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TASKS\TrakRacer\AUS Allied\"/>
    </mc:Choice>
  </mc:AlternateContent>
  <xr:revisionPtr revIDLastSave="0" documentId="13_ncr:1_{6ED37540-399E-4B04-97FF-9FA2E6776E2F}" xr6:coauthVersionLast="47" xr6:coauthVersionMax="47" xr10:uidLastSave="{00000000-0000-0000-0000-000000000000}"/>
  <bookViews>
    <workbookView xWindow="-51720" yWindow="-120" windowWidth="51840" windowHeight="21120" activeTab="1" xr2:uid="{FE4E5391-B829-F648-B52A-9D970140D1FE}"/>
  </bookViews>
  <sheets>
    <sheet name="Pricing" sheetId="11" state="hidden" r:id="rId1"/>
    <sheet name="Pricing To CNS" sheetId="2" r:id="rId2"/>
    <sheet name="Pricing To W01" sheetId="12" r:id="rId3"/>
    <sheet name="Pricing To T01" sheetId="13" r:id="rId4"/>
    <sheet name="Pricing To NOS" sheetId="14" r:id="rId5"/>
    <sheet name="Pricing To NT1" sheetId="15" r:id="rId6"/>
  </sheets>
  <definedNames>
    <definedName name="_xlnm._FilterDatabase" localSheetId="0" hidden="1">Pricing!$A$1:$S$1</definedName>
    <definedName name="_xlnm._FilterDatabase" localSheetId="1" hidden="1">'Pricing To CNS'!$A$1:$AK$561</definedName>
    <definedName name="_xlnm._FilterDatabase" localSheetId="4" hidden="1">'Pricing To NOS'!$A$1:$AK$561</definedName>
    <definedName name="_xlnm._FilterDatabase" localSheetId="5" hidden="1">'Pricing To NT1'!$A$1:$AK$561</definedName>
    <definedName name="_xlnm._FilterDatabase" localSheetId="3" hidden="1">'Pricing To T01'!$A$1:$AK$561</definedName>
    <definedName name="_xlnm._FilterDatabase" localSheetId="2" hidden="1">'Pricing To W01'!$A$1:$AK$561</definedName>
    <definedName name="NSW">#REF!</definedName>
    <definedName name="QLD">#REF!</definedName>
    <definedName name="SA">#REF!</definedName>
    <definedName name="VIC">#REF!</definedName>
    <definedName name="W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5" i="2" l="1"/>
  <c r="I561" i="15"/>
  <c r="G561" i="15"/>
  <c r="F561" i="15"/>
  <c r="E561" i="15"/>
  <c r="I560" i="15"/>
  <c r="G560" i="15"/>
  <c r="F560" i="15"/>
  <c r="E560" i="15"/>
  <c r="I559" i="15"/>
  <c r="G559" i="15"/>
  <c r="F559" i="15"/>
  <c r="E559" i="15"/>
  <c r="I558" i="15"/>
  <c r="G558" i="15"/>
  <c r="F558" i="15"/>
  <c r="E558" i="15"/>
  <c r="I557" i="15"/>
  <c r="G557" i="15"/>
  <c r="F557" i="15"/>
  <c r="E557" i="15"/>
  <c r="I556" i="15"/>
  <c r="G556" i="15"/>
  <c r="F556" i="15"/>
  <c r="E556" i="15"/>
  <c r="I555" i="15"/>
  <c r="G555" i="15"/>
  <c r="F555" i="15"/>
  <c r="E555" i="15"/>
  <c r="I554" i="15"/>
  <c r="G554" i="15"/>
  <c r="F554" i="15"/>
  <c r="E554" i="15"/>
  <c r="I553" i="15"/>
  <c r="G553" i="15"/>
  <c r="F553" i="15"/>
  <c r="E553" i="15"/>
  <c r="I552" i="15"/>
  <c r="G552" i="15"/>
  <c r="F552" i="15"/>
  <c r="E552" i="15"/>
  <c r="I551" i="15"/>
  <c r="G551" i="15"/>
  <c r="F551" i="15"/>
  <c r="E551" i="15"/>
  <c r="I550" i="15"/>
  <c r="G550" i="15"/>
  <c r="F550" i="15"/>
  <c r="E550" i="15"/>
  <c r="I549" i="15"/>
  <c r="G549" i="15"/>
  <c r="F549" i="15"/>
  <c r="E549" i="15"/>
  <c r="I548" i="15"/>
  <c r="G548" i="15"/>
  <c r="F548" i="15"/>
  <c r="E548" i="15"/>
  <c r="I547" i="15"/>
  <c r="G547" i="15"/>
  <c r="F547" i="15"/>
  <c r="E547" i="15"/>
  <c r="I546" i="15"/>
  <c r="G546" i="15"/>
  <c r="F546" i="15"/>
  <c r="E546" i="15"/>
  <c r="I545" i="15"/>
  <c r="G545" i="15"/>
  <c r="F545" i="15"/>
  <c r="E545" i="15"/>
  <c r="I544" i="15"/>
  <c r="G544" i="15"/>
  <c r="F544" i="15"/>
  <c r="E544" i="15"/>
  <c r="I543" i="15"/>
  <c r="G543" i="15"/>
  <c r="F543" i="15"/>
  <c r="E543" i="15"/>
  <c r="I542" i="15"/>
  <c r="G542" i="15"/>
  <c r="F542" i="15"/>
  <c r="E542" i="15"/>
  <c r="I541" i="15"/>
  <c r="G541" i="15"/>
  <c r="F541" i="15"/>
  <c r="E541" i="15"/>
  <c r="I540" i="15"/>
  <c r="G540" i="15"/>
  <c r="F540" i="15"/>
  <c r="E540" i="15"/>
  <c r="I539" i="15"/>
  <c r="G539" i="15"/>
  <c r="F539" i="15"/>
  <c r="E539" i="15"/>
  <c r="I538" i="15"/>
  <c r="G538" i="15"/>
  <c r="F538" i="15"/>
  <c r="E538" i="15"/>
  <c r="I537" i="15"/>
  <c r="G537" i="15"/>
  <c r="F537" i="15"/>
  <c r="E537" i="15"/>
  <c r="I536" i="15"/>
  <c r="G536" i="15"/>
  <c r="F536" i="15"/>
  <c r="E536" i="15"/>
  <c r="I535" i="15"/>
  <c r="G535" i="15"/>
  <c r="F535" i="15"/>
  <c r="E535" i="15"/>
  <c r="I534" i="15"/>
  <c r="G534" i="15"/>
  <c r="F534" i="15"/>
  <c r="E534" i="15"/>
  <c r="I533" i="15"/>
  <c r="G533" i="15"/>
  <c r="F533" i="15"/>
  <c r="E533" i="15"/>
  <c r="I532" i="15"/>
  <c r="G532" i="15"/>
  <c r="F532" i="15"/>
  <c r="E532" i="15"/>
  <c r="I531" i="15"/>
  <c r="G531" i="15"/>
  <c r="F531" i="15"/>
  <c r="E531" i="15"/>
  <c r="I530" i="15"/>
  <c r="G530" i="15"/>
  <c r="F530" i="15"/>
  <c r="E530" i="15"/>
  <c r="I529" i="15"/>
  <c r="G529" i="15"/>
  <c r="F529" i="15"/>
  <c r="E529" i="15"/>
  <c r="I528" i="15"/>
  <c r="G528" i="15"/>
  <c r="F528" i="15"/>
  <c r="E528" i="15"/>
  <c r="I527" i="15"/>
  <c r="G527" i="15"/>
  <c r="F527" i="15"/>
  <c r="E527" i="15"/>
  <c r="I526" i="15"/>
  <c r="G526" i="15"/>
  <c r="F526" i="15"/>
  <c r="E526" i="15"/>
  <c r="I525" i="15"/>
  <c r="G525" i="15"/>
  <c r="F525" i="15"/>
  <c r="E525" i="15"/>
  <c r="I524" i="15"/>
  <c r="G524" i="15"/>
  <c r="F524" i="15"/>
  <c r="E524" i="15"/>
  <c r="I523" i="15"/>
  <c r="G523" i="15"/>
  <c r="F523" i="15"/>
  <c r="E523" i="15"/>
  <c r="I522" i="15"/>
  <c r="G522" i="15"/>
  <c r="F522" i="15"/>
  <c r="E522" i="15"/>
  <c r="I521" i="15"/>
  <c r="G521" i="15"/>
  <c r="F521" i="15"/>
  <c r="E521" i="15"/>
  <c r="I520" i="15"/>
  <c r="G520" i="15"/>
  <c r="F520" i="15"/>
  <c r="E520" i="15"/>
  <c r="I519" i="15"/>
  <c r="G519" i="15"/>
  <c r="F519" i="15"/>
  <c r="E519" i="15"/>
  <c r="I518" i="15"/>
  <c r="G518" i="15"/>
  <c r="F518" i="15"/>
  <c r="E518" i="15"/>
  <c r="I517" i="15"/>
  <c r="G517" i="15"/>
  <c r="F517" i="15"/>
  <c r="E517" i="15"/>
  <c r="I516" i="15"/>
  <c r="G516" i="15"/>
  <c r="F516" i="15"/>
  <c r="E516" i="15"/>
  <c r="I515" i="15"/>
  <c r="G515" i="15"/>
  <c r="F515" i="15"/>
  <c r="E515" i="15"/>
  <c r="I514" i="15"/>
  <c r="G514" i="15"/>
  <c r="F514" i="15"/>
  <c r="E514" i="15"/>
  <c r="I513" i="15"/>
  <c r="G513" i="15"/>
  <c r="F513" i="15"/>
  <c r="E513" i="15"/>
  <c r="I512" i="15"/>
  <c r="G512" i="15"/>
  <c r="F512" i="15"/>
  <c r="E512" i="15"/>
  <c r="I511" i="15"/>
  <c r="G511" i="15"/>
  <c r="F511" i="15"/>
  <c r="E511" i="15"/>
  <c r="I510" i="15"/>
  <c r="G510" i="15"/>
  <c r="F510" i="15"/>
  <c r="E510" i="15"/>
  <c r="I509" i="15"/>
  <c r="G509" i="15"/>
  <c r="F509" i="15"/>
  <c r="E509" i="15"/>
  <c r="I508" i="15"/>
  <c r="G508" i="15"/>
  <c r="F508" i="15"/>
  <c r="E508" i="15"/>
  <c r="I507" i="15"/>
  <c r="G507" i="15"/>
  <c r="F507" i="15"/>
  <c r="E507" i="15"/>
  <c r="I506" i="15"/>
  <c r="G506" i="15"/>
  <c r="F506" i="15"/>
  <c r="E506" i="15"/>
  <c r="I505" i="15"/>
  <c r="G505" i="15"/>
  <c r="F505" i="15"/>
  <c r="E505" i="15"/>
  <c r="I504" i="15"/>
  <c r="G504" i="15"/>
  <c r="F504" i="15"/>
  <c r="E504" i="15"/>
  <c r="I503" i="15"/>
  <c r="G503" i="15"/>
  <c r="F503" i="15"/>
  <c r="E503" i="15"/>
  <c r="I502" i="15"/>
  <c r="G502" i="15"/>
  <c r="F502" i="15"/>
  <c r="E502" i="15"/>
  <c r="I501" i="15"/>
  <c r="G501" i="15"/>
  <c r="F501" i="15"/>
  <c r="E501" i="15"/>
  <c r="I500" i="15"/>
  <c r="G500" i="15"/>
  <c r="F500" i="15"/>
  <c r="E500" i="15"/>
  <c r="I499" i="15"/>
  <c r="G499" i="15"/>
  <c r="F499" i="15"/>
  <c r="E499" i="15"/>
  <c r="I498" i="15"/>
  <c r="G498" i="15"/>
  <c r="F498" i="15"/>
  <c r="E498" i="15"/>
  <c r="I497" i="15"/>
  <c r="G497" i="15"/>
  <c r="F497" i="15"/>
  <c r="E497" i="15"/>
  <c r="I496" i="15"/>
  <c r="G496" i="15"/>
  <c r="F496" i="15"/>
  <c r="E496" i="15"/>
  <c r="I495" i="15"/>
  <c r="G495" i="15"/>
  <c r="F495" i="15"/>
  <c r="E495" i="15"/>
  <c r="I494" i="15"/>
  <c r="G494" i="15"/>
  <c r="F494" i="15"/>
  <c r="E494" i="15"/>
  <c r="I493" i="15"/>
  <c r="G493" i="15"/>
  <c r="F493" i="15"/>
  <c r="E493" i="15"/>
  <c r="I492" i="15"/>
  <c r="G492" i="15"/>
  <c r="F492" i="15"/>
  <c r="E492" i="15"/>
  <c r="I491" i="15"/>
  <c r="G491" i="15"/>
  <c r="F491" i="15"/>
  <c r="E491" i="15"/>
  <c r="I490" i="15"/>
  <c r="G490" i="15"/>
  <c r="F490" i="15"/>
  <c r="E490" i="15"/>
  <c r="I489" i="15"/>
  <c r="G489" i="15"/>
  <c r="F489" i="15"/>
  <c r="E489" i="15"/>
  <c r="I488" i="15"/>
  <c r="G488" i="15"/>
  <c r="F488" i="15"/>
  <c r="E488" i="15"/>
  <c r="I487" i="15"/>
  <c r="G487" i="15"/>
  <c r="F487" i="15"/>
  <c r="E487" i="15"/>
  <c r="I486" i="15"/>
  <c r="G486" i="15"/>
  <c r="F486" i="15"/>
  <c r="E486" i="15"/>
  <c r="I485" i="15"/>
  <c r="G485" i="15"/>
  <c r="F485" i="15"/>
  <c r="E485" i="15"/>
  <c r="I484" i="15"/>
  <c r="G484" i="15"/>
  <c r="F484" i="15"/>
  <c r="E484" i="15"/>
  <c r="I483" i="15"/>
  <c r="G483" i="15"/>
  <c r="F483" i="15"/>
  <c r="E483" i="15"/>
  <c r="I482" i="15"/>
  <c r="G482" i="15"/>
  <c r="F482" i="15"/>
  <c r="E482" i="15"/>
  <c r="I481" i="15"/>
  <c r="G481" i="15"/>
  <c r="F481" i="15"/>
  <c r="E481" i="15"/>
  <c r="I480" i="15"/>
  <c r="G480" i="15"/>
  <c r="F480" i="15"/>
  <c r="E480" i="15"/>
  <c r="I479" i="15"/>
  <c r="G479" i="15"/>
  <c r="F479" i="15"/>
  <c r="E479" i="15"/>
  <c r="I478" i="15"/>
  <c r="G478" i="15"/>
  <c r="F478" i="15"/>
  <c r="E478" i="15"/>
  <c r="I477" i="15"/>
  <c r="G477" i="15"/>
  <c r="F477" i="15"/>
  <c r="E477" i="15"/>
  <c r="I476" i="15"/>
  <c r="G476" i="15"/>
  <c r="F476" i="15"/>
  <c r="E476" i="15"/>
  <c r="I475" i="15"/>
  <c r="G475" i="15"/>
  <c r="F475" i="15"/>
  <c r="E475" i="15"/>
  <c r="I474" i="15"/>
  <c r="G474" i="15"/>
  <c r="F474" i="15"/>
  <c r="E474" i="15"/>
  <c r="I473" i="15"/>
  <c r="G473" i="15"/>
  <c r="F473" i="15"/>
  <c r="E473" i="15"/>
  <c r="I472" i="15"/>
  <c r="G472" i="15"/>
  <c r="F472" i="15"/>
  <c r="E472" i="15"/>
  <c r="I471" i="15"/>
  <c r="G471" i="15"/>
  <c r="F471" i="15"/>
  <c r="E471" i="15"/>
  <c r="I470" i="15"/>
  <c r="G470" i="15"/>
  <c r="F470" i="15"/>
  <c r="E470" i="15"/>
  <c r="I469" i="15"/>
  <c r="G469" i="15"/>
  <c r="F469" i="15"/>
  <c r="E469" i="15"/>
  <c r="I468" i="15"/>
  <c r="G468" i="15"/>
  <c r="F468" i="15"/>
  <c r="E468" i="15"/>
  <c r="I467" i="15"/>
  <c r="G467" i="15"/>
  <c r="F467" i="15"/>
  <c r="E467" i="15"/>
  <c r="I466" i="15"/>
  <c r="G466" i="15"/>
  <c r="F466" i="15"/>
  <c r="E466" i="15"/>
  <c r="I465" i="15"/>
  <c r="G465" i="15"/>
  <c r="F465" i="15"/>
  <c r="E465" i="15"/>
  <c r="I464" i="15"/>
  <c r="G464" i="15"/>
  <c r="F464" i="15"/>
  <c r="E464" i="15"/>
  <c r="I463" i="15"/>
  <c r="G463" i="15"/>
  <c r="F463" i="15"/>
  <c r="E463" i="15"/>
  <c r="I462" i="15"/>
  <c r="G462" i="15"/>
  <c r="F462" i="15"/>
  <c r="E462" i="15"/>
  <c r="I461" i="15"/>
  <c r="G461" i="15"/>
  <c r="F461" i="15"/>
  <c r="E461" i="15"/>
  <c r="I460" i="15"/>
  <c r="G460" i="15"/>
  <c r="F460" i="15"/>
  <c r="E460" i="15"/>
  <c r="I459" i="15"/>
  <c r="G459" i="15"/>
  <c r="F459" i="15"/>
  <c r="E459" i="15"/>
  <c r="I458" i="15"/>
  <c r="G458" i="15"/>
  <c r="F458" i="15"/>
  <c r="E458" i="15"/>
  <c r="I457" i="15"/>
  <c r="G457" i="15"/>
  <c r="F457" i="15"/>
  <c r="E457" i="15"/>
  <c r="I456" i="15"/>
  <c r="G456" i="15"/>
  <c r="F456" i="15"/>
  <c r="E456" i="15"/>
  <c r="I455" i="15"/>
  <c r="G455" i="15"/>
  <c r="F455" i="15"/>
  <c r="E455" i="15"/>
  <c r="I454" i="15"/>
  <c r="G454" i="15"/>
  <c r="F454" i="15"/>
  <c r="E454" i="15"/>
  <c r="I453" i="15"/>
  <c r="G453" i="15"/>
  <c r="F453" i="15"/>
  <c r="E453" i="15"/>
  <c r="I452" i="15"/>
  <c r="G452" i="15"/>
  <c r="F452" i="15"/>
  <c r="E452" i="15"/>
  <c r="I451" i="15"/>
  <c r="G451" i="15"/>
  <c r="F451" i="15"/>
  <c r="E451" i="15"/>
  <c r="I450" i="15"/>
  <c r="G450" i="15"/>
  <c r="F450" i="15"/>
  <c r="E450" i="15"/>
  <c r="I449" i="15"/>
  <c r="G449" i="15"/>
  <c r="F449" i="15"/>
  <c r="E449" i="15"/>
  <c r="I448" i="15"/>
  <c r="G448" i="15"/>
  <c r="F448" i="15"/>
  <c r="E448" i="15"/>
  <c r="I447" i="15"/>
  <c r="G447" i="15"/>
  <c r="F447" i="15"/>
  <c r="E447" i="15"/>
  <c r="I446" i="15"/>
  <c r="G446" i="15"/>
  <c r="F446" i="15"/>
  <c r="E446" i="15"/>
  <c r="I445" i="15"/>
  <c r="G445" i="15"/>
  <c r="F445" i="15"/>
  <c r="E445" i="15"/>
  <c r="I444" i="15"/>
  <c r="G444" i="15"/>
  <c r="F444" i="15"/>
  <c r="E444" i="15"/>
  <c r="I443" i="15"/>
  <c r="G443" i="15"/>
  <c r="F443" i="15"/>
  <c r="E443" i="15"/>
  <c r="I442" i="15"/>
  <c r="G442" i="15"/>
  <c r="F442" i="15"/>
  <c r="E442" i="15"/>
  <c r="I441" i="15"/>
  <c r="G441" i="15"/>
  <c r="F441" i="15"/>
  <c r="E441" i="15"/>
  <c r="I440" i="15"/>
  <c r="G440" i="15"/>
  <c r="F440" i="15"/>
  <c r="E440" i="15"/>
  <c r="I439" i="15"/>
  <c r="G439" i="15"/>
  <c r="F439" i="15"/>
  <c r="E439" i="15"/>
  <c r="I438" i="15"/>
  <c r="G438" i="15"/>
  <c r="F438" i="15"/>
  <c r="E438" i="15"/>
  <c r="I437" i="15"/>
  <c r="G437" i="15"/>
  <c r="F437" i="15"/>
  <c r="E437" i="15"/>
  <c r="I436" i="15"/>
  <c r="G436" i="15"/>
  <c r="F436" i="15"/>
  <c r="E436" i="15"/>
  <c r="I435" i="15"/>
  <c r="G435" i="15"/>
  <c r="F435" i="15"/>
  <c r="E435" i="15"/>
  <c r="I434" i="15"/>
  <c r="G434" i="15"/>
  <c r="F434" i="15"/>
  <c r="E434" i="15"/>
  <c r="I433" i="15"/>
  <c r="G433" i="15"/>
  <c r="F433" i="15"/>
  <c r="E433" i="15"/>
  <c r="I432" i="15"/>
  <c r="G432" i="15"/>
  <c r="F432" i="15"/>
  <c r="E432" i="15"/>
  <c r="I431" i="15"/>
  <c r="G431" i="15"/>
  <c r="F431" i="15"/>
  <c r="E431" i="15"/>
  <c r="I430" i="15"/>
  <c r="G430" i="15"/>
  <c r="F430" i="15"/>
  <c r="E430" i="15"/>
  <c r="I429" i="15"/>
  <c r="G429" i="15"/>
  <c r="F429" i="15"/>
  <c r="E429" i="15"/>
  <c r="I428" i="15"/>
  <c r="G428" i="15"/>
  <c r="F428" i="15"/>
  <c r="E428" i="15"/>
  <c r="I427" i="15"/>
  <c r="G427" i="15"/>
  <c r="F427" i="15"/>
  <c r="E427" i="15"/>
  <c r="I426" i="15"/>
  <c r="G426" i="15"/>
  <c r="F426" i="15"/>
  <c r="E426" i="15"/>
  <c r="I425" i="15"/>
  <c r="G425" i="15"/>
  <c r="F425" i="15"/>
  <c r="E425" i="15"/>
  <c r="I424" i="15"/>
  <c r="G424" i="15"/>
  <c r="F424" i="15"/>
  <c r="E424" i="15"/>
  <c r="I423" i="15"/>
  <c r="G423" i="15"/>
  <c r="F423" i="15"/>
  <c r="E423" i="15"/>
  <c r="I422" i="15"/>
  <c r="G422" i="15"/>
  <c r="F422" i="15"/>
  <c r="E422" i="15"/>
  <c r="I421" i="15"/>
  <c r="G421" i="15"/>
  <c r="F421" i="15"/>
  <c r="E421" i="15"/>
  <c r="I420" i="15"/>
  <c r="G420" i="15"/>
  <c r="F420" i="15"/>
  <c r="E420" i="15"/>
  <c r="I419" i="15"/>
  <c r="G419" i="15"/>
  <c r="F419" i="15"/>
  <c r="E419" i="15"/>
  <c r="I418" i="15"/>
  <c r="G418" i="15"/>
  <c r="F418" i="15"/>
  <c r="E418" i="15"/>
  <c r="I417" i="15"/>
  <c r="G417" i="15"/>
  <c r="F417" i="15"/>
  <c r="E417" i="15"/>
  <c r="I416" i="15"/>
  <c r="G416" i="15"/>
  <c r="F416" i="15"/>
  <c r="E416" i="15"/>
  <c r="I415" i="15"/>
  <c r="G415" i="15"/>
  <c r="F415" i="15"/>
  <c r="E415" i="15"/>
  <c r="I414" i="15"/>
  <c r="G414" i="15"/>
  <c r="F414" i="15"/>
  <c r="E414" i="15"/>
  <c r="I413" i="15"/>
  <c r="G413" i="15"/>
  <c r="F413" i="15"/>
  <c r="E413" i="15"/>
  <c r="I412" i="15"/>
  <c r="G412" i="15"/>
  <c r="F412" i="15"/>
  <c r="E412" i="15"/>
  <c r="I411" i="15"/>
  <c r="G411" i="15"/>
  <c r="F411" i="15"/>
  <c r="E411" i="15"/>
  <c r="I410" i="15"/>
  <c r="G410" i="15"/>
  <c r="F410" i="15"/>
  <c r="E410" i="15"/>
  <c r="I409" i="15"/>
  <c r="G409" i="15"/>
  <c r="F409" i="15"/>
  <c r="E409" i="15"/>
  <c r="I408" i="15"/>
  <c r="G408" i="15"/>
  <c r="F408" i="15"/>
  <c r="E408" i="15"/>
  <c r="I407" i="15"/>
  <c r="G407" i="15"/>
  <c r="F407" i="15"/>
  <c r="E407" i="15"/>
  <c r="I406" i="15"/>
  <c r="G406" i="15"/>
  <c r="F406" i="15"/>
  <c r="E406" i="15"/>
  <c r="I405" i="15"/>
  <c r="G405" i="15"/>
  <c r="F405" i="15"/>
  <c r="E405" i="15"/>
  <c r="I404" i="15"/>
  <c r="G404" i="15"/>
  <c r="F404" i="15"/>
  <c r="E404" i="15"/>
  <c r="I403" i="15"/>
  <c r="G403" i="15"/>
  <c r="F403" i="15"/>
  <c r="E403" i="15"/>
  <c r="I402" i="15"/>
  <c r="G402" i="15"/>
  <c r="F402" i="15"/>
  <c r="E402" i="15"/>
  <c r="I401" i="15"/>
  <c r="G401" i="15"/>
  <c r="F401" i="15"/>
  <c r="E401" i="15"/>
  <c r="I400" i="15"/>
  <c r="G400" i="15"/>
  <c r="F400" i="15"/>
  <c r="E400" i="15"/>
  <c r="I399" i="15"/>
  <c r="G399" i="15"/>
  <c r="F399" i="15"/>
  <c r="E399" i="15"/>
  <c r="I398" i="15"/>
  <c r="G398" i="15"/>
  <c r="F398" i="15"/>
  <c r="E398" i="15"/>
  <c r="I397" i="15"/>
  <c r="G397" i="15"/>
  <c r="F397" i="15"/>
  <c r="E397" i="15"/>
  <c r="I396" i="15"/>
  <c r="G396" i="15"/>
  <c r="F396" i="15"/>
  <c r="E396" i="15"/>
  <c r="I395" i="15"/>
  <c r="G395" i="15"/>
  <c r="F395" i="15"/>
  <c r="E395" i="15"/>
  <c r="I394" i="15"/>
  <c r="G394" i="15"/>
  <c r="F394" i="15"/>
  <c r="E394" i="15"/>
  <c r="I393" i="15"/>
  <c r="G393" i="15"/>
  <c r="F393" i="15"/>
  <c r="E393" i="15"/>
  <c r="I392" i="15"/>
  <c r="G392" i="15"/>
  <c r="F392" i="15"/>
  <c r="E392" i="15"/>
  <c r="I391" i="15"/>
  <c r="G391" i="15"/>
  <c r="F391" i="15"/>
  <c r="E391" i="15"/>
  <c r="I390" i="15"/>
  <c r="G390" i="15"/>
  <c r="F390" i="15"/>
  <c r="E390" i="15"/>
  <c r="I389" i="15"/>
  <c r="G389" i="15"/>
  <c r="F389" i="15"/>
  <c r="E389" i="15"/>
  <c r="I388" i="15"/>
  <c r="G388" i="15"/>
  <c r="F388" i="15"/>
  <c r="E388" i="15"/>
  <c r="I387" i="15"/>
  <c r="G387" i="15"/>
  <c r="F387" i="15"/>
  <c r="E387" i="15"/>
  <c r="I386" i="15"/>
  <c r="G386" i="15"/>
  <c r="F386" i="15"/>
  <c r="E386" i="15"/>
  <c r="I385" i="15"/>
  <c r="G385" i="15"/>
  <c r="F385" i="15"/>
  <c r="E385" i="15"/>
  <c r="I384" i="15"/>
  <c r="G384" i="15"/>
  <c r="F384" i="15"/>
  <c r="E384" i="15"/>
  <c r="I383" i="15"/>
  <c r="G383" i="15"/>
  <c r="F383" i="15"/>
  <c r="E383" i="15"/>
  <c r="I382" i="15"/>
  <c r="G382" i="15"/>
  <c r="F382" i="15"/>
  <c r="E382" i="15"/>
  <c r="I381" i="15"/>
  <c r="G381" i="15"/>
  <c r="F381" i="15"/>
  <c r="E381" i="15"/>
  <c r="I380" i="15"/>
  <c r="G380" i="15"/>
  <c r="F380" i="15"/>
  <c r="E380" i="15"/>
  <c r="I379" i="15"/>
  <c r="G379" i="15"/>
  <c r="F379" i="15"/>
  <c r="E379" i="15"/>
  <c r="I378" i="15"/>
  <c r="G378" i="15"/>
  <c r="F378" i="15"/>
  <c r="E378" i="15"/>
  <c r="I377" i="15"/>
  <c r="G377" i="15"/>
  <c r="F377" i="15"/>
  <c r="E377" i="15"/>
  <c r="I376" i="15"/>
  <c r="G376" i="15"/>
  <c r="F376" i="15"/>
  <c r="E376" i="15"/>
  <c r="I375" i="15"/>
  <c r="G375" i="15"/>
  <c r="F375" i="15"/>
  <c r="E375" i="15"/>
  <c r="I374" i="15"/>
  <c r="G374" i="15"/>
  <c r="F374" i="15"/>
  <c r="E374" i="15"/>
  <c r="I373" i="15"/>
  <c r="G373" i="15"/>
  <c r="F373" i="15"/>
  <c r="E373" i="15"/>
  <c r="I372" i="15"/>
  <c r="G372" i="15"/>
  <c r="F372" i="15"/>
  <c r="E372" i="15"/>
  <c r="I371" i="15"/>
  <c r="G371" i="15"/>
  <c r="F371" i="15"/>
  <c r="E371" i="15"/>
  <c r="I370" i="15"/>
  <c r="G370" i="15"/>
  <c r="F370" i="15"/>
  <c r="E370" i="15"/>
  <c r="I369" i="15"/>
  <c r="G369" i="15"/>
  <c r="F369" i="15"/>
  <c r="E369" i="15"/>
  <c r="I368" i="15"/>
  <c r="G368" i="15"/>
  <c r="F368" i="15"/>
  <c r="E368" i="15"/>
  <c r="I367" i="15"/>
  <c r="G367" i="15"/>
  <c r="F367" i="15"/>
  <c r="E367" i="15"/>
  <c r="I366" i="15"/>
  <c r="G366" i="15"/>
  <c r="F366" i="15"/>
  <c r="E366" i="15"/>
  <c r="I365" i="15"/>
  <c r="G365" i="15"/>
  <c r="F365" i="15"/>
  <c r="E365" i="15"/>
  <c r="I364" i="15"/>
  <c r="G364" i="15"/>
  <c r="F364" i="15"/>
  <c r="E364" i="15"/>
  <c r="I363" i="15"/>
  <c r="G363" i="15"/>
  <c r="F363" i="15"/>
  <c r="E363" i="15"/>
  <c r="I362" i="15"/>
  <c r="G362" i="15"/>
  <c r="F362" i="15"/>
  <c r="E362" i="15"/>
  <c r="I361" i="15"/>
  <c r="G361" i="15"/>
  <c r="F361" i="15"/>
  <c r="E361" i="15"/>
  <c r="I360" i="15"/>
  <c r="G360" i="15"/>
  <c r="F360" i="15"/>
  <c r="E360" i="15"/>
  <c r="I359" i="15"/>
  <c r="G359" i="15"/>
  <c r="F359" i="15"/>
  <c r="E359" i="15"/>
  <c r="I358" i="15"/>
  <c r="G358" i="15"/>
  <c r="F358" i="15"/>
  <c r="E358" i="15"/>
  <c r="I357" i="15"/>
  <c r="G357" i="15"/>
  <c r="F357" i="15"/>
  <c r="E357" i="15"/>
  <c r="I356" i="15"/>
  <c r="G356" i="15"/>
  <c r="F356" i="15"/>
  <c r="E356" i="15"/>
  <c r="I355" i="15"/>
  <c r="G355" i="15"/>
  <c r="F355" i="15"/>
  <c r="E355" i="15"/>
  <c r="I354" i="15"/>
  <c r="G354" i="15"/>
  <c r="F354" i="15"/>
  <c r="E354" i="15"/>
  <c r="I353" i="15"/>
  <c r="G353" i="15"/>
  <c r="F353" i="15"/>
  <c r="E353" i="15"/>
  <c r="I352" i="15"/>
  <c r="G352" i="15"/>
  <c r="F352" i="15"/>
  <c r="E352" i="15"/>
  <c r="I351" i="15"/>
  <c r="G351" i="15"/>
  <c r="F351" i="15"/>
  <c r="E351" i="15"/>
  <c r="I350" i="15"/>
  <c r="G350" i="15"/>
  <c r="F350" i="15"/>
  <c r="E350" i="15"/>
  <c r="I349" i="15"/>
  <c r="G349" i="15"/>
  <c r="F349" i="15"/>
  <c r="E349" i="15"/>
  <c r="I348" i="15"/>
  <c r="G348" i="15"/>
  <c r="F348" i="15"/>
  <c r="E348" i="15"/>
  <c r="I347" i="15"/>
  <c r="G347" i="15"/>
  <c r="F347" i="15"/>
  <c r="E347" i="15"/>
  <c r="I346" i="15"/>
  <c r="G346" i="15"/>
  <c r="F346" i="15"/>
  <c r="E346" i="15"/>
  <c r="I345" i="15"/>
  <c r="G345" i="15"/>
  <c r="F345" i="15"/>
  <c r="E345" i="15"/>
  <c r="I344" i="15"/>
  <c r="G344" i="15"/>
  <c r="F344" i="15"/>
  <c r="E344" i="15"/>
  <c r="I343" i="15"/>
  <c r="G343" i="15"/>
  <c r="F343" i="15"/>
  <c r="E343" i="15"/>
  <c r="I342" i="15"/>
  <c r="G342" i="15"/>
  <c r="F342" i="15"/>
  <c r="E342" i="15"/>
  <c r="I341" i="15"/>
  <c r="G341" i="15"/>
  <c r="F341" i="15"/>
  <c r="E341" i="15"/>
  <c r="I340" i="15"/>
  <c r="G340" i="15"/>
  <c r="F340" i="15"/>
  <c r="E340" i="15"/>
  <c r="I339" i="15"/>
  <c r="G339" i="15"/>
  <c r="F339" i="15"/>
  <c r="E339" i="15"/>
  <c r="I338" i="15"/>
  <c r="G338" i="15"/>
  <c r="F338" i="15"/>
  <c r="E338" i="15"/>
  <c r="I337" i="15"/>
  <c r="G337" i="15"/>
  <c r="F337" i="15"/>
  <c r="E337" i="15"/>
  <c r="I336" i="15"/>
  <c r="G336" i="15"/>
  <c r="F336" i="15"/>
  <c r="E336" i="15"/>
  <c r="I335" i="15"/>
  <c r="G335" i="15"/>
  <c r="F335" i="15"/>
  <c r="E335" i="15"/>
  <c r="I334" i="15"/>
  <c r="G334" i="15"/>
  <c r="F334" i="15"/>
  <c r="E334" i="15"/>
  <c r="I333" i="15"/>
  <c r="G333" i="15"/>
  <c r="F333" i="15"/>
  <c r="E333" i="15"/>
  <c r="I332" i="15"/>
  <c r="G332" i="15"/>
  <c r="F332" i="15"/>
  <c r="E332" i="15"/>
  <c r="I331" i="15"/>
  <c r="G331" i="15"/>
  <c r="F331" i="15"/>
  <c r="E331" i="15"/>
  <c r="I330" i="15"/>
  <c r="G330" i="15"/>
  <c r="F330" i="15"/>
  <c r="E330" i="15"/>
  <c r="I329" i="15"/>
  <c r="G329" i="15"/>
  <c r="F329" i="15"/>
  <c r="E329" i="15"/>
  <c r="I328" i="15"/>
  <c r="G328" i="15"/>
  <c r="F328" i="15"/>
  <c r="E328" i="15"/>
  <c r="I327" i="15"/>
  <c r="G327" i="15"/>
  <c r="F327" i="15"/>
  <c r="E327" i="15"/>
  <c r="I326" i="15"/>
  <c r="G326" i="15"/>
  <c r="F326" i="15"/>
  <c r="E326" i="15"/>
  <c r="I325" i="15"/>
  <c r="G325" i="15"/>
  <c r="F325" i="15"/>
  <c r="E325" i="15"/>
  <c r="I324" i="15"/>
  <c r="G324" i="15"/>
  <c r="F324" i="15"/>
  <c r="E324" i="15"/>
  <c r="I323" i="15"/>
  <c r="G323" i="15"/>
  <c r="F323" i="15"/>
  <c r="E323" i="15"/>
  <c r="I322" i="15"/>
  <c r="G322" i="15"/>
  <c r="F322" i="15"/>
  <c r="E322" i="15"/>
  <c r="I321" i="15"/>
  <c r="G321" i="15"/>
  <c r="F321" i="15"/>
  <c r="E321" i="15"/>
  <c r="I320" i="15"/>
  <c r="G320" i="15"/>
  <c r="F320" i="15"/>
  <c r="E320" i="15"/>
  <c r="I319" i="15"/>
  <c r="G319" i="15"/>
  <c r="F319" i="15"/>
  <c r="E319" i="15"/>
  <c r="I318" i="15"/>
  <c r="G318" i="15"/>
  <c r="F318" i="15"/>
  <c r="E318" i="15"/>
  <c r="I317" i="15"/>
  <c r="G317" i="15"/>
  <c r="F317" i="15"/>
  <c r="E317" i="15"/>
  <c r="I316" i="15"/>
  <c r="G316" i="15"/>
  <c r="F316" i="15"/>
  <c r="E316" i="15"/>
  <c r="I315" i="15"/>
  <c r="G315" i="15"/>
  <c r="F315" i="15"/>
  <c r="E315" i="15"/>
  <c r="I314" i="15"/>
  <c r="G314" i="15"/>
  <c r="F314" i="15"/>
  <c r="E314" i="15"/>
  <c r="I313" i="15"/>
  <c r="G313" i="15"/>
  <c r="F313" i="15"/>
  <c r="E313" i="15"/>
  <c r="I312" i="15"/>
  <c r="G312" i="15"/>
  <c r="F312" i="15"/>
  <c r="E312" i="15"/>
  <c r="I311" i="15"/>
  <c r="G311" i="15"/>
  <c r="F311" i="15"/>
  <c r="E311" i="15"/>
  <c r="I310" i="15"/>
  <c r="G310" i="15"/>
  <c r="F310" i="15"/>
  <c r="E310" i="15"/>
  <c r="I309" i="15"/>
  <c r="G309" i="15"/>
  <c r="F309" i="15"/>
  <c r="E309" i="15"/>
  <c r="I308" i="15"/>
  <c r="G308" i="15"/>
  <c r="F308" i="15"/>
  <c r="E308" i="15"/>
  <c r="I307" i="15"/>
  <c r="G307" i="15"/>
  <c r="F307" i="15"/>
  <c r="E307" i="15"/>
  <c r="I306" i="15"/>
  <c r="G306" i="15"/>
  <c r="F306" i="15"/>
  <c r="E306" i="15"/>
  <c r="I305" i="15"/>
  <c r="G305" i="15"/>
  <c r="F305" i="15"/>
  <c r="E305" i="15"/>
  <c r="I304" i="15"/>
  <c r="G304" i="15"/>
  <c r="F304" i="15"/>
  <c r="E304" i="15"/>
  <c r="I303" i="15"/>
  <c r="G303" i="15"/>
  <c r="F303" i="15"/>
  <c r="E303" i="15"/>
  <c r="I302" i="15"/>
  <c r="G302" i="15"/>
  <c r="F302" i="15"/>
  <c r="E302" i="15"/>
  <c r="I301" i="15"/>
  <c r="G301" i="15"/>
  <c r="F301" i="15"/>
  <c r="E301" i="15"/>
  <c r="I300" i="15"/>
  <c r="G300" i="15"/>
  <c r="F300" i="15"/>
  <c r="E300" i="15"/>
  <c r="I299" i="15"/>
  <c r="G299" i="15"/>
  <c r="F299" i="15"/>
  <c r="E299" i="15"/>
  <c r="I298" i="15"/>
  <c r="G298" i="15"/>
  <c r="F298" i="15"/>
  <c r="E298" i="15"/>
  <c r="I297" i="15"/>
  <c r="G297" i="15"/>
  <c r="F297" i="15"/>
  <c r="E297" i="15"/>
  <c r="I296" i="15"/>
  <c r="G296" i="15"/>
  <c r="F296" i="15"/>
  <c r="E296" i="15"/>
  <c r="I295" i="15"/>
  <c r="G295" i="15"/>
  <c r="F295" i="15"/>
  <c r="E295" i="15"/>
  <c r="I294" i="15"/>
  <c r="G294" i="15"/>
  <c r="F294" i="15"/>
  <c r="E294" i="15"/>
  <c r="I293" i="15"/>
  <c r="G293" i="15"/>
  <c r="F293" i="15"/>
  <c r="E293" i="15"/>
  <c r="I292" i="15"/>
  <c r="G292" i="15"/>
  <c r="F292" i="15"/>
  <c r="E292" i="15"/>
  <c r="I291" i="15"/>
  <c r="G291" i="15"/>
  <c r="F291" i="15"/>
  <c r="E291" i="15"/>
  <c r="I290" i="15"/>
  <c r="G290" i="15"/>
  <c r="F290" i="15"/>
  <c r="E290" i="15"/>
  <c r="I289" i="15"/>
  <c r="G289" i="15"/>
  <c r="F289" i="15"/>
  <c r="E289" i="15"/>
  <c r="I288" i="15"/>
  <c r="G288" i="15"/>
  <c r="F288" i="15"/>
  <c r="E288" i="15"/>
  <c r="I287" i="15"/>
  <c r="G287" i="15"/>
  <c r="F287" i="15"/>
  <c r="E287" i="15"/>
  <c r="I286" i="15"/>
  <c r="G286" i="15"/>
  <c r="F286" i="15"/>
  <c r="E286" i="15"/>
  <c r="I285" i="15"/>
  <c r="G285" i="15"/>
  <c r="F285" i="15"/>
  <c r="E285" i="15"/>
  <c r="I284" i="15"/>
  <c r="G284" i="15"/>
  <c r="F284" i="15"/>
  <c r="E284" i="15"/>
  <c r="I283" i="15"/>
  <c r="G283" i="15"/>
  <c r="F283" i="15"/>
  <c r="E283" i="15"/>
  <c r="I282" i="15"/>
  <c r="G282" i="15"/>
  <c r="F282" i="15"/>
  <c r="E282" i="15"/>
  <c r="I281" i="15"/>
  <c r="G281" i="15"/>
  <c r="F281" i="15"/>
  <c r="E281" i="15"/>
  <c r="I280" i="15"/>
  <c r="G280" i="15"/>
  <c r="F280" i="15"/>
  <c r="E280" i="15"/>
  <c r="I279" i="15"/>
  <c r="G279" i="15"/>
  <c r="F279" i="15"/>
  <c r="E279" i="15"/>
  <c r="I278" i="15"/>
  <c r="G278" i="15"/>
  <c r="F278" i="15"/>
  <c r="E278" i="15"/>
  <c r="I277" i="15"/>
  <c r="G277" i="15"/>
  <c r="F277" i="15"/>
  <c r="E277" i="15"/>
  <c r="I276" i="15"/>
  <c r="G276" i="15"/>
  <c r="F276" i="15"/>
  <c r="E276" i="15"/>
  <c r="I275" i="15"/>
  <c r="G275" i="15"/>
  <c r="F275" i="15"/>
  <c r="E275" i="15"/>
  <c r="I274" i="15"/>
  <c r="G274" i="15"/>
  <c r="F274" i="15"/>
  <c r="E274" i="15"/>
  <c r="I273" i="15"/>
  <c r="G273" i="15"/>
  <c r="F273" i="15"/>
  <c r="E273" i="15"/>
  <c r="I272" i="15"/>
  <c r="G272" i="15"/>
  <c r="F272" i="15"/>
  <c r="E272" i="15"/>
  <c r="I271" i="15"/>
  <c r="G271" i="15"/>
  <c r="F271" i="15"/>
  <c r="E271" i="15"/>
  <c r="I270" i="15"/>
  <c r="G270" i="15"/>
  <c r="F270" i="15"/>
  <c r="E270" i="15"/>
  <c r="I269" i="15"/>
  <c r="G269" i="15"/>
  <c r="F269" i="15"/>
  <c r="E269" i="15"/>
  <c r="I268" i="15"/>
  <c r="G268" i="15"/>
  <c r="F268" i="15"/>
  <c r="E268" i="15"/>
  <c r="I267" i="15"/>
  <c r="G267" i="15"/>
  <c r="F267" i="15"/>
  <c r="E267" i="15"/>
  <c r="I266" i="15"/>
  <c r="G266" i="15"/>
  <c r="F266" i="15"/>
  <c r="E266" i="15"/>
  <c r="I265" i="15"/>
  <c r="G265" i="15"/>
  <c r="F265" i="15"/>
  <c r="E265" i="15"/>
  <c r="I264" i="15"/>
  <c r="G264" i="15"/>
  <c r="F264" i="15"/>
  <c r="E264" i="15"/>
  <c r="I263" i="15"/>
  <c r="G263" i="15"/>
  <c r="F263" i="15"/>
  <c r="E263" i="15"/>
  <c r="I262" i="15"/>
  <c r="G262" i="15"/>
  <c r="F262" i="15"/>
  <c r="E262" i="15"/>
  <c r="I261" i="15"/>
  <c r="G261" i="15"/>
  <c r="F261" i="15"/>
  <c r="E261" i="15"/>
  <c r="I260" i="15"/>
  <c r="G260" i="15"/>
  <c r="F260" i="15"/>
  <c r="E260" i="15"/>
  <c r="I259" i="15"/>
  <c r="G259" i="15"/>
  <c r="F259" i="15"/>
  <c r="E259" i="15"/>
  <c r="I258" i="15"/>
  <c r="G258" i="15"/>
  <c r="F258" i="15"/>
  <c r="E258" i="15"/>
  <c r="I257" i="15"/>
  <c r="G257" i="15"/>
  <c r="F257" i="15"/>
  <c r="E257" i="15"/>
  <c r="I256" i="15"/>
  <c r="G256" i="15"/>
  <c r="F256" i="15"/>
  <c r="E256" i="15"/>
  <c r="I255" i="15"/>
  <c r="G255" i="15"/>
  <c r="F255" i="15"/>
  <c r="E255" i="15"/>
  <c r="I254" i="15"/>
  <c r="G254" i="15"/>
  <c r="F254" i="15"/>
  <c r="E254" i="15"/>
  <c r="I253" i="15"/>
  <c r="G253" i="15"/>
  <c r="F253" i="15"/>
  <c r="E253" i="15"/>
  <c r="I252" i="15"/>
  <c r="G252" i="15"/>
  <c r="F252" i="15"/>
  <c r="E252" i="15"/>
  <c r="I251" i="15"/>
  <c r="G251" i="15"/>
  <c r="F251" i="15"/>
  <c r="E251" i="15"/>
  <c r="I250" i="15"/>
  <c r="G250" i="15"/>
  <c r="F250" i="15"/>
  <c r="E250" i="15"/>
  <c r="I249" i="15"/>
  <c r="G249" i="15"/>
  <c r="F249" i="15"/>
  <c r="E249" i="15"/>
  <c r="I248" i="15"/>
  <c r="G248" i="15"/>
  <c r="F248" i="15"/>
  <c r="E248" i="15"/>
  <c r="I247" i="15"/>
  <c r="G247" i="15"/>
  <c r="F247" i="15"/>
  <c r="E247" i="15"/>
  <c r="I246" i="15"/>
  <c r="G246" i="15"/>
  <c r="F246" i="15"/>
  <c r="E246" i="15"/>
  <c r="I245" i="15"/>
  <c r="G245" i="15"/>
  <c r="F245" i="15"/>
  <c r="E245" i="15"/>
  <c r="I244" i="15"/>
  <c r="G244" i="15"/>
  <c r="F244" i="15"/>
  <c r="E244" i="15"/>
  <c r="I243" i="15"/>
  <c r="G243" i="15"/>
  <c r="F243" i="15"/>
  <c r="E243" i="15"/>
  <c r="I242" i="15"/>
  <c r="G242" i="15"/>
  <c r="F242" i="15"/>
  <c r="E242" i="15"/>
  <c r="I241" i="15"/>
  <c r="G241" i="15"/>
  <c r="F241" i="15"/>
  <c r="E241" i="15"/>
  <c r="I240" i="15"/>
  <c r="G240" i="15"/>
  <c r="F240" i="15"/>
  <c r="E240" i="15"/>
  <c r="I239" i="15"/>
  <c r="G239" i="15"/>
  <c r="F239" i="15"/>
  <c r="E239" i="15"/>
  <c r="I238" i="15"/>
  <c r="G238" i="15"/>
  <c r="F238" i="15"/>
  <c r="E238" i="15"/>
  <c r="I237" i="15"/>
  <c r="G237" i="15"/>
  <c r="F237" i="15"/>
  <c r="E237" i="15"/>
  <c r="I236" i="15"/>
  <c r="G236" i="15"/>
  <c r="F236" i="15"/>
  <c r="E236" i="15"/>
  <c r="I235" i="15"/>
  <c r="G235" i="15"/>
  <c r="F235" i="15"/>
  <c r="E235" i="15"/>
  <c r="I234" i="15"/>
  <c r="G234" i="15"/>
  <c r="F234" i="15"/>
  <c r="E234" i="15"/>
  <c r="I233" i="15"/>
  <c r="G233" i="15"/>
  <c r="F233" i="15"/>
  <c r="E233" i="15"/>
  <c r="I232" i="15"/>
  <c r="G232" i="15"/>
  <c r="F232" i="15"/>
  <c r="E232" i="15"/>
  <c r="I231" i="15"/>
  <c r="G231" i="15"/>
  <c r="F231" i="15"/>
  <c r="E231" i="15"/>
  <c r="I230" i="15"/>
  <c r="G230" i="15"/>
  <c r="F230" i="15"/>
  <c r="E230" i="15"/>
  <c r="I229" i="15"/>
  <c r="G229" i="15"/>
  <c r="F229" i="15"/>
  <c r="E229" i="15"/>
  <c r="I228" i="15"/>
  <c r="G228" i="15"/>
  <c r="F228" i="15"/>
  <c r="E228" i="15"/>
  <c r="I227" i="15"/>
  <c r="G227" i="15"/>
  <c r="F227" i="15"/>
  <c r="E227" i="15"/>
  <c r="I226" i="15"/>
  <c r="G226" i="15"/>
  <c r="F226" i="15"/>
  <c r="E226" i="15"/>
  <c r="I225" i="15"/>
  <c r="G225" i="15"/>
  <c r="F225" i="15"/>
  <c r="E225" i="15"/>
  <c r="I224" i="15"/>
  <c r="G224" i="15"/>
  <c r="F224" i="15"/>
  <c r="E224" i="15"/>
  <c r="I223" i="15"/>
  <c r="G223" i="15"/>
  <c r="F223" i="15"/>
  <c r="E223" i="15"/>
  <c r="I222" i="15"/>
  <c r="G222" i="15"/>
  <c r="F222" i="15"/>
  <c r="E222" i="15"/>
  <c r="I221" i="15"/>
  <c r="G221" i="15"/>
  <c r="F221" i="15"/>
  <c r="E221" i="15"/>
  <c r="I220" i="15"/>
  <c r="G220" i="15"/>
  <c r="F220" i="15"/>
  <c r="E220" i="15"/>
  <c r="I219" i="15"/>
  <c r="G219" i="15"/>
  <c r="F219" i="15"/>
  <c r="E219" i="15"/>
  <c r="I218" i="15"/>
  <c r="G218" i="15"/>
  <c r="F218" i="15"/>
  <c r="E218" i="15"/>
  <c r="I217" i="15"/>
  <c r="G217" i="15"/>
  <c r="F217" i="15"/>
  <c r="E217" i="15"/>
  <c r="I216" i="15"/>
  <c r="G216" i="15"/>
  <c r="F216" i="15"/>
  <c r="E216" i="15"/>
  <c r="I215" i="15"/>
  <c r="G215" i="15"/>
  <c r="F215" i="15"/>
  <c r="E215" i="15"/>
  <c r="I214" i="15"/>
  <c r="G214" i="15"/>
  <c r="F214" i="15"/>
  <c r="E214" i="15"/>
  <c r="I213" i="15"/>
  <c r="G213" i="15"/>
  <c r="F213" i="15"/>
  <c r="E213" i="15"/>
  <c r="I212" i="15"/>
  <c r="G212" i="15"/>
  <c r="F212" i="15"/>
  <c r="E212" i="15"/>
  <c r="I211" i="15"/>
  <c r="G211" i="15"/>
  <c r="F211" i="15"/>
  <c r="E211" i="15"/>
  <c r="I210" i="15"/>
  <c r="G210" i="15"/>
  <c r="F210" i="15"/>
  <c r="E210" i="15"/>
  <c r="I209" i="15"/>
  <c r="G209" i="15"/>
  <c r="F209" i="15"/>
  <c r="E209" i="15"/>
  <c r="I208" i="15"/>
  <c r="G208" i="15"/>
  <c r="F208" i="15"/>
  <c r="E208" i="15"/>
  <c r="I207" i="15"/>
  <c r="G207" i="15"/>
  <c r="F207" i="15"/>
  <c r="E207" i="15"/>
  <c r="I206" i="15"/>
  <c r="G206" i="15"/>
  <c r="F206" i="15"/>
  <c r="E206" i="15"/>
  <c r="I205" i="15"/>
  <c r="G205" i="15"/>
  <c r="F205" i="15"/>
  <c r="E205" i="15"/>
  <c r="I204" i="15"/>
  <c r="G204" i="15"/>
  <c r="F204" i="15"/>
  <c r="E204" i="15"/>
  <c r="I203" i="15"/>
  <c r="G203" i="15"/>
  <c r="F203" i="15"/>
  <c r="E203" i="15"/>
  <c r="I202" i="15"/>
  <c r="G202" i="15"/>
  <c r="F202" i="15"/>
  <c r="E202" i="15"/>
  <c r="I201" i="15"/>
  <c r="G201" i="15"/>
  <c r="F201" i="15"/>
  <c r="E201" i="15"/>
  <c r="I200" i="15"/>
  <c r="G200" i="15"/>
  <c r="F200" i="15"/>
  <c r="E200" i="15"/>
  <c r="I199" i="15"/>
  <c r="G199" i="15"/>
  <c r="F199" i="15"/>
  <c r="E199" i="15"/>
  <c r="I198" i="15"/>
  <c r="G198" i="15"/>
  <c r="F198" i="15"/>
  <c r="E198" i="15"/>
  <c r="I197" i="15"/>
  <c r="G197" i="15"/>
  <c r="F197" i="15"/>
  <c r="E197" i="15"/>
  <c r="I196" i="15"/>
  <c r="G196" i="15"/>
  <c r="F196" i="15"/>
  <c r="E196" i="15"/>
  <c r="I195" i="15"/>
  <c r="G195" i="15"/>
  <c r="F195" i="15"/>
  <c r="E195" i="15"/>
  <c r="I194" i="15"/>
  <c r="G194" i="15"/>
  <c r="F194" i="15"/>
  <c r="E194" i="15"/>
  <c r="I193" i="15"/>
  <c r="G193" i="15"/>
  <c r="F193" i="15"/>
  <c r="E193" i="15"/>
  <c r="I192" i="15"/>
  <c r="G192" i="15"/>
  <c r="F192" i="15"/>
  <c r="E192" i="15"/>
  <c r="I191" i="15"/>
  <c r="G191" i="15"/>
  <c r="F191" i="15"/>
  <c r="E191" i="15"/>
  <c r="I190" i="15"/>
  <c r="G190" i="15"/>
  <c r="F190" i="15"/>
  <c r="E190" i="15"/>
  <c r="I189" i="15"/>
  <c r="G189" i="15"/>
  <c r="F189" i="15"/>
  <c r="E189" i="15"/>
  <c r="I188" i="15"/>
  <c r="G188" i="15"/>
  <c r="F188" i="15"/>
  <c r="E188" i="15"/>
  <c r="I187" i="15"/>
  <c r="G187" i="15"/>
  <c r="F187" i="15"/>
  <c r="E187" i="15"/>
  <c r="I186" i="15"/>
  <c r="G186" i="15"/>
  <c r="F186" i="15"/>
  <c r="E186" i="15"/>
  <c r="I185" i="15"/>
  <c r="G185" i="15"/>
  <c r="F185" i="15"/>
  <c r="E185" i="15"/>
  <c r="I184" i="15"/>
  <c r="G184" i="15"/>
  <c r="F184" i="15"/>
  <c r="E184" i="15"/>
  <c r="I183" i="15"/>
  <c r="G183" i="15"/>
  <c r="F183" i="15"/>
  <c r="E183" i="15"/>
  <c r="I182" i="15"/>
  <c r="G182" i="15"/>
  <c r="F182" i="15"/>
  <c r="E182" i="15"/>
  <c r="I181" i="15"/>
  <c r="G181" i="15"/>
  <c r="F181" i="15"/>
  <c r="E181" i="15"/>
  <c r="I180" i="15"/>
  <c r="G180" i="15"/>
  <c r="F180" i="15"/>
  <c r="E180" i="15"/>
  <c r="I179" i="15"/>
  <c r="G179" i="15"/>
  <c r="F179" i="15"/>
  <c r="E179" i="15"/>
  <c r="I178" i="15"/>
  <c r="G178" i="15"/>
  <c r="F178" i="15"/>
  <c r="E178" i="15"/>
  <c r="I177" i="15"/>
  <c r="G177" i="15"/>
  <c r="F177" i="15"/>
  <c r="E177" i="15"/>
  <c r="I176" i="15"/>
  <c r="G176" i="15"/>
  <c r="F176" i="15"/>
  <c r="E176" i="15"/>
  <c r="I175" i="15"/>
  <c r="G175" i="15"/>
  <c r="F175" i="15"/>
  <c r="E175" i="15"/>
  <c r="I174" i="15"/>
  <c r="G174" i="15"/>
  <c r="F174" i="15"/>
  <c r="E174" i="15"/>
  <c r="I173" i="15"/>
  <c r="G173" i="15"/>
  <c r="F173" i="15"/>
  <c r="E173" i="15"/>
  <c r="I172" i="15"/>
  <c r="G172" i="15"/>
  <c r="F172" i="15"/>
  <c r="E172" i="15"/>
  <c r="I171" i="15"/>
  <c r="G171" i="15"/>
  <c r="F171" i="15"/>
  <c r="E171" i="15"/>
  <c r="I170" i="15"/>
  <c r="G170" i="15"/>
  <c r="F170" i="15"/>
  <c r="E170" i="15"/>
  <c r="I169" i="15"/>
  <c r="G169" i="15"/>
  <c r="F169" i="15"/>
  <c r="E169" i="15"/>
  <c r="I168" i="15"/>
  <c r="G168" i="15"/>
  <c r="F168" i="15"/>
  <c r="E168" i="15"/>
  <c r="I167" i="15"/>
  <c r="G167" i="15"/>
  <c r="F167" i="15"/>
  <c r="E167" i="15"/>
  <c r="I166" i="15"/>
  <c r="G166" i="15"/>
  <c r="F166" i="15"/>
  <c r="E166" i="15"/>
  <c r="I165" i="15"/>
  <c r="G165" i="15"/>
  <c r="F165" i="15"/>
  <c r="E165" i="15"/>
  <c r="I164" i="15"/>
  <c r="G164" i="15"/>
  <c r="F164" i="15"/>
  <c r="E164" i="15"/>
  <c r="I163" i="15"/>
  <c r="G163" i="15"/>
  <c r="F163" i="15"/>
  <c r="E163" i="15"/>
  <c r="I162" i="15"/>
  <c r="G162" i="15"/>
  <c r="F162" i="15"/>
  <c r="E162" i="15"/>
  <c r="I161" i="15"/>
  <c r="G161" i="15"/>
  <c r="F161" i="15"/>
  <c r="E161" i="15"/>
  <c r="I160" i="15"/>
  <c r="G160" i="15"/>
  <c r="F160" i="15"/>
  <c r="E160" i="15"/>
  <c r="I159" i="15"/>
  <c r="G159" i="15"/>
  <c r="F159" i="15"/>
  <c r="E159" i="15"/>
  <c r="I158" i="15"/>
  <c r="G158" i="15"/>
  <c r="F158" i="15"/>
  <c r="E158" i="15"/>
  <c r="I157" i="15"/>
  <c r="G157" i="15"/>
  <c r="F157" i="15"/>
  <c r="E157" i="15"/>
  <c r="I156" i="15"/>
  <c r="G156" i="15"/>
  <c r="F156" i="15"/>
  <c r="E156" i="15"/>
  <c r="I155" i="15"/>
  <c r="G155" i="15"/>
  <c r="F155" i="15"/>
  <c r="E155" i="15"/>
  <c r="I154" i="15"/>
  <c r="G154" i="15"/>
  <c r="F154" i="15"/>
  <c r="E154" i="15"/>
  <c r="I153" i="15"/>
  <c r="G153" i="15"/>
  <c r="F153" i="15"/>
  <c r="E153" i="15"/>
  <c r="I152" i="15"/>
  <c r="G152" i="15"/>
  <c r="F152" i="15"/>
  <c r="E152" i="15"/>
  <c r="I151" i="15"/>
  <c r="G151" i="15"/>
  <c r="F151" i="15"/>
  <c r="E151" i="15"/>
  <c r="I150" i="15"/>
  <c r="G150" i="15"/>
  <c r="F150" i="15"/>
  <c r="E150" i="15"/>
  <c r="I149" i="15"/>
  <c r="G149" i="15"/>
  <c r="F149" i="15"/>
  <c r="E149" i="15"/>
  <c r="I148" i="15"/>
  <c r="G148" i="15"/>
  <c r="F148" i="15"/>
  <c r="E148" i="15"/>
  <c r="I147" i="15"/>
  <c r="G147" i="15"/>
  <c r="F147" i="15"/>
  <c r="E147" i="15"/>
  <c r="I146" i="15"/>
  <c r="G146" i="15"/>
  <c r="F146" i="15"/>
  <c r="E146" i="15"/>
  <c r="I145" i="15"/>
  <c r="G145" i="15"/>
  <c r="F145" i="15"/>
  <c r="E145" i="15"/>
  <c r="I144" i="15"/>
  <c r="G144" i="15"/>
  <c r="F144" i="15"/>
  <c r="E144" i="15"/>
  <c r="I143" i="15"/>
  <c r="G143" i="15"/>
  <c r="F143" i="15"/>
  <c r="E143" i="15"/>
  <c r="I142" i="15"/>
  <c r="G142" i="15"/>
  <c r="F142" i="15"/>
  <c r="E142" i="15"/>
  <c r="I141" i="15"/>
  <c r="G141" i="15"/>
  <c r="F141" i="15"/>
  <c r="E141" i="15"/>
  <c r="I140" i="15"/>
  <c r="G140" i="15"/>
  <c r="F140" i="15"/>
  <c r="E140" i="15"/>
  <c r="I139" i="15"/>
  <c r="G139" i="15"/>
  <c r="F139" i="15"/>
  <c r="E139" i="15"/>
  <c r="I138" i="15"/>
  <c r="G138" i="15"/>
  <c r="F138" i="15"/>
  <c r="E138" i="15"/>
  <c r="I137" i="15"/>
  <c r="G137" i="15"/>
  <c r="F137" i="15"/>
  <c r="E137" i="15"/>
  <c r="I136" i="15"/>
  <c r="G136" i="15"/>
  <c r="F136" i="15"/>
  <c r="E136" i="15"/>
  <c r="I135" i="15"/>
  <c r="G135" i="15"/>
  <c r="F135" i="15"/>
  <c r="E135" i="15"/>
  <c r="I134" i="15"/>
  <c r="G134" i="15"/>
  <c r="F134" i="15"/>
  <c r="E134" i="15"/>
  <c r="I133" i="15"/>
  <c r="G133" i="15"/>
  <c r="F133" i="15"/>
  <c r="E133" i="15"/>
  <c r="I132" i="15"/>
  <c r="G132" i="15"/>
  <c r="F132" i="15"/>
  <c r="E132" i="15"/>
  <c r="I131" i="15"/>
  <c r="G131" i="15"/>
  <c r="F131" i="15"/>
  <c r="E131" i="15"/>
  <c r="I130" i="15"/>
  <c r="G130" i="15"/>
  <c r="F130" i="15"/>
  <c r="E130" i="15"/>
  <c r="I129" i="15"/>
  <c r="G129" i="15"/>
  <c r="F129" i="15"/>
  <c r="E129" i="15"/>
  <c r="I128" i="15"/>
  <c r="G128" i="15"/>
  <c r="F128" i="15"/>
  <c r="E128" i="15"/>
  <c r="I127" i="15"/>
  <c r="G127" i="15"/>
  <c r="F127" i="15"/>
  <c r="E127" i="15"/>
  <c r="I126" i="15"/>
  <c r="G126" i="15"/>
  <c r="F126" i="15"/>
  <c r="E126" i="15"/>
  <c r="I125" i="15"/>
  <c r="G125" i="15"/>
  <c r="F125" i="15"/>
  <c r="E125" i="15"/>
  <c r="I124" i="15"/>
  <c r="G124" i="15"/>
  <c r="F124" i="15"/>
  <c r="E124" i="15"/>
  <c r="I123" i="15"/>
  <c r="G123" i="15"/>
  <c r="F123" i="15"/>
  <c r="E123" i="15"/>
  <c r="I122" i="15"/>
  <c r="G122" i="15"/>
  <c r="F122" i="15"/>
  <c r="E122" i="15"/>
  <c r="I121" i="15"/>
  <c r="G121" i="15"/>
  <c r="F121" i="15"/>
  <c r="E121" i="15"/>
  <c r="I120" i="15"/>
  <c r="G120" i="15"/>
  <c r="F120" i="15"/>
  <c r="E120" i="15"/>
  <c r="I119" i="15"/>
  <c r="G119" i="15"/>
  <c r="F119" i="15"/>
  <c r="E119" i="15"/>
  <c r="I118" i="15"/>
  <c r="G118" i="15"/>
  <c r="F118" i="15"/>
  <c r="E118" i="15"/>
  <c r="I117" i="15"/>
  <c r="G117" i="15"/>
  <c r="F117" i="15"/>
  <c r="E117" i="15"/>
  <c r="I116" i="15"/>
  <c r="G116" i="15"/>
  <c r="F116" i="15"/>
  <c r="E116" i="15"/>
  <c r="I115" i="15"/>
  <c r="G115" i="15"/>
  <c r="F115" i="15"/>
  <c r="E115" i="15"/>
  <c r="I114" i="15"/>
  <c r="G114" i="15"/>
  <c r="F114" i="15"/>
  <c r="E114" i="15"/>
  <c r="I113" i="15"/>
  <c r="G113" i="15"/>
  <c r="F113" i="15"/>
  <c r="E113" i="15"/>
  <c r="I112" i="15"/>
  <c r="G112" i="15"/>
  <c r="F112" i="15"/>
  <c r="E112" i="15"/>
  <c r="I111" i="15"/>
  <c r="G111" i="15"/>
  <c r="F111" i="15"/>
  <c r="E111" i="15"/>
  <c r="I110" i="15"/>
  <c r="G110" i="15"/>
  <c r="F110" i="15"/>
  <c r="E110" i="15"/>
  <c r="I109" i="15"/>
  <c r="G109" i="15"/>
  <c r="F109" i="15"/>
  <c r="E109" i="15"/>
  <c r="I108" i="15"/>
  <c r="G108" i="15"/>
  <c r="F108" i="15"/>
  <c r="E108" i="15"/>
  <c r="I107" i="15"/>
  <c r="G107" i="15"/>
  <c r="F107" i="15"/>
  <c r="E107" i="15"/>
  <c r="I106" i="15"/>
  <c r="G106" i="15"/>
  <c r="F106" i="15"/>
  <c r="E106" i="15"/>
  <c r="I105" i="15"/>
  <c r="G105" i="15"/>
  <c r="F105" i="15"/>
  <c r="E105" i="15"/>
  <c r="I104" i="15"/>
  <c r="G104" i="15"/>
  <c r="F104" i="15"/>
  <c r="E104" i="15"/>
  <c r="I103" i="15"/>
  <c r="G103" i="15"/>
  <c r="F103" i="15"/>
  <c r="E103" i="15"/>
  <c r="I102" i="15"/>
  <c r="G102" i="15"/>
  <c r="F102" i="15"/>
  <c r="E102" i="15"/>
  <c r="I101" i="15"/>
  <c r="G101" i="15"/>
  <c r="F101" i="15"/>
  <c r="E101" i="15"/>
  <c r="I100" i="15"/>
  <c r="G100" i="15"/>
  <c r="F100" i="15"/>
  <c r="E100" i="15"/>
  <c r="I99" i="15"/>
  <c r="G99" i="15"/>
  <c r="F99" i="15"/>
  <c r="E99" i="15"/>
  <c r="I98" i="15"/>
  <c r="G98" i="15"/>
  <c r="F98" i="15"/>
  <c r="E98" i="15"/>
  <c r="I97" i="15"/>
  <c r="G97" i="15"/>
  <c r="F97" i="15"/>
  <c r="E97" i="15"/>
  <c r="I96" i="15"/>
  <c r="G96" i="15"/>
  <c r="F96" i="15"/>
  <c r="E96" i="15"/>
  <c r="I95" i="15"/>
  <c r="G95" i="15"/>
  <c r="F95" i="15"/>
  <c r="E95" i="15"/>
  <c r="I94" i="15"/>
  <c r="G94" i="15"/>
  <c r="F94" i="15"/>
  <c r="E94" i="15"/>
  <c r="I93" i="15"/>
  <c r="G93" i="15"/>
  <c r="F93" i="15"/>
  <c r="E93" i="15"/>
  <c r="I92" i="15"/>
  <c r="G92" i="15"/>
  <c r="F92" i="15"/>
  <c r="E92" i="15"/>
  <c r="I91" i="15"/>
  <c r="G91" i="15"/>
  <c r="F91" i="15"/>
  <c r="E91" i="15"/>
  <c r="I90" i="15"/>
  <c r="G90" i="15"/>
  <c r="F90" i="15"/>
  <c r="E90" i="15"/>
  <c r="I89" i="15"/>
  <c r="G89" i="15"/>
  <c r="F89" i="15"/>
  <c r="E89" i="15"/>
  <c r="I88" i="15"/>
  <c r="G88" i="15"/>
  <c r="F88" i="15"/>
  <c r="E88" i="15"/>
  <c r="I87" i="15"/>
  <c r="G87" i="15"/>
  <c r="F87" i="15"/>
  <c r="E87" i="15"/>
  <c r="I86" i="15"/>
  <c r="G86" i="15"/>
  <c r="F86" i="15"/>
  <c r="E86" i="15"/>
  <c r="I85" i="15"/>
  <c r="G85" i="15"/>
  <c r="F85" i="15"/>
  <c r="E85" i="15"/>
  <c r="I84" i="15"/>
  <c r="G84" i="15"/>
  <c r="F84" i="15"/>
  <c r="E84" i="15"/>
  <c r="I83" i="15"/>
  <c r="G83" i="15"/>
  <c r="F83" i="15"/>
  <c r="E83" i="15"/>
  <c r="I82" i="15"/>
  <c r="G82" i="15"/>
  <c r="F82" i="15"/>
  <c r="E82" i="15"/>
  <c r="I81" i="15"/>
  <c r="G81" i="15"/>
  <c r="F81" i="15"/>
  <c r="E81" i="15"/>
  <c r="I80" i="15"/>
  <c r="G80" i="15"/>
  <c r="F80" i="15"/>
  <c r="E80" i="15"/>
  <c r="I79" i="15"/>
  <c r="G79" i="15"/>
  <c r="F79" i="15"/>
  <c r="E79" i="15"/>
  <c r="I78" i="15"/>
  <c r="G78" i="15"/>
  <c r="F78" i="15"/>
  <c r="E78" i="15"/>
  <c r="I77" i="15"/>
  <c r="G77" i="15"/>
  <c r="F77" i="15"/>
  <c r="E77" i="15"/>
  <c r="I76" i="15"/>
  <c r="G76" i="15"/>
  <c r="F76" i="15"/>
  <c r="E76" i="15"/>
  <c r="I75" i="15"/>
  <c r="G75" i="15"/>
  <c r="F75" i="15"/>
  <c r="E75" i="15"/>
  <c r="I74" i="15"/>
  <c r="G74" i="15"/>
  <c r="F74" i="15"/>
  <c r="E74" i="15"/>
  <c r="I73" i="15"/>
  <c r="G73" i="15"/>
  <c r="F73" i="15"/>
  <c r="E73" i="15"/>
  <c r="I72" i="15"/>
  <c r="G72" i="15"/>
  <c r="F72" i="15"/>
  <c r="E72" i="15"/>
  <c r="I71" i="15"/>
  <c r="G71" i="15"/>
  <c r="F71" i="15"/>
  <c r="E71" i="15"/>
  <c r="I70" i="15"/>
  <c r="G70" i="15"/>
  <c r="F70" i="15"/>
  <c r="E70" i="15"/>
  <c r="I69" i="15"/>
  <c r="G69" i="15"/>
  <c r="F69" i="15"/>
  <c r="E69" i="15"/>
  <c r="I68" i="15"/>
  <c r="G68" i="15"/>
  <c r="F68" i="15"/>
  <c r="E68" i="15"/>
  <c r="I67" i="15"/>
  <c r="G67" i="15"/>
  <c r="F67" i="15"/>
  <c r="E67" i="15"/>
  <c r="I66" i="15"/>
  <c r="G66" i="15"/>
  <c r="F66" i="15"/>
  <c r="E66" i="15"/>
  <c r="I65" i="15"/>
  <c r="G65" i="15"/>
  <c r="F65" i="15"/>
  <c r="E65" i="15"/>
  <c r="I64" i="15"/>
  <c r="G64" i="15"/>
  <c r="F64" i="15"/>
  <c r="E64" i="15"/>
  <c r="I63" i="15"/>
  <c r="G63" i="15"/>
  <c r="F63" i="15"/>
  <c r="E63" i="15"/>
  <c r="I62" i="15"/>
  <c r="G62" i="15"/>
  <c r="F62" i="15"/>
  <c r="E62" i="15"/>
  <c r="I61" i="15"/>
  <c r="G61" i="15"/>
  <c r="F61" i="15"/>
  <c r="E61" i="15"/>
  <c r="I60" i="15"/>
  <c r="G60" i="15"/>
  <c r="F60" i="15"/>
  <c r="E60" i="15"/>
  <c r="I59" i="15"/>
  <c r="G59" i="15"/>
  <c r="F59" i="15"/>
  <c r="E59" i="15"/>
  <c r="I58" i="15"/>
  <c r="G58" i="15"/>
  <c r="F58" i="15"/>
  <c r="E58" i="15"/>
  <c r="I57" i="15"/>
  <c r="G57" i="15"/>
  <c r="F57" i="15"/>
  <c r="E57" i="15"/>
  <c r="I56" i="15"/>
  <c r="G56" i="15"/>
  <c r="F56" i="15"/>
  <c r="E56" i="15"/>
  <c r="I55" i="15"/>
  <c r="G55" i="15"/>
  <c r="F55" i="15"/>
  <c r="E55" i="15"/>
  <c r="I54" i="15"/>
  <c r="G54" i="15"/>
  <c r="F54" i="15"/>
  <c r="E54" i="15"/>
  <c r="I53" i="15"/>
  <c r="G53" i="15"/>
  <c r="F53" i="15"/>
  <c r="E53" i="15"/>
  <c r="I52" i="15"/>
  <c r="G52" i="15"/>
  <c r="F52" i="15"/>
  <c r="E52" i="15"/>
  <c r="I51" i="15"/>
  <c r="G51" i="15"/>
  <c r="F51" i="15"/>
  <c r="E51" i="15"/>
  <c r="I50" i="15"/>
  <c r="G50" i="15"/>
  <c r="F50" i="15"/>
  <c r="E50" i="15"/>
  <c r="I49" i="15"/>
  <c r="G49" i="15"/>
  <c r="F49" i="15"/>
  <c r="E49" i="15"/>
  <c r="I48" i="15"/>
  <c r="G48" i="15"/>
  <c r="F48" i="15"/>
  <c r="E48" i="15"/>
  <c r="I47" i="15"/>
  <c r="G47" i="15"/>
  <c r="F47" i="15"/>
  <c r="E47" i="15"/>
  <c r="I46" i="15"/>
  <c r="G46" i="15"/>
  <c r="F46" i="15"/>
  <c r="E46" i="15"/>
  <c r="I45" i="15"/>
  <c r="G45" i="15"/>
  <c r="F45" i="15"/>
  <c r="E45" i="15"/>
  <c r="I44" i="15"/>
  <c r="G44" i="15"/>
  <c r="F44" i="15"/>
  <c r="E44" i="15"/>
  <c r="I43" i="15"/>
  <c r="G43" i="15"/>
  <c r="F43" i="15"/>
  <c r="E43" i="15"/>
  <c r="I42" i="15"/>
  <c r="G42" i="15"/>
  <c r="F42" i="15"/>
  <c r="E42" i="15"/>
  <c r="I41" i="15"/>
  <c r="G41" i="15"/>
  <c r="F41" i="15"/>
  <c r="E41" i="15"/>
  <c r="I40" i="15"/>
  <c r="G40" i="15"/>
  <c r="F40" i="15"/>
  <c r="E40" i="15"/>
  <c r="I39" i="15"/>
  <c r="G39" i="15"/>
  <c r="F39" i="15"/>
  <c r="E39" i="15"/>
  <c r="I38" i="15"/>
  <c r="G38" i="15"/>
  <c r="F38" i="15"/>
  <c r="E38" i="15"/>
  <c r="I37" i="15"/>
  <c r="G37" i="15"/>
  <c r="F37" i="15"/>
  <c r="E37" i="15"/>
  <c r="I36" i="15"/>
  <c r="G36" i="15"/>
  <c r="F36" i="15"/>
  <c r="E36" i="15"/>
  <c r="I35" i="15"/>
  <c r="G35" i="15"/>
  <c r="F35" i="15"/>
  <c r="E35" i="15"/>
  <c r="I34" i="15"/>
  <c r="G34" i="15"/>
  <c r="F34" i="15"/>
  <c r="E34" i="15"/>
  <c r="I33" i="15"/>
  <c r="G33" i="15"/>
  <c r="F33" i="15"/>
  <c r="E33" i="15"/>
  <c r="I32" i="15"/>
  <c r="G32" i="15"/>
  <c r="F32" i="15"/>
  <c r="E32" i="15"/>
  <c r="I31" i="15"/>
  <c r="G31" i="15"/>
  <c r="F31" i="15"/>
  <c r="E31" i="15"/>
  <c r="I30" i="15"/>
  <c r="G30" i="15"/>
  <c r="F30" i="15"/>
  <c r="E30" i="15"/>
  <c r="I29" i="15"/>
  <c r="G29" i="15"/>
  <c r="F29" i="15"/>
  <c r="E29" i="15"/>
  <c r="I28" i="15"/>
  <c r="G28" i="15"/>
  <c r="F28" i="15"/>
  <c r="E28" i="15"/>
  <c r="I27" i="15"/>
  <c r="G27" i="15"/>
  <c r="F27" i="15"/>
  <c r="E27" i="15"/>
  <c r="I26" i="15"/>
  <c r="G26" i="15"/>
  <c r="F26" i="15"/>
  <c r="E26" i="15"/>
  <c r="I25" i="15"/>
  <c r="G25" i="15"/>
  <c r="F25" i="15"/>
  <c r="E25" i="15"/>
  <c r="I24" i="15"/>
  <c r="G24" i="15"/>
  <c r="F24" i="15"/>
  <c r="E24" i="15"/>
  <c r="I23" i="15"/>
  <c r="G23" i="15"/>
  <c r="F23" i="15"/>
  <c r="E23" i="15"/>
  <c r="I22" i="15"/>
  <c r="G22" i="15"/>
  <c r="F22" i="15"/>
  <c r="E22" i="15"/>
  <c r="I21" i="15"/>
  <c r="G21" i="15"/>
  <c r="F21" i="15"/>
  <c r="E21" i="15"/>
  <c r="I20" i="15"/>
  <c r="G20" i="15"/>
  <c r="F20" i="15"/>
  <c r="E20" i="15"/>
  <c r="I19" i="15"/>
  <c r="G19" i="15"/>
  <c r="F19" i="15"/>
  <c r="E19" i="15"/>
  <c r="I18" i="15"/>
  <c r="G18" i="15"/>
  <c r="F18" i="15"/>
  <c r="E18" i="15"/>
  <c r="I17" i="15"/>
  <c r="G17" i="15"/>
  <c r="F17" i="15"/>
  <c r="E17" i="15"/>
  <c r="I16" i="15"/>
  <c r="G16" i="15"/>
  <c r="F16" i="15"/>
  <c r="E16" i="15"/>
  <c r="I15" i="15"/>
  <c r="G15" i="15"/>
  <c r="F15" i="15"/>
  <c r="E15" i="15"/>
  <c r="I14" i="15"/>
  <c r="G14" i="15"/>
  <c r="F14" i="15"/>
  <c r="E14" i="15"/>
  <c r="I13" i="15"/>
  <c r="G13" i="15"/>
  <c r="F13" i="15"/>
  <c r="E13" i="15"/>
  <c r="I12" i="15"/>
  <c r="G12" i="15"/>
  <c r="F12" i="15"/>
  <c r="E12" i="15"/>
  <c r="AN11" i="15"/>
  <c r="I11" i="15"/>
  <c r="G11" i="15"/>
  <c r="F11" i="15"/>
  <c r="E11" i="15"/>
  <c r="I10" i="15"/>
  <c r="G10" i="15"/>
  <c r="F10" i="15"/>
  <c r="E10" i="15"/>
  <c r="I9" i="15"/>
  <c r="G9" i="15"/>
  <c r="F9" i="15"/>
  <c r="E9" i="15"/>
  <c r="I8" i="15"/>
  <c r="G8" i="15"/>
  <c r="F8" i="15"/>
  <c r="E8" i="15"/>
  <c r="I7" i="15"/>
  <c r="G7" i="15"/>
  <c r="F7" i="15"/>
  <c r="E7" i="15"/>
  <c r="I6" i="15"/>
  <c r="G6" i="15"/>
  <c r="F6" i="15"/>
  <c r="E6" i="15"/>
  <c r="I5" i="15"/>
  <c r="G5" i="15"/>
  <c r="F5" i="15"/>
  <c r="E5" i="15"/>
  <c r="I4" i="15"/>
  <c r="G4" i="15"/>
  <c r="F4" i="15"/>
  <c r="E4" i="15"/>
  <c r="I3" i="15"/>
  <c r="G3" i="15"/>
  <c r="F3" i="15"/>
  <c r="E3" i="15"/>
  <c r="I2" i="15"/>
  <c r="G2" i="15"/>
  <c r="F2" i="15"/>
  <c r="E2" i="15"/>
  <c r="I561" i="14"/>
  <c r="G561" i="14"/>
  <c r="F561" i="14"/>
  <c r="E561" i="14"/>
  <c r="I560" i="14"/>
  <c r="G560" i="14"/>
  <c r="F560" i="14"/>
  <c r="E560" i="14"/>
  <c r="I559" i="14"/>
  <c r="G559" i="14"/>
  <c r="F559" i="14"/>
  <c r="E559" i="14"/>
  <c r="I558" i="14"/>
  <c r="G558" i="14"/>
  <c r="F558" i="14"/>
  <c r="E558" i="14"/>
  <c r="I557" i="14"/>
  <c r="G557" i="14"/>
  <c r="F557" i="14"/>
  <c r="E557" i="14"/>
  <c r="I556" i="14"/>
  <c r="G556" i="14"/>
  <c r="F556" i="14"/>
  <c r="E556" i="14"/>
  <c r="I555" i="14"/>
  <c r="G555" i="14"/>
  <c r="F555" i="14"/>
  <c r="E555" i="14"/>
  <c r="I554" i="14"/>
  <c r="G554" i="14"/>
  <c r="F554" i="14"/>
  <c r="E554" i="14"/>
  <c r="I553" i="14"/>
  <c r="G553" i="14"/>
  <c r="F553" i="14"/>
  <c r="E553" i="14"/>
  <c r="I552" i="14"/>
  <c r="G552" i="14"/>
  <c r="F552" i="14"/>
  <c r="E552" i="14"/>
  <c r="I551" i="14"/>
  <c r="G551" i="14"/>
  <c r="F551" i="14"/>
  <c r="E551" i="14"/>
  <c r="I550" i="14"/>
  <c r="G550" i="14"/>
  <c r="F550" i="14"/>
  <c r="E550" i="14"/>
  <c r="I549" i="14"/>
  <c r="G549" i="14"/>
  <c r="F549" i="14"/>
  <c r="E549" i="14"/>
  <c r="I548" i="14"/>
  <c r="G548" i="14"/>
  <c r="F548" i="14"/>
  <c r="E548" i="14"/>
  <c r="I547" i="14"/>
  <c r="G547" i="14"/>
  <c r="F547" i="14"/>
  <c r="E547" i="14"/>
  <c r="I546" i="14"/>
  <c r="G546" i="14"/>
  <c r="F546" i="14"/>
  <c r="E546" i="14"/>
  <c r="I545" i="14"/>
  <c r="G545" i="14"/>
  <c r="F545" i="14"/>
  <c r="E545" i="14"/>
  <c r="I544" i="14"/>
  <c r="G544" i="14"/>
  <c r="F544" i="14"/>
  <c r="E544" i="14"/>
  <c r="I543" i="14"/>
  <c r="G543" i="14"/>
  <c r="F543" i="14"/>
  <c r="E543" i="14"/>
  <c r="I542" i="14"/>
  <c r="G542" i="14"/>
  <c r="F542" i="14"/>
  <c r="E542" i="14"/>
  <c r="I541" i="14"/>
  <c r="G541" i="14"/>
  <c r="F541" i="14"/>
  <c r="E541" i="14"/>
  <c r="I540" i="14"/>
  <c r="G540" i="14"/>
  <c r="F540" i="14"/>
  <c r="E540" i="14"/>
  <c r="I539" i="14"/>
  <c r="G539" i="14"/>
  <c r="F539" i="14"/>
  <c r="E539" i="14"/>
  <c r="I538" i="14"/>
  <c r="G538" i="14"/>
  <c r="F538" i="14"/>
  <c r="E538" i="14"/>
  <c r="I537" i="14"/>
  <c r="G537" i="14"/>
  <c r="F537" i="14"/>
  <c r="E537" i="14"/>
  <c r="I536" i="14"/>
  <c r="G536" i="14"/>
  <c r="F536" i="14"/>
  <c r="E536" i="14"/>
  <c r="I535" i="14"/>
  <c r="G535" i="14"/>
  <c r="F535" i="14"/>
  <c r="E535" i="14"/>
  <c r="I534" i="14"/>
  <c r="G534" i="14"/>
  <c r="F534" i="14"/>
  <c r="E534" i="14"/>
  <c r="I533" i="14"/>
  <c r="G533" i="14"/>
  <c r="F533" i="14"/>
  <c r="E533" i="14"/>
  <c r="I532" i="14"/>
  <c r="G532" i="14"/>
  <c r="F532" i="14"/>
  <c r="E532" i="14"/>
  <c r="I531" i="14"/>
  <c r="G531" i="14"/>
  <c r="F531" i="14"/>
  <c r="E531" i="14"/>
  <c r="I530" i="14"/>
  <c r="G530" i="14"/>
  <c r="F530" i="14"/>
  <c r="E530" i="14"/>
  <c r="I529" i="14"/>
  <c r="G529" i="14"/>
  <c r="F529" i="14"/>
  <c r="E529" i="14"/>
  <c r="I528" i="14"/>
  <c r="G528" i="14"/>
  <c r="F528" i="14"/>
  <c r="E528" i="14"/>
  <c r="I527" i="14"/>
  <c r="G527" i="14"/>
  <c r="F527" i="14"/>
  <c r="E527" i="14"/>
  <c r="I526" i="14"/>
  <c r="G526" i="14"/>
  <c r="F526" i="14"/>
  <c r="E526" i="14"/>
  <c r="I525" i="14"/>
  <c r="G525" i="14"/>
  <c r="F525" i="14"/>
  <c r="E525" i="14"/>
  <c r="I524" i="14"/>
  <c r="G524" i="14"/>
  <c r="F524" i="14"/>
  <c r="E524" i="14"/>
  <c r="I523" i="14"/>
  <c r="G523" i="14"/>
  <c r="F523" i="14"/>
  <c r="E523" i="14"/>
  <c r="I522" i="14"/>
  <c r="G522" i="14"/>
  <c r="F522" i="14"/>
  <c r="E522" i="14"/>
  <c r="I521" i="14"/>
  <c r="G521" i="14"/>
  <c r="F521" i="14"/>
  <c r="E521" i="14"/>
  <c r="I520" i="14"/>
  <c r="G520" i="14"/>
  <c r="F520" i="14"/>
  <c r="E520" i="14"/>
  <c r="I519" i="14"/>
  <c r="G519" i="14"/>
  <c r="F519" i="14"/>
  <c r="E519" i="14"/>
  <c r="I518" i="14"/>
  <c r="G518" i="14"/>
  <c r="F518" i="14"/>
  <c r="E518" i="14"/>
  <c r="I517" i="14"/>
  <c r="G517" i="14"/>
  <c r="F517" i="14"/>
  <c r="E517" i="14"/>
  <c r="I516" i="14"/>
  <c r="G516" i="14"/>
  <c r="F516" i="14"/>
  <c r="E516" i="14"/>
  <c r="I515" i="14"/>
  <c r="G515" i="14"/>
  <c r="F515" i="14"/>
  <c r="E515" i="14"/>
  <c r="I514" i="14"/>
  <c r="G514" i="14"/>
  <c r="F514" i="14"/>
  <c r="E514" i="14"/>
  <c r="I513" i="14"/>
  <c r="G513" i="14"/>
  <c r="F513" i="14"/>
  <c r="E513" i="14"/>
  <c r="I512" i="14"/>
  <c r="G512" i="14"/>
  <c r="F512" i="14"/>
  <c r="E512" i="14"/>
  <c r="I511" i="14"/>
  <c r="G511" i="14"/>
  <c r="F511" i="14"/>
  <c r="E511" i="14"/>
  <c r="I510" i="14"/>
  <c r="G510" i="14"/>
  <c r="F510" i="14"/>
  <c r="E510" i="14"/>
  <c r="I509" i="14"/>
  <c r="G509" i="14"/>
  <c r="F509" i="14"/>
  <c r="E509" i="14"/>
  <c r="I508" i="14"/>
  <c r="G508" i="14"/>
  <c r="F508" i="14"/>
  <c r="E508" i="14"/>
  <c r="I507" i="14"/>
  <c r="G507" i="14"/>
  <c r="F507" i="14"/>
  <c r="E507" i="14"/>
  <c r="I506" i="14"/>
  <c r="G506" i="14"/>
  <c r="F506" i="14"/>
  <c r="E506" i="14"/>
  <c r="I505" i="14"/>
  <c r="G505" i="14"/>
  <c r="F505" i="14"/>
  <c r="E505" i="14"/>
  <c r="I504" i="14"/>
  <c r="G504" i="14"/>
  <c r="F504" i="14"/>
  <c r="E504" i="14"/>
  <c r="I503" i="14"/>
  <c r="G503" i="14"/>
  <c r="F503" i="14"/>
  <c r="E503" i="14"/>
  <c r="I502" i="14"/>
  <c r="G502" i="14"/>
  <c r="F502" i="14"/>
  <c r="E502" i="14"/>
  <c r="I501" i="14"/>
  <c r="G501" i="14"/>
  <c r="F501" i="14"/>
  <c r="E501" i="14"/>
  <c r="I500" i="14"/>
  <c r="G500" i="14"/>
  <c r="F500" i="14"/>
  <c r="E500" i="14"/>
  <c r="I499" i="14"/>
  <c r="G499" i="14"/>
  <c r="F499" i="14"/>
  <c r="E499" i="14"/>
  <c r="I498" i="14"/>
  <c r="G498" i="14"/>
  <c r="F498" i="14"/>
  <c r="E498" i="14"/>
  <c r="I497" i="14"/>
  <c r="G497" i="14"/>
  <c r="F497" i="14"/>
  <c r="E497" i="14"/>
  <c r="I496" i="14"/>
  <c r="G496" i="14"/>
  <c r="F496" i="14"/>
  <c r="E496" i="14"/>
  <c r="I495" i="14"/>
  <c r="G495" i="14"/>
  <c r="F495" i="14"/>
  <c r="E495" i="14"/>
  <c r="I494" i="14"/>
  <c r="G494" i="14"/>
  <c r="F494" i="14"/>
  <c r="E494" i="14"/>
  <c r="I493" i="14"/>
  <c r="G493" i="14"/>
  <c r="F493" i="14"/>
  <c r="E493" i="14"/>
  <c r="I492" i="14"/>
  <c r="G492" i="14"/>
  <c r="F492" i="14"/>
  <c r="E492" i="14"/>
  <c r="I491" i="14"/>
  <c r="G491" i="14"/>
  <c r="F491" i="14"/>
  <c r="E491" i="14"/>
  <c r="I490" i="14"/>
  <c r="G490" i="14"/>
  <c r="F490" i="14"/>
  <c r="E490" i="14"/>
  <c r="I489" i="14"/>
  <c r="G489" i="14"/>
  <c r="F489" i="14"/>
  <c r="E489" i="14"/>
  <c r="I488" i="14"/>
  <c r="G488" i="14"/>
  <c r="F488" i="14"/>
  <c r="E488" i="14"/>
  <c r="I487" i="14"/>
  <c r="G487" i="14"/>
  <c r="F487" i="14"/>
  <c r="E487" i="14"/>
  <c r="I486" i="14"/>
  <c r="G486" i="14"/>
  <c r="F486" i="14"/>
  <c r="E486" i="14"/>
  <c r="I485" i="14"/>
  <c r="G485" i="14"/>
  <c r="F485" i="14"/>
  <c r="E485" i="14"/>
  <c r="I484" i="14"/>
  <c r="G484" i="14"/>
  <c r="F484" i="14"/>
  <c r="E484" i="14"/>
  <c r="I483" i="14"/>
  <c r="G483" i="14"/>
  <c r="F483" i="14"/>
  <c r="E483" i="14"/>
  <c r="I482" i="14"/>
  <c r="G482" i="14"/>
  <c r="F482" i="14"/>
  <c r="E482" i="14"/>
  <c r="I481" i="14"/>
  <c r="G481" i="14"/>
  <c r="F481" i="14"/>
  <c r="E481" i="14"/>
  <c r="I480" i="14"/>
  <c r="G480" i="14"/>
  <c r="F480" i="14"/>
  <c r="E480" i="14"/>
  <c r="I479" i="14"/>
  <c r="G479" i="14"/>
  <c r="F479" i="14"/>
  <c r="E479" i="14"/>
  <c r="I478" i="14"/>
  <c r="G478" i="14"/>
  <c r="F478" i="14"/>
  <c r="E478" i="14"/>
  <c r="I477" i="14"/>
  <c r="G477" i="14"/>
  <c r="F477" i="14"/>
  <c r="E477" i="14"/>
  <c r="I476" i="14"/>
  <c r="G476" i="14"/>
  <c r="F476" i="14"/>
  <c r="E476" i="14"/>
  <c r="I475" i="14"/>
  <c r="G475" i="14"/>
  <c r="F475" i="14"/>
  <c r="E475" i="14"/>
  <c r="I474" i="14"/>
  <c r="G474" i="14"/>
  <c r="F474" i="14"/>
  <c r="E474" i="14"/>
  <c r="I473" i="14"/>
  <c r="G473" i="14"/>
  <c r="F473" i="14"/>
  <c r="E473" i="14"/>
  <c r="I472" i="14"/>
  <c r="G472" i="14"/>
  <c r="F472" i="14"/>
  <c r="E472" i="14"/>
  <c r="I471" i="14"/>
  <c r="G471" i="14"/>
  <c r="F471" i="14"/>
  <c r="E471" i="14"/>
  <c r="I470" i="14"/>
  <c r="G470" i="14"/>
  <c r="F470" i="14"/>
  <c r="E470" i="14"/>
  <c r="I469" i="14"/>
  <c r="G469" i="14"/>
  <c r="F469" i="14"/>
  <c r="E469" i="14"/>
  <c r="I468" i="14"/>
  <c r="G468" i="14"/>
  <c r="F468" i="14"/>
  <c r="E468" i="14"/>
  <c r="I467" i="14"/>
  <c r="G467" i="14"/>
  <c r="F467" i="14"/>
  <c r="E467" i="14"/>
  <c r="I466" i="14"/>
  <c r="G466" i="14"/>
  <c r="F466" i="14"/>
  <c r="E466" i="14"/>
  <c r="I465" i="14"/>
  <c r="G465" i="14"/>
  <c r="F465" i="14"/>
  <c r="E465" i="14"/>
  <c r="I464" i="14"/>
  <c r="G464" i="14"/>
  <c r="F464" i="14"/>
  <c r="E464" i="14"/>
  <c r="I463" i="14"/>
  <c r="G463" i="14"/>
  <c r="F463" i="14"/>
  <c r="E463" i="14"/>
  <c r="I462" i="14"/>
  <c r="G462" i="14"/>
  <c r="F462" i="14"/>
  <c r="E462" i="14"/>
  <c r="I461" i="14"/>
  <c r="G461" i="14"/>
  <c r="F461" i="14"/>
  <c r="E461" i="14"/>
  <c r="I460" i="14"/>
  <c r="G460" i="14"/>
  <c r="F460" i="14"/>
  <c r="E460" i="14"/>
  <c r="I459" i="14"/>
  <c r="G459" i="14"/>
  <c r="F459" i="14"/>
  <c r="E459" i="14"/>
  <c r="I458" i="14"/>
  <c r="G458" i="14"/>
  <c r="F458" i="14"/>
  <c r="E458" i="14"/>
  <c r="I457" i="14"/>
  <c r="G457" i="14"/>
  <c r="F457" i="14"/>
  <c r="E457" i="14"/>
  <c r="I456" i="14"/>
  <c r="G456" i="14"/>
  <c r="F456" i="14"/>
  <c r="E456" i="14"/>
  <c r="I455" i="14"/>
  <c r="G455" i="14"/>
  <c r="F455" i="14"/>
  <c r="E455" i="14"/>
  <c r="I454" i="14"/>
  <c r="G454" i="14"/>
  <c r="F454" i="14"/>
  <c r="E454" i="14"/>
  <c r="I453" i="14"/>
  <c r="G453" i="14"/>
  <c r="F453" i="14"/>
  <c r="E453" i="14"/>
  <c r="I452" i="14"/>
  <c r="G452" i="14"/>
  <c r="F452" i="14"/>
  <c r="E452" i="14"/>
  <c r="I451" i="14"/>
  <c r="G451" i="14"/>
  <c r="F451" i="14"/>
  <c r="E451" i="14"/>
  <c r="I450" i="14"/>
  <c r="G450" i="14"/>
  <c r="F450" i="14"/>
  <c r="E450" i="14"/>
  <c r="I449" i="14"/>
  <c r="G449" i="14"/>
  <c r="F449" i="14"/>
  <c r="E449" i="14"/>
  <c r="I448" i="14"/>
  <c r="G448" i="14"/>
  <c r="F448" i="14"/>
  <c r="E448" i="14"/>
  <c r="I447" i="14"/>
  <c r="G447" i="14"/>
  <c r="F447" i="14"/>
  <c r="E447" i="14"/>
  <c r="I446" i="14"/>
  <c r="G446" i="14"/>
  <c r="F446" i="14"/>
  <c r="E446" i="14"/>
  <c r="I445" i="14"/>
  <c r="G445" i="14"/>
  <c r="F445" i="14"/>
  <c r="E445" i="14"/>
  <c r="I444" i="14"/>
  <c r="G444" i="14"/>
  <c r="F444" i="14"/>
  <c r="E444" i="14"/>
  <c r="I443" i="14"/>
  <c r="G443" i="14"/>
  <c r="F443" i="14"/>
  <c r="E443" i="14"/>
  <c r="I442" i="14"/>
  <c r="G442" i="14"/>
  <c r="F442" i="14"/>
  <c r="E442" i="14"/>
  <c r="I441" i="14"/>
  <c r="G441" i="14"/>
  <c r="F441" i="14"/>
  <c r="E441" i="14"/>
  <c r="I440" i="14"/>
  <c r="G440" i="14"/>
  <c r="F440" i="14"/>
  <c r="E440" i="14"/>
  <c r="I439" i="14"/>
  <c r="G439" i="14"/>
  <c r="F439" i="14"/>
  <c r="E439" i="14"/>
  <c r="I438" i="14"/>
  <c r="G438" i="14"/>
  <c r="F438" i="14"/>
  <c r="E438" i="14"/>
  <c r="I437" i="14"/>
  <c r="G437" i="14"/>
  <c r="F437" i="14"/>
  <c r="E437" i="14"/>
  <c r="I436" i="14"/>
  <c r="G436" i="14"/>
  <c r="F436" i="14"/>
  <c r="E436" i="14"/>
  <c r="I435" i="14"/>
  <c r="G435" i="14"/>
  <c r="F435" i="14"/>
  <c r="E435" i="14"/>
  <c r="I434" i="14"/>
  <c r="G434" i="14"/>
  <c r="F434" i="14"/>
  <c r="E434" i="14"/>
  <c r="I433" i="14"/>
  <c r="G433" i="14"/>
  <c r="F433" i="14"/>
  <c r="E433" i="14"/>
  <c r="I432" i="14"/>
  <c r="G432" i="14"/>
  <c r="F432" i="14"/>
  <c r="E432" i="14"/>
  <c r="I431" i="14"/>
  <c r="G431" i="14"/>
  <c r="F431" i="14"/>
  <c r="E431" i="14"/>
  <c r="I430" i="14"/>
  <c r="G430" i="14"/>
  <c r="F430" i="14"/>
  <c r="E430" i="14"/>
  <c r="I429" i="14"/>
  <c r="G429" i="14"/>
  <c r="F429" i="14"/>
  <c r="E429" i="14"/>
  <c r="I428" i="14"/>
  <c r="G428" i="14"/>
  <c r="F428" i="14"/>
  <c r="E428" i="14"/>
  <c r="I427" i="14"/>
  <c r="G427" i="14"/>
  <c r="F427" i="14"/>
  <c r="E427" i="14"/>
  <c r="I426" i="14"/>
  <c r="G426" i="14"/>
  <c r="F426" i="14"/>
  <c r="E426" i="14"/>
  <c r="I425" i="14"/>
  <c r="G425" i="14"/>
  <c r="F425" i="14"/>
  <c r="E425" i="14"/>
  <c r="I424" i="14"/>
  <c r="G424" i="14"/>
  <c r="F424" i="14"/>
  <c r="E424" i="14"/>
  <c r="I423" i="14"/>
  <c r="G423" i="14"/>
  <c r="F423" i="14"/>
  <c r="E423" i="14"/>
  <c r="I422" i="14"/>
  <c r="G422" i="14"/>
  <c r="F422" i="14"/>
  <c r="E422" i="14"/>
  <c r="I421" i="14"/>
  <c r="G421" i="14"/>
  <c r="F421" i="14"/>
  <c r="E421" i="14"/>
  <c r="I420" i="14"/>
  <c r="G420" i="14"/>
  <c r="F420" i="14"/>
  <c r="E420" i="14"/>
  <c r="I419" i="14"/>
  <c r="G419" i="14"/>
  <c r="F419" i="14"/>
  <c r="E419" i="14"/>
  <c r="I418" i="14"/>
  <c r="G418" i="14"/>
  <c r="F418" i="14"/>
  <c r="E418" i="14"/>
  <c r="I417" i="14"/>
  <c r="G417" i="14"/>
  <c r="F417" i="14"/>
  <c r="E417" i="14"/>
  <c r="I416" i="14"/>
  <c r="G416" i="14"/>
  <c r="F416" i="14"/>
  <c r="E416" i="14"/>
  <c r="I415" i="14"/>
  <c r="G415" i="14"/>
  <c r="F415" i="14"/>
  <c r="E415" i="14"/>
  <c r="I414" i="14"/>
  <c r="G414" i="14"/>
  <c r="F414" i="14"/>
  <c r="E414" i="14"/>
  <c r="I413" i="14"/>
  <c r="G413" i="14"/>
  <c r="F413" i="14"/>
  <c r="E413" i="14"/>
  <c r="I412" i="14"/>
  <c r="G412" i="14"/>
  <c r="F412" i="14"/>
  <c r="E412" i="14"/>
  <c r="I411" i="14"/>
  <c r="G411" i="14"/>
  <c r="F411" i="14"/>
  <c r="E411" i="14"/>
  <c r="I410" i="14"/>
  <c r="G410" i="14"/>
  <c r="F410" i="14"/>
  <c r="E410" i="14"/>
  <c r="I409" i="14"/>
  <c r="G409" i="14"/>
  <c r="F409" i="14"/>
  <c r="E409" i="14"/>
  <c r="I408" i="14"/>
  <c r="G408" i="14"/>
  <c r="F408" i="14"/>
  <c r="E408" i="14"/>
  <c r="I407" i="14"/>
  <c r="G407" i="14"/>
  <c r="F407" i="14"/>
  <c r="E407" i="14"/>
  <c r="I406" i="14"/>
  <c r="G406" i="14"/>
  <c r="F406" i="14"/>
  <c r="E406" i="14"/>
  <c r="I405" i="14"/>
  <c r="G405" i="14"/>
  <c r="F405" i="14"/>
  <c r="E405" i="14"/>
  <c r="I404" i="14"/>
  <c r="G404" i="14"/>
  <c r="F404" i="14"/>
  <c r="E404" i="14"/>
  <c r="I403" i="14"/>
  <c r="G403" i="14"/>
  <c r="F403" i="14"/>
  <c r="E403" i="14"/>
  <c r="I402" i="14"/>
  <c r="G402" i="14"/>
  <c r="F402" i="14"/>
  <c r="E402" i="14"/>
  <c r="I401" i="14"/>
  <c r="G401" i="14"/>
  <c r="F401" i="14"/>
  <c r="E401" i="14"/>
  <c r="I400" i="14"/>
  <c r="G400" i="14"/>
  <c r="F400" i="14"/>
  <c r="E400" i="14"/>
  <c r="I399" i="14"/>
  <c r="G399" i="14"/>
  <c r="F399" i="14"/>
  <c r="E399" i="14"/>
  <c r="I398" i="14"/>
  <c r="G398" i="14"/>
  <c r="F398" i="14"/>
  <c r="E398" i="14"/>
  <c r="I397" i="14"/>
  <c r="G397" i="14"/>
  <c r="F397" i="14"/>
  <c r="E397" i="14"/>
  <c r="I396" i="14"/>
  <c r="G396" i="14"/>
  <c r="F396" i="14"/>
  <c r="E396" i="14"/>
  <c r="I395" i="14"/>
  <c r="G395" i="14"/>
  <c r="F395" i="14"/>
  <c r="E395" i="14"/>
  <c r="I394" i="14"/>
  <c r="G394" i="14"/>
  <c r="F394" i="14"/>
  <c r="E394" i="14"/>
  <c r="I393" i="14"/>
  <c r="G393" i="14"/>
  <c r="F393" i="14"/>
  <c r="E393" i="14"/>
  <c r="I392" i="14"/>
  <c r="G392" i="14"/>
  <c r="F392" i="14"/>
  <c r="E392" i="14"/>
  <c r="I391" i="14"/>
  <c r="G391" i="14"/>
  <c r="F391" i="14"/>
  <c r="E391" i="14"/>
  <c r="I390" i="14"/>
  <c r="G390" i="14"/>
  <c r="F390" i="14"/>
  <c r="E390" i="14"/>
  <c r="I389" i="14"/>
  <c r="G389" i="14"/>
  <c r="F389" i="14"/>
  <c r="E389" i="14"/>
  <c r="I388" i="14"/>
  <c r="G388" i="14"/>
  <c r="F388" i="14"/>
  <c r="E388" i="14"/>
  <c r="I387" i="14"/>
  <c r="G387" i="14"/>
  <c r="F387" i="14"/>
  <c r="E387" i="14"/>
  <c r="I386" i="14"/>
  <c r="G386" i="14"/>
  <c r="F386" i="14"/>
  <c r="E386" i="14"/>
  <c r="I385" i="14"/>
  <c r="G385" i="14"/>
  <c r="F385" i="14"/>
  <c r="E385" i="14"/>
  <c r="I384" i="14"/>
  <c r="G384" i="14"/>
  <c r="F384" i="14"/>
  <c r="E384" i="14"/>
  <c r="I383" i="14"/>
  <c r="G383" i="14"/>
  <c r="F383" i="14"/>
  <c r="E383" i="14"/>
  <c r="I382" i="14"/>
  <c r="G382" i="14"/>
  <c r="F382" i="14"/>
  <c r="E382" i="14"/>
  <c r="I381" i="14"/>
  <c r="G381" i="14"/>
  <c r="F381" i="14"/>
  <c r="E381" i="14"/>
  <c r="I380" i="14"/>
  <c r="G380" i="14"/>
  <c r="F380" i="14"/>
  <c r="E380" i="14"/>
  <c r="I379" i="14"/>
  <c r="G379" i="14"/>
  <c r="F379" i="14"/>
  <c r="E379" i="14"/>
  <c r="I378" i="14"/>
  <c r="G378" i="14"/>
  <c r="F378" i="14"/>
  <c r="E378" i="14"/>
  <c r="I377" i="14"/>
  <c r="G377" i="14"/>
  <c r="F377" i="14"/>
  <c r="E377" i="14"/>
  <c r="I376" i="14"/>
  <c r="G376" i="14"/>
  <c r="F376" i="14"/>
  <c r="E376" i="14"/>
  <c r="I375" i="14"/>
  <c r="G375" i="14"/>
  <c r="F375" i="14"/>
  <c r="E375" i="14"/>
  <c r="I374" i="14"/>
  <c r="G374" i="14"/>
  <c r="F374" i="14"/>
  <c r="E374" i="14"/>
  <c r="I373" i="14"/>
  <c r="G373" i="14"/>
  <c r="F373" i="14"/>
  <c r="E373" i="14"/>
  <c r="I372" i="14"/>
  <c r="G372" i="14"/>
  <c r="F372" i="14"/>
  <c r="E372" i="14"/>
  <c r="I371" i="14"/>
  <c r="G371" i="14"/>
  <c r="F371" i="14"/>
  <c r="E371" i="14"/>
  <c r="I370" i="14"/>
  <c r="G370" i="14"/>
  <c r="F370" i="14"/>
  <c r="E370" i="14"/>
  <c r="I369" i="14"/>
  <c r="G369" i="14"/>
  <c r="F369" i="14"/>
  <c r="E369" i="14"/>
  <c r="I368" i="14"/>
  <c r="G368" i="14"/>
  <c r="F368" i="14"/>
  <c r="E368" i="14"/>
  <c r="I367" i="14"/>
  <c r="G367" i="14"/>
  <c r="F367" i="14"/>
  <c r="E367" i="14"/>
  <c r="I366" i="14"/>
  <c r="G366" i="14"/>
  <c r="F366" i="14"/>
  <c r="E366" i="14"/>
  <c r="I365" i="14"/>
  <c r="G365" i="14"/>
  <c r="F365" i="14"/>
  <c r="E365" i="14"/>
  <c r="I364" i="14"/>
  <c r="G364" i="14"/>
  <c r="F364" i="14"/>
  <c r="E364" i="14"/>
  <c r="I363" i="14"/>
  <c r="G363" i="14"/>
  <c r="F363" i="14"/>
  <c r="E363" i="14"/>
  <c r="I362" i="14"/>
  <c r="G362" i="14"/>
  <c r="F362" i="14"/>
  <c r="E362" i="14"/>
  <c r="I361" i="14"/>
  <c r="G361" i="14"/>
  <c r="F361" i="14"/>
  <c r="E361" i="14"/>
  <c r="I360" i="14"/>
  <c r="G360" i="14"/>
  <c r="F360" i="14"/>
  <c r="E360" i="14"/>
  <c r="I359" i="14"/>
  <c r="G359" i="14"/>
  <c r="F359" i="14"/>
  <c r="E359" i="14"/>
  <c r="I358" i="14"/>
  <c r="G358" i="14"/>
  <c r="F358" i="14"/>
  <c r="E358" i="14"/>
  <c r="I357" i="14"/>
  <c r="G357" i="14"/>
  <c r="F357" i="14"/>
  <c r="E357" i="14"/>
  <c r="I356" i="14"/>
  <c r="G356" i="14"/>
  <c r="F356" i="14"/>
  <c r="E356" i="14"/>
  <c r="I355" i="14"/>
  <c r="G355" i="14"/>
  <c r="F355" i="14"/>
  <c r="E355" i="14"/>
  <c r="I354" i="14"/>
  <c r="G354" i="14"/>
  <c r="F354" i="14"/>
  <c r="E354" i="14"/>
  <c r="I353" i="14"/>
  <c r="G353" i="14"/>
  <c r="F353" i="14"/>
  <c r="E353" i="14"/>
  <c r="I352" i="14"/>
  <c r="G352" i="14"/>
  <c r="F352" i="14"/>
  <c r="E352" i="14"/>
  <c r="I351" i="14"/>
  <c r="G351" i="14"/>
  <c r="F351" i="14"/>
  <c r="E351" i="14"/>
  <c r="I350" i="14"/>
  <c r="G350" i="14"/>
  <c r="F350" i="14"/>
  <c r="E350" i="14"/>
  <c r="I349" i="14"/>
  <c r="G349" i="14"/>
  <c r="F349" i="14"/>
  <c r="E349" i="14"/>
  <c r="I348" i="14"/>
  <c r="G348" i="14"/>
  <c r="F348" i="14"/>
  <c r="E348" i="14"/>
  <c r="I347" i="14"/>
  <c r="G347" i="14"/>
  <c r="F347" i="14"/>
  <c r="E347" i="14"/>
  <c r="I346" i="14"/>
  <c r="G346" i="14"/>
  <c r="F346" i="14"/>
  <c r="E346" i="14"/>
  <c r="I345" i="14"/>
  <c r="G345" i="14"/>
  <c r="F345" i="14"/>
  <c r="E345" i="14"/>
  <c r="I344" i="14"/>
  <c r="G344" i="14"/>
  <c r="F344" i="14"/>
  <c r="E344" i="14"/>
  <c r="I343" i="14"/>
  <c r="G343" i="14"/>
  <c r="F343" i="14"/>
  <c r="E343" i="14"/>
  <c r="I342" i="14"/>
  <c r="G342" i="14"/>
  <c r="F342" i="14"/>
  <c r="E342" i="14"/>
  <c r="I341" i="14"/>
  <c r="G341" i="14"/>
  <c r="F341" i="14"/>
  <c r="E341" i="14"/>
  <c r="I340" i="14"/>
  <c r="G340" i="14"/>
  <c r="F340" i="14"/>
  <c r="E340" i="14"/>
  <c r="I339" i="14"/>
  <c r="G339" i="14"/>
  <c r="F339" i="14"/>
  <c r="E339" i="14"/>
  <c r="I338" i="14"/>
  <c r="G338" i="14"/>
  <c r="F338" i="14"/>
  <c r="E338" i="14"/>
  <c r="I337" i="14"/>
  <c r="G337" i="14"/>
  <c r="F337" i="14"/>
  <c r="E337" i="14"/>
  <c r="I336" i="14"/>
  <c r="G336" i="14"/>
  <c r="F336" i="14"/>
  <c r="E336" i="14"/>
  <c r="I335" i="14"/>
  <c r="G335" i="14"/>
  <c r="F335" i="14"/>
  <c r="E335" i="14"/>
  <c r="I334" i="14"/>
  <c r="G334" i="14"/>
  <c r="F334" i="14"/>
  <c r="E334" i="14"/>
  <c r="I333" i="14"/>
  <c r="G333" i="14"/>
  <c r="F333" i="14"/>
  <c r="E333" i="14"/>
  <c r="I332" i="14"/>
  <c r="G332" i="14"/>
  <c r="F332" i="14"/>
  <c r="E332" i="14"/>
  <c r="I331" i="14"/>
  <c r="G331" i="14"/>
  <c r="F331" i="14"/>
  <c r="E331" i="14"/>
  <c r="I330" i="14"/>
  <c r="G330" i="14"/>
  <c r="F330" i="14"/>
  <c r="E330" i="14"/>
  <c r="I329" i="14"/>
  <c r="G329" i="14"/>
  <c r="F329" i="14"/>
  <c r="E329" i="14"/>
  <c r="I328" i="14"/>
  <c r="G328" i="14"/>
  <c r="F328" i="14"/>
  <c r="E328" i="14"/>
  <c r="I327" i="14"/>
  <c r="G327" i="14"/>
  <c r="F327" i="14"/>
  <c r="E327" i="14"/>
  <c r="I326" i="14"/>
  <c r="G326" i="14"/>
  <c r="F326" i="14"/>
  <c r="E326" i="14"/>
  <c r="I325" i="14"/>
  <c r="G325" i="14"/>
  <c r="F325" i="14"/>
  <c r="E325" i="14"/>
  <c r="I324" i="14"/>
  <c r="G324" i="14"/>
  <c r="F324" i="14"/>
  <c r="E324" i="14"/>
  <c r="I323" i="14"/>
  <c r="G323" i="14"/>
  <c r="F323" i="14"/>
  <c r="E323" i="14"/>
  <c r="I322" i="14"/>
  <c r="G322" i="14"/>
  <c r="F322" i="14"/>
  <c r="E322" i="14"/>
  <c r="I321" i="14"/>
  <c r="G321" i="14"/>
  <c r="F321" i="14"/>
  <c r="E321" i="14"/>
  <c r="I320" i="14"/>
  <c r="G320" i="14"/>
  <c r="F320" i="14"/>
  <c r="E320" i="14"/>
  <c r="I319" i="14"/>
  <c r="G319" i="14"/>
  <c r="F319" i="14"/>
  <c r="E319" i="14"/>
  <c r="I318" i="14"/>
  <c r="G318" i="14"/>
  <c r="F318" i="14"/>
  <c r="E318" i="14"/>
  <c r="I317" i="14"/>
  <c r="G317" i="14"/>
  <c r="F317" i="14"/>
  <c r="E317" i="14"/>
  <c r="I316" i="14"/>
  <c r="G316" i="14"/>
  <c r="F316" i="14"/>
  <c r="E316" i="14"/>
  <c r="I315" i="14"/>
  <c r="G315" i="14"/>
  <c r="F315" i="14"/>
  <c r="E315" i="14"/>
  <c r="I314" i="14"/>
  <c r="G314" i="14"/>
  <c r="F314" i="14"/>
  <c r="E314" i="14"/>
  <c r="I313" i="14"/>
  <c r="G313" i="14"/>
  <c r="F313" i="14"/>
  <c r="E313" i="14"/>
  <c r="I312" i="14"/>
  <c r="G312" i="14"/>
  <c r="F312" i="14"/>
  <c r="E312" i="14"/>
  <c r="I311" i="14"/>
  <c r="G311" i="14"/>
  <c r="F311" i="14"/>
  <c r="E311" i="14"/>
  <c r="I310" i="14"/>
  <c r="G310" i="14"/>
  <c r="F310" i="14"/>
  <c r="E310" i="14"/>
  <c r="I309" i="14"/>
  <c r="G309" i="14"/>
  <c r="F309" i="14"/>
  <c r="E309" i="14"/>
  <c r="I308" i="14"/>
  <c r="G308" i="14"/>
  <c r="F308" i="14"/>
  <c r="E308" i="14"/>
  <c r="I307" i="14"/>
  <c r="G307" i="14"/>
  <c r="F307" i="14"/>
  <c r="E307" i="14"/>
  <c r="I306" i="14"/>
  <c r="G306" i="14"/>
  <c r="F306" i="14"/>
  <c r="E306" i="14"/>
  <c r="I305" i="14"/>
  <c r="G305" i="14"/>
  <c r="F305" i="14"/>
  <c r="E305" i="14"/>
  <c r="I304" i="14"/>
  <c r="G304" i="14"/>
  <c r="F304" i="14"/>
  <c r="E304" i="14"/>
  <c r="I303" i="14"/>
  <c r="G303" i="14"/>
  <c r="F303" i="14"/>
  <c r="E303" i="14"/>
  <c r="I302" i="14"/>
  <c r="G302" i="14"/>
  <c r="F302" i="14"/>
  <c r="E302" i="14"/>
  <c r="I301" i="14"/>
  <c r="G301" i="14"/>
  <c r="F301" i="14"/>
  <c r="E301" i="14"/>
  <c r="I300" i="14"/>
  <c r="G300" i="14"/>
  <c r="F300" i="14"/>
  <c r="E300" i="14"/>
  <c r="I299" i="14"/>
  <c r="G299" i="14"/>
  <c r="F299" i="14"/>
  <c r="E299" i="14"/>
  <c r="I298" i="14"/>
  <c r="G298" i="14"/>
  <c r="F298" i="14"/>
  <c r="E298" i="14"/>
  <c r="I297" i="14"/>
  <c r="G297" i="14"/>
  <c r="F297" i="14"/>
  <c r="E297" i="14"/>
  <c r="I296" i="14"/>
  <c r="G296" i="14"/>
  <c r="F296" i="14"/>
  <c r="E296" i="14"/>
  <c r="I295" i="14"/>
  <c r="G295" i="14"/>
  <c r="F295" i="14"/>
  <c r="E295" i="14"/>
  <c r="I294" i="14"/>
  <c r="G294" i="14"/>
  <c r="F294" i="14"/>
  <c r="E294" i="14"/>
  <c r="I293" i="14"/>
  <c r="G293" i="14"/>
  <c r="F293" i="14"/>
  <c r="E293" i="14"/>
  <c r="I292" i="14"/>
  <c r="G292" i="14"/>
  <c r="F292" i="14"/>
  <c r="E292" i="14"/>
  <c r="I291" i="14"/>
  <c r="G291" i="14"/>
  <c r="F291" i="14"/>
  <c r="E291" i="14"/>
  <c r="I290" i="14"/>
  <c r="G290" i="14"/>
  <c r="F290" i="14"/>
  <c r="E290" i="14"/>
  <c r="I289" i="14"/>
  <c r="G289" i="14"/>
  <c r="F289" i="14"/>
  <c r="E289" i="14"/>
  <c r="I288" i="14"/>
  <c r="G288" i="14"/>
  <c r="F288" i="14"/>
  <c r="E288" i="14"/>
  <c r="I287" i="14"/>
  <c r="G287" i="14"/>
  <c r="F287" i="14"/>
  <c r="E287" i="14"/>
  <c r="I286" i="14"/>
  <c r="G286" i="14"/>
  <c r="F286" i="14"/>
  <c r="E286" i="14"/>
  <c r="I285" i="14"/>
  <c r="G285" i="14"/>
  <c r="F285" i="14"/>
  <c r="E285" i="14"/>
  <c r="I284" i="14"/>
  <c r="G284" i="14"/>
  <c r="F284" i="14"/>
  <c r="E284" i="14"/>
  <c r="I283" i="14"/>
  <c r="G283" i="14"/>
  <c r="F283" i="14"/>
  <c r="E283" i="14"/>
  <c r="I282" i="14"/>
  <c r="G282" i="14"/>
  <c r="F282" i="14"/>
  <c r="E282" i="14"/>
  <c r="I281" i="14"/>
  <c r="G281" i="14"/>
  <c r="F281" i="14"/>
  <c r="E281" i="14"/>
  <c r="I280" i="14"/>
  <c r="G280" i="14"/>
  <c r="F280" i="14"/>
  <c r="E280" i="14"/>
  <c r="I279" i="14"/>
  <c r="G279" i="14"/>
  <c r="F279" i="14"/>
  <c r="E279" i="14"/>
  <c r="I278" i="14"/>
  <c r="G278" i="14"/>
  <c r="F278" i="14"/>
  <c r="E278" i="14"/>
  <c r="I277" i="14"/>
  <c r="G277" i="14"/>
  <c r="F277" i="14"/>
  <c r="E277" i="14"/>
  <c r="I276" i="14"/>
  <c r="G276" i="14"/>
  <c r="F276" i="14"/>
  <c r="E276" i="14"/>
  <c r="I275" i="14"/>
  <c r="G275" i="14"/>
  <c r="F275" i="14"/>
  <c r="E275" i="14"/>
  <c r="I274" i="14"/>
  <c r="G274" i="14"/>
  <c r="F274" i="14"/>
  <c r="E274" i="14"/>
  <c r="I273" i="14"/>
  <c r="G273" i="14"/>
  <c r="F273" i="14"/>
  <c r="E273" i="14"/>
  <c r="I272" i="14"/>
  <c r="G272" i="14"/>
  <c r="F272" i="14"/>
  <c r="E272" i="14"/>
  <c r="I271" i="14"/>
  <c r="G271" i="14"/>
  <c r="F271" i="14"/>
  <c r="E271" i="14"/>
  <c r="I270" i="14"/>
  <c r="G270" i="14"/>
  <c r="F270" i="14"/>
  <c r="E270" i="14"/>
  <c r="I269" i="14"/>
  <c r="G269" i="14"/>
  <c r="F269" i="14"/>
  <c r="E269" i="14"/>
  <c r="I268" i="14"/>
  <c r="G268" i="14"/>
  <c r="F268" i="14"/>
  <c r="E268" i="14"/>
  <c r="I267" i="14"/>
  <c r="G267" i="14"/>
  <c r="F267" i="14"/>
  <c r="E267" i="14"/>
  <c r="I266" i="14"/>
  <c r="G266" i="14"/>
  <c r="F266" i="14"/>
  <c r="E266" i="14"/>
  <c r="I265" i="14"/>
  <c r="G265" i="14"/>
  <c r="F265" i="14"/>
  <c r="E265" i="14"/>
  <c r="I264" i="14"/>
  <c r="G264" i="14"/>
  <c r="F264" i="14"/>
  <c r="E264" i="14"/>
  <c r="I263" i="14"/>
  <c r="G263" i="14"/>
  <c r="F263" i="14"/>
  <c r="E263" i="14"/>
  <c r="I262" i="14"/>
  <c r="G262" i="14"/>
  <c r="F262" i="14"/>
  <c r="E262" i="14"/>
  <c r="I261" i="14"/>
  <c r="G261" i="14"/>
  <c r="F261" i="14"/>
  <c r="E261" i="14"/>
  <c r="I260" i="14"/>
  <c r="G260" i="14"/>
  <c r="F260" i="14"/>
  <c r="E260" i="14"/>
  <c r="I259" i="14"/>
  <c r="G259" i="14"/>
  <c r="F259" i="14"/>
  <c r="E259" i="14"/>
  <c r="I258" i="14"/>
  <c r="G258" i="14"/>
  <c r="F258" i="14"/>
  <c r="E258" i="14"/>
  <c r="I257" i="14"/>
  <c r="G257" i="14"/>
  <c r="F257" i="14"/>
  <c r="E257" i="14"/>
  <c r="I256" i="14"/>
  <c r="G256" i="14"/>
  <c r="F256" i="14"/>
  <c r="E256" i="14"/>
  <c r="I255" i="14"/>
  <c r="G255" i="14"/>
  <c r="F255" i="14"/>
  <c r="E255" i="14"/>
  <c r="I254" i="14"/>
  <c r="G254" i="14"/>
  <c r="F254" i="14"/>
  <c r="E254" i="14"/>
  <c r="I253" i="14"/>
  <c r="G253" i="14"/>
  <c r="F253" i="14"/>
  <c r="E253" i="14"/>
  <c r="I252" i="14"/>
  <c r="G252" i="14"/>
  <c r="F252" i="14"/>
  <c r="E252" i="14"/>
  <c r="I251" i="14"/>
  <c r="G251" i="14"/>
  <c r="F251" i="14"/>
  <c r="E251" i="14"/>
  <c r="I250" i="14"/>
  <c r="G250" i="14"/>
  <c r="F250" i="14"/>
  <c r="E250" i="14"/>
  <c r="I249" i="14"/>
  <c r="G249" i="14"/>
  <c r="F249" i="14"/>
  <c r="E249" i="14"/>
  <c r="I248" i="14"/>
  <c r="G248" i="14"/>
  <c r="F248" i="14"/>
  <c r="E248" i="14"/>
  <c r="I247" i="14"/>
  <c r="G247" i="14"/>
  <c r="F247" i="14"/>
  <c r="E247" i="14"/>
  <c r="I246" i="14"/>
  <c r="G246" i="14"/>
  <c r="F246" i="14"/>
  <c r="E246" i="14"/>
  <c r="I245" i="14"/>
  <c r="G245" i="14"/>
  <c r="F245" i="14"/>
  <c r="E245" i="14"/>
  <c r="I244" i="14"/>
  <c r="G244" i="14"/>
  <c r="F244" i="14"/>
  <c r="E244" i="14"/>
  <c r="I243" i="14"/>
  <c r="G243" i="14"/>
  <c r="F243" i="14"/>
  <c r="E243" i="14"/>
  <c r="I242" i="14"/>
  <c r="G242" i="14"/>
  <c r="F242" i="14"/>
  <c r="E242" i="14"/>
  <c r="I241" i="14"/>
  <c r="G241" i="14"/>
  <c r="F241" i="14"/>
  <c r="E241" i="14"/>
  <c r="I240" i="14"/>
  <c r="G240" i="14"/>
  <c r="F240" i="14"/>
  <c r="E240" i="14"/>
  <c r="I239" i="14"/>
  <c r="G239" i="14"/>
  <c r="F239" i="14"/>
  <c r="E239" i="14"/>
  <c r="I238" i="14"/>
  <c r="G238" i="14"/>
  <c r="F238" i="14"/>
  <c r="E238" i="14"/>
  <c r="I237" i="14"/>
  <c r="G237" i="14"/>
  <c r="F237" i="14"/>
  <c r="E237" i="14"/>
  <c r="I236" i="14"/>
  <c r="G236" i="14"/>
  <c r="F236" i="14"/>
  <c r="E236" i="14"/>
  <c r="I235" i="14"/>
  <c r="G235" i="14"/>
  <c r="F235" i="14"/>
  <c r="E235" i="14"/>
  <c r="I234" i="14"/>
  <c r="G234" i="14"/>
  <c r="F234" i="14"/>
  <c r="E234" i="14"/>
  <c r="I233" i="14"/>
  <c r="G233" i="14"/>
  <c r="F233" i="14"/>
  <c r="E233" i="14"/>
  <c r="I232" i="14"/>
  <c r="G232" i="14"/>
  <c r="F232" i="14"/>
  <c r="E232" i="14"/>
  <c r="I231" i="14"/>
  <c r="G231" i="14"/>
  <c r="F231" i="14"/>
  <c r="E231" i="14"/>
  <c r="I230" i="14"/>
  <c r="G230" i="14"/>
  <c r="F230" i="14"/>
  <c r="E230" i="14"/>
  <c r="I229" i="14"/>
  <c r="G229" i="14"/>
  <c r="F229" i="14"/>
  <c r="E229" i="14"/>
  <c r="I228" i="14"/>
  <c r="G228" i="14"/>
  <c r="F228" i="14"/>
  <c r="E228" i="14"/>
  <c r="I227" i="14"/>
  <c r="G227" i="14"/>
  <c r="F227" i="14"/>
  <c r="E227" i="14"/>
  <c r="I226" i="14"/>
  <c r="G226" i="14"/>
  <c r="F226" i="14"/>
  <c r="E226" i="14"/>
  <c r="I225" i="14"/>
  <c r="G225" i="14"/>
  <c r="F225" i="14"/>
  <c r="E225" i="14"/>
  <c r="I224" i="14"/>
  <c r="G224" i="14"/>
  <c r="F224" i="14"/>
  <c r="E224" i="14"/>
  <c r="I223" i="14"/>
  <c r="G223" i="14"/>
  <c r="F223" i="14"/>
  <c r="E223" i="14"/>
  <c r="I222" i="14"/>
  <c r="G222" i="14"/>
  <c r="F222" i="14"/>
  <c r="E222" i="14"/>
  <c r="I221" i="14"/>
  <c r="G221" i="14"/>
  <c r="F221" i="14"/>
  <c r="E221" i="14"/>
  <c r="I220" i="14"/>
  <c r="G220" i="14"/>
  <c r="F220" i="14"/>
  <c r="E220" i="14"/>
  <c r="I219" i="14"/>
  <c r="G219" i="14"/>
  <c r="F219" i="14"/>
  <c r="E219" i="14"/>
  <c r="I218" i="14"/>
  <c r="G218" i="14"/>
  <c r="F218" i="14"/>
  <c r="E218" i="14"/>
  <c r="I217" i="14"/>
  <c r="G217" i="14"/>
  <c r="F217" i="14"/>
  <c r="E217" i="14"/>
  <c r="I216" i="14"/>
  <c r="G216" i="14"/>
  <c r="F216" i="14"/>
  <c r="E216" i="14"/>
  <c r="I215" i="14"/>
  <c r="G215" i="14"/>
  <c r="F215" i="14"/>
  <c r="E215" i="14"/>
  <c r="I214" i="14"/>
  <c r="G214" i="14"/>
  <c r="F214" i="14"/>
  <c r="E214" i="14"/>
  <c r="I213" i="14"/>
  <c r="G213" i="14"/>
  <c r="F213" i="14"/>
  <c r="E213" i="14"/>
  <c r="I212" i="14"/>
  <c r="G212" i="14"/>
  <c r="F212" i="14"/>
  <c r="E212" i="14"/>
  <c r="I211" i="14"/>
  <c r="G211" i="14"/>
  <c r="F211" i="14"/>
  <c r="E211" i="14"/>
  <c r="I210" i="14"/>
  <c r="G210" i="14"/>
  <c r="F210" i="14"/>
  <c r="E210" i="14"/>
  <c r="I209" i="14"/>
  <c r="G209" i="14"/>
  <c r="F209" i="14"/>
  <c r="E209" i="14"/>
  <c r="I208" i="14"/>
  <c r="G208" i="14"/>
  <c r="F208" i="14"/>
  <c r="E208" i="14"/>
  <c r="I207" i="14"/>
  <c r="G207" i="14"/>
  <c r="F207" i="14"/>
  <c r="E207" i="14"/>
  <c r="I206" i="14"/>
  <c r="G206" i="14"/>
  <c r="F206" i="14"/>
  <c r="E206" i="14"/>
  <c r="I205" i="14"/>
  <c r="G205" i="14"/>
  <c r="F205" i="14"/>
  <c r="E205" i="14"/>
  <c r="I204" i="14"/>
  <c r="G204" i="14"/>
  <c r="F204" i="14"/>
  <c r="E204" i="14"/>
  <c r="I203" i="14"/>
  <c r="G203" i="14"/>
  <c r="F203" i="14"/>
  <c r="E203" i="14"/>
  <c r="I202" i="14"/>
  <c r="G202" i="14"/>
  <c r="F202" i="14"/>
  <c r="E202" i="14"/>
  <c r="I201" i="14"/>
  <c r="G201" i="14"/>
  <c r="F201" i="14"/>
  <c r="E201" i="14"/>
  <c r="I200" i="14"/>
  <c r="G200" i="14"/>
  <c r="F200" i="14"/>
  <c r="E200" i="14"/>
  <c r="I199" i="14"/>
  <c r="G199" i="14"/>
  <c r="F199" i="14"/>
  <c r="E199" i="14"/>
  <c r="I198" i="14"/>
  <c r="G198" i="14"/>
  <c r="F198" i="14"/>
  <c r="E198" i="14"/>
  <c r="I197" i="14"/>
  <c r="G197" i="14"/>
  <c r="F197" i="14"/>
  <c r="E197" i="14"/>
  <c r="I196" i="14"/>
  <c r="G196" i="14"/>
  <c r="F196" i="14"/>
  <c r="E196" i="14"/>
  <c r="I195" i="14"/>
  <c r="G195" i="14"/>
  <c r="F195" i="14"/>
  <c r="E195" i="14"/>
  <c r="I194" i="14"/>
  <c r="G194" i="14"/>
  <c r="F194" i="14"/>
  <c r="E194" i="14"/>
  <c r="I193" i="14"/>
  <c r="G193" i="14"/>
  <c r="F193" i="14"/>
  <c r="E193" i="14"/>
  <c r="I192" i="14"/>
  <c r="G192" i="14"/>
  <c r="F192" i="14"/>
  <c r="E192" i="14"/>
  <c r="I191" i="14"/>
  <c r="G191" i="14"/>
  <c r="F191" i="14"/>
  <c r="E191" i="14"/>
  <c r="I190" i="14"/>
  <c r="G190" i="14"/>
  <c r="F190" i="14"/>
  <c r="E190" i="14"/>
  <c r="I189" i="14"/>
  <c r="G189" i="14"/>
  <c r="F189" i="14"/>
  <c r="E189" i="14"/>
  <c r="I188" i="14"/>
  <c r="G188" i="14"/>
  <c r="F188" i="14"/>
  <c r="E188" i="14"/>
  <c r="I187" i="14"/>
  <c r="G187" i="14"/>
  <c r="F187" i="14"/>
  <c r="E187" i="14"/>
  <c r="I186" i="14"/>
  <c r="G186" i="14"/>
  <c r="F186" i="14"/>
  <c r="E186" i="14"/>
  <c r="I185" i="14"/>
  <c r="G185" i="14"/>
  <c r="F185" i="14"/>
  <c r="E185" i="14"/>
  <c r="I184" i="14"/>
  <c r="G184" i="14"/>
  <c r="F184" i="14"/>
  <c r="E184" i="14"/>
  <c r="I183" i="14"/>
  <c r="G183" i="14"/>
  <c r="F183" i="14"/>
  <c r="E183" i="14"/>
  <c r="I182" i="14"/>
  <c r="G182" i="14"/>
  <c r="F182" i="14"/>
  <c r="E182" i="14"/>
  <c r="I181" i="14"/>
  <c r="G181" i="14"/>
  <c r="F181" i="14"/>
  <c r="E181" i="14"/>
  <c r="I180" i="14"/>
  <c r="G180" i="14"/>
  <c r="F180" i="14"/>
  <c r="E180" i="14"/>
  <c r="I179" i="14"/>
  <c r="G179" i="14"/>
  <c r="F179" i="14"/>
  <c r="E179" i="14"/>
  <c r="I178" i="14"/>
  <c r="G178" i="14"/>
  <c r="F178" i="14"/>
  <c r="E178" i="14"/>
  <c r="I177" i="14"/>
  <c r="G177" i="14"/>
  <c r="F177" i="14"/>
  <c r="E177" i="14"/>
  <c r="I176" i="14"/>
  <c r="G176" i="14"/>
  <c r="F176" i="14"/>
  <c r="E176" i="14"/>
  <c r="I175" i="14"/>
  <c r="G175" i="14"/>
  <c r="F175" i="14"/>
  <c r="E175" i="14"/>
  <c r="I174" i="14"/>
  <c r="G174" i="14"/>
  <c r="F174" i="14"/>
  <c r="E174" i="14"/>
  <c r="I173" i="14"/>
  <c r="G173" i="14"/>
  <c r="F173" i="14"/>
  <c r="E173" i="14"/>
  <c r="I172" i="14"/>
  <c r="G172" i="14"/>
  <c r="F172" i="14"/>
  <c r="E172" i="14"/>
  <c r="I171" i="14"/>
  <c r="G171" i="14"/>
  <c r="F171" i="14"/>
  <c r="E171" i="14"/>
  <c r="I170" i="14"/>
  <c r="G170" i="14"/>
  <c r="F170" i="14"/>
  <c r="E170" i="14"/>
  <c r="I169" i="14"/>
  <c r="G169" i="14"/>
  <c r="F169" i="14"/>
  <c r="E169" i="14"/>
  <c r="I168" i="14"/>
  <c r="G168" i="14"/>
  <c r="F168" i="14"/>
  <c r="E168" i="14"/>
  <c r="I167" i="14"/>
  <c r="G167" i="14"/>
  <c r="F167" i="14"/>
  <c r="E167" i="14"/>
  <c r="I166" i="14"/>
  <c r="G166" i="14"/>
  <c r="F166" i="14"/>
  <c r="E166" i="14"/>
  <c r="I165" i="14"/>
  <c r="G165" i="14"/>
  <c r="F165" i="14"/>
  <c r="E165" i="14"/>
  <c r="I164" i="14"/>
  <c r="G164" i="14"/>
  <c r="F164" i="14"/>
  <c r="E164" i="14"/>
  <c r="I163" i="14"/>
  <c r="G163" i="14"/>
  <c r="F163" i="14"/>
  <c r="E163" i="14"/>
  <c r="I162" i="14"/>
  <c r="G162" i="14"/>
  <c r="F162" i="14"/>
  <c r="E162" i="14"/>
  <c r="I161" i="14"/>
  <c r="G161" i="14"/>
  <c r="F161" i="14"/>
  <c r="E161" i="14"/>
  <c r="I160" i="14"/>
  <c r="G160" i="14"/>
  <c r="F160" i="14"/>
  <c r="E160" i="14"/>
  <c r="I159" i="14"/>
  <c r="G159" i="14"/>
  <c r="F159" i="14"/>
  <c r="E159" i="14"/>
  <c r="I158" i="14"/>
  <c r="G158" i="14"/>
  <c r="F158" i="14"/>
  <c r="E158" i="14"/>
  <c r="I157" i="14"/>
  <c r="G157" i="14"/>
  <c r="F157" i="14"/>
  <c r="E157" i="14"/>
  <c r="I156" i="14"/>
  <c r="G156" i="14"/>
  <c r="F156" i="14"/>
  <c r="E156" i="14"/>
  <c r="I155" i="14"/>
  <c r="G155" i="14"/>
  <c r="F155" i="14"/>
  <c r="E155" i="14"/>
  <c r="I154" i="14"/>
  <c r="G154" i="14"/>
  <c r="F154" i="14"/>
  <c r="E154" i="14"/>
  <c r="I153" i="14"/>
  <c r="G153" i="14"/>
  <c r="F153" i="14"/>
  <c r="E153" i="14"/>
  <c r="I152" i="14"/>
  <c r="G152" i="14"/>
  <c r="F152" i="14"/>
  <c r="E152" i="14"/>
  <c r="I151" i="14"/>
  <c r="G151" i="14"/>
  <c r="F151" i="14"/>
  <c r="E151" i="14"/>
  <c r="I150" i="14"/>
  <c r="G150" i="14"/>
  <c r="F150" i="14"/>
  <c r="E150" i="14"/>
  <c r="I149" i="14"/>
  <c r="G149" i="14"/>
  <c r="F149" i="14"/>
  <c r="E149" i="14"/>
  <c r="I148" i="14"/>
  <c r="G148" i="14"/>
  <c r="F148" i="14"/>
  <c r="E148" i="14"/>
  <c r="I147" i="14"/>
  <c r="G147" i="14"/>
  <c r="F147" i="14"/>
  <c r="E147" i="14"/>
  <c r="I146" i="14"/>
  <c r="G146" i="14"/>
  <c r="F146" i="14"/>
  <c r="E146" i="14"/>
  <c r="I145" i="14"/>
  <c r="G145" i="14"/>
  <c r="F145" i="14"/>
  <c r="E145" i="14"/>
  <c r="I144" i="14"/>
  <c r="G144" i="14"/>
  <c r="F144" i="14"/>
  <c r="E144" i="14"/>
  <c r="I143" i="14"/>
  <c r="G143" i="14"/>
  <c r="F143" i="14"/>
  <c r="E143" i="14"/>
  <c r="I142" i="14"/>
  <c r="G142" i="14"/>
  <c r="F142" i="14"/>
  <c r="E142" i="14"/>
  <c r="I141" i="14"/>
  <c r="G141" i="14"/>
  <c r="F141" i="14"/>
  <c r="E141" i="14"/>
  <c r="I140" i="14"/>
  <c r="G140" i="14"/>
  <c r="F140" i="14"/>
  <c r="E140" i="14"/>
  <c r="I139" i="14"/>
  <c r="G139" i="14"/>
  <c r="F139" i="14"/>
  <c r="E139" i="14"/>
  <c r="I138" i="14"/>
  <c r="G138" i="14"/>
  <c r="F138" i="14"/>
  <c r="E138" i="14"/>
  <c r="I137" i="14"/>
  <c r="G137" i="14"/>
  <c r="F137" i="14"/>
  <c r="E137" i="14"/>
  <c r="I136" i="14"/>
  <c r="G136" i="14"/>
  <c r="F136" i="14"/>
  <c r="E136" i="14"/>
  <c r="I135" i="14"/>
  <c r="G135" i="14"/>
  <c r="F135" i="14"/>
  <c r="E135" i="14"/>
  <c r="I134" i="14"/>
  <c r="G134" i="14"/>
  <c r="F134" i="14"/>
  <c r="E134" i="14"/>
  <c r="I133" i="14"/>
  <c r="G133" i="14"/>
  <c r="F133" i="14"/>
  <c r="E133" i="14"/>
  <c r="I132" i="14"/>
  <c r="G132" i="14"/>
  <c r="F132" i="14"/>
  <c r="E132" i="14"/>
  <c r="I131" i="14"/>
  <c r="G131" i="14"/>
  <c r="F131" i="14"/>
  <c r="E131" i="14"/>
  <c r="I130" i="14"/>
  <c r="G130" i="14"/>
  <c r="F130" i="14"/>
  <c r="E130" i="14"/>
  <c r="I129" i="14"/>
  <c r="G129" i="14"/>
  <c r="F129" i="14"/>
  <c r="E129" i="14"/>
  <c r="I128" i="14"/>
  <c r="G128" i="14"/>
  <c r="F128" i="14"/>
  <c r="E128" i="14"/>
  <c r="I127" i="14"/>
  <c r="G127" i="14"/>
  <c r="F127" i="14"/>
  <c r="E127" i="14"/>
  <c r="I126" i="14"/>
  <c r="G126" i="14"/>
  <c r="F126" i="14"/>
  <c r="E126" i="14"/>
  <c r="I125" i="14"/>
  <c r="G125" i="14"/>
  <c r="F125" i="14"/>
  <c r="E125" i="14"/>
  <c r="I124" i="14"/>
  <c r="G124" i="14"/>
  <c r="F124" i="14"/>
  <c r="E124" i="14"/>
  <c r="I123" i="14"/>
  <c r="G123" i="14"/>
  <c r="F123" i="14"/>
  <c r="E123" i="14"/>
  <c r="I122" i="14"/>
  <c r="G122" i="14"/>
  <c r="F122" i="14"/>
  <c r="E122" i="14"/>
  <c r="I121" i="14"/>
  <c r="G121" i="14"/>
  <c r="F121" i="14"/>
  <c r="E121" i="14"/>
  <c r="I120" i="14"/>
  <c r="G120" i="14"/>
  <c r="F120" i="14"/>
  <c r="E120" i="14"/>
  <c r="I119" i="14"/>
  <c r="G119" i="14"/>
  <c r="F119" i="14"/>
  <c r="E119" i="14"/>
  <c r="I118" i="14"/>
  <c r="G118" i="14"/>
  <c r="F118" i="14"/>
  <c r="E118" i="14"/>
  <c r="I117" i="14"/>
  <c r="G117" i="14"/>
  <c r="F117" i="14"/>
  <c r="E117" i="14"/>
  <c r="I116" i="14"/>
  <c r="G116" i="14"/>
  <c r="F116" i="14"/>
  <c r="E116" i="14"/>
  <c r="I115" i="14"/>
  <c r="G115" i="14"/>
  <c r="F115" i="14"/>
  <c r="E115" i="14"/>
  <c r="I114" i="14"/>
  <c r="G114" i="14"/>
  <c r="F114" i="14"/>
  <c r="E114" i="14"/>
  <c r="I113" i="14"/>
  <c r="G113" i="14"/>
  <c r="F113" i="14"/>
  <c r="E113" i="14"/>
  <c r="I112" i="14"/>
  <c r="G112" i="14"/>
  <c r="F112" i="14"/>
  <c r="E112" i="14"/>
  <c r="I111" i="14"/>
  <c r="G111" i="14"/>
  <c r="F111" i="14"/>
  <c r="E111" i="14"/>
  <c r="I110" i="14"/>
  <c r="G110" i="14"/>
  <c r="F110" i="14"/>
  <c r="E110" i="14"/>
  <c r="I109" i="14"/>
  <c r="G109" i="14"/>
  <c r="F109" i="14"/>
  <c r="E109" i="14"/>
  <c r="I108" i="14"/>
  <c r="G108" i="14"/>
  <c r="F108" i="14"/>
  <c r="E108" i="14"/>
  <c r="I107" i="14"/>
  <c r="G107" i="14"/>
  <c r="F107" i="14"/>
  <c r="E107" i="14"/>
  <c r="I106" i="14"/>
  <c r="G106" i="14"/>
  <c r="F106" i="14"/>
  <c r="E106" i="14"/>
  <c r="I105" i="14"/>
  <c r="G105" i="14"/>
  <c r="F105" i="14"/>
  <c r="E105" i="14"/>
  <c r="I104" i="14"/>
  <c r="G104" i="14"/>
  <c r="F104" i="14"/>
  <c r="E104" i="14"/>
  <c r="I103" i="14"/>
  <c r="G103" i="14"/>
  <c r="F103" i="14"/>
  <c r="E103" i="14"/>
  <c r="I102" i="14"/>
  <c r="G102" i="14"/>
  <c r="F102" i="14"/>
  <c r="E102" i="14"/>
  <c r="I101" i="14"/>
  <c r="G101" i="14"/>
  <c r="F101" i="14"/>
  <c r="E101" i="14"/>
  <c r="I100" i="14"/>
  <c r="G100" i="14"/>
  <c r="F100" i="14"/>
  <c r="E100" i="14"/>
  <c r="I99" i="14"/>
  <c r="G99" i="14"/>
  <c r="F99" i="14"/>
  <c r="E99" i="14"/>
  <c r="I98" i="14"/>
  <c r="G98" i="14"/>
  <c r="F98" i="14"/>
  <c r="E98" i="14"/>
  <c r="I97" i="14"/>
  <c r="G97" i="14"/>
  <c r="F97" i="14"/>
  <c r="E97" i="14"/>
  <c r="I96" i="14"/>
  <c r="G96" i="14"/>
  <c r="F96" i="14"/>
  <c r="E96" i="14"/>
  <c r="I95" i="14"/>
  <c r="G95" i="14"/>
  <c r="F95" i="14"/>
  <c r="E95" i="14"/>
  <c r="I94" i="14"/>
  <c r="G94" i="14"/>
  <c r="F94" i="14"/>
  <c r="E94" i="14"/>
  <c r="I93" i="14"/>
  <c r="G93" i="14"/>
  <c r="F93" i="14"/>
  <c r="E93" i="14"/>
  <c r="I92" i="14"/>
  <c r="G92" i="14"/>
  <c r="F92" i="14"/>
  <c r="E92" i="14"/>
  <c r="I91" i="14"/>
  <c r="G91" i="14"/>
  <c r="F91" i="14"/>
  <c r="E91" i="14"/>
  <c r="I90" i="14"/>
  <c r="G90" i="14"/>
  <c r="F90" i="14"/>
  <c r="E90" i="14"/>
  <c r="I89" i="14"/>
  <c r="G89" i="14"/>
  <c r="F89" i="14"/>
  <c r="E89" i="14"/>
  <c r="I88" i="14"/>
  <c r="G88" i="14"/>
  <c r="F88" i="14"/>
  <c r="E88" i="14"/>
  <c r="I87" i="14"/>
  <c r="G87" i="14"/>
  <c r="F87" i="14"/>
  <c r="E87" i="14"/>
  <c r="I86" i="14"/>
  <c r="G86" i="14"/>
  <c r="F86" i="14"/>
  <c r="E86" i="14"/>
  <c r="I85" i="14"/>
  <c r="G85" i="14"/>
  <c r="F85" i="14"/>
  <c r="E85" i="14"/>
  <c r="I84" i="14"/>
  <c r="G84" i="14"/>
  <c r="F84" i="14"/>
  <c r="E84" i="14"/>
  <c r="I83" i="14"/>
  <c r="G83" i="14"/>
  <c r="F83" i="14"/>
  <c r="E83" i="14"/>
  <c r="I82" i="14"/>
  <c r="G82" i="14"/>
  <c r="F82" i="14"/>
  <c r="E82" i="14"/>
  <c r="I81" i="14"/>
  <c r="G81" i="14"/>
  <c r="F81" i="14"/>
  <c r="E81" i="14"/>
  <c r="I80" i="14"/>
  <c r="G80" i="14"/>
  <c r="F80" i="14"/>
  <c r="E80" i="14"/>
  <c r="I79" i="14"/>
  <c r="G79" i="14"/>
  <c r="F79" i="14"/>
  <c r="E79" i="14"/>
  <c r="I78" i="14"/>
  <c r="G78" i="14"/>
  <c r="F78" i="14"/>
  <c r="E78" i="14"/>
  <c r="I77" i="14"/>
  <c r="G77" i="14"/>
  <c r="F77" i="14"/>
  <c r="E77" i="14"/>
  <c r="I76" i="14"/>
  <c r="G76" i="14"/>
  <c r="F76" i="14"/>
  <c r="E76" i="14"/>
  <c r="I75" i="14"/>
  <c r="G75" i="14"/>
  <c r="F75" i="14"/>
  <c r="E75" i="14"/>
  <c r="I74" i="14"/>
  <c r="G74" i="14"/>
  <c r="F74" i="14"/>
  <c r="E74" i="14"/>
  <c r="I73" i="14"/>
  <c r="G73" i="14"/>
  <c r="F73" i="14"/>
  <c r="E73" i="14"/>
  <c r="I72" i="14"/>
  <c r="G72" i="14"/>
  <c r="F72" i="14"/>
  <c r="E72" i="14"/>
  <c r="I71" i="14"/>
  <c r="G71" i="14"/>
  <c r="F71" i="14"/>
  <c r="E71" i="14"/>
  <c r="I70" i="14"/>
  <c r="G70" i="14"/>
  <c r="F70" i="14"/>
  <c r="E70" i="14"/>
  <c r="I69" i="14"/>
  <c r="G69" i="14"/>
  <c r="F69" i="14"/>
  <c r="E69" i="14"/>
  <c r="I68" i="14"/>
  <c r="G68" i="14"/>
  <c r="F68" i="14"/>
  <c r="E68" i="14"/>
  <c r="I67" i="14"/>
  <c r="G67" i="14"/>
  <c r="F67" i="14"/>
  <c r="E67" i="14"/>
  <c r="I66" i="14"/>
  <c r="G66" i="14"/>
  <c r="F66" i="14"/>
  <c r="E66" i="14"/>
  <c r="I65" i="14"/>
  <c r="G65" i="14"/>
  <c r="F65" i="14"/>
  <c r="E65" i="14"/>
  <c r="I64" i="14"/>
  <c r="G64" i="14"/>
  <c r="F64" i="14"/>
  <c r="E64" i="14"/>
  <c r="I63" i="14"/>
  <c r="G63" i="14"/>
  <c r="F63" i="14"/>
  <c r="E63" i="14"/>
  <c r="I62" i="14"/>
  <c r="G62" i="14"/>
  <c r="F62" i="14"/>
  <c r="E62" i="14"/>
  <c r="I61" i="14"/>
  <c r="G61" i="14"/>
  <c r="F61" i="14"/>
  <c r="E61" i="14"/>
  <c r="I60" i="14"/>
  <c r="G60" i="14"/>
  <c r="F60" i="14"/>
  <c r="E60" i="14"/>
  <c r="I59" i="14"/>
  <c r="G59" i="14"/>
  <c r="F59" i="14"/>
  <c r="E59" i="14"/>
  <c r="I58" i="14"/>
  <c r="G58" i="14"/>
  <c r="F58" i="14"/>
  <c r="E58" i="14"/>
  <c r="I57" i="14"/>
  <c r="G57" i="14"/>
  <c r="F57" i="14"/>
  <c r="E57" i="14"/>
  <c r="I56" i="14"/>
  <c r="G56" i="14"/>
  <c r="F56" i="14"/>
  <c r="E56" i="14"/>
  <c r="I55" i="14"/>
  <c r="G55" i="14"/>
  <c r="F55" i="14"/>
  <c r="E55" i="14"/>
  <c r="I54" i="14"/>
  <c r="G54" i="14"/>
  <c r="F54" i="14"/>
  <c r="E54" i="14"/>
  <c r="I53" i="14"/>
  <c r="G53" i="14"/>
  <c r="F53" i="14"/>
  <c r="E53" i="14"/>
  <c r="I52" i="14"/>
  <c r="G52" i="14"/>
  <c r="F52" i="14"/>
  <c r="E52" i="14"/>
  <c r="I51" i="14"/>
  <c r="G51" i="14"/>
  <c r="F51" i="14"/>
  <c r="E51" i="14"/>
  <c r="I50" i="14"/>
  <c r="G50" i="14"/>
  <c r="F50" i="14"/>
  <c r="E50" i="14"/>
  <c r="I49" i="14"/>
  <c r="G49" i="14"/>
  <c r="F49" i="14"/>
  <c r="E49" i="14"/>
  <c r="I48" i="14"/>
  <c r="G48" i="14"/>
  <c r="F48" i="14"/>
  <c r="E48" i="14"/>
  <c r="I47" i="14"/>
  <c r="G47" i="14"/>
  <c r="F47" i="14"/>
  <c r="E47" i="14"/>
  <c r="I46" i="14"/>
  <c r="G46" i="14"/>
  <c r="F46" i="14"/>
  <c r="E46" i="14"/>
  <c r="I45" i="14"/>
  <c r="G45" i="14"/>
  <c r="F45" i="14"/>
  <c r="E45" i="14"/>
  <c r="I44" i="14"/>
  <c r="G44" i="14"/>
  <c r="F44" i="14"/>
  <c r="E44" i="14"/>
  <c r="I43" i="14"/>
  <c r="G43" i="14"/>
  <c r="F43" i="14"/>
  <c r="E43" i="14"/>
  <c r="I42" i="14"/>
  <c r="G42" i="14"/>
  <c r="F42" i="14"/>
  <c r="E42" i="14"/>
  <c r="I41" i="14"/>
  <c r="G41" i="14"/>
  <c r="F41" i="14"/>
  <c r="E41" i="14"/>
  <c r="I40" i="14"/>
  <c r="G40" i="14"/>
  <c r="F40" i="14"/>
  <c r="E40" i="14"/>
  <c r="I39" i="14"/>
  <c r="G39" i="14"/>
  <c r="F39" i="14"/>
  <c r="E39" i="14"/>
  <c r="I38" i="14"/>
  <c r="G38" i="14"/>
  <c r="F38" i="14"/>
  <c r="E38" i="14"/>
  <c r="I37" i="14"/>
  <c r="G37" i="14"/>
  <c r="F37" i="14"/>
  <c r="E37" i="14"/>
  <c r="I36" i="14"/>
  <c r="G36" i="14"/>
  <c r="F36" i="14"/>
  <c r="E36" i="14"/>
  <c r="I35" i="14"/>
  <c r="G35" i="14"/>
  <c r="F35" i="14"/>
  <c r="E35" i="14"/>
  <c r="I34" i="14"/>
  <c r="G34" i="14"/>
  <c r="F34" i="14"/>
  <c r="E34" i="14"/>
  <c r="I33" i="14"/>
  <c r="G33" i="14"/>
  <c r="F33" i="14"/>
  <c r="E33" i="14"/>
  <c r="I32" i="14"/>
  <c r="G32" i="14"/>
  <c r="F32" i="14"/>
  <c r="E32" i="14"/>
  <c r="I31" i="14"/>
  <c r="G31" i="14"/>
  <c r="F31" i="14"/>
  <c r="E31" i="14"/>
  <c r="I30" i="14"/>
  <c r="G30" i="14"/>
  <c r="F30" i="14"/>
  <c r="E30" i="14"/>
  <c r="I29" i="14"/>
  <c r="G29" i="14"/>
  <c r="F29" i="14"/>
  <c r="E29" i="14"/>
  <c r="I28" i="14"/>
  <c r="G28" i="14"/>
  <c r="F28" i="14"/>
  <c r="E28" i="14"/>
  <c r="I27" i="14"/>
  <c r="G27" i="14"/>
  <c r="F27" i="14"/>
  <c r="E27" i="14"/>
  <c r="I26" i="14"/>
  <c r="G26" i="14"/>
  <c r="F26" i="14"/>
  <c r="E26" i="14"/>
  <c r="I25" i="14"/>
  <c r="G25" i="14"/>
  <c r="F25" i="14"/>
  <c r="E25" i="14"/>
  <c r="I24" i="14"/>
  <c r="G24" i="14"/>
  <c r="F24" i="14"/>
  <c r="E24" i="14"/>
  <c r="I23" i="14"/>
  <c r="G23" i="14"/>
  <c r="F23" i="14"/>
  <c r="E23" i="14"/>
  <c r="I22" i="14"/>
  <c r="G22" i="14"/>
  <c r="F22" i="14"/>
  <c r="E22" i="14"/>
  <c r="I21" i="14"/>
  <c r="G21" i="14"/>
  <c r="F21" i="14"/>
  <c r="E21" i="14"/>
  <c r="I20" i="14"/>
  <c r="G20" i="14"/>
  <c r="F20" i="14"/>
  <c r="E20" i="14"/>
  <c r="I19" i="14"/>
  <c r="G19" i="14"/>
  <c r="F19" i="14"/>
  <c r="E19" i="14"/>
  <c r="I18" i="14"/>
  <c r="G18" i="14"/>
  <c r="F18" i="14"/>
  <c r="E18" i="14"/>
  <c r="I17" i="14"/>
  <c r="G17" i="14"/>
  <c r="F17" i="14"/>
  <c r="E17" i="14"/>
  <c r="I16" i="14"/>
  <c r="G16" i="14"/>
  <c r="F16" i="14"/>
  <c r="E16" i="14"/>
  <c r="I15" i="14"/>
  <c r="G15" i="14"/>
  <c r="F15" i="14"/>
  <c r="E15" i="14"/>
  <c r="I14" i="14"/>
  <c r="G14" i="14"/>
  <c r="F14" i="14"/>
  <c r="E14" i="14"/>
  <c r="I13" i="14"/>
  <c r="G13" i="14"/>
  <c r="F13" i="14"/>
  <c r="E13" i="14"/>
  <c r="I12" i="14"/>
  <c r="G12" i="14"/>
  <c r="F12" i="14"/>
  <c r="E12" i="14"/>
  <c r="AN11" i="14"/>
  <c r="I11" i="14"/>
  <c r="G11" i="14"/>
  <c r="F11" i="14"/>
  <c r="E11" i="14"/>
  <c r="I10" i="14"/>
  <c r="G10" i="14"/>
  <c r="F10" i="14"/>
  <c r="E10" i="14"/>
  <c r="I9" i="14"/>
  <c r="G9" i="14"/>
  <c r="F9" i="14"/>
  <c r="E9" i="14"/>
  <c r="I8" i="14"/>
  <c r="G8" i="14"/>
  <c r="F8" i="14"/>
  <c r="E8" i="14"/>
  <c r="I7" i="14"/>
  <c r="G7" i="14"/>
  <c r="F7" i="14"/>
  <c r="E7" i="14"/>
  <c r="I6" i="14"/>
  <c r="G6" i="14"/>
  <c r="F6" i="14"/>
  <c r="E6" i="14"/>
  <c r="I5" i="14"/>
  <c r="G5" i="14"/>
  <c r="F5" i="14"/>
  <c r="E5" i="14"/>
  <c r="I4" i="14"/>
  <c r="G4" i="14"/>
  <c r="F4" i="14"/>
  <c r="E4" i="14"/>
  <c r="I3" i="14"/>
  <c r="G3" i="14"/>
  <c r="F3" i="14"/>
  <c r="E3" i="14"/>
  <c r="I2" i="14"/>
  <c r="G2" i="14"/>
  <c r="F2" i="14"/>
  <c r="E2" i="14"/>
  <c r="I561" i="13"/>
  <c r="G561" i="13"/>
  <c r="F561" i="13"/>
  <c r="E561" i="13"/>
  <c r="I560" i="13"/>
  <c r="G560" i="13"/>
  <c r="F560" i="13"/>
  <c r="E560" i="13"/>
  <c r="I559" i="13"/>
  <c r="G559" i="13"/>
  <c r="F559" i="13"/>
  <c r="E559" i="13"/>
  <c r="I558" i="13"/>
  <c r="G558" i="13"/>
  <c r="F558" i="13"/>
  <c r="E558" i="13"/>
  <c r="I557" i="13"/>
  <c r="G557" i="13"/>
  <c r="F557" i="13"/>
  <c r="E557" i="13"/>
  <c r="I556" i="13"/>
  <c r="G556" i="13"/>
  <c r="F556" i="13"/>
  <c r="E556" i="13"/>
  <c r="I555" i="13"/>
  <c r="G555" i="13"/>
  <c r="F555" i="13"/>
  <c r="E555" i="13"/>
  <c r="I554" i="13"/>
  <c r="G554" i="13"/>
  <c r="F554" i="13"/>
  <c r="E554" i="13"/>
  <c r="I553" i="13"/>
  <c r="G553" i="13"/>
  <c r="F553" i="13"/>
  <c r="E553" i="13"/>
  <c r="I552" i="13"/>
  <c r="G552" i="13"/>
  <c r="F552" i="13"/>
  <c r="E552" i="13"/>
  <c r="I551" i="13"/>
  <c r="G551" i="13"/>
  <c r="F551" i="13"/>
  <c r="E551" i="13"/>
  <c r="I550" i="13"/>
  <c r="G550" i="13"/>
  <c r="F550" i="13"/>
  <c r="E550" i="13"/>
  <c r="I549" i="13"/>
  <c r="G549" i="13"/>
  <c r="F549" i="13"/>
  <c r="E549" i="13"/>
  <c r="I548" i="13"/>
  <c r="G548" i="13"/>
  <c r="F548" i="13"/>
  <c r="E548" i="13"/>
  <c r="I547" i="13"/>
  <c r="G547" i="13"/>
  <c r="F547" i="13"/>
  <c r="E547" i="13"/>
  <c r="I546" i="13"/>
  <c r="G546" i="13"/>
  <c r="F546" i="13"/>
  <c r="E546" i="13"/>
  <c r="I545" i="13"/>
  <c r="G545" i="13"/>
  <c r="F545" i="13"/>
  <c r="E545" i="13"/>
  <c r="I544" i="13"/>
  <c r="G544" i="13"/>
  <c r="F544" i="13"/>
  <c r="E544" i="13"/>
  <c r="I543" i="13"/>
  <c r="G543" i="13"/>
  <c r="F543" i="13"/>
  <c r="E543" i="13"/>
  <c r="I542" i="13"/>
  <c r="G542" i="13"/>
  <c r="F542" i="13"/>
  <c r="E542" i="13"/>
  <c r="I541" i="13"/>
  <c r="G541" i="13"/>
  <c r="F541" i="13"/>
  <c r="E541" i="13"/>
  <c r="I540" i="13"/>
  <c r="G540" i="13"/>
  <c r="F540" i="13"/>
  <c r="E540" i="13"/>
  <c r="I539" i="13"/>
  <c r="G539" i="13"/>
  <c r="F539" i="13"/>
  <c r="E539" i="13"/>
  <c r="I538" i="13"/>
  <c r="G538" i="13"/>
  <c r="F538" i="13"/>
  <c r="E538" i="13"/>
  <c r="I537" i="13"/>
  <c r="G537" i="13"/>
  <c r="F537" i="13"/>
  <c r="E537" i="13"/>
  <c r="I536" i="13"/>
  <c r="G536" i="13"/>
  <c r="F536" i="13"/>
  <c r="E536" i="13"/>
  <c r="I535" i="13"/>
  <c r="G535" i="13"/>
  <c r="F535" i="13"/>
  <c r="E535" i="13"/>
  <c r="I534" i="13"/>
  <c r="G534" i="13"/>
  <c r="F534" i="13"/>
  <c r="E534" i="13"/>
  <c r="I533" i="13"/>
  <c r="G533" i="13"/>
  <c r="F533" i="13"/>
  <c r="E533" i="13"/>
  <c r="I532" i="13"/>
  <c r="G532" i="13"/>
  <c r="F532" i="13"/>
  <c r="E532" i="13"/>
  <c r="I531" i="13"/>
  <c r="G531" i="13"/>
  <c r="F531" i="13"/>
  <c r="E531" i="13"/>
  <c r="I530" i="13"/>
  <c r="G530" i="13"/>
  <c r="F530" i="13"/>
  <c r="E530" i="13"/>
  <c r="I529" i="13"/>
  <c r="G529" i="13"/>
  <c r="F529" i="13"/>
  <c r="E529" i="13"/>
  <c r="I528" i="13"/>
  <c r="G528" i="13"/>
  <c r="F528" i="13"/>
  <c r="E528" i="13"/>
  <c r="I527" i="13"/>
  <c r="G527" i="13"/>
  <c r="F527" i="13"/>
  <c r="E527" i="13"/>
  <c r="I526" i="13"/>
  <c r="G526" i="13"/>
  <c r="F526" i="13"/>
  <c r="E526" i="13"/>
  <c r="I525" i="13"/>
  <c r="G525" i="13"/>
  <c r="F525" i="13"/>
  <c r="E525" i="13"/>
  <c r="I524" i="13"/>
  <c r="G524" i="13"/>
  <c r="F524" i="13"/>
  <c r="E524" i="13"/>
  <c r="I523" i="13"/>
  <c r="G523" i="13"/>
  <c r="F523" i="13"/>
  <c r="E523" i="13"/>
  <c r="I522" i="13"/>
  <c r="G522" i="13"/>
  <c r="F522" i="13"/>
  <c r="E522" i="13"/>
  <c r="I521" i="13"/>
  <c r="G521" i="13"/>
  <c r="F521" i="13"/>
  <c r="E521" i="13"/>
  <c r="I520" i="13"/>
  <c r="G520" i="13"/>
  <c r="F520" i="13"/>
  <c r="E520" i="13"/>
  <c r="I519" i="13"/>
  <c r="G519" i="13"/>
  <c r="F519" i="13"/>
  <c r="E519" i="13"/>
  <c r="I518" i="13"/>
  <c r="G518" i="13"/>
  <c r="F518" i="13"/>
  <c r="E518" i="13"/>
  <c r="I517" i="13"/>
  <c r="G517" i="13"/>
  <c r="F517" i="13"/>
  <c r="E517" i="13"/>
  <c r="I516" i="13"/>
  <c r="G516" i="13"/>
  <c r="F516" i="13"/>
  <c r="E516" i="13"/>
  <c r="I515" i="13"/>
  <c r="G515" i="13"/>
  <c r="F515" i="13"/>
  <c r="E515" i="13"/>
  <c r="I514" i="13"/>
  <c r="G514" i="13"/>
  <c r="F514" i="13"/>
  <c r="E514" i="13"/>
  <c r="I513" i="13"/>
  <c r="G513" i="13"/>
  <c r="F513" i="13"/>
  <c r="E513" i="13"/>
  <c r="I512" i="13"/>
  <c r="G512" i="13"/>
  <c r="F512" i="13"/>
  <c r="E512" i="13"/>
  <c r="I511" i="13"/>
  <c r="G511" i="13"/>
  <c r="F511" i="13"/>
  <c r="E511" i="13"/>
  <c r="I510" i="13"/>
  <c r="G510" i="13"/>
  <c r="F510" i="13"/>
  <c r="E510" i="13"/>
  <c r="I509" i="13"/>
  <c r="G509" i="13"/>
  <c r="F509" i="13"/>
  <c r="E509" i="13"/>
  <c r="I508" i="13"/>
  <c r="G508" i="13"/>
  <c r="F508" i="13"/>
  <c r="E508" i="13"/>
  <c r="I507" i="13"/>
  <c r="G507" i="13"/>
  <c r="F507" i="13"/>
  <c r="E507" i="13"/>
  <c r="I506" i="13"/>
  <c r="G506" i="13"/>
  <c r="F506" i="13"/>
  <c r="E506" i="13"/>
  <c r="I505" i="13"/>
  <c r="G505" i="13"/>
  <c r="F505" i="13"/>
  <c r="E505" i="13"/>
  <c r="I504" i="13"/>
  <c r="G504" i="13"/>
  <c r="F504" i="13"/>
  <c r="E504" i="13"/>
  <c r="I503" i="13"/>
  <c r="G503" i="13"/>
  <c r="F503" i="13"/>
  <c r="E503" i="13"/>
  <c r="I502" i="13"/>
  <c r="G502" i="13"/>
  <c r="F502" i="13"/>
  <c r="E502" i="13"/>
  <c r="I501" i="13"/>
  <c r="G501" i="13"/>
  <c r="F501" i="13"/>
  <c r="E501" i="13"/>
  <c r="I500" i="13"/>
  <c r="G500" i="13"/>
  <c r="F500" i="13"/>
  <c r="E500" i="13"/>
  <c r="I499" i="13"/>
  <c r="G499" i="13"/>
  <c r="F499" i="13"/>
  <c r="E499" i="13"/>
  <c r="I498" i="13"/>
  <c r="G498" i="13"/>
  <c r="F498" i="13"/>
  <c r="E498" i="13"/>
  <c r="I497" i="13"/>
  <c r="G497" i="13"/>
  <c r="F497" i="13"/>
  <c r="E497" i="13"/>
  <c r="I496" i="13"/>
  <c r="G496" i="13"/>
  <c r="F496" i="13"/>
  <c r="E496" i="13"/>
  <c r="I495" i="13"/>
  <c r="G495" i="13"/>
  <c r="F495" i="13"/>
  <c r="E495" i="13"/>
  <c r="I494" i="13"/>
  <c r="G494" i="13"/>
  <c r="F494" i="13"/>
  <c r="E494" i="13"/>
  <c r="I493" i="13"/>
  <c r="G493" i="13"/>
  <c r="F493" i="13"/>
  <c r="E493" i="13"/>
  <c r="I492" i="13"/>
  <c r="G492" i="13"/>
  <c r="F492" i="13"/>
  <c r="E492" i="13"/>
  <c r="I491" i="13"/>
  <c r="G491" i="13"/>
  <c r="F491" i="13"/>
  <c r="E491" i="13"/>
  <c r="I490" i="13"/>
  <c r="G490" i="13"/>
  <c r="F490" i="13"/>
  <c r="E490" i="13"/>
  <c r="I489" i="13"/>
  <c r="G489" i="13"/>
  <c r="F489" i="13"/>
  <c r="E489" i="13"/>
  <c r="I488" i="13"/>
  <c r="G488" i="13"/>
  <c r="F488" i="13"/>
  <c r="E488" i="13"/>
  <c r="I487" i="13"/>
  <c r="G487" i="13"/>
  <c r="F487" i="13"/>
  <c r="E487" i="13"/>
  <c r="I486" i="13"/>
  <c r="G486" i="13"/>
  <c r="F486" i="13"/>
  <c r="E486" i="13"/>
  <c r="I485" i="13"/>
  <c r="G485" i="13"/>
  <c r="F485" i="13"/>
  <c r="E485" i="13"/>
  <c r="I484" i="13"/>
  <c r="G484" i="13"/>
  <c r="F484" i="13"/>
  <c r="E484" i="13"/>
  <c r="I483" i="13"/>
  <c r="G483" i="13"/>
  <c r="F483" i="13"/>
  <c r="E483" i="13"/>
  <c r="I482" i="13"/>
  <c r="G482" i="13"/>
  <c r="F482" i="13"/>
  <c r="E482" i="13"/>
  <c r="I481" i="13"/>
  <c r="G481" i="13"/>
  <c r="F481" i="13"/>
  <c r="E481" i="13"/>
  <c r="I480" i="13"/>
  <c r="G480" i="13"/>
  <c r="F480" i="13"/>
  <c r="E480" i="13"/>
  <c r="I479" i="13"/>
  <c r="G479" i="13"/>
  <c r="F479" i="13"/>
  <c r="E479" i="13"/>
  <c r="I478" i="13"/>
  <c r="G478" i="13"/>
  <c r="F478" i="13"/>
  <c r="E478" i="13"/>
  <c r="I477" i="13"/>
  <c r="G477" i="13"/>
  <c r="F477" i="13"/>
  <c r="E477" i="13"/>
  <c r="I476" i="13"/>
  <c r="G476" i="13"/>
  <c r="F476" i="13"/>
  <c r="E476" i="13"/>
  <c r="I475" i="13"/>
  <c r="G475" i="13"/>
  <c r="F475" i="13"/>
  <c r="E475" i="13"/>
  <c r="I474" i="13"/>
  <c r="G474" i="13"/>
  <c r="F474" i="13"/>
  <c r="E474" i="13"/>
  <c r="I473" i="13"/>
  <c r="G473" i="13"/>
  <c r="F473" i="13"/>
  <c r="E473" i="13"/>
  <c r="I472" i="13"/>
  <c r="G472" i="13"/>
  <c r="F472" i="13"/>
  <c r="E472" i="13"/>
  <c r="I471" i="13"/>
  <c r="G471" i="13"/>
  <c r="F471" i="13"/>
  <c r="E471" i="13"/>
  <c r="I470" i="13"/>
  <c r="G470" i="13"/>
  <c r="F470" i="13"/>
  <c r="E470" i="13"/>
  <c r="I469" i="13"/>
  <c r="G469" i="13"/>
  <c r="F469" i="13"/>
  <c r="E469" i="13"/>
  <c r="I468" i="13"/>
  <c r="G468" i="13"/>
  <c r="F468" i="13"/>
  <c r="E468" i="13"/>
  <c r="I467" i="13"/>
  <c r="G467" i="13"/>
  <c r="F467" i="13"/>
  <c r="E467" i="13"/>
  <c r="I466" i="13"/>
  <c r="G466" i="13"/>
  <c r="F466" i="13"/>
  <c r="E466" i="13"/>
  <c r="I465" i="13"/>
  <c r="G465" i="13"/>
  <c r="F465" i="13"/>
  <c r="E465" i="13"/>
  <c r="I464" i="13"/>
  <c r="G464" i="13"/>
  <c r="F464" i="13"/>
  <c r="E464" i="13"/>
  <c r="I463" i="13"/>
  <c r="G463" i="13"/>
  <c r="F463" i="13"/>
  <c r="E463" i="13"/>
  <c r="I462" i="13"/>
  <c r="G462" i="13"/>
  <c r="F462" i="13"/>
  <c r="E462" i="13"/>
  <c r="I461" i="13"/>
  <c r="G461" i="13"/>
  <c r="F461" i="13"/>
  <c r="E461" i="13"/>
  <c r="I460" i="13"/>
  <c r="G460" i="13"/>
  <c r="F460" i="13"/>
  <c r="E460" i="13"/>
  <c r="I459" i="13"/>
  <c r="G459" i="13"/>
  <c r="F459" i="13"/>
  <c r="E459" i="13"/>
  <c r="I458" i="13"/>
  <c r="G458" i="13"/>
  <c r="F458" i="13"/>
  <c r="E458" i="13"/>
  <c r="I457" i="13"/>
  <c r="G457" i="13"/>
  <c r="F457" i="13"/>
  <c r="E457" i="13"/>
  <c r="I456" i="13"/>
  <c r="G456" i="13"/>
  <c r="F456" i="13"/>
  <c r="E456" i="13"/>
  <c r="I455" i="13"/>
  <c r="G455" i="13"/>
  <c r="F455" i="13"/>
  <c r="E455" i="13"/>
  <c r="I454" i="13"/>
  <c r="G454" i="13"/>
  <c r="F454" i="13"/>
  <c r="E454" i="13"/>
  <c r="I453" i="13"/>
  <c r="G453" i="13"/>
  <c r="F453" i="13"/>
  <c r="E453" i="13"/>
  <c r="I452" i="13"/>
  <c r="G452" i="13"/>
  <c r="F452" i="13"/>
  <c r="E452" i="13"/>
  <c r="I451" i="13"/>
  <c r="G451" i="13"/>
  <c r="F451" i="13"/>
  <c r="E451" i="13"/>
  <c r="I450" i="13"/>
  <c r="G450" i="13"/>
  <c r="F450" i="13"/>
  <c r="E450" i="13"/>
  <c r="I449" i="13"/>
  <c r="G449" i="13"/>
  <c r="F449" i="13"/>
  <c r="E449" i="13"/>
  <c r="I448" i="13"/>
  <c r="G448" i="13"/>
  <c r="F448" i="13"/>
  <c r="E448" i="13"/>
  <c r="I447" i="13"/>
  <c r="G447" i="13"/>
  <c r="F447" i="13"/>
  <c r="E447" i="13"/>
  <c r="I446" i="13"/>
  <c r="G446" i="13"/>
  <c r="F446" i="13"/>
  <c r="E446" i="13"/>
  <c r="I445" i="13"/>
  <c r="G445" i="13"/>
  <c r="F445" i="13"/>
  <c r="E445" i="13"/>
  <c r="I444" i="13"/>
  <c r="G444" i="13"/>
  <c r="F444" i="13"/>
  <c r="E444" i="13"/>
  <c r="I443" i="13"/>
  <c r="G443" i="13"/>
  <c r="F443" i="13"/>
  <c r="E443" i="13"/>
  <c r="I442" i="13"/>
  <c r="G442" i="13"/>
  <c r="F442" i="13"/>
  <c r="E442" i="13"/>
  <c r="I441" i="13"/>
  <c r="G441" i="13"/>
  <c r="F441" i="13"/>
  <c r="E441" i="13"/>
  <c r="I440" i="13"/>
  <c r="G440" i="13"/>
  <c r="F440" i="13"/>
  <c r="E440" i="13"/>
  <c r="I439" i="13"/>
  <c r="G439" i="13"/>
  <c r="F439" i="13"/>
  <c r="E439" i="13"/>
  <c r="I438" i="13"/>
  <c r="G438" i="13"/>
  <c r="F438" i="13"/>
  <c r="E438" i="13"/>
  <c r="I437" i="13"/>
  <c r="G437" i="13"/>
  <c r="F437" i="13"/>
  <c r="E437" i="13"/>
  <c r="I436" i="13"/>
  <c r="G436" i="13"/>
  <c r="F436" i="13"/>
  <c r="E436" i="13"/>
  <c r="I435" i="13"/>
  <c r="G435" i="13"/>
  <c r="F435" i="13"/>
  <c r="E435" i="13"/>
  <c r="I434" i="13"/>
  <c r="G434" i="13"/>
  <c r="F434" i="13"/>
  <c r="E434" i="13"/>
  <c r="I433" i="13"/>
  <c r="G433" i="13"/>
  <c r="F433" i="13"/>
  <c r="E433" i="13"/>
  <c r="I432" i="13"/>
  <c r="G432" i="13"/>
  <c r="F432" i="13"/>
  <c r="E432" i="13"/>
  <c r="I431" i="13"/>
  <c r="G431" i="13"/>
  <c r="F431" i="13"/>
  <c r="E431" i="13"/>
  <c r="I430" i="13"/>
  <c r="G430" i="13"/>
  <c r="F430" i="13"/>
  <c r="E430" i="13"/>
  <c r="I429" i="13"/>
  <c r="G429" i="13"/>
  <c r="F429" i="13"/>
  <c r="E429" i="13"/>
  <c r="I428" i="13"/>
  <c r="G428" i="13"/>
  <c r="F428" i="13"/>
  <c r="E428" i="13"/>
  <c r="I427" i="13"/>
  <c r="G427" i="13"/>
  <c r="F427" i="13"/>
  <c r="E427" i="13"/>
  <c r="I426" i="13"/>
  <c r="G426" i="13"/>
  <c r="F426" i="13"/>
  <c r="E426" i="13"/>
  <c r="I425" i="13"/>
  <c r="G425" i="13"/>
  <c r="F425" i="13"/>
  <c r="E425" i="13"/>
  <c r="I424" i="13"/>
  <c r="G424" i="13"/>
  <c r="F424" i="13"/>
  <c r="E424" i="13"/>
  <c r="I423" i="13"/>
  <c r="G423" i="13"/>
  <c r="F423" i="13"/>
  <c r="E423" i="13"/>
  <c r="I422" i="13"/>
  <c r="G422" i="13"/>
  <c r="F422" i="13"/>
  <c r="E422" i="13"/>
  <c r="I421" i="13"/>
  <c r="G421" i="13"/>
  <c r="F421" i="13"/>
  <c r="E421" i="13"/>
  <c r="I420" i="13"/>
  <c r="G420" i="13"/>
  <c r="F420" i="13"/>
  <c r="E420" i="13"/>
  <c r="I419" i="13"/>
  <c r="G419" i="13"/>
  <c r="F419" i="13"/>
  <c r="E419" i="13"/>
  <c r="I418" i="13"/>
  <c r="G418" i="13"/>
  <c r="F418" i="13"/>
  <c r="E418" i="13"/>
  <c r="I417" i="13"/>
  <c r="G417" i="13"/>
  <c r="F417" i="13"/>
  <c r="E417" i="13"/>
  <c r="I416" i="13"/>
  <c r="G416" i="13"/>
  <c r="F416" i="13"/>
  <c r="E416" i="13"/>
  <c r="I415" i="13"/>
  <c r="G415" i="13"/>
  <c r="F415" i="13"/>
  <c r="E415" i="13"/>
  <c r="I414" i="13"/>
  <c r="G414" i="13"/>
  <c r="F414" i="13"/>
  <c r="E414" i="13"/>
  <c r="I413" i="13"/>
  <c r="G413" i="13"/>
  <c r="F413" i="13"/>
  <c r="E413" i="13"/>
  <c r="I412" i="13"/>
  <c r="G412" i="13"/>
  <c r="F412" i="13"/>
  <c r="E412" i="13"/>
  <c r="I411" i="13"/>
  <c r="G411" i="13"/>
  <c r="F411" i="13"/>
  <c r="E411" i="13"/>
  <c r="I410" i="13"/>
  <c r="G410" i="13"/>
  <c r="F410" i="13"/>
  <c r="E410" i="13"/>
  <c r="I409" i="13"/>
  <c r="G409" i="13"/>
  <c r="F409" i="13"/>
  <c r="E409" i="13"/>
  <c r="I408" i="13"/>
  <c r="G408" i="13"/>
  <c r="F408" i="13"/>
  <c r="E408" i="13"/>
  <c r="I407" i="13"/>
  <c r="G407" i="13"/>
  <c r="F407" i="13"/>
  <c r="E407" i="13"/>
  <c r="I406" i="13"/>
  <c r="G406" i="13"/>
  <c r="F406" i="13"/>
  <c r="E406" i="13"/>
  <c r="I405" i="13"/>
  <c r="G405" i="13"/>
  <c r="F405" i="13"/>
  <c r="E405" i="13"/>
  <c r="I404" i="13"/>
  <c r="G404" i="13"/>
  <c r="F404" i="13"/>
  <c r="E404" i="13"/>
  <c r="I403" i="13"/>
  <c r="G403" i="13"/>
  <c r="F403" i="13"/>
  <c r="E403" i="13"/>
  <c r="I402" i="13"/>
  <c r="G402" i="13"/>
  <c r="F402" i="13"/>
  <c r="E402" i="13"/>
  <c r="I401" i="13"/>
  <c r="G401" i="13"/>
  <c r="F401" i="13"/>
  <c r="E401" i="13"/>
  <c r="I400" i="13"/>
  <c r="G400" i="13"/>
  <c r="F400" i="13"/>
  <c r="E400" i="13"/>
  <c r="I399" i="13"/>
  <c r="G399" i="13"/>
  <c r="F399" i="13"/>
  <c r="E399" i="13"/>
  <c r="I398" i="13"/>
  <c r="G398" i="13"/>
  <c r="F398" i="13"/>
  <c r="E398" i="13"/>
  <c r="I397" i="13"/>
  <c r="G397" i="13"/>
  <c r="F397" i="13"/>
  <c r="E397" i="13"/>
  <c r="I396" i="13"/>
  <c r="G396" i="13"/>
  <c r="F396" i="13"/>
  <c r="E396" i="13"/>
  <c r="I395" i="13"/>
  <c r="G395" i="13"/>
  <c r="F395" i="13"/>
  <c r="E395" i="13"/>
  <c r="I394" i="13"/>
  <c r="G394" i="13"/>
  <c r="F394" i="13"/>
  <c r="E394" i="13"/>
  <c r="I393" i="13"/>
  <c r="G393" i="13"/>
  <c r="F393" i="13"/>
  <c r="E393" i="13"/>
  <c r="I392" i="13"/>
  <c r="G392" i="13"/>
  <c r="F392" i="13"/>
  <c r="E392" i="13"/>
  <c r="I391" i="13"/>
  <c r="G391" i="13"/>
  <c r="F391" i="13"/>
  <c r="E391" i="13"/>
  <c r="I390" i="13"/>
  <c r="G390" i="13"/>
  <c r="F390" i="13"/>
  <c r="E390" i="13"/>
  <c r="I389" i="13"/>
  <c r="G389" i="13"/>
  <c r="F389" i="13"/>
  <c r="E389" i="13"/>
  <c r="I388" i="13"/>
  <c r="G388" i="13"/>
  <c r="F388" i="13"/>
  <c r="E388" i="13"/>
  <c r="I387" i="13"/>
  <c r="G387" i="13"/>
  <c r="F387" i="13"/>
  <c r="E387" i="13"/>
  <c r="I386" i="13"/>
  <c r="G386" i="13"/>
  <c r="F386" i="13"/>
  <c r="E386" i="13"/>
  <c r="I385" i="13"/>
  <c r="G385" i="13"/>
  <c r="F385" i="13"/>
  <c r="E385" i="13"/>
  <c r="I384" i="13"/>
  <c r="G384" i="13"/>
  <c r="F384" i="13"/>
  <c r="E384" i="13"/>
  <c r="I383" i="13"/>
  <c r="G383" i="13"/>
  <c r="F383" i="13"/>
  <c r="E383" i="13"/>
  <c r="I382" i="13"/>
  <c r="G382" i="13"/>
  <c r="F382" i="13"/>
  <c r="E382" i="13"/>
  <c r="I381" i="13"/>
  <c r="G381" i="13"/>
  <c r="F381" i="13"/>
  <c r="E381" i="13"/>
  <c r="I380" i="13"/>
  <c r="G380" i="13"/>
  <c r="F380" i="13"/>
  <c r="E380" i="13"/>
  <c r="I379" i="13"/>
  <c r="G379" i="13"/>
  <c r="F379" i="13"/>
  <c r="E379" i="13"/>
  <c r="I378" i="13"/>
  <c r="G378" i="13"/>
  <c r="F378" i="13"/>
  <c r="E378" i="13"/>
  <c r="I377" i="13"/>
  <c r="G377" i="13"/>
  <c r="F377" i="13"/>
  <c r="E377" i="13"/>
  <c r="I376" i="13"/>
  <c r="G376" i="13"/>
  <c r="F376" i="13"/>
  <c r="E376" i="13"/>
  <c r="I375" i="13"/>
  <c r="G375" i="13"/>
  <c r="F375" i="13"/>
  <c r="E375" i="13"/>
  <c r="I374" i="13"/>
  <c r="G374" i="13"/>
  <c r="F374" i="13"/>
  <c r="E374" i="13"/>
  <c r="I373" i="13"/>
  <c r="G373" i="13"/>
  <c r="F373" i="13"/>
  <c r="E373" i="13"/>
  <c r="I372" i="13"/>
  <c r="G372" i="13"/>
  <c r="F372" i="13"/>
  <c r="E372" i="13"/>
  <c r="I371" i="13"/>
  <c r="G371" i="13"/>
  <c r="F371" i="13"/>
  <c r="E371" i="13"/>
  <c r="I370" i="13"/>
  <c r="G370" i="13"/>
  <c r="F370" i="13"/>
  <c r="E370" i="13"/>
  <c r="I369" i="13"/>
  <c r="G369" i="13"/>
  <c r="F369" i="13"/>
  <c r="E369" i="13"/>
  <c r="I368" i="13"/>
  <c r="G368" i="13"/>
  <c r="F368" i="13"/>
  <c r="E368" i="13"/>
  <c r="I367" i="13"/>
  <c r="G367" i="13"/>
  <c r="F367" i="13"/>
  <c r="E367" i="13"/>
  <c r="I366" i="13"/>
  <c r="G366" i="13"/>
  <c r="F366" i="13"/>
  <c r="E366" i="13"/>
  <c r="I365" i="13"/>
  <c r="G365" i="13"/>
  <c r="F365" i="13"/>
  <c r="E365" i="13"/>
  <c r="I364" i="13"/>
  <c r="G364" i="13"/>
  <c r="F364" i="13"/>
  <c r="E364" i="13"/>
  <c r="I363" i="13"/>
  <c r="G363" i="13"/>
  <c r="F363" i="13"/>
  <c r="E363" i="13"/>
  <c r="I362" i="13"/>
  <c r="G362" i="13"/>
  <c r="F362" i="13"/>
  <c r="E362" i="13"/>
  <c r="I361" i="13"/>
  <c r="G361" i="13"/>
  <c r="F361" i="13"/>
  <c r="E361" i="13"/>
  <c r="I360" i="13"/>
  <c r="G360" i="13"/>
  <c r="F360" i="13"/>
  <c r="E360" i="13"/>
  <c r="I359" i="13"/>
  <c r="G359" i="13"/>
  <c r="F359" i="13"/>
  <c r="E359" i="13"/>
  <c r="I358" i="13"/>
  <c r="G358" i="13"/>
  <c r="F358" i="13"/>
  <c r="E358" i="13"/>
  <c r="I357" i="13"/>
  <c r="G357" i="13"/>
  <c r="F357" i="13"/>
  <c r="E357" i="13"/>
  <c r="I356" i="13"/>
  <c r="G356" i="13"/>
  <c r="F356" i="13"/>
  <c r="E356" i="13"/>
  <c r="I355" i="13"/>
  <c r="G355" i="13"/>
  <c r="F355" i="13"/>
  <c r="E355" i="13"/>
  <c r="I354" i="13"/>
  <c r="G354" i="13"/>
  <c r="F354" i="13"/>
  <c r="E354" i="13"/>
  <c r="I353" i="13"/>
  <c r="G353" i="13"/>
  <c r="F353" i="13"/>
  <c r="E353" i="13"/>
  <c r="I352" i="13"/>
  <c r="G352" i="13"/>
  <c r="F352" i="13"/>
  <c r="E352" i="13"/>
  <c r="I351" i="13"/>
  <c r="G351" i="13"/>
  <c r="F351" i="13"/>
  <c r="E351" i="13"/>
  <c r="I350" i="13"/>
  <c r="G350" i="13"/>
  <c r="F350" i="13"/>
  <c r="E350" i="13"/>
  <c r="I349" i="13"/>
  <c r="G349" i="13"/>
  <c r="F349" i="13"/>
  <c r="E349" i="13"/>
  <c r="I348" i="13"/>
  <c r="G348" i="13"/>
  <c r="F348" i="13"/>
  <c r="E348" i="13"/>
  <c r="I347" i="13"/>
  <c r="G347" i="13"/>
  <c r="F347" i="13"/>
  <c r="E347" i="13"/>
  <c r="I346" i="13"/>
  <c r="G346" i="13"/>
  <c r="F346" i="13"/>
  <c r="E346" i="13"/>
  <c r="I345" i="13"/>
  <c r="G345" i="13"/>
  <c r="F345" i="13"/>
  <c r="E345" i="13"/>
  <c r="I344" i="13"/>
  <c r="G344" i="13"/>
  <c r="F344" i="13"/>
  <c r="E344" i="13"/>
  <c r="I343" i="13"/>
  <c r="G343" i="13"/>
  <c r="F343" i="13"/>
  <c r="E343" i="13"/>
  <c r="I342" i="13"/>
  <c r="G342" i="13"/>
  <c r="F342" i="13"/>
  <c r="E342" i="13"/>
  <c r="I341" i="13"/>
  <c r="G341" i="13"/>
  <c r="F341" i="13"/>
  <c r="E341" i="13"/>
  <c r="I340" i="13"/>
  <c r="G340" i="13"/>
  <c r="F340" i="13"/>
  <c r="E340" i="13"/>
  <c r="I339" i="13"/>
  <c r="G339" i="13"/>
  <c r="F339" i="13"/>
  <c r="E339" i="13"/>
  <c r="I338" i="13"/>
  <c r="G338" i="13"/>
  <c r="F338" i="13"/>
  <c r="E338" i="13"/>
  <c r="I337" i="13"/>
  <c r="G337" i="13"/>
  <c r="F337" i="13"/>
  <c r="E337" i="13"/>
  <c r="I336" i="13"/>
  <c r="G336" i="13"/>
  <c r="F336" i="13"/>
  <c r="E336" i="13"/>
  <c r="I335" i="13"/>
  <c r="G335" i="13"/>
  <c r="F335" i="13"/>
  <c r="E335" i="13"/>
  <c r="I334" i="13"/>
  <c r="G334" i="13"/>
  <c r="F334" i="13"/>
  <c r="E334" i="13"/>
  <c r="I333" i="13"/>
  <c r="G333" i="13"/>
  <c r="F333" i="13"/>
  <c r="E333" i="13"/>
  <c r="I332" i="13"/>
  <c r="G332" i="13"/>
  <c r="F332" i="13"/>
  <c r="E332" i="13"/>
  <c r="I331" i="13"/>
  <c r="G331" i="13"/>
  <c r="F331" i="13"/>
  <c r="E331" i="13"/>
  <c r="I330" i="13"/>
  <c r="G330" i="13"/>
  <c r="F330" i="13"/>
  <c r="E330" i="13"/>
  <c r="I329" i="13"/>
  <c r="G329" i="13"/>
  <c r="F329" i="13"/>
  <c r="E329" i="13"/>
  <c r="I328" i="13"/>
  <c r="G328" i="13"/>
  <c r="F328" i="13"/>
  <c r="E328" i="13"/>
  <c r="I327" i="13"/>
  <c r="G327" i="13"/>
  <c r="F327" i="13"/>
  <c r="E327" i="13"/>
  <c r="I326" i="13"/>
  <c r="G326" i="13"/>
  <c r="F326" i="13"/>
  <c r="E326" i="13"/>
  <c r="I325" i="13"/>
  <c r="G325" i="13"/>
  <c r="F325" i="13"/>
  <c r="E325" i="13"/>
  <c r="I324" i="13"/>
  <c r="G324" i="13"/>
  <c r="F324" i="13"/>
  <c r="E324" i="13"/>
  <c r="I323" i="13"/>
  <c r="G323" i="13"/>
  <c r="F323" i="13"/>
  <c r="E323" i="13"/>
  <c r="I322" i="13"/>
  <c r="G322" i="13"/>
  <c r="F322" i="13"/>
  <c r="E322" i="13"/>
  <c r="I321" i="13"/>
  <c r="G321" i="13"/>
  <c r="F321" i="13"/>
  <c r="E321" i="13"/>
  <c r="I320" i="13"/>
  <c r="G320" i="13"/>
  <c r="F320" i="13"/>
  <c r="E320" i="13"/>
  <c r="I319" i="13"/>
  <c r="G319" i="13"/>
  <c r="F319" i="13"/>
  <c r="E319" i="13"/>
  <c r="I318" i="13"/>
  <c r="G318" i="13"/>
  <c r="F318" i="13"/>
  <c r="E318" i="13"/>
  <c r="I317" i="13"/>
  <c r="G317" i="13"/>
  <c r="F317" i="13"/>
  <c r="E317" i="13"/>
  <c r="I316" i="13"/>
  <c r="G316" i="13"/>
  <c r="F316" i="13"/>
  <c r="E316" i="13"/>
  <c r="I315" i="13"/>
  <c r="G315" i="13"/>
  <c r="F315" i="13"/>
  <c r="E315" i="13"/>
  <c r="I314" i="13"/>
  <c r="G314" i="13"/>
  <c r="F314" i="13"/>
  <c r="E314" i="13"/>
  <c r="I313" i="13"/>
  <c r="G313" i="13"/>
  <c r="F313" i="13"/>
  <c r="E313" i="13"/>
  <c r="I312" i="13"/>
  <c r="G312" i="13"/>
  <c r="F312" i="13"/>
  <c r="E312" i="13"/>
  <c r="I311" i="13"/>
  <c r="G311" i="13"/>
  <c r="F311" i="13"/>
  <c r="E311" i="13"/>
  <c r="I310" i="13"/>
  <c r="G310" i="13"/>
  <c r="F310" i="13"/>
  <c r="E310" i="13"/>
  <c r="I309" i="13"/>
  <c r="G309" i="13"/>
  <c r="F309" i="13"/>
  <c r="E309" i="13"/>
  <c r="I308" i="13"/>
  <c r="G308" i="13"/>
  <c r="F308" i="13"/>
  <c r="E308" i="13"/>
  <c r="I307" i="13"/>
  <c r="G307" i="13"/>
  <c r="F307" i="13"/>
  <c r="E307" i="13"/>
  <c r="I306" i="13"/>
  <c r="G306" i="13"/>
  <c r="F306" i="13"/>
  <c r="E306" i="13"/>
  <c r="I305" i="13"/>
  <c r="G305" i="13"/>
  <c r="F305" i="13"/>
  <c r="E305" i="13"/>
  <c r="I304" i="13"/>
  <c r="G304" i="13"/>
  <c r="F304" i="13"/>
  <c r="E304" i="13"/>
  <c r="I303" i="13"/>
  <c r="G303" i="13"/>
  <c r="F303" i="13"/>
  <c r="E303" i="13"/>
  <c r="I302" i="13"/>
  <c r="G302" i="13"/>
  <c r="F302" i="13"/>
  <c r="E302" i="13"/>
  <c r="I301" i="13"/>
  <c r="G301" i="13"/>
  <c r="F301" i="13"/>
  <c r="E301" i="13"/>
  <c r="I300" i="13"/>
  <c r="G300" i="13"/>
  <c r="F300" i="13"/>
  <c r="E300" i="13"/>
  <c r="I299" i="13"/>
  <c r="G299" i="13"/>
  <c r="F299" i="13"/>
  <c r="E299" i="13"/>
  <c r="I298" i="13"/>
  <c r="G298" i="13"/>
  <c r="F298" i="13"/>
  <c r="E298" i="13"/>
  <c r="I297" i="13"/>
  <c r="G297" i="13"/>
  <c r="F297" i="13"/>
  <c r="E297" i="13"/>
  <c r="I296" i="13"/>
  <c r="G296" i="13"/>
  <c r="F296" i="13"/>
  <c r="E296" i="13"/>
  <c r="I295" i="13"/>
  <c r="G295" i="13"/>
  <c r="F295" i="13"/>
  <c r="E295" i="13"/>
  <c r="I294" i="13"/>
  <c r="G294" i="13"/>
  <c r="F294" i="13"/>
  <c r="E294" i="13"/>
  <c r="I293" i="13"/>
  <c r="G293" i="13"/>
  <c r="F293" i="13"/>
  <c r="E293" i="13"/>
  <c r="I292" i="13"/>
  <c r="G292" i="13"/>
  <c r="F292" i="13"/>
  <c r="E292" i="13"/>
  <c r="I291" i="13"/>
  <c r="G291" i="13"/>
  <c r="F291" i="13"/>
  <c r="E291" i="13"/>
  <c r="I290" i="13"/>
  <c r="G290" i="13"/>
  <c r="F290" i="13"/>
  <c r="E290" i="13"/>
  <c r="I289" i="13"/>
  <c r="G289" i="13"/>
  <c r="F289" i="13"/>
  <c r="E289" i="13"/>
  <c r="I288" i="13"/>
  <c r="G288" i="13"/>
  <c r="F288" i="13"/>
  <c r="E288" i="13"/>
  <c r="I287" i="13"/>
  <c r="G287" i="13"/>
  <c r="F287" i="13"/>
  <c r="E287" i="13"/>
  <c r="I286" i="13"/>
  <c r="G286" i="13"/>
  <c r="F286" i="13"/>
  <c r="E286" i="13"/>
  <c r="I285" i="13"/>
  <c r="G285" i="13"/>
  <c r="F285" i="13"/>
  <c r="E285" i="13"/>
  <c r="I284" i="13"/>
  <c r="G284" i="13"/>
  <c r="F284" i="13"/>
  <c r="E284" i="13"/>
  <c r="I283" i="13"/>
  <c r="G283" i="13"/>
  <c r="F283" i="13"/>
  <c r="E283" i="13"/>
  <c r="I282" i="13"/>
  <c r="G282" i="13"/>
  <c r="F282" i="13"/>
  <c r="E282" i="13"/>
  <c r="I281" i="13"/>
  <c r="G281" i="13"/>
  <c r="F281" i="13"/>
  <c r="E281" i="13"/>
  <c r="I280" i="13"/>
  <c r="G280" i="13"/>
  <c r="F280" i="13"/>
  <c r="E280" i="13"/>
  <c r="I279" i="13"/>
  <c r="G279" i="13"/>
  <c r="F279" i="13"/>
  <c r="E279" i="13"/>
  <c r="I278" i="13"/>
  <c r="G278" i="13"/>
  <c r="F278" i="13"/>
  <c r="E278" i="13"/>
  <c r="I277" i="13"/>
  <c r="G277" i="13"/>
  <c r="F277" i="13"/>
  <c r="E277" i="13"/>
  <c r="I276" i="13"/>
  <c r="G276" i="13"/>
  <c r="F276" i="13"/>
  <c r="E276" i="13"/>
  <c r="I275" i="13"/>
  <c r="G275" i="13"/>
  <c r="F275" i="13"/>
  <c r="E275" i="13"/>
  <c r="I274" i="13"/>
  <c r="G274" i="13"/>
  <c r="F274" i="13"/>
  <c r="E274" i="13"/>
  <c r="I273" i="13"/>
  <c r="G273" i="13"/>
  <c r="F273" i="13"/>
  <c r="E273" i="13"/>
  <c r="I272" i="13"/>
  <c r="G272" i="13"/>
  <c r="F272" i="13"/>
  <c r="E272" i="13"/>
  <c r="I271" i="13"/>
  <c r="G271" i="13"/>
  <c r="F271" i="13"/>
  <c r="E271" i="13"/>
  <c r="I270" i="13"/>
  <c r="G270" i="13"/>
  <c r="F270" i="13"/>
  <c r="E270" i="13"/>
  <c r="I269" i="13"/>
  <c r="G269" i="13"/>
  <c r="F269" i="13"/>
  <c r="E269" i="13"/>
  <c r="I268" i="13"/>
  <c r="G268" i="13"/>
  <c r="F268" i="13"/>
  <c r="E268" i="13"/>
  <c r="I267" i="13"/>
  <c r="G267" i="13"/>
  <c r="F267" i="13"/>
  <c r="E267" i="13"/>
  <c r="I266" i="13"/>
  <c r="G266" i="13"/>
  <c r="F266" i="13"/>
  <c r="E266" i="13"/>
  <c r="I265" i="13"/>
  <c r="G265" i="13"/>
  <c r="F265" i="13"/>
  <c r="E265" i="13"/>
  <c r="I264" i="13"/>
  <c r="G264" i="13"/>
  <c r="F264" i="13"/>
  <c r="E264" i="13"/>
  <c r="I263" i="13"/>
  <c r="G263" i="13"/>
  <c r="F263" i="13"/>
  <c r="E263" i="13"/>
  <c r="I262" i="13"/>
  <c r="G262" i="13"/>
  <c r="F262" i="13"/>
  <c r="E262" i="13"/>
  <c r="I261" i="13"/>
  <c r="G261" i="13"/>
  <c r="F261" i="13"/>
  <c r="E261" i="13"/>
  <c r="I260" i="13"/>
  <c r="G260" i="13"/>
  <c r="F260" i="13"/>
  <c r="E260" i="13"/>
  <c r="I259" i="13"/>
  <c r="G259" i="13"/>
  <c r="F259" i="13"/>
  <c r="E259" i="13"/>
  <c r="I258" i="13"/>
  <c r="G258" i="13"/>
  <c r="F258" i="13"/>
  <c r="E258" i="13"/>
  <c r="I257" i="13"/>
  <c r="G257" i="13"/>
  <c r="F257" i="13"/>
  <c r="E257" i="13"/>
  <c r="I256" i="13"/>
  <c r="G256" i="13"/>
  <c r="F256" i="13"/>
  <c r="E256" i="13"/>
  <c r="I255" i="13"/>
  <c r="G255" i="13"/>
  <c r="F255" i="13"/>
  <c r="E255" i="13"/>
  <c r="I254" i="13"/>
  <c r="G254" i="13"/>
  <c r="F254" i="13"/>
  <c r="E254" i="13"/>
  <c r="I253" i="13"/>
  <c r="G253" i="13"/>
  <c r="F253" i="13"/>
  <c r="E253" i="13"/>
  <c r="I252" i="13"/>
  <c r="G252" i="13"/>
  <c r="F252" i="13"/>
  <c r="E252" i="13"/>
  <c r="I251" i="13"/>
  <c r="G251" i="13"/>
  <c r="F251" i="13"/>
  <c r="E251" i="13"/>
  <c r="I250" i="13"/>
  <c r="G250" i="13"/>
  <c r="F250" i="13"/>
  <c r="E250" i="13"/>
  <c r="I249" i="13"/>
  <c r="G249" i="13"/>
  <c r="F249" i="13"/>
  <c r="E249" i="13"/>
  <c r="I248" i="13"/>
  <c r="G248" i="13"/>
  <c r="F248" i="13"/>
  <c r="E248" i="13"/>
  <c r="I247" i="13"/>
  <c r="G247" i="13"/>
  <c r="F247" i="13"/>
  <c r="E247" i="13"/>
  <c r="I246" i="13"/>
  <c r="G246" i="13"/>
  <c r="F246" i="13"/>
  <c r="E246" i="13"/>
  <c r="I245" i="13"/>
  <c r="G245" i="13"/>
  <c r="F245" i="13"/>
  <c r="E245" i="13"/>
  <c r="I244" i="13"/>
  <c r="G244" i="13"/>
  <c r="F244" i="13"/>
  <c r="E244" i="13"/>
  <c r="I243" i="13"/>
  <c r="G243" i="13"/>
  <c r="F243" i="13"/>
  <c r="E243" i="13"/>
  <c r="I242" i="13"/>
  <c r="G242" i="13"/>
  <c r="F242" i="13"/>
  <c r="E242" i="13"/>
  <c r="I241" i="13"/>
  <c r="G241" i="13"/>
  <c r="F241" i="13"/>
  <c r="E241" i="13"/>
  <c r="I240" i="13"/>
  <c r="G240" i="13"/>
  <c r="F240" i="13"/>
  <c r="E240" i="13"/>
  <c r="I239" i="13"/>
  <c r="G239" i="13"/>
  <c r="F239" i="13"/>
  <c r="E239" i="13"/>
  <c r="I238" i="13"/>
  <c r="G238" i="13"/>
  <c r="F238" i="13"/>
  <c r="E238" i="13"/>
  <c r="I237" i="13"/>
  <c r="G237" i="13"/>
  <c r="F237" i="13"/>
  <c r="E237" i="13"/>
  <c r="I236" i="13"/>
  <c r="G236" i="13"/>
  <c r="F236" i="13"/>
  <c r="E236" i="13"/>
  <c r="I235" i="13"/>
  <c r="G235" i="13"/>
  <c r="F235" i="13"/>
  <c r="E235" i="13"/>
  <c r="I234" i="13"/>
  <c r="G234" i="13"/>
  <c r="F234" i="13"/>
  <c r="E234" i="13"/>
  <c r="I233" i="13"/>
  <c r="G233" i="13"/>
  <c r="F233" i="13"/>
  <c r="E233" i="13"/>
  <c r="I232" i="13"/>
  <c r="G232" i="13"/>
  <c r="F232" i="13"/>
  <c r="E232" i="13"/>
  <c r="I231" i="13"/>
  <c r="G231" i="13"/>
  <c r="F231" i="13"/>
  <c r="E231" i="13"/>
  <c r="I230" i="13"/>
  <c r="G230" i="13"/>
  <c r="F230" i="13"/>
  <c r="E230" i="13"/>
  <c r="I229" i="13"/>
  <c r="G229" i="13"/>
  <c r="F229" i="13"/>
  <c r="E229" i="13"/>
  <c r="I228" i="13"/>
  <c r="G228" i="13"/>
  <c r="F228" i="13"/>
  <c r="E228" i="13"/>
  <c r="I227" i="13"/>
  <c r="G227" i="13"/>
  <c r="F227" i="13"/>
  <c r="E227" i="13"/>
  <c r="I226" i="13"/>
  <c r="G226" i="13"/>
  <c r="F226" i="13"/>
  <c r="E226" i="13"/>
  <c r="I225" i="13"/>
  <c r="G225" i="13"/>
  <c r="F225" i="13"/>
  <c r="E225" i="13"/>
  <c r="I224" i="13"/>
  <c r="G224" i="13"/>
  <c r="F224" i="13"/>
  <c r="E224" i="13"/>
  <c r="I223" i="13"/>
  <c r="G223" i="13"/>
  <c r="F223" i="13"/>
  <c r="E223" i="13"/>
  <c r="I222" i="13"/>
  <c r="G222" i="13"/>
  <c r="F222" i="13"/>
  <c r="E222" i="13"/>
  <c r="I221" i="13"/>
  <c r="G221" i="13"/>
  <c r="F221" i="13"/>
  <c r="E221" i="13"/>
  <c r="I220" i="13"/>
  <c r="G220" i="13"/>
  <c r="F220" i="13"/>
  <c r="E220" i="13"/>
  <c r="I219" i="13"/>
  <c r="G219" i="13"/>
  <c r="F219" i="13"/>
  <c r="E219" i="13"/>
  <c r="I218" i="13"/>
  <c r="G218" i="13"/>
  <c r="F218" i="13"/>
  <c r="E218" i="13"/>
  <c r="I217" i="13"/>
  <c r="G217" i="13"/>
  <c r="F217" i="13"/>
  <c r="E217" i="13"/>
  <c r="I216" i="13"/>
  <c r="G216" i="13"/>
  <c r="F216" i="13"/>
  <c r="E216" i="13"/>
  <c r="I215" i="13"/>
  <c r="G215" i="13"/>
  <c r="F215" i="13"/>
  <c r="E215" i="13"/>
  <c r="I214" i="13"/>
  <c r="G214" i="13"/>
  <c r="F214" i="13"/>
  <c r="E214" i="13"/>
  <c r="I213" i="13"/>
  <c r="G213" i="13"/>
  <c r="F213" i="13"/>
  <c r="E213" i="13"/>
  <c r="I212" i="13"/>
  <c r="G212" i="13"/>
  <c r="F212" i="13"/>
  <c r="E212" i="13"/>
  <c r="I211" i="13"/>
  <c r="G211" i="13"/>
  <c r="F211" i="13"/>
  <c r="E211" i="13"/>
  <c r="I210" i="13"/>
  <c r="G210" i="13"/>
  <c r="F210" i="13"/>
  <c r="E210" i="13"/>
  <c r="I209" i="13"/>
  <c r="G209" i="13"/>
  <c r="F209" i="13"/>
  <c r="E209" i="13"/>
  <c r="I208" i="13"/>
  <c r="G208" i="13"/>
  <c r="F208" i="13"/>
  <c r="E208" i="13"/>
  <c r="I207" i="13"/>
  <c r="G207" i="13"/>
  <c r="F207" i="13"/>
  <c r="E207" i="13"/>
  <c r="I206" i="13"/>
  <c r="G206" i="13"/>
  <c r="F206" i="13"/>
  <c r="E206" i="13"/>
  <c r="I205" i="13"/>
  <c r="G205" i="13"/>
  <c r="F205" i="13"/>
  <c r="E205" i="13"/>
  <c r="I204" i="13"/>
  <c r="G204" i="13"/>
  <c r="F204" i="13"/>
  <c r="E204" i="13"/>
  <c r="I203" i="13"/>
  <c r="G203" i="13"/>
  <c r="F203" i="13"/>
  <c r="E203" i="13"/>
  <c r="I202" i="13"/>
  <c r="G202" i="13"/>
  <c r="F202" i="13"/>
  <c r="E202" i="13"/>
  <c r="I201" i="13"/>
  <c r="G201" i="13"/>
  <c r="F201" i="13"/>
  <c r="E201" i="13"/>
  <c r="I200" i="13"/>
  <c r="G200" i="13"/>
  <c r="F200" i="13"/>
  <c r="E200" i="13"/>
  <c r="I199" i="13"/>
  <c r="G199" i="13"/>
  <c r="F199" i="13"/>
  <c r="E199" i="13"/>
  <c r="I198" i="13"/>
  <c r="G198" i="13"/>
  <c r="F198" i="13"/>
  <c r="E198" i="13"/>
  <c r="I197" i="13"/>
  <c r="G197" i="13"/>
  <c r="F197" i="13"/>
  <c r="E197" i="13"/>
  <c r="I196" i="13"/>
  <c r="G196" i="13"/>
  <c r="F196" i="13"/>
  <c r="E196" i="13"/>
  <c r="I195" i="13"/>
  <c r="G195" i="13"/>
  <c r="F195" i="13"/>
  <c r="E195" i="13"/>
  <c r="I194" i="13"/>
  <c r="G194" i="13"/>
  <c r="F194" i="13"/>
  <c r="E194" i="13"/>
  <c r="I193" i="13"/>
  <c r="G193" i="13"/>
  <c r="F193" i="13"/>
  <c r="E193" i="13"/>
  <c r="I192" i="13"/>
  <c r="G192" i="13"/>
  <c r="F192" i="13"/>
  <c r="E192" i="13"/>
  <c r="I191" i="13"/>
  <c r="G191" i="13"/>
  <c r="F191" i="13"/>
  <c r="E191" i="13"/>
  <c r="I190" i="13"/>
  <c r="G190" i="13"/>
  <c r="F190" i="13"/>
  <c r="E190" i="13"/>
  <c r="I189" i="13"/>
  <c r="G189" i="13"/>
  <c r="F189" i="13"/>
  <c r="E189" i="13"/>
  <c r="I188" i="13"/>
  <c r="G188" i="13"/>
  <c r="F188" i="13"/>
  <c r="E188" i="13"/>
  <c r="I187" i="13"/>
  <c r="G187" i="13"/>
  <c r="F187" i="13"/>
  <c r="E187" i="13"/>
  <c r="I186" i="13"/>
  <c r="G186" i="13"/>
  <c r="F186" i="13"/>
  <c r="E186" i="13"/>
  <c r="I185" i="13"/>
  <c r="G185" i="13"/>
  <c r="F185" i="13"/>
  <c r="E185" i="13"/>
  <c r="I184" i="13"/>
  <c r="G184" i="13"/>
  <c r="F184" i="13"/>
  <c r="E184" i="13"/>
  <c r="I183" i="13"/>
  <c r="G183" i="13"/>
  <c r="F183" i="13"/>
  <c r="E183" i="13"/>
  <c r="I182" i="13"/>
  <c r="G182" i="13"/>
  <c r="F182" i="13"/>
  <c r="E182" i="13"/>
  <c r="I181" i="13"/>
  <c r="G181" i="13"/>
  <c r="F181" i="13"/>
  <c r="E181" i="13"/>
  <c r="I180" i="13"/>
  <c r="G180" i="13"/>
  <c r="F180" i="13"/>
  <c r="E180" i="13"/>
  <c r="I179" i="13"/>
  <c r="G179" i="13"/>
  <c r="F179" i="13"/>
  <c r="E179" i="13"/>
  <c r="I178" i="13"/>
  <c r="G178" i="13"/>
  <c r="F178" i="13"/>
  <c r="E178" i="13"/>
  <c r="I177" i="13"/>
  <c r="G177" i="13"/>
  <c r="F177" i="13"/>
  <c r="E177" i="13"/>
  <c r="I176" i="13"/>
  <c r="G176" i="13"/>
  <c r="F176" i="13"/>
  <c r="E176" i="13"/>
  <c r="I175" i="13"/>
  <c r="G175" i="13"/>
  <c r="F175" i="13"/>
  <c r="E175" i="13"/>
  <c r="I174" i="13"/>
  <c r="G174" i="13"/>
  <c r="F174" i="13"/>
  <c r="E174" i="13"/>
  <c r="I173" i="13"/>
  <c r="G173" i="13"/>
  <c r="F173" i="13"/>
  <c r="E173" i="13"/>
  <c r="I172" i="13"/>
  <c r="G172" i="13"/>
  <c r="F172" i="13"/>
  <c r="E172" i="13"/>
  <c r="I171" i="13"/>
  <c r="G171" i="13"/>
  <c r="F171" i="13"/>
  <c r="E171" i="13"/>
  <c r="I170" i="13"/>
  <c r="G170" i="13"/>
  <c r="F170" i="13"/>
  <c r="E170" i="13"/>
  <c r="I169" i="13"/>
  <c r="G169" i="13"/>
  <c r="F169" i="13"/>
  <c r="E169" i="13"/>
  <c r="I168" i="13"/>
  <c r="G168" i="13"/>
  <c r="F168" i="13"/>
  <c r="E168" i="13"/>
  <c r="I167" i="13"/>
  <c r="G167" i="13"/>
  <c r="F167" i="13"/>
  <c r="E167" i="13"/>
  <c r="I166" i="13"/>
  <c r="G166" i="13"/>
  <c r="F166" i="13"/>
  <c r="E166" i="13"/>
  <c r="I165" i="13"/>
  <c r="G165" i="13"/>
  <c r="F165" i="13"/>
  <c r="E165" i="13"/>
  <c r="I164" i="13"/>
  <c r="G164" i="13"/>
  <c r="F164" i="13"/>
  <c r="E164" i="13"/>
  <c r="I163" i="13"/>
  <c r="G163" i="13"/>
  <c r="F163" i="13"/>
  <c r="E163" i="13"/>
  <c r="I162" i="13"/>
  <c r="G162" i="13"/>
  <c r="F162" i="13"/>
  <c r="E162" i="13"/>
  <c r="I161" i="13"/>
  <c r="G161" i="13"/>
  <c r="F161" i="13"/>
  <c r="E161" i="13"/>
  <c r="I160" i="13"/>
  <c r="G160" i="13"/>
  <c r="F160" i="13"/>
  <c r="E160" i="13"/>
  <c r="I159" i="13"/>
  <c r="G159" i="13"/>
  <c r="F159" i="13"/>
  <c r="E159" i="13"/>
  <c r="I158" i="13"/>
  <c r="G158" i="13"/>
  <c r="F158" i="13"/>
  <c r="E158" i="13"/>
  <c r="I157" i="13"/>
  <c r="G157" i="13"/>
  <c r="F157" i="13"/>
  <c r="E157" i="13"/>
  <c r="I156" i="13"/>
  <c r="G156" i="13"/>
  <c r="F156" i="13"/>
  <c r="E156" i="13"/>
  <c r="I155" i="13"/>
  <c r="G155" i="13"/>
  <c r="F155" i="13"/>
  <c r="E155" i="13"/>
  <c r="I154" i="13"/>
  <c r="G154" i="13"/>
  <c r="F154" i="13"/>
  <c r="E154" i="13"/>
  <c r="I153" i="13"/>
  <c r="G153" i="13"/>
  <c r="F153" i="13"/>
  <c r="E153" i="13"/>
  <c r="I152" i="13"/>
  <c r="G152" i="13"/>
  <c r="F152" i="13"/>
  <c r="E152" i="13"/>
  <c r="I151" i="13"/>
  <c r="G151" i="13"/>
  <c r="F151" i="13"/>
  <c r="E151" i="13"/>
  <c r="I150" i="13"/>
  <c r="G150" i="13"/>
  <c r="F150" i="13"/>
  <c r="E150" i="13"/>
  <c r="I149" i="13"/>
  <c r="G149" i="13"/>
  <c r="F149" i="13"/>
  <c r="E149" i="13"/>
  <c r="I148" i="13"/>
  <c r="G148" i="13"/>
  <c r="F148" i="13"/>
  <c r="E148" i="13"/>
  <c r="I147" i="13"/>
  <c r="G147" i="13"/>
  <c r="F147" i="13"/>
  <c r="E147" i="13"/>
  <c r="I146" i="13"/>
  <c r="G146" i="13"/>
  <c r="F146" i="13"/>
  <c r="E146" i="13"/>
  <c r="I145" i="13"/>
  <c r="G145" i="13"/>
  <c r="F145" i="13"/>
  <c r="E145" i="13"/>
  <c r="I144" i="13"/>
  <c r="G144" i="13"/>
  <c r="F144" i="13"/>
  <c r="E144" i="13"/>
  <c r="I143" i="13"/>
  <c r="G143" i="13"/>
  <c r="F143" i="13"/>
  <c r="E143" i="13"/>
  <c r="I142" i="13"/>
  <c r="G142" i="13"/>
  <c r="F142" i="13"/>
  <c r="E142" i="13"/>
  <c r="I141" i="13"/>
  <c r="G141" i="13"/>
  <c r="F141" i="13"/>
  <c r="E141" i="13"/>
  <c r="I140" i="13"/>
  <c r="G140" i="13"/>
  <c r="F140" i="13"/>
  <c r="E140" i="13"/>
  <c r="I139" i="13"/>
  <c r="G139" i="13"/>
  <c r="F139" i="13"/>
  <c r="E139" i="13"/>
  <c r="I138" i="13"/>
  <c r="G138" i="13"/>
  <c r="F138" i="13"/>
  <c r="E138" i="13"/>
  <c r="I137" i="13"/>
  <c r="G137" i="13"/>
  <c r="F137" i="13"/>
  <c r="E137" i="13"/>
  <c r="I136" i="13"/>
  <c r="G136" i="13"/>
  <c r="F136" i="13"/>
  <c r="E136" i="13"/>
  <c r="I135" i="13"/>
  <c r="G135" i="13"/>
  <c r="F135" i="13"/>
  <c r="E135" i="13"/>
  <c r="I134" i="13"/>
  <c r="G134" i="13"/>
  <c r="F134" i="13"/>
  <c r="E134" i="13"/>
  <c r="I133" i="13"/>
  <c r="G133" i="13"/>
  <c r="F133" i="13"/>
  <c r="E133" i="13"/>
  <c r="I132" i="13"/>
  <c r="G132" i="13"/>
  <c r="F132" i="13"/>
  <c r="E132" i="13"/>
  <c r="I131" i="13"/>
  <c r="G131" i="13"/>
  <c r="F131" i="13"/>
  <c r="E131" i="13"/>
  <c r="I130" i="13"/>
  <c r="G130" i="13"/>
  <c r="F130" i="13"/>
  <c r="E130" i="13"/>
  <c r="I129" i="13"/>
  <c r="G129" i="13"/>
  <c r="F129" i="13"/>
  <c r="E129" i="13"/>
  <c r="I128" i="13"/>
  <c r="G128" i="13"/>
  <c r="F128" i="13"/>
  <c r="E128" i="13"/>
  <c r="I127" i="13"/>
  <c r="G127" i="13"/>
  <c r="F127" i="13"/>
  <c r="E127" i="13"/>
  <c r="I126" i="13"/>
  <c r="G126" i="13"/>
  <c r="F126" i="13"/>
  <c r="E126" i="13"/>
  <c r="I125" i="13"/>
  <c r="G125" i="13"/>
  <c r="F125" i="13"/>
  <c r="E125" i="13"/>
  <c r="I124" i="13"/>
  <c r="G124" i="13"/>
  <c r="F124" i="13"/>
  <c r="E124" i="13"/>
  <c r="I123" i="13"/>
  <c r="G123" i="13"/>
  <c r="F123" i="13"/>
  <c r="E123" i="13"/>
  <c r="I122" i="13"/>
  <c r="G122" i="13"/>
  <c r="F122" i="13"/>
  <c r="E122" i="13"/>
  <c r="I121" i="13"/>
  <c r="G121" i="13"/>
  <c r="F121" i="13"/>
  <c r="E121" i="13"/>
  <c r="I120" i="13"/>
  <c r="G120" i="13"/>
  <c r="F120" i="13"/>
  <c r="E120" i="13"/>
  <c r="I119" i="13"/>
  <c r="G119" i="13"/>
  <c r="F119" i="13"/>
  <c r="E119" i="13"/>
  <c r="I118" i="13"/>
  <c r="G118" i="13"/>
  <c r="F118" i="13"/>
  <c r="E118" i="13"/>
  <c r="I117" i="13"/>
  <c r="G117" i="13"/>
  <c r="F117" i="13"/>
  <c r="E117" i="13"/>
  <c r="I116" i="13"/>
  <c r="G116" i="13"/>
  <c r="F116" i="13"/>
  <c r="E116" i="13"/>
  <c r="I115" i="13"/>
  <c r="G115" i="13"/>
  <c r="F115" i="13"/>
  <c r="E115" i="13"/>
  <c r="I114" i="13"/>
  <c r="G114" i="13"/>
  <c r="F114" i="13"/>
  <c r="E114" i="13"/>
  <c r="I113" i="13"/>
  <c r="G113" i="13"/>
  <c r="F113" i="13"/>
  <c r="E113" i="13"/>
  <c r="I112" i="13"/>
  <c r="G112" i="13"/>
  <c r="F112" i="13"/>
  <c r="E112" i="13"/>
  <c r="I111" i="13"/>
  <c r="G111" i="13"/>
  <c r="F111" i="13"/>
  <c r="E111" i="13"/>
  <c r="I110" i="13"/>
  <c r="G110" i="13"/>
  <c r="F110" i="13"/>
  <c r="E110" i="13"/>
  <c r="I109" i="13"/>
  <c r="G109" i="13"/>
  <c r="F109" i="13"/>
  <c r="E109" i="13"/>
  <c r="I108" i="13"/>
  <c r="G108" i="13"/>
  <c r="F108" i="13"/>
  <c r="E108" i="13"/>
  <c r="I107" i="13"/>
  <c r="G107" i="13"/>
  <c r="F107" i="13"/>
  <c r="E107" i="13"/>
  <c r="I106" i="13"/>
  <c r="G106" i="13"/>
  <c r="F106" i="13"/>
  <c r="E106" i="13"/>
  <c r="I105" i="13"/>
  <c r="G105" i="13"/>
  <c r="F105" i="13"/>
  <c r="E105" i="13"/>
  <c r="I104" i="13"/>
  <c r="G104" i="13"/>
  <c r="F104" i="13"/>
  <c r="E104" i="13"/>
  <c r="I103" i="13"/>
  <c r="G103" i="13"/>
  <c r="F103" i="13"/>
  <c r="E103" i="13"/>
  <c r="I102" i="13"/>
  <c r="G102" i="13"/>
  <c r="F102" i="13"/>
  <c r="E102" i="13"/>
  <c r="I101" i="13"/>
  <c r="G101" i="13"/>
  <c r="F101" i="13"/>
  <c r="E101" i="13"/>
  <c r="I100" i="13"/>
  <c r="G100" i="13"/>
  <c r="F100" i="13"/>
  <c r="E100" i="13"/>
  <c r="I99" i="13"/>
  <c r="G99" i="13"/>
  <c r="F99" i="13"/>
  <c r="E99" i="13"/>
  <c r="I98" i="13"/>
  <c r="G98" i="13"/>
  <c r="F98" i="13"/>
  <c r="E98" i="13"/>
  <c r="I97" i="13"/>
  <c r="G97" i="13"/>
  <c r="F97" i="13"/>
  <c r="E97" i="13"/>
  <c r="I96" i="13"/>
  <c r="G96" i="13"/>
  <c r="F96" i="13"/>
  <c r="E96" i="13"/>
  <c r="I95" i="13"/>
  <c r="G95" i="13"/>
  <c r="F95" i="13"/>
  <c r="E95" i="13"/>
  <c r="I94" i="13"/>
  <c r="G94" i="13"/>
  <c r="F94" i="13"/>
  <c r="E94" i="13"/>
  <c r="I93" i="13"/>
  <c r="G93" i="13"/>
  <c r="F93" i="13"/>
  <c r="E93" i="13"/>
  <c r="I92" i="13"/>
  <c r="G92" i="13"/>
  <c r="F92" i="13"/>
  <c r="E92" i="13"/>
  <c r="I91" i="13"/>
  <c r="G91" i="13"/>
  <c r="F91" i="13"/>
  <c r="E91" i="13"/>
  <c r="I90" i="13"/>
  <c r="G90" i="13"/>
  <c r="F90" i="13"/>
  <c r="E90" i="13"/>
  <c r="I89" i="13"/>
  <c r="G89" i="13"/>
  <c r="F89" i="13"/>
  <c r="E89" i="13"/>
  <c r="I88" i="13"/>
  <c r="G88" i="13"/>
  <c r="F88" i="13"/>
  <c r="E88" i="13"/>
  <c r="I87" i="13"/>
  <c r="G87" i="13"/>
  <c r="F87" i="13"/>
  <c r="E87" i="13"/>
  <c r="I86" i="13"/>
  <c r="G86" i="13"/>
  <c r="F86" i="13"/>
  <c r="E86" i="13"/>
  <c r="I85" i="13"/>
  <c r="G85" i="13"/>
  <c r="F85" i="13"/>
  <c r="E85" i="13"/>
  <c r="I84" i="13"/>
  <c r="G84" i="13"/>
  <c r="F84" i="13"/>
  <c r="E84" i="13"/>
  <c r="I83" i="13"/>
  <c r="G83" i="13"/>
  <c r="F83" i="13"/>
  <c r="E83" i="13"/>
  <c r="I82" i="13"/>
  <c r="G82" i="13"/>
  <c r="F82" i="13"/>
  <c r="E82" i="13"/>
  <c r="I81" i="13"/>
  <c r="G81" i="13"/>
  <c r="F81" i="13"/>
  <c r="E81" i="13"/>
  <c r="I80" i="13"/>
  <c r="G80" i="13"/>
  <c r="F80" i="13"/>
  <c r="E80" i="13"/>
  <c r="I79" i="13"/>
  <c r="G79" i="13"/>
  <c r="F79" i="13"/>
  <c r="E79" i="13"/>
  <c r="I78" i="13"/>
  <c r="G78" i="13"/>
  <c r="F78" i="13"/>
  <c r="E78" i="13"/>
  <c r="I77" i="13"/>
  <c r="G77" i="13"/>
  <c r="F77" i="13"/>
  <c r="E77" i="13"/>
  <c r="I76" i="13"/>
  <c r="G76" i="13"/>
  <c r="F76" i="13"/>
  <c r="E76" i="13"/>
  <c r="I75" i="13"/>
  <c r="G75" i="13"/>
  <c r="F75" i="13"/>
  <c r="E75" i="13"/>
  <c r="I74" i="13"/>
  <c r="G74" i="13"/>
  <c r="F74" i="13"/>
  <c r="E74" i="13"/>
  <c r="I73" i="13"/>
  <c r="G73" i="13"/>
  <c r="F73" i="13"/>
  <c r="E73" i="13"/>
  <c r="I72" i="13"/>
  <c r="G72" i="13"/>
  <c r="F72" i="13"/>
  <c r="E72" i="13"/>
  <c r="I71" i="13"/>
  <c r="G71" i="13"/>
  <c r="F71" i="13"/>
  <c r="E71" i="13"/>
  <c r="I70" i="13"/>
  <c r="G70" i="13"/>
  <c r="F70" i="13"/>
  <c r="E70" i="13"/>
  <c r="I69" i="13"/>
  <c r="G69" i="13"/>
  <c r="F69" i="13"/>
  <c r="E69" i="13"/>
  <c r="I68" i="13"/>
  <c r="G68" i="13"/>
  <c r="F68" i="13"/>
  <c r="E68" i="13"/>
  <c r="I67" i="13"/>
  <c r="G67" i="13"/>
  <c r="F67" i="13"/>
  <c r="E67" i="13"/>
  <c r="I66" i="13"/>
  <c r="G66" i="13"/>
  <c r="F66" i="13"/>
  <c r="E66" i="13"/>
  <c r="I65" i="13"/>
  <c r="G65" i="13"/>
  <c r="F65" i="13"/>
  <c r="E65" i="13"/>
  <c r="I64" i="13"/>
  <c r="G64" i="13"/>
  <c r="F64" i="13"/>
  <c r="E64" i="13"/>
  <c r="I63" i="13"/>
  <c r="G63" i="13"/>
  <c r="F63" i="13"/>
  <c r="E63" i="13"/>
  <c r="I62" i="13"/>
  <c r="G62" i="13"/>
  <c r="F62" i="13"/>
  <c r="E62" i="13"/>
  <c r="I61" i="13"/>
  <c r="G61" i="13"/>
  <c r="F61" i="13"/>
  <c r="E61" i="13"/>
  <c r="I60" i="13"/>
  <c r="G60" i="13"/>
  <c r="F60" i="13"/>
  <c r="E60" i="13"/>
  <c r="I59" i="13"/>
  <c r="G59" i="13"/>
  <c r="F59" i="13"/>
  <c r="E59" i="13"/>
  <c r="I58" i="13"/>
  <c r="G58" i="13"/>
  <c r="F58" i="13"/>
  <c r="E58" i="13"/>
  <c r="I57" i="13"/>
  <c r="G57" i="13"/>
  <c r="F57" i="13"/>
  <c r="E57" i="13"/>
  <c r="I56" i="13"/>
  <c r="G56" i="13"/>
  <c r="F56" i="13"/>
  <c r="E56" i="13"/>
  <c r="I55" i="13"/>
  <c r="G55" i="13"/>
  <c r="F55" i="13"/>
  <c r="E55" i="13"/>
  <c r="I54" i="13"/>
  <c r="G54" i="13"/>
  <c r="F54" i="13"/>
  <c r="E54" i="13"/>
  <c r="I53" i="13"/>
  <c r="G53" i="13"/>
  <c r="F53" i="13"/>
  <c r="E53" i="13"/>
  <c r="I52" i="13"/>
  <c r="G52" i="13"/>
  <c r="F52" i="13"/>
  <c r="E52" i="13"/>
  <c r="I51" i="13"/>
  <c r="G51" i="13"/>
  <c r="F51" i="13"/>
  <c r="E51" i="13"/>
  <c r="I50" i="13"/>
  <c r="G50" i="13"/>
  <c r="F50" i="13"/>
  <c r="E50" i="13"/>
  <c r="I49" i="13"/>
  <c r="G49" i="13"/>
  <c r="F49" i="13"/>
  <c r="E49" i="13"/>
  <c r="I48" i="13"/>
  <c r="G48" i="13"/>
  <c r="F48" i="13"/>
  <c r="E48" i="13"/>
  <c r="I47" i="13"/>
  <c r="G47" i="13"/>
  <c r="F47" i="13"/>
  <c r="E47" i="13"/>
  <c r="I46" i="13"/>
  <c r="G46" i="13"/>
  <c r="F46" i="13"/>
  <c r="E46" i="13"/>
  <c r="I45" i="13"/>
  <c r="G45" i="13"/>
  <c r="F45" i="13"/>
  <c r="E45" i="13"/>
  <c r="I44" i="13"/>
  <c r="G44" i="13"/>
  <c r="F44" i="13"/>
  <c r="E44" i="13"/>
  <c r="I43" i="13"/>
  <c r="G43" i="13"/>
  <c r="F43" i="13"/>
  <c r="E43" i="13"/>
  <c r="I42" i="13"/>
  <c r="G42" i="13"/>
  <c r="F42" i="13"/>
  <c r="E42" i="13"/>
  <c r="I41" i="13"/>
  <c r="G41" i="13"/>
  <c r="F41" i="13"/>
  <c r="E41" i="13"/>
  <c r="I40" i="13"/>
  <c r="G40" i="13"/>
  <c r="F40" i="13"/>
  <c r="E40" i="13"/>
  <c r="I39" i="13"/>
  <c r="G39" i="13"/>
  <c r="F39" i="13"/>
  <c r="E39" i="13"/>
  <c r="I38" i="13"/>
  <c r="G38" i="13"/>
  <c r="F38" i="13"/>
  <c r="E38" i="13"/>
  <c r="I37" i="13"/>
  <c r="G37" i="13"/>
  <c r="F37" i="13"/>
  <c r="E37" i="13"/>
  <c r="I36" i="13"/>
  <c r="G36" i="13"/>
  <c r="F36" i="13"/>
  <c r="E36" i="13"/>
  <c r="I35" i="13"/>
  <c r="G35" i="13"/>
  <c r="F35" i="13"/>
  <c r="E35" i="13"/>
  <c r="I34" i="13"/>
  <c r="G34" i="13"/>
  <c r="F34" i="13"/>
  <c r="E34" i="13"/>
  <c r="I33" i="13"/>
  <c r="G33" i="13"/>
  <c r="F33" i="13"/>
  <c r="E33" i="13"/>
  <c r="I32" i="13"/>
  <c r="G32" i="13"/>
  <c r="F32" i="13"/>
  <c r="E32" i="13"/>
  <c r="I31" i="13"/>
  <c r="G31" i="13"/>
  <c r="F31" i="13"/>
  <c r="E31" i="13"/>
  <c r="I30" i="13"/>
  <c r="G30" i="13"/>
  <c r="F30" i="13"/>
  <c r="E30" i="13"/>
  <c r="I29" i="13"/>
  <c r="G29" i="13"/>
  <c r="F29" i="13"/>
  <c r="E29" i="13"/>
  <c r="I28" i="13"/>
  <c r="G28" i="13"/>
  <c r="F28" i="13"/>
  <c r="E28" i="13"/>
  <c r="I27" i="13"/>
  <c r="G27" i="13"/>
  <c r="F27" i="13"/>
  <c r="E27" i="13"/>
  <c r="I26" i="13"/>
  <c r="G26" i="13"/>
  <c r="F26" i="13"/>
  <c r="E26" i="13"/>
  <c r="I25" i="13"/>
  <c r="G25" i="13"/>
  <c r="F25" i="13"/>
  <c r="E25" i="13"/>
  <c r="I24" i="13"/>
  <c r="G24" i="13"/>
  <c r="F24" i="13"/>
  <c r="E24" i="13"/>
  <c r="I23" i="13"/>
  <c r="G23" i="13"/>
  <c r="F23" i="13"/>
  <c r="E23" i="13"/>
  <c r="I22" i="13"/>
  <c r="G22" i="13"/>
  <c r="F22" i="13"/>
  <c r="E22" i="13"/>
  <c r="I21" i="13"/>
  <c r="G21" i="13"/>
  <c r="F21" i="13"/>
  <c r="E21" i="13"/>
  <c r="I20" i="13"/>
  <c r="G20" i="13"/>
  <c r="F20" i="13"/>
  <c r="E20" i="13"/>
  <c r="I19" i="13"/>
  <c r="G19" i="13"/>
  <c r="F19" i="13"/>
  <c r="E19" i="13"/>
  <c r="I18" i="13"/>
  <c r="G18" i="13"/>
  <c r="F18" i="13"/>
  <c r="E18" i="13"/>
  <c r="I17" i="13"/>
  <c r="G17" i="13"/>
  <c r="F17" i="13"/>
  <c r="E17" i="13"/>
  <c r="I16" i="13"/>
  <c r="G16" i="13"/>
  <c r="F16" i="13"/>
  <c r="E16" i="13"/>
  <c r="I15" i="13"/>
  <c r="G15" i="13"/>
  <c r="F15" i="13"/>
  <c r="E15" i="13"/>
  <c r="I14" i="13"/>
  <c r="G14" i="13"/>
  <c r="F14" i="13"/>
  <c r="E14" i="13"/>
  <c r="I13" i="13"/>
  <c r="G13" i="13"/>
  <c r="F13" i="13"/>
  <c r="E13" i="13"/>
  <c r="I12" i="13"/>
  <c r="G12" i="13"/>
  <c r="F12" i="13"/>
  <c r="E12" i="13"/>
  <c r="AN11" i="13"/>
  <c r="I11" i="13"/>
  <c r="G11" i="13"/>
  <c r="F11" i="13"/>
  <c r="E11" i="13"/>
  <c r="I10" i="13"/>
  <c r="G10" i="13"/>
  <c r="F10" i="13"/>
  <c r="E10" i="13"/>
  <c r="I9" i="13"/>
  <c r="G9" i="13"/>
  <c r="F9" i="13"/>
  <c r="E9" i="13"/>
  <c r="I8" i="13"/>
  <c r="G8" i="13"/>
  <c r="F8" i="13"/>
  <c r="E8" i="13"/>
  <c r="I7" i="13"/>
  <c r="G7" i="13"/>
  <c r="F7" i="13"/>
  <c r="E7" i="13"/>
  <c r="I6" i="13"/>
  <c r="G6" i="13"/>
  <c r="F6" i="13"/>
  <c r="E6" i="13"/>
  <c r="I5" i="13"/>
  <c r="G5" i="13"/>
  <c r="F5" i="13"/>
  <c r="E5" i="13"/>
  <c r="I4" i="13"/>
  <c r="G4" i="13"/>
  <c r="F4" i="13"/>
  <c r="E4" i="13"/>
  <c r="I3" i="13"/>
  <c r="G3" i="13"/>
  <c r="F3" i="13"/>
  <c r="E3" i="13"/>
  <c r="I2" i="13"/>
  <c r="G2" i="13"/>
  <c r="F2" i="13"/>
  <c r="E2" i="13"/>
  <c r="I561" i="12"/>
  <c r="G561" i="12"/>
  <c r="F561" i="12"/>
  <c r="E561" i="12"/>
  <c r="I560" i="12"/>
  <c r="G560" i="12"/>
  <c r="F560" i="12"/>
  <c r="E560" i="12"/>
  <c r="I559" i="12"/>
  <c r="G559" i="12"/>
  <c r="F559" i="12"/>
  <c r="E559" i="12"/>
  <c r="I558" i="12"/>
  <c r="G558" i="12"/>
  <c r="F558" i="12"/>
  <c r="E558" i="12"/>
  <c r="I557" i="12"/>
  <c r="G557" i="12"/>
  <c r="F557" i="12"/>
  <c r="E557" i="12"/>
  <c r="I556" i="12"/>
  <c r="G556" i="12"/>
  <c r="F556" i="12"/>
  <c r="E556" i="12"/>
  <c r="I555" i="12"/>
  <c r="G555" i="12"/>
  <c r="F555" i="12"/>
  <c r="E555" i="12"/>
  <c r="I554" i="12"/>
  <c r="G554" i="12"/>
  <c r="F554" i="12"/>
  <c r="E554" i="12"/>
  <c r="I553" i="12"/>
  <c r="G553" i="12"/>
  <c r="F553" i="12"/>
  <c r="E553" i="12"/>
  <c r="I552" i="12"/>
  <c r="G552" i="12"/>
  <c r="F552" i="12"/>
  <c r="E552" i="12"/>
  <c r="I551" i="12"/>
  <c r="G551" i="12"/>
  <c r="F551" i="12"/>
  <c r="E551" i="12"/>
  <c r="I550" i="12"/>
  <c r="G550" i="12"/>
  <c r="F550" i="12"/>
  <c r="E550" i="12"/>
  <c r="I549" i="12"/>
  <c r="G549" i="12"/>
  <c r="F549" i="12"/>
  <c r="E549" i="12"/>
  <c r="I548" i="12"/>
  <c r="G548" i="12"/>
  <c r="F548" i="12"/>
  <c r="E548" i="12"/>
  <c r="I547" i="12"/>
  <c r="G547" i="12"/>
  <c r="F547" i="12"/>
  <c r="E547" i="12"/>
  <c r="I546" i="12"/>
  <c r="G546" i="12"/>
  <c r="F546" i="12"/>
  <c r="E546" i="12"/>
  <c r="I545" i="12"/>
  <c r="G545" i="12"/>
  <c r="F545" i="12"/>
  <c r="E545" i="12"/>
  <c r="I544" i="12"/>
  <c r="G544" i="12"/>
  <c r="F544" i="12"/>
  <c r="E544" i="12"/>
  <c r="I543" i="12"/>
  <c r="G543" i="12"/>
  <c r="F543" i="12"/>
  <c r="E543" i="12"/>
  <c r="I542" i="12"/>
  <c r="G542" i="12"/>
  <c r="F542" i="12"/>
  <c r="E542" i="12"/>
  <c r="I541" i="12"/>
  <c r="G541" i="12"/>
  <c r="F541" i="12"/>
  <c r="E541" i="12"/>
  <c r="I540" i="12"/>
  <c r="G540" i="12"/>
  <c r="F540" i="12"/>
  <c r="E540" i="12"/>
  <c r="I539" i="12"/>
  <c r="G539" i="12"/>
  <c r="F539" i="12"/>
  <c r="E539" i="12"/>
  <c r="I538" i="12"/>
  <c r="G538" i="12"/>
  <c r="F538" i="12"/>
  <c r="E538" i="12"/>
  <c r="I537" i="12"/>
  <c r="G537" i="12"/>
  <c r="F537" i="12"/>
  <c r="E537" i="12"/>
  <c r="I536" i="12"/>
  <c r="G536" i="12"/>
  <c r="F536" i="12"/>
  <c r="E536" i="12"/>
  <c r="I535" i="12"/>
  <c r="G535" i="12"/>
  <c r="F535" i="12"/>
  <c r="E535" i="12"/>
  <c r="I534" i="12"/>
  <c r="G534" i="12"/>
  <c r="F534" i="12"/>
  <c r="E534" i="12"/>
  <c r="I533" i="12"/>
  <c r="G533" i="12"/>
  <c r="F533" i="12"/>
  <c r="E533" i="12"/>
  <c r="I532" i="12"/>
  <c r="G532" i="12"/>
  <c r="F532" i="12"/>
  <c r="E532" i="12"/>
  <c r="I531" i="12"/>
  <c r="G531" i="12"/>
  <c r="F531" i="12"/>
  <c r="E531" i="12"/>
  <c r="I530" i="12"/>
  <c r="G530" i="12"/>
  <c r="F530" i="12"/>
  <c r="E530" i="12"/>
  <c r="I529" i="12"/>
  <c r="G529" i="12"/>
  <c r="F529" i="12"/>
  <c r="E529" i="12"/>
  <c r="I528" i="12"/>
  <c r="G528" i="12"/>
  <c r="F528" i="12"/>
  <c r="E528" i="12"/>
  <c r="I527" i="12"/>
  <c r="G527" i="12"/>
  <c r="F527" i="12"/>
  <c r="E527" i="12"/>
  <c r="I526" i="12"/>
  <c r="G526" i="12"/>
  <c r="F526" i="12"/>
  <c r="E526" i="12"/>
  <c r="I525" i="12"/>
  <c r="G525" i="12"/>
  <c r="F525" i="12"/>
  <c r="E525" i="12"/>
  <c r="I524" i="12"/>
  <c r="G524" i="12"/>
  <c r="F524" i="12"/>
  <c r="E524" i="12"/>
  <c r="I523" i="12"/>
  <c r="G523" i="12"/>
  <c r="F523" i="12"/>
  <c r="E523" i="12"/>
  <c r="I522" i="12"/>
  <c r="G522" i="12"/>
  <c r="F522" i="12"/>
  <c r="E522" i="12"/>
  <c r="I521" i="12"/>
  <c r="G521" i="12"/>
  <c r="F521" i="12"/>
  <c r="E521" i="12"/>
  <c r="I520" i="12"/>
  <c r="G520" i="12"/>
  <c r="F520" i="12"/>
  <c r="E520" i="12"/>
  <c r="I519" i="12"/>
  <c r="G519" i="12"/>
  <c r="F519" i="12"/>
  <c r="E519" i="12"/>
  <c r="I518" i="12"/>
  <c r="G518" i="12"/>
  <c r="F518" i="12"/>
  <c r="E518" i="12"/>
  <c r="I517" i="12"/>
  <c r="G517" i="12"/>
  <c r="F517" i="12"/>
  <c r="E517" i="12"/>
  <c r="I516" i="12"/>
  <c r="G516" i="12"/>
  <c r="F516" i="12"/>
  <c r="E516" i="12"/>
  <c r="I515" i="12"/>
  <c r="G515" i="12"/>
  <c r="F515" i="12"/>
  <c r="E515" i="12"/>
  <c r="I514" i="12"/>
  <c r="G514" i="12"/>
  <c r="F514" i="12"/>
  <c r="E514" i="12"/>
  <c r="I513" i="12"/>
  <c r="G513" i="12"/>
  <c r="F513" i="12"/>
  <c r="E513" i="12"/>
  <c r="I512" i="12"/>
  <c r="G512" i="12"/>
  <c r="F512" i="12"/>
  <c r="E512" i="12"/>
  <c r="I511" i="12"/>
  <c r="G511" i="12"/>
  <c r="F511" i="12"/>
  <c r="E511" i="12"/>
  <c r="I510" i="12"/>
  <c r="G510" i="12"/>
  <c r="F510" i="12"/>
  <c r="E510" i="12"/>
  <c r="I509" i="12"/>
  <c r="G509" i="12"/>
  <c r="F509" i="12"/>
  <c r="E509" i="12"/>
  <c r="I508" i="12"/>
  <c r="G508" i="12"/>
  <c r="F508" i="12"/>
  <c r="E508" i="12"/>
  <c r="I507" i="12"/>
  <c r="G507" i="12"/>
  <c r="F507" i="12"/>
  <c r="E507" i="12"/>
  <c r="I506" i="12"/>
  <c r="G506" i="12"/>
  <c r="F506" i="12"/>
  <c r="E506" i="12"/>
  <c r="I505" i="12"/>
  <c r="G505" i="12"/>
  <c r="F505" i="12"/>
  <c r="E505" i="12"/>
  <c r="I504" i="12"/>
  <c r="G504" i="12"/>
  <c r="F504" i="12"/>
  <c r="E504" i="12"/>
  <c r="I503" i="12"/>
  <c r="G503" i="12"/>
  <c r="F503" i="12"/>
  <c r="E503" i="12"/>
  <c r="I502" i="12"/>
  <c r="G502" i="12"/>
  <c r="F502" i="12"/>
  <c r="E502" i="12"/>
  <c r="I501" i="12"/>
  <c r="G501" i="12"/>
  <c r="F501" i="12"/>
  <c r="E501" i="12"/>
  <c r="I500" i="12"/>
  <c r="G500" i="12"/>
  <c r="F500" i="12"/>
  <c r="E500" i="12"/>
  <c r="I499" i="12"/>
  <c r="G499" i="12"/>
  <c r="F499" i="12"/>
  <c r="E499" i="12"/>
  <c r="I498" i="12"/>
  <c r="G498" i="12"/>
  <c r="F498" i="12"/>
  <c r="E498" i="12"/>
  <c r="I497" i="12"/>
  <c r="G497" i="12"/>
  <c r="F497" i="12"/>
  <c r="E497" i="12"/>
  <c r="I496" i="12"/>
  <c r="G496" i="12"/>
  <c r="F496" i="12"/>
  <c r="E496" i="12"/>
  <c r="I495" i="12"/>
  <c r="G495" i="12"/>
  <c r="F495" i="12"/>
  <c r="E495" i="12"/>
  <c r="I494" i="12"/>
  <c r="G494" i="12"/>
  <c r="F494" i="12"/>
  <c r="E494" i="12"/>
  <c r="I493" i="12"/>
  <c r="G493" i="12"/>
  <c r="F493" i="12"/>
  <c r="E493" i="12"/>
  <c r="I492" i="12"/>
  <c r="G492" i="12"/>
  <c r="F492" i="12"/>
  <c r="E492" i="12"/>
  <c r="I491" i="12"/>
  <c r="G491" i="12"/>
  <c r="F491" i="12"/>
  <c r="E491" i="12"/>
  <c r="I490" i="12"/>
  <c r="G490" i="12"/>
  <c r="F490" i="12"/>
  <c r="E490" i="12"/>
  <c r="I489" i="12"/>
  <c r="G489" i="12"/>
  <c r="F489" i="12"/>
  <c r="E489" i="12"/>
  <c r="I488" i="12"/>
  <c r="G488" i="12"/>
  <c r="F488" i="12"/>
  <c r="E488" i="12"/>
  <c r="I487" i="12"/>
  <c r="G487" i="12"/>
  <c r="F487" i="12"/>
  <c r="E487" i="12"/>
  <c r="I486" i="12"/>
  <c r="G486" i="12"/>
  <c r="F486" i="12"/>
  <c r="E486" i="12"/>
  <c r="I485" i="12"/>
  <c r="G485" i="12"/>
  <c r="F485" i="12"/>
  <c r="E485" i="12"/>
  <c r="I484" i="12"/>
  <c r="G484" i="12"/>
  <c r="F484" i="12"/>
  <c r="E484" i="12"/>
  <c r="I483" i="12"/>
  <c r="G483" i="12"/>
  <c r="F483" i="12"/>
  <c r="E483" i="12"/>
  <c r="I482" i="12"/>
  <c r="G482" i="12"/>
  <c r="F482" i="12"/>
  <c r="E482" i="12"/>
  <c r="I481" i="12"/>
  <c r="G481" i="12"/>
  <c r="F481" i="12"/>
  <c r="E481" i="12"/>
  <c r="I480" i="12"/>
  <c r="G480" i="12"/>
  <c r="F480" i="12"/>
  <c r="E480" i="12"/>
  <c r="I479" i="12"/>
  <c r="G479" i="12"/>
  <c r="F479" i="12"/>
  <c r="E479" i="12"/>
  <c r="I478" i="12"/>
  <c r="G478" i="12"/>
  <c r="F478" i="12"/>
  <c r="E478" i="12"/>
  <c r="I477" i="12"/>
  <c r="G477" i="12"/>
  <c r="F477" i="12"/>
  <c r="E477" i="12"/>
  <c r="I476" i="12"/>
  <c r="G476" i="12"/>
  <c r="F476" i="12"/>
  <c r="E476" i="12"/>
  <c r="I475" i="12"/>
  <c r="G475" i="12"/>
  <c r="F475" i="12"/>
  <c r="E475" i="12"/>
  <c r="I474" i="12"/>
  <c r="G474" i="12"/>
  <c r="F474" i="12"/>
  <c r="E474" i="12"/>
  <c r="I473" i="12"/>
  <c r="G473" i="12"/>
  <c r="F473" i="12"/>
  <c r="E473" i="12"/>
  <c r="I472" i="12"/>
  <c r="G472" i="12"/>
  <c r="F472" i="12"/>
  <c r="E472" i="12"/>
  <c r="I471" i="12"/>
  <c r="G471" i="12"/>
  <c r="F471" i="12"/>
  <c r="E471" i="12"/>
  <c r="I470" i="12"/>
  <c r="G470" i="12"/>
  <c r="F470" i="12"/>
  <c r="E470" i="12"/>
  <c r="I469" i="12"/>
  <c r="G469" i="12"/>
  <c r="F469" i="12"/>
  <c r="E469" i="12"/>
  <c r="I468" i="12"/>
  <c r="G468" i="12"/>
  <c r="F468" i="12"/>
  <c r="E468" i="12"/>
  <c r="I467" i="12"/>
  <c r="G467" i="12"/>
  <c r="F467" i="12"/>
  <c r="E467" i="12"/>
  <c r="I466" i="12"/>
  <c r="G466" i="12"/>
  <c r="F466" i="12"/>
  <c r="E466" i="12"/>
  <c r="I465" i="12"/>
  <c r="G465" i="12"/>
  <c r="F465" i="12"/>
  <c r="E465" i="12"/>
  <c r="I464" i="12"/>
  <c r="G464" i="12"/>
  <c r="F464" i="12"/>
  <c r="E464" i="12"/>
  <c r="I463" i="12"/>
  <c r="G463" i="12"/>
  <c r="F463" i="12"/>
  <c r="E463" i="12"/>
  <c r="I462" i="12"/>
  <c r="G462" i="12"/>
  <c r="F462" i="12"/>
  <c r="E462" i="12"/>
  <c r="I461" i="12"/>
  <c r="G461" i="12"/>
  <c r="F461" i="12"/>
  <c r="E461" i="12"/>
  <c r="I460" i="12"/>
  <c r="G460" i="12"/>
  <c r="F460" i="12"/>
  <c r="E460" i="12"/>
  <c r="I459" i="12"/>
  <c r="G459" i="12"/>
  <c r="F459" i="12"/>
  <c r="E459" i="12"/>
  <c r="I458" i="12"/>
  <c r="G458" i="12"/>
  <c r="F458" i="12"/>
  <c r="E458" i="12"/>
  <c r="I457" i="12"/>
  <c r="G457" i="12"/>
  <c r="F457" i="12"/>
  <c r="E457" i="12"/>
  <c r="I456" i="12"/>
  <c r="G456" i="12"/>
  <c r="F456" i="12"/>
  <c r="E456" i="12"/>
  <c r="I455" i="12"/>
  <c r="G455" i="12"/>
  <c r="F455" i="12"/>
  <c r="E455" i="12"/>
  <c r="I454" i="12"/>
  <c r="G454" i="12"/>
  <c r="F454" i="12"/>
  <c r="E454" i="12"/>
  <c r="I453" i="12"/>
  <c r="G453" i="12"/>
  <c r="F453" i="12"/>
  <c r="E453" i="12"/>
  <c r="I452" i="12"/>
  <c r="G452" i="12"/>
  <c r="F452" i="12"/>
  <c r="E452" i="12"/>
  <c r="I451" i="12"/>
  <c r="G451" i="12"/>
  <c r="F451" i="12"/>
  <c r="E451" i="12"/>
  <c r="I450" i="12"/>
  <c r="G450" i="12"/>
  <c r="F450" i="12"/>
  <c r="E450" i="12"/>
  <c r="I449" i="12"/>
  <c r="G449" i="12"/>
  <c r="F449" i="12"/>
  <c r="E449" i="12"/>
  <c r="I448" i="12"/>
  <c r="G448" i="12"/>
  <c r="F448" i="12"/>
  <c r="E448" i="12"/>
  <c r="I447" i="12"/>
  <c r="G447" i="12"/>
  <c r="F447" i="12"/>
  <c r="E447" i="12"/>
  <c r="I446" i="12"/>
  <c r="G446" i="12"/>
  <c r="F446" i="12"/>
  <c r="E446" i="12"/>
  <c r="I445" i="12"/>
  <c r="G445" i="12"/>
  <c r="F445" i="12"/>
  <c r="E445" i="12"/>
  <c r="I444" i="12"/>
  <c r="G444" i="12"/>
  <c r="F444" i="12"/>
  <c r="E444" i="12"/>
  <c r="I443" i="12"/>
  <c r="G443" i="12"/>
  <c r="F443" i="12"/>
  <c r="E443" i="12"/>
  <c r="I442" i="12"/>
  <c r="G442" i="12"/>
  <c r="F442" i="12"/>
  <c r="E442" i="12"/>
  <c r="I441" i="12"/>
  <c r="G441" i="12"/>
  <c r="F441" i="12"/>
  <c r="E441" i="12"/>
  <c r="I440" i="12"/>
  <c r="G440" i="12"/>
  <c r="F440" i="12"/>
  <c r="E440" i="12"/>
  <c r="I439" i="12"/>
  <c r="G439" i="12"/>
  <c r="F439" i="12"/>
  <c r="E439" i="12"/>
  <c r="I438" i="12"/>
  <c r="G438" i="12"/>
  <c r="F438" i="12"/>
  <c r="E438" i="12"/>
  <c r="I437" i="12"/>
  <c r="G437" i="12"/>
  <c r="F437" i="12"/>
  <c r="E437" i="12"/>
  <c r="I436" i="12"/>
  <c r="G436" i="12"/>
  <c r="F436" i="12"/>
  <c r="E436" i="12"/>
  <c r="I435" i="12"/>
  <c r="G435" i="12"/>
  <c r="F435" i="12"/>
  <c r="E435" i="12"/>
  <c r="I434" i="12"/>
  <c r="G434" i="12"/>
  <c r="F434" i="12"/>
  <c r="E434" i="12"/>
  <c r="I433" i="12"/>
  <c r="G433" i="12"/>
  <c r="F433" i="12"/>
  <c r="E433" i="12"/>
  <c r="I432" i="12"/>
  <c r="G432" i="12"/>
  <c r="F432" i="12"/>
  <c r="E432" i="12"/>
  <c r="I431" i="12"/>
  <c r="G431" i="12"/>
  <c r="F431" i="12"/>
  <c r="E431" i="12"/>
  <c r="I430" i="12"/>
  <c r="G430" i="12"/>
  <c r="F430" i="12"/>
  <c r="E430" i="12"/>
  <c r="I429" i="12"/>
  <c r="G429" i="12"/>
  <c r="F429" i="12"/>
  <c r="E429" i="12"/>
  <c r="I428" i="12"/>
  <c r="G428" i="12"/>
  <c r="F428" i="12"/>
  <c r="E428" i="12"/>
  <c r="I427" i="12"/>
  <c r="G427" i="12"/>
  <c r="F427" i="12"/>
  <c r="E427" i="12"/>
  <c r="I426" i="12"/>
  <c r="G426" i="12"/>
  <c r="F426" i="12"/>
  <c r="E426" i="12"/>
  <c r="I425" i="12"/>
  <c r="G425" i="12"/>
  <c r="F425" i="12"/>
  <c r="E425" i="12"/>
  <c r="I424" i="12"/>
  <c r="G424" i="12"/>
  <c r="F424" i="12"/>
  <c r="E424" i="12"/>
  <c r="I423" i="12"/>
  <c r="G423" i="12"/>
  <c r="F423" i="12"/>
  <c r="E423" i="12"/>
  <c r="I422" i="12"/>
  <c r="G422" i="12"/>
  <c r="F422" i="12"/>
  <c r="E422" i="12"/>
  <c r="I421" i="12"/>
  <c r="G421" i="12"/>
  <c r="F421" i="12"/>
  <c r="E421" i="12"/>
  <c r="I420" i="12"/>
  <c r="G420" i="12"/>
  <c r="F420" i="12"/>
  <c r="E420" i="12"/>
  <c r="I419" i="12"/>
  <c r="G419" i="12"/>
  <c r="F419" i="12"/>
  <c r="E419" i="12"/>
  <c r="I418" i="12"/>
  <c r="G418" i="12"/>
  <c r="F418" i="12"/>
  <c r="E418" i="12"/>
  <c r="I417" i="12"/>
  <c r="G417" i="12"/>
  <c r="F417" i="12"/>
  <c r="E417" i="12"/>
  <c r="I416" i="12"/>
  <c r="G416" i="12"/>
  <c r="F416" i="12"/>
  <c r="E416" i="12"/>
  <c r="I415" i="12"/>
  <c r="G415" i="12"/>
  <c r="F415" i="12"/>
  <c r="E415" i="12"/>
  <c r="I414" i="12"/>
  <c r="G414" i="12"/>
  <c r="F414" i="12"/>
  <c r="E414" i="12"/>
  <c r="I413" i="12"/>
  <c r="G413" i="12"/>
  <c r="F413" i="12"/>
  <c r="E413" i="12"/>
  <c r="I412" i="12"/>
  <c r="G412" i="12"/>
  <c r="F412" i="12"/>
  <c r="E412" i="12"/>
  <c r="I411" i="12"/>
  <c r="G411" i="12"/>
  <c r="F411" i="12"/>
  <c r="E411" i="12"/>
  <c r="I410" i="12"/>
  <c r="G410" i="12"/>
  <c r="F410" i="12"/>
  <c r="E410" i="12"/>
  <c r="I409" i="12"/>
  <c r="G409" i="12"/>
  <c r="F409" i="12"/>
  <c r="E409" i="12"/>
  <c r="I408" i="12"/>
  <c r="G408" i="12"/>
  <c r="F408" i="12"/>
  <c r="E408" i="12"/>
  <c r="I407" i="12"/>
  <c r="G407" i="12"/>
  <c r="F407" i="12"/>
  <c r="E407" i="12"/>
  <c r="I406" i="12"/>
  <c r="G406" i="12"/>
  <c r="F406" i="12"/>
  <c r="E406" i="12"/>
  <c r="I405" i="12"/>
  <c r="G405" i="12"/>
  <c r="F405" i="12"/>
  <c r="E405" i="12"/>
  <c r="I404" i="12"/>
  <c r="G404" i="12"/>
  <c r="F404" i="12"/>
  <c r="E404" i="12"/>
  <c r="I403" i="12"/>
  <c r="G403" i="12"/>
  <c r="F403" i="12"/>
  <c r="E403" i="12"/>
  <c r="I402" i="12"/>
  <c r="G402" i="12"/>
  <c r="F402" i="12"/>
  <c r="E402" i="12"/>
  <c r="I401" i="12"/>
  <c r="G401" i="12"/>
  <c r="F401" i="12"/>
  <c r="E401" i="12"/>
  <c r="I400" i="12"/>
  <c r="G400" i="12"/>
  <c r="F400" i="12"/>
  <c r="E400" i="12"/>
  <c r="I399" i="12"/>
  <c r="G399" i="12"/>
  <c r="F399" i="12"/>
  <c r="E399" i="12"/>
  <c r="I398" i="12"/>
  <c r="G398" i="12"/>
  <c r="F398" i="12"/>
  <c r="E398" i="12"/>
  <c r="I397" i="12"/>
  <c r="G397" i="12"/>
  <c r="F397" i="12"/>
  <c r="E397" i="12"/>
  <c r="I396" i="12"/>
  <c r="G396" i="12"/>
  <c r="F396" i="12"/>
  <c r="E396" i="12"/>
  <c r="I395" i="12"/>
  <c r="G395" i="12"/>
  <c r="F395" i="12"/>
  <c r="E395" i="12"/>
  <c r="I394" i="12"/>
  <c r="G394" i="12"/>
  <c r="F394" i="12"/>
  <c r="E394" i="12"/>
  <c r="I393" i="12"/>
  <c r="G393" i="12"/>
  <c r="F393" i="12"/>
  <c r="E393" i="12"/>
  <c r="I392" i="12"/>
  <c r="G392" i="12"/>
  <c r="F392" i="12"/>
  <c r="E392" i="12"/>
  <c r="I391" i="12"/>
  <c r="G391" i="12"/>
  <c r="F391" i="12"/>
  <c r="E391" i="12"/>
  <c r="I390" i="12"/>
  <c r="G390" i="12"/>
  <c r="F390" i="12"/>
  <c r="E390" i="12"/>
  <c r="I389" i="12"/>
  <c r="G389" i="12"/>
  <c r="F389" i="12"/>
  <c r="E389" i="12"/>
  <c r="I388" i="12"/>
  <c r="G388" i="12"/>
  <c r="F388" i="12"/>
  <c r="E388" i="12"/>
  <c r="I387" i="12"/>
  <c r="G387" i="12"/>
  <c r="F387" i="12"/>
  <c r="E387" i="12"/>
  <c r="I386" i="12"/>
  <c r="G386" i="12"/>
  <c r="F386" i="12"/>
  <c r="E386" i="12"/>
  <c r="I385" i="12"/>
  <c r="G385" i="12"/>
  <c r="F385" i="12"/>
  <c r="E385" i="12"/>
  <c r="I384" i="12"/>
  <c r="G384" i="12"/>
  <c r="F384" i="12"/>
  <c r="E384" i="12"/>
  <c r="I383" i="12"/>
  <c r="G383" i="12"/>
  <c r="F383" i="12"/>
  <c r="E383" i="12"/>
  <c r="I382" i="12"/>
  <c r="G382" i="12"/>
  <c r="F382" i="12"/>
  <c r="E382" i="12"/>
  <c r="I381" i="12"/>
  <c r="G381" i="12"/>
  <c r="F381" i="12"/>
  <c r="E381" i="12"/>
  <c r="I380" i="12"/>
  <c r="G380" i="12"/>
  <c r="F380" i="12"/>
  <c r="E380" i="12"/>
  <c r="I379" i="12"/>
  <c r="G379" i="12"/>
  <c r="F379" i="12"/>
  <c r="E379" i="12"/>
  <c r="I378" i="12"/>
  <c r="G378" i="12"/>
  <c r="F378" i="12"/>
  <c r="E378" i="12"/>
  <c r="I377" i="12"/>
  <c r="G377" i="12"/>
  <c r="F377" i="12"/>
  <c r="E377" i="12"/>
  <c r="I376" i="12"/>
  <c r="G376" i="12"/>
  <c r="F376" i="12"/>
  <c r="E376" i="12"/>
  <c r="I375" i="12"/>
  <c r="G375" i="12"/>
  <c r="F375" i="12"/>
  <c r="E375" i="12"/>
  <c r="I374" i="12"/>
  <c r="G374" i="12"/>
  <c r="F374" i="12"/>
  <c r="E374" i="12"/>
  <c r="I373" i="12"/>
  <c r="G373" i="12"/>
  <c r="F373" i="12"/>
  <c r="E373" i="12"/>
  <c r="I372" i="12"/>
  <c r="G372" i="12"/>
  <c r="F372" i="12"/>
  <c r="E372" i="12"/>
  <c r="I371" i="12"/>
  <c r="G371" i="12"/>
  <c r="F371" i="12"/>
  <c r="E371" i="12"/>
  <c r="I370" i="12"/>
  <c r="G370" i="12"/>
  <c r="F370" i="12"/>
  <c r="E370" i="12"/>
  <c r="I369" i="12"/>
  <c r="G369" i="12"/>
  <c r="F369" i="12"/>
  <c r="E369" i="12"/>
  <c r="I368" i="12"/>
  <c r="G368" i="12"/>
  <c r="F368" i="12"/>
  <c r="E368" i="12"/>
  <c r="I367" i="12"/>
  <c r="G367" i="12"/>
  <c r="F367" i="12"/>
  <c r="E367" i="12"/>
  <c r="I366" i="12"/>
  <c r="G366" i="12"/>
  <c r="F366" i="12"/>
  <c r="E366" i="12"/>
  <c r="I365" i="12"/>
  <c r="G365" i="12"/>
  <c r="F365" i="12"/>
  <c r="E365" i="12"/>
  <c r="I364" i="12"/>
  <c r="G364" i="12"/>
  <c r="F364" i="12"/>
  <c r="E364" i="12"/>
  <c r="I363" i="12"/>
  <c r="G363" i="12"/>
  <c r="F363" i="12"/>
  <c r="E363" i="12"/>
  <c r="I362" i="12"/>
  <c r="G362" i="12"/>
  <c r="F362" i="12"/>
  <c r="E362" i="12"/>
  <c r="I361" i="12"/>
  <c r="G361" i="12"/>
  <c r="F361" i="12"/>
  <c r="E361" i="12"/>
  <c r="I360" i="12"/>
  <c r="G360" i="12"/>
  <c r="F360" i="12"/>
  <c r="E360" i="12"/>
  <c r="I359" i="12"/>
  <c r="G359" i="12"/>
  <c r="F359" i="12"/>
  <c r="E359" i="12"/>
  <c r="I358" i="12"/>
  <c r="G358" i="12"/>
  <c r="F358" i="12"/>
  <c r="E358" i="12"/>
  <c r="I357" i="12"/>
  <c r="G357" i="12"/>
  <c r="F357" i="12"/>
  <c r="E357" i="12"/>
  <c r="I356" i="12"/>
  <c r="G356" i="12"/>
  <c r="F356" i="12"/>
  <c r="E356" i="12"/>
  <c r="I355" i="12"/>
  <c r="G355" i="12"/>
  <c r="F355" i="12"/>
  <c r="E355" i="12"/>
  <c r="I354" i="12"/>
  <c r="G354" i="12"/>
  <c r="F354" i="12"/>
  <c r="E354" i="12"/>
  <c r="I353" i="12"/>
  <c r="G353" i="12"/>
  <c r="F353" i="12"/>
  <c r="E353" i="12"/>
  <c r="I352" i="12"/>
  <c r="G352" i="12"/>
  <c r="F352" i="12"/>
  <c r="E352" i="12"/>
  <c r="I351" i="12"/>
  <c r="G351" i="12"/>
  <c r="F351" i="12"/>
  <c r="E351" i="12"/>
  <c r="I350" i="12"/>
  <c r="G350" i="12"/>
  <c r="F350" i="12"/>
  <c r="E350" i="12"/>
  <c r="I349" i="12"/>
  <c r="G349" i="12"/>
  <c r="F349" i="12"/>
  <c r="E349" i="12"/>
  <c r="I348" i="12"/>
  <c r="G348" i="12"/>
  <c r="F348" i="12"/>
  <c r="E348" i="12"/>
  <c r="I347" i="12"/>
  <c r="G347" i="12"/>
  <c r="F347" i="12"/>
  <c r="E347" i="12"/>
  <c r="I346" i="12"/>
  <c r="G346" i="12"/>
  <c r="F346" i="12"/>
  <c r="E346" i="12"/>
  <c r="I345" i="12"/>
  <c r="G345" i="12"/>
  <c r="F345" i="12"/>
  <c r="E345" i="12"/>
  <c r="I344" i="12"/>
  <c r="G344" i="12"/>
  <c r="F344" i="12"/>
  <c r="E344" i="12"/>
  <c r="I343" i="12"/>
  <c r="G343" i="12"/>
  <c r="F343" i="12"/>
  <c r="E343" i="12"/>
  <c r="I342" i="12"/>
  <c r="G342" i="12"/>
  <c r="F342" i="12"/>
  <c r="E342" i="12"/>
  <c r="I341" i="12"/>
  <c r="G341" i="12"/>
  <c r="F341" i="12"/>
  <c r="E341" i="12"/>
  <c r="I340" i="12"/>
  <c r="G340" i="12"/>
  <c r="F340" i="12"/>
  <c r="E340" i="12"/>
  <c r="I339" i="12"/>
  <c r="G339" i="12"/>
  <c r="F339" i="12"/>
  <c r="E339" i="12"/>
  <c r="I338" i="12"/>
  <c r="G338" i="12"/>
  <c r="F338" i="12"/>
  <c r="E338" i="12"/>
  <c r="I337" i="12"/>
  <c r="G337" i="12"/>
  <c r="F337" i="12"/>
  <c r="E337" i="12"/>
  <c r="I336" i="12"/>
  <c r="G336" i="12"/>
  <c r="F336" i="12"/>
  <c r="E336" i="12"/>
  <c r="I335" i="12"/>
  <c r="G335" i="12"/>
  <c r="F335" i="12"/>
  <c r="E335" i="12"/>
  <c r="I334" i="12"/>
  <c r="G334" i="12"/>
  <c r="F334" i="12"/>
  <c r="E334" i="12"/>
  <c r="I333" i="12"/>
  <c r="G333" i="12"/>
  <c r="F333" i="12"/>
  <c r="E333" i="12"/>
  <c r="I332" i="12"/>
  <c r="G332" i="12"/>
  <c r="F332" i="12"/>
  <c r="E332" i="12"/>
  <c r="I331" i="12"/>
  <c r="G331" i="12"/>
  <c r="F331" i="12"/>
  <c r="E331" i="12"/>
  <c r="I330" i="12"/>
  <c r="G330" i="12"/>
  <c r="F330" i="12"/>
  <c r="E330" i="12"/>
  <c r="I329" i="12"/>
  <c r="G329" i="12"/>
  <c r="F329" i="12"/>
  <c r="E329" i="12"/>
  <c r="I328" i="12"/>
  <c r="G328" i="12"/>
  <c r="F328" i="12"/>
  <c r="E328" i="12"/>
  <c r="I327" i="12"/>
  <c r="G327" i="12"/>
  <c r="F327" i="12"/>
  <c r="E327" i="12"/>
  <c r="I326" i="12"/>
  <c r="G326" i="12"/>
  <c r="F326" i="12"/>
  <c r="E326" i="12"/>
  <c r="I325" i="12"/>
  <c r="G325" i="12"/>
  <c r="F325" i="12"/>
  <c r="E325" i="12"/>
  <c r="I324" i="12"/>
  <c r="G324" i="12"/>
  <c r="F324" i="12"/>
  <c r="E324" i="12"/>
  <c r="I323" i="12"/>
  <c r="G323" i="12"/>
  <c r="F323" i="12"/>
  <c r="E323" i="12"/>
  <c r="I322" i="12"/>
  <c r="G322" i="12"/>
  <c r="F322" i="12"/>
  <c r="E322" i="12"/>
  <c r="I321" i="12"/>
  <c r="G321" i="12"/>
  <c r="F321" i="12"/>
  <c r="E321" i="12"/>
  <c r="I320" i="12"/>
  <c r="G320" i="12"/>
  <c r="F320" i="12"/>
  <c r="E320" i="12"/>
  <c r="I319" i="12"/>
  <c r="G319" i="12"/>
  <c r="F319" i="12"/>
  <c r="E319" i="12"/>
  <c r="I318" i="12"/>
  <c r="G318" i="12"/>
  <c r="F318" i="12"/>
  <c r="E318" i="12"/>
  <c r="I317" i="12"/>
  <c r="G317" i="12"/>
  <c r="F317" i="12"/>
  <c r="E317" i="12"/>
  <c r="I316" i="12"/>
  <c r="G316" i="12"/>
  <c r="F316" i="12"/>
  <c r="E316" i="12"/>
  <c r="I315" i="12"/>
  <c r="G315" i="12"/>
  <c r="F315" i="12"/>
  <c r="E315" i="12"/>
  <c r="I314" i="12"/>
  <c r="G314" i="12"/>
  <c r="F314" i="12"/>
  <c r="E314" i="12"/>
  <c r="I313" i="12"/>
  <c r="G313" i="12"/>
  <c r="F313" i="12"/>
  <c r="E313" i="12"/>
  <c r="I312" i="12"/>
  <c r="G312" i="12"/>
  <c r="F312" i="12"/>
  <c r="E312" i="12"/>
  <c r="I311" i="12"/>
  <c r="G311" i="12"/>
  <c r="F311" i="12"/>
  <c r="E311" i="12"/>
  <c r="I310" i="12"/>
  <c r="G310" i="12"/>
  <c r="F310" i="12"/>
  <c r="E310" i="12"/>
  <c r="I309" i="12"/>
  <c r="G309" i="12"/>
  <c r="F309" i="12"/>
  <c r="E309" i="12"/>
  <c r="I308" i="12"/>
  <c r="G308" i="12"/>
  <c r="F308" i="12"/>
  <c r="E308" i="12"/>
  <c r="I307" i="12"/>
  <c r="G307" i="12"/>
  <c r="F307" i="12"/>
  <c r="E307" i="12"/>
  <c r="I306" i="12"/>
  <c r="G306" i="12"/>
  <c r="F306" i="12"/>
  <c r="E306" i="12"/>
  <c r="I305" i="12"/>
  <c r="G305" i="12"/>
  <c r="F305" i="12"/>
  <c r="E305" i="12"/>
  <c r="I304" i="12"/>
  <c r="G304" i="12"/>
  <c r="F304" i="12"/>
  <c r="E304" i="12"/>
  <c r="I303" i="12"/>
  <c r="G303" i="12"/>
  <c r="F303" i="12"/>
  <c r="E303" i="12"/>
  <c r="I302" i="12"/>
  <c r="G302" i="12"/>
  <c r="F302" i="12"/>
  <c r="E302" i="12"/>
  <c r="I301" i="12"/>
  <c r="G301" i="12"/>
  <c r="F301" i="12"/>
  <c r="E301" i="12"/>
  <c r="I300" i="12"/>
  <c r="G300" i="12"/>
  <c r="F300" i="12"/>
  <c r="E300" i="12"/>
  <c r="I299" i="12"/>
  <c r="G299" i="12"/>
  <c r="F299" i="12"/>
  <c r="E299" i="12"/>
  <c r="I298" i="12"/>
  <c r="G298" i="12"/>
  <c r="F298" i="12"/>
  <c r="E298" i="12"/>
  <c r="I297" i="12"/>
  <c r="G297" i="12"/>
  <c r="F297" i="12"/>
  <c r="E297" i="12"/>
  <c r="I296" i="12"/>
  <c r="G296" i="12"/>
  <c r="F296" i="12"/>
  <c r="E296" i="12"/>
  <c r="I295" i="12"/>
  <c r="G295" i="12"/>
  <c r="F295" i="12"/>
  <c r="E295" i="12"/>
  <c r="I294" i="12"/>
  <c r="G294" i="12"/>
  <c r="F294" i="12"/>
  <c r="E294" i="12"/>
  <c r="I293" i="12"/>
  <c r="G293" i="12"/>
  <c r="F293" i="12"/>
  <c r="E293" i="12"/>
  <c r="I292" i="12"/>
  <c r="G292" i="12"/>
  <c r="F292" i="12"/>
  <c r="E292" i="12"/>
  <c r="I291" i="12"/>
  <c r="G291" i="12"/>
  <c r="F291" i="12"/>
  <c r="E291" i="12"/>
  <c r="I290" i="12"/>
  <c r="G290" i="12"/>
  <c r="F290" i="12"/>
  <c r="E290" i="12"/>
  <c r="I289" i="12"/>
  <c r="G289" i="12"/>
  <c r="F289" i="12"/>
  <c r="E289" i="12"/>
  <c r="I288" i="12"/>
  <c r="G288" i="12"/>
  <c r="F288" i="12"/>
  <c r="E288" i="12"/>
  <c r="I287" i="12"/>
  <c r="G287" i="12"/>
  <c r="F287" i="12"/>
  <c r="E287" i="12"/>
  <c r="I286" i="12"/>
  <c r="G286" i="12"/>
  <c r="F286" i="12"/>
  <c r="E286" i="12"/>
  <c r="I285" i="12"/>
  <c r="G285" i="12"/>
  <c r="F285" i="12"/>
  <c r="E285" i="12"/>
  <c r="I284" i="12"/>
  <c r="G284" i="12"/>
  <c r="F284" i="12"/>
  <c r="E284" i="12"/>
  <c r="I283" i="12"/>
  <c r="G283" i="12"/>
  <c r="F283" i="12"/>
  <c r="E283" i="12"/>
  <c r="I282" i="12"/>
  <c r="G282" i="12"/>
  <c r="F282" i="12"/>
  <c r="E282" i="12"/>
  <c r="I281" i="12"/>
  <c r="G281" i="12"/>
  <c r="F281" i="12"/>
  <c r="E281" i="12"/>
  <c r="I280" i="12"/>
  <c r="G280" i="12"/>
  <c r="F280" i="12"/>
  <c r="E280" i="12"/>
  <c r="I279" i="12"/>
  <c r="G279" i="12"/>
  <c r="F279" i="12"/>
  <c r="E279" i="12"/>
  <c r="I278" i="12"/>
  <c r="G278" i="12"/>
  <c r="F278" i="12"/>
  <c r="E278" i="12"/>
  <c r="I277" i="12"/>
  <c r="G277" i="12"/>
  <c r="F277" i="12"/>
  <c r="E277" i="12"/>
  <c r="I276" i="12"/>
  <c r="G276" i="12"/>
  <c r="F276" i="12"/>
  <c r="E276" i="12"/>
  <c r="I275" i="12"/>
  <c r="G275" i="12"/>
  <c r="F275" i="12"/>
  <c r="E275" i="12"/>
  <c r="I274" i="12"/>
  <c r="G274" i="12"/>
  <c r="F274" i="12"/>
  <c r="E274" i="12"/>
  <c r="I273" i="12"/>
  <c r="G273" i="12"/>
  <c r="F273" i="12"/>
  <c r="E273" i="12"/>
  <c r="I272" i="12"/>
  <c r="G272" i="12"/>
  <c r="F272" i="12"/>
  <c r="E272" i="12"/>
  <c r="I271" i="12"/>
  <c r="G271" i="12"/>
  <c r="F271" i="12"/>
  <c r="E271" i="12"/>
  <c r="I270" i="12"/>
  <c r="G270" i="12"/>
  <c r="F270" i="12"/>
  <c r="E270" i="12"/>
  <c r="I269" i="12"/>
  <c r="G269" i="12"/>
  <c r="F269" i="12"/>
  <c r="E269" i="12"/>
  <c r="I268" i="12"/>
  <c r="G268" i="12"/>
  <c r="F268" i="12"/>
  <c r="E268" i="12"/>
  <c r="I267" i="12"/>
  <c r="G267" i="12"/>
  <c r="F267" i="12"/>
  <c r="E267" i="12"/>
  <c r="I266" i="12"/>
  <c r="G266" i="12"/>
  <c r="F266" i="12"/>
  <c r="E266" i="12"/>
  <c r="I265" i="12"/>
  <c r="G265" i="12"/>
  <c r="F265" i="12"/>
  <c r="E265" i="12"/>
  <c r="I264" i="12"/>
  <c r="G264" i="12"/>
  <c r="F264" i="12"/>
  <c r="E264" i="12"/>
  <c r="I263" i="12"/>
  <c r="G263" i="12"/>
  <c r="F263" i="12"/>
  <c r="E263" i="12"/>
  <c r="I262" i="12"/>
  <c r="G262" i="12"/>
  <c r="F262" i="12"/>
  <c r="E262" i="12"/>
  <c r="I261" i="12"/>
  <c r="G261" i="12"/>
  <c r="F261" i="12"/>
  <c r="E261" i="12"/>
  <c r="I260" i="12"/>
  <c r="G260" i="12"/>
  <c r="F260" i="12"/>
  <c r="E260" i="12"/>
  <c r="I259" i="12"/>
  <c r="G259" i="12"/>
  <c r="F259" i="12"/>
  <c r="E259" i="12"/>
  <c r="I258" i="12"/>
  <c r="G258" i="12"/>
  <c r="F258" i="12"/>
  <c r="E258" i="12"/>
  <c r="I257" i="12"/>
  <c r="G257" i="12"/>
  <c r="F257" i="12"/>
  <c r="E257" i="12"/>
  <c r="I256" i="12"/>
  <c r="G256" i="12"/>
  <c r="F256" i="12"/>
  <c r="E256" i="12"/>
  <c r="I255" i="12"/>
  <c r="G255" i="12"/>
  <c r="F255" i="12"/>
  <c r="E255" i="12"/>
  <c r="I254" i="12"/>
  <c r="G254" i="12"/>
  <c r="F254" i="12"/>
  <c r="E254" i="12"/>
  <c r="I253" i="12"/>
  <c r="G253" i="12"/>
  <c r="F253" i="12"/>
  <c r="E253" i="12"/>
  <c r="I252" i="12"/>
  <c r="G252" i="12"/>
  <c r="F252" i="12"/>
  <c r="E252" i="12"/>
  <c r="I251" i="12"/>
  <c r="G251" i="12"/>
  <c r="F251" i="12"/>
  <c r="E251" i="12"/>
  <c r="I250" i="12"/>
  <c r="G250" i="12"/>
  <c r="F250" i="12"/>
  <c r="E250" i="12"/>
  <c r="I249" i="12"/>
  <c r="G249" i="12"/>
  <c r="F249" i="12"/>
  <c r="E249" i="12"/>
  <c r="I248" i="12"/>
  <c r="G248" i="12"/>
  <c r="F248" i="12"/>
  <c r="E248" i="12"/>
  <c r="I247" i="12"/>
  <c r="G247" i="12"/>
  <c r="F247" i="12"/>
  <c r="E247" i="12"/>
  <c r="I246" i="12"/>
  <c r="G246" i="12"/>
  <c r="F246" i="12"/>
  <c r="E246" i="12"/>
  <c r="I245" i="12"/>
  <c r="G245" i="12"/>
  <c r="F245" i="12"/>
  <c r="E245" i="12"/>
  <c r="I244" i="12"/>
  <c r="G244" i="12"/>
  <c r="F244" i="12"/>
  <c r="E244" i="12"/>
  <c r="I243" i="12"/>
  <c r="G243" i="12"/>
  <c r="F243" i="12"/>
  <c r="E243" i="12"/>
  <c r="I242" i="12"/>
  <c r="G242" i="12"/>
  <c r="F242" i="12"/>
  <c r="E242" i="12"/>
  <c r="I241" i="12"/>
  <c r="G241" i="12"/>
  <c r="F241" i="12"/>
  <c r="E241" i="12"/>
  <c r="I240" i="12"/>
  <c r="G240" i="12"/>
  <c r="F240" i="12"/>
  <c r="E240" i="12"/>
  <c r="I239" i="12"/>
  <c r="G239" i="12"/>
  <c r="F239" i="12"/>
  <c r="E239" i="12"/>
  <c r="I238" i="12"/>
  <c r="G238" i="12"/>
  <c r="F238" i="12"/>
  <c r="E238" i="12"/>
  <c r="I237" i="12"/>
  <c r="G237" i="12"/>
  <c r="F237" i="12"/>
  <c r="E237" i="12"/>
  <c r="I236" i="12"/>
  <c r="G236" i="12"/>
  <c r="F236" i="12"/>
  <c r="E236" i="12"/>
  <c r="I235" i="12"/>
  <c r="G235" i="12"/>
  <c r="F235" i="12"/>
  <c r="E235" i="12"/>
  <c r="I234" i="12"/>
  <c r="G234" i="12"/>
  <c r="F234" i="12"/>
  <c r="E234" i="12"/>
  <c r="I233" i="12"/>
  <c r="G233" i="12"/>
  <c r="F233" i="12"/>
  <c r="E233" i="12"/>
  <c r="I232" i="12"/>
  <c r="G232" i="12"/>
  <c r="F232" i="12"/>
  <c r="E232" i="12"/>
  <c r="I231" i="12"/>
  <c r="G231" i="12"/>
  <c r="F231" i="12"/>
  <c r="E231" i="12"/>
  <c r="I230" i="12"/>
  <c r="G230" i="12"/>
  <c r="F230" i="12"/>
  <c r="E230" i="12"/>
  <c r="I229" i="12"/>
  <c r="G229" i="12"/>
  <c r="F229" i="12"/>
  <c r="E229" i="12"/>
  <c r="I228" i="12"/>
  <c r="G228" i="12"/>
  <c r="F228" i="12"/>
  <c r="E228" i="12"/>
  <c r="I227" i="12"/>
  <c r="G227" i="12"/>
  <c r="F227" i="12"/>
  <c r="E227" i="12"/>
  <c r="I226" i="12"/>
  <c r="G226" i="12"/>
  <c r="F226" i="12"/>
  <c r="E226" i="12"/>
  <c r="I225" i="12"/>
  <c r="G225" i="12"/>
  <c r="F225" i="12"/>
  <c r="E225" i="12"/>
  <c r="I224" i="12"/>
  <c r="G224" i="12"/>
  <c r="F224" i="12"/>
  <c r="E224" i="12"/>
  <c r="I223" i="12"/>
  <c r="G223" i="12"/>
  <c r="F223" i="12"/>
  <c r="E223" i="12"/>
  <c r="I222" i="12"/>
  <c r="G222" i="12"/>
  <c r="F222" i="12"/>
  <c r="E222" i="12"/>
  <c r="I221" i="12"/>
  <c r="G221" i="12"/>
  <c r="F221" i="12"/>
  <c r="E221" i="12"/>
  <c r="I220" i="12"/>
  <c r="G220" i="12"/>
  <c r="F220" i="12"/>
  <c r="E220" i="12"/>
  <c r="I219" i="12"/>
  <c r="G219" i="12"/>
  <c r="F219" i="12"/>
  <c r="E219" i="12"/>
  <c r="I218" i="12"/>
  <c r="G218" i="12"/>
  <c r="F218" i="12"/>
  <c r="E218" i="12"/>
  <c r="I217" i="12"/>
  <c r="G217" i="12"/>
  <c r="F217" i="12"/>
  <c r="E217" i="12"/>
  <c r="I216" i="12"/>
  <c r="G216" i="12"/>
  <c r="F216" i="12"/>
  <c r="E216" i="12"/>
  <c r="I215" i="12"/>
  <c r="G215" i="12"/>
  <c r="F215" i="12"/>
  <c r="E215" i="12"/>
  <c r="I214" i="12"/>
  <c r="G214" i="12"/>
  <c r="F214" i="12"/>
  <c r="E214" i="12"/>
  <c r="I213" i="12"/>
  <c r="G213" i="12"/>
  <c r="F213" i="12"/>
  <c r="E213" i="12"/>
  <c r="I212" i="12"/>
  <c r="G212" i="12"/>
  <c r="F212" i="12"/>
  <c r="E212" i="12"/>
  <c r="I211" i="12"/>
  <c r="G211" i="12"/>
  <c r="F211" i="12"/>
  <c r="E211" i="12"/>
  <c r="I210" i="12"/>
  <c r="G210" i="12"/>
  <c r="F210" i="12"/>
  <c r="E210" i="12"/>
  <c r="I209" i="12"/>
  <c r="G209" i="12"/>
  <c r="F209" i="12"/>
  <c r="E209" i="12"/>
  <c r="I208" i="12"/>
  <c r="G208" i="12"/>
  <c r="F208" i="12"/>
  <c r="E208" i="12"/>
  <c r="I207" i="12"/>
  <c r="G207" i="12"/>
  <c r="F207" i="12"/>
  <c r="E207" i="12"/>
  <c r="I206" i="12"/>
  <c r="G206" i="12"/>
  <c r="F206" i="12"/>
  <c r="E206" i="12"/>
  <c r="I205" i="12"/>
  <c r="G205" i="12"/>
  <c r="F205" i="12"/>
  <c r="E205" i="12"/>
  <c r="I204" i="12"/>
  <c r="G204" i="12"/>
  <c r="F204" i="12"/>
  <c r="E204" i="12"/>
  <c r="I203" i="12"/>
  <c r="G203" i="12"/>
  <c r="F203" i="12"/>
  <c r="E203" i="12"/>
  <c r="I202" i="12"/>
  <c r="G202" i="12"/>
  <c r="F202" i="12"/>
  <c r="E202" i="12"/>
  <c r="I201" i="12"/>
  <c r="G201" i="12"/>
  <c r="F201" i="12"/>
  <c r="E201" i="12"/>
  <c r="I200" i="12"/>
  <c r="G200" i="12"/>
  <c r="F200" i="12"/>
  <c r="E200" i="12"/>
  <c r="I199" i="12"/>
  <c r="G199" i="12"/>
  <c r="F199" i="12"/>
  <c r="E199" i="12"/>
  <c r="I198" i="12"/>
  <c r="G198" i="12"/>
  <c r="F198" i="12"/>
  <c r="E198" i="12"/>
  <c r="I197" i="12"/>
  <c r="G197" i="12"/>
  <c r="F197" i="12"/>
  <c r="E197" i="12"/>
  <c r="I196" i="12"/>
  <c r="G196" i="12"/>
  <c r="F196" i="12"/>
  <c r="E196" i="12"/>
  <c r="I195" i="12"/>
  <c r="G195" i="12"/>
  <c r="F195" i="12"/>
  <c r="E195" i="12"/>
  <c r="I194" i="12"/>
  <c r="G194" i="12"/>
  <c r="F194" i="12"/>
  <c r="E194" i="12"/>
  <c r="I193" i="12"/>
  <c r="G193" i="12"/>
  <c r="F193" i="12"/>
  <c r="E193" i="12"/>
  <c r="I192" i="12"/>
  <c r="G192" i="12"/>
  <c r="F192" i="12"/>
  <c r="E192" i="12"/>
  <c r="I191" i="12"/>
  <c r="G191" i="12"/>
  <c r="F191" i="12"/>
  <c r="E191" i="12"/>
  <c r="I190" i="12"/>
  <c r="G190" i="12"/>
  <c r="F190" i="12"/>
  <c r="E190" i="12"/>
  <c r="I189" i="12"/>
  <c r="G189" i="12"/>
  <c r="F189" i="12"/>
  <c r="E189" i="12"/>
  <c r="I188" i="12"/>
  <c r="G188" i="12"/>
  <c r="F188" i="12"/>
  <c r="E188" i="12"/>
  <c r="I187" i="12"/>
  <c r="G187" i="12"/>
  <c r="F187" i="12"/>
  <c r="E187" i="12"/>
  <c r="I186" i="12"/>
  <c r="G186" i="12"/>
  <c r="F186" i="12"/>
  <c r="E186" i="12"/>
  <c r="I185" i="12"/>
  <c r="G185" i="12"/>
  <c r="F185" i="12"/>
  <c r="E185" i="12"/>
  <c r="I184" i="12"/>
  <c r="G184" i="12"/>
  <c r="F184" i="12"/>
  <c r="E184" i="12"/>
  <c r="I183" i="12"/>
  <c r="G183" i="12"/>
  <c r="F183" i="12"/>
  <c r="E183" i="12"/>
  <c r="I182" i="12"/>
  <c r="G182" i="12"/>
  <c r="F182" i="12"/>
  <c r="E182" i="12"/>
  <c r="I181" i="12"/>
  <c r="G181" i="12"/>
  <c r="F181" i="12"/>
  <c r="E181" i="12"/>
  <c r="I180" i="12"/>
  <c r="G180" i="12"/>
  <c r="F180" i="12"/>
  <c r="E180" i="12"/>
  <c r="I179" i="12"/>
  <c r="G179" i="12"/>
  <c r="F179" i="12"/>
  <c r="E179" i="12"/>
  <c r="I178" i="12"/>
  <c r="G178" i="12"/>
  <c r="F178" i="12"/>
  <c r="E178" i="12"/>
  <c r="I177" i="12"/>
  <c r="G177" i="12"/>
  <c r="F177" i="12"/>
  <c r="E177" i="12"/>
  <c r="I176" i="12"/>
  <c r="G176" i="12"/>
  <c r="F176" i="12"/>
  <c r="E176" i="12"/>
  <c r="I175" i="12"/>
  <c r="G175" i="12"/>
  <c r="F175" i="12"/>
  <c r="E175" i="12"/>
  <c r="I174" i="12"/>
  <c r="G174" i="12"/>
  <c r="F174" i="12"/>
  <c r="E174" i="12"/>
  <c r="I173" i="12"/>
  <c r="G173" i="12"/>
  <c r="F173" i="12"/>
  <c r="E173" i="12"/>
  <c r="I172" i="12"/>
  <c r="G172" i="12"/>
  <c r="F172" i="12"/>
  <c r="E172" i="12"/>
  <c r="I171" i="12"/>
  <c r="G171" i="12"/>
  <c r="F171" i="12"/>
  <c r="E171" i="12"/>
  <c r="I170" i="12"/>
  <c r="G170" i="12"/>
  <c r="F170" i="12"/>
  <c r="E170" i="12"/>
  <c r="I169" i="12"/>
  <c r="G169" i="12"/>
  <c r="F169" i="12"/>
  <c r="E169" i="12"/>
  <c r="I168" i="12"/>
  <c r="G168" i="12"/>
  <c r="F168" i="12"/>
  <c r="E168" i="12"/>
  <c r="I167" i="12"/>
  <c r="G167" i="12"/>
  <c r="F167" i="12"/>
  <c r="E167" i="12"/>
  <c r="I166" i="12"/>
  <c r="G166" i="12"/>
  <c r="F166" i="12"/>
  <c r="E166" i="12"/>
  <c r="I165" i="12"/>
  <c r="G165" i="12"/>
  <c r="F165" i="12"/>
  <c r="E165" i="12"/>
  <c r="I164" i="12"/>
  <c r="G164" i="12"/>
  <c r="F164" i="12"/>
  <c r="E164" i="12"/>
  <c r="I163" i="12"/>
  <c r="G163" i="12"/>
  <c r="F163" i="12"/>
  <c r="E163" i="12"/>
  <c r="I162" i="12"/>
  <c r="G162" i="12"/>
  <c r="F162" i="12"/>
  <c r="E162" i="12"/>
  <c r="I161" i="12"/>
  <c r="G161" i="12"/>
  <c r="F161" i="12"/>
  <c r="E161" i="12"/>
  <c r="I160" i="12"/>
  <c r="G160" i="12"/>
  <c r="F160" i="12"/>
  <c r="E160" i="12"/>
  <c r="I159" i="12"/>
  <c r="G159" i="12"/>
  <c r="F159" i="12"/>
  <c r="E159" i="12"/>
  <c r="I158" i="12"/>
  <c r="G158" i="12"/>
  <c r="F158" i="12"/>
  <c r="E158" i="12"/>
  <c r="I157" i="12"/>
  <c r="G157" i="12"/>
  <c r="F157" i="12"/>
  <c r="E157" i="12"/>
  <c r="I156" i="12"/>
  <c r="G156" i="12"/>
  <c r="F156" i="12"/>
  <c r="E156" i="12"/>
  <c r="I155" i="12"/>
  <c r="G155" i="12"/>
  <c r="F155" i="12"/>
  <c r="E155" i="12"/>
  <c r="I154" i="12"/>
  <c r="G154" i="12"/>
  <c r="F154" i="12"/>
  <c r="E154" i="12"/>
  <c r="I153" i="12"/>
  <c r="G153" i="12"/>
  <c r="F153" i="12"/>
  <c r="E153" i="12"/>
  <c r="I152" i="12"/>
  <c r="G152" i="12"/>
  <c r="F152" i="12"/>
  <c r="E152" i="12"/>
  <c r="I151" i="12"/>
  <c r="G151" i="12"/>
  <c r="F151" i="12"/>
  <c r="E151" i="12"/>
  <c r="I150" i="12"/>
  <c r="G150" i="12"/>
  <c r="F150" i="12"/>
  <c r="E150" i="12"/>
  <c r="I149" i="12"/>
  <c r="G149" i="12"/>
  <c r="F149" i="12"/>
  <c r="E149" i="12"/>
  <c r="I148" i="12"/>
  <c r="G148" i="12"/>
  <c r="F148" i="12"/>
  <c r="E148" i="12"/>
  <c r="I147" i="12"/>
  <c r="G147" i="12"/>
  <c r="F147" i="12"/>
  <c r="E147" i="12"/>
  <c r="I146" i="12"/>
  <c r="G146" i="12"/>
  <c r="F146" i="12"/>
  <c r="E146" i="12"/>
  <c r="I145" i="12"/>
  <c r="G145" i="12"/>
  <c r="F145" i="12"/>
  <c r="E145" i="12"/>
  <c r="I144" i="12"/>
  <c r="G144" i="12"/>
  <c r="F144" i="12"/>
  <c r="E144" i="12"/>
  <c r="I143" i="12"/>
  <c r="G143" i="12"/>
  <c r="F143" i="12"/>
  <c r="E143" i="12"/>
  <c r="I142" i="12"/>
  <c r="G142" i="12"/>
  <c r="F142" i="12"/>
  <c r="E142" i="12"/>
  <c r="I141" i="12"/>
  <c r="G141" i="12"/>
  <c r="F141" i="12"/>
  <c r="E141" i="12"/>
  <c r="I140" i="12"/>
  <c r="G140" i="12"/>
  <c r="F140" i="12"/>
  <c r="E140" i="12"/>
  <c r="I139" i="12"/>
  <c r="G139" i="12"/>
  <c r="F139" i="12"/>
  <c r="E139" i="12"/>
  <c r="I138" i="12"/>
  <c r="G138" i="12"/>
  <c r="F138" i="12"/>
  <c r="E138" i="12"/>
  <c r="I137" i="12"/>
  <c r="G137" i="12"/>
  <c r="F137" i="12"/>
  <c r="E137" i="12"/>
  <c r="I136" i="12"/>
  <c r="G136" i="12"/>
  <c r="F136" i="12"/>
  <c r="E136" i="12"/>
  <c r="I135" i="12"/>
  <c r="G135" i="12"/>
  <c r="F135" i="12"/>
  <c r="E135" i="12"/>
  <c r="I134" i="12"/>
  <c r="G134" i="12"/>
  <c r="F134" i="12"/>
  <c r="E134" i="12"/>
  <c r="I133" i="12"/>
  <c r="G133" i="12"/>
  <c r="F133" i="12"/>
  <c r="E133" i="12"/>
  <c r="I132" i="12"/>
  <c r="G132" i="12"/>
  <c r="F132" i="12"/>
  <c r="E132" i="12"/>
  <c r="I131" i="12"/>
  <c r="G131" i="12"/>
  <c r="F131" i="12"/>
  <c r="E131" i="12"/>
  <c r="I130" i="12"/>
  <c r="G130" i="12"/>
  <c r="F130" i="12"/>
  <c r="E130" i="12"/>
  <c r="I129" i="12"/>
  <c r="G129" i="12"/>
  <c r="F129" i="12"/>
  <c r="E129" i="12"/>
  <c r="I128" i="12"/>
  <c r="G128" i="12"/>
  <c r="F128" i="12"/>
  <c r="E128" i="12"/>
  <c r="I127" i="12"/>
  <c r="G127" i="12"/>
  <c r="F127" i="12"/>
  <c r="E127" i="12"/>
  <c r="I126" i="12"/>
  <c r="G126" i="12"/>
  <c r="F126" i="12"/>
  <c r="E126" i="12"/>
  <c r="I125" i="12"/>
  <c r="G125" i="12"/>
  <c r="F125" i="12"/>
  <c r="E125" i="12"/>
  <c r="I124" i="12"/>
  <c r="G124" i="12"/>
  <c r="F124" i="12"/>
  <c r="E124" i="12"/>
  <c r="I123" i="12"/>
  <c r="G123" i="12"/>
  <c r="F123" i="12"/>
  <c r="E123" i="12"/>
  <c r="I122" i="12"/>
  <c r="G122" i="12"/>
  <c r="F122" i="12"/>
  <c r="E122" i="12"/>
  <c r="I121" i="12"/>
  <c r="G121" i="12"/>
  <c r="F121" i="12"/>
  <c r="E121" i="12"/>
  <c r="I120" i="12"/>
  <c r="G120" i="12"/>
  <c r="F120" i="12"/>
  <c r="E120" i="12"/>
  <c r="I119" i="12"/>
  <c r="G119" i="12"/>
  <c r="F119" i="12"/>
  <c r="E119" i="12"/>
  <c r="I118" i="12"/>
  <c r="G118" i="12"/>
  <c r="F118" i="12"/>
  <c r="E118" i="12"/>
  <c r="I117" i="12"/>
  <c r="G117" i="12"/>
  <c r="F117" i="12"/>
  <c r="E117" i="12"/>
  <c r="I116" i="12"/>
  <c r="G116" i="12"/>
  <c r="F116" i="12"/>
  <c r="E116" i="12"/>
  <c r="I115" i="12"/>
  <c r="G115" i="12"/>
  <c r="F115" i="12"/>
  <c r="E115" i="12"/>
  <c r="I114" i="12"/>
  <c r="G114" i="12"/>
  <c r="F114" i="12"/>
  <c r="E114" i="12"/>
  <c r="I113" i="12"/>
  <c r="G113" i="12"/>
  <c r="F113" i="12"/>
  <c r="E113" i="12"/>
  <c r="I112" i="12"/>
  <c r="G112" i="12"/>
  <c r="F112" i="12"/>
  <c r="E112" i="12"/>
  <c r="I111" i="12"/>
  <c r="G111" i="12"/>
  <c r="F111" i="12"/>
  <c r="E111" i="12"/>
  <c r="I110" i="12"/>
  <c r="G110" i="12"/>
  <c r="F110" i="12"/>
  <c r="E110" i="12"/>
  <c r="I109" i="12"/>
  <c r="G109" i="12"/>
  <c r="F109" i="12"/>
  <c r="E109" i="12"/>
  <c r="I108" i="12"/>
  <c r="G108" i="12"/>
  <c r="F108" i="12"/>
  <c r="E108" i="12"/>
  <c r="I107" i="12"/>
  <c r="G107" i="12"/>
  <c r="F107" i="12"/>
  <c r="E107" i="12"/>
  <c r="I106" i="12"/>
  <c r="G106" i="12"/>
  <c r="F106" i="12"/>
  <c r="E106" i="12"/>
  <c r="I105" i="12"/>
  <c r="G105" i="12"/>
  <c r="F105" i="12"/>
  <c r="E105" i="12"/>
  <c r="I104" i="12"/>
  <c r="G104" i="12"/>
  <c r="F104" i="12"/>
  <c r="E104" i="12"/>
  <c r="I103" i="12"/>
  <c r="G103" i="12"/>
  <c r="F103" i="12"/>
  <c r="E103" i="12"/>
  <c r="I102" i="12"/>
  <c r="G102" i="12"/>
  <c r="F102" i="12"/>
  <c r="E102" i="12"/>
  <c r="I101" i="12"/>
  <c r="G101" i="12"/>
  <c r="F101" i="12"/>
  <c r="E101" i="12"/>
  <c r="I100" i="12"/>
  <c r="G100" i="12"/>
  <c r="F100" i="12"/>
  <c r="E100" i="12"/>
  <c r="I99" i="12"/>
  <c r="G99" i="12"/>
  <c r="F99" i="12"/>
  <c r="E99" i="12"/>
  <c r="I98" i="12"/>
  <c r="G98" i="12"/>
  <c r="F98" i="12"/>
  <c r="E98" i="12"/>
  <c r="I97" i="12"/>
  <c r="G97" i="12"/>
  <c r="F97" i="12"/>
  <c r="E97" i="12"/>
  <c r="I96" i="12"/>
  <c r="G96" i="12"/>
  <c r="F96" i="12"/>
  <c r="E96" i="12"/>
  <c r="I95" i="12"/>
  <c r="G95" i="12"/>
  <c r="F95" i="12"/>
  <c r="E95" i="12"/>
  <c r="I94" i="12"/>
  <c r="G94" i="12"/>
  <c r="F94" i="12"/>
  <c r="E94" i="12"/>
  <c r="I93" i="12"/>
  <c r="G93" i="12"/>
  <c r="F93" i="12"/>
  <c r="E93" i="12"/>
  <c r="I92" i="12"/>
  <c r="G92" i="12"/>
  <c r="F92" i="12"/>
  <c r="E92" i="12"/>
  <c r="I91" i="12"/>
  <c r="G91" i="12"/>
  <c r="F91" i="12"/>
  <c r="E91" i="12"/>
  <c r="I90" i="12"/>
  <c r="G90" i="12"/>
  <c r="F90" i="12"/>
  <c r="E90" i="12"/>
  <c r="I89" i="12"/>
  <c r="G89" i="12"/>
  <c r="F89" i="12"/>
  <c r="E89" i="12"/>
  <c r="I88" i="12"/>
  <c r="G88" i="12"/>
  <c r="F88" i="12"/>
  <c r="E88" i="12"/>
  <c r="I87" i="12"/>
  <c r="G87" i="12"/>
  <c r="F87" i="12"/>
  <c r="E87" i="12"/>
  <c r="I86" i="12"/>
  <c r="G86" i="12"/>
  <c r="F86" i="12"/>
  <c r="E86" i="12"/>
  <c r="I85" i="12"/>
  <c r="G85" i="12"/>
  <c r="F85" i="12"/>
  <c r="E85" i="12"/>
  <c r="I84" i="12"/>
  <c r="G84" i="12"/>
  <c r="F84" i="12"/>
  <c r="E84" i="12"/>
  <c r="I83" i="12"/>
  <c r="G83" i="12"/>
  <c r="F83" i="12"/>
  <c r="E83" i="12"/>
  <c r="I82" i="12"/>
  <c r="G82" i="12"/>
  <c r="F82" i="12"/>
  <c r="E82" i="12"/>
  <c r="I81" i="12"/>
  <c r="G81" i="12"/>
  <c r="F81" i="12"/>
  <c r="E81" i="12"/>
  <c r="I80" i="12"/>
  <c r="G80" i="12"/>
  <c r="F80" i="12"/>
  <c r="E80" i="12"/>
  <c r="I79" i="12"/>
  <c r="G79" i="12"/>
  <c r="F79" i="12"/>
  <c r="E79" i="12"/>
  <c r="I78" i="12"/>
  <c r="G78" i="12"/>
  <c r="F78" i="12"/>
  <c r="E78" i="12"/>
  <c r="I77" i="12"/>
  <c r="G77" i="12"/>
  <c r="F77" i="12"/>
  <c r="E77" i="12"/>
  <c r="I76" i="12"/>
  <c r="G76" i="12"/>
  <c r="F76" i="12"/>
  <c r="E76" i="12"/>
  <c r="I75" i="12"/>
  <c r="G75" i="12"/>
  <c r="F75" i="12"/>
  <c r="E75" i="12"/>
  <c r="I74" i="12"/>
  <c r="G74" i="12"/>
  <c r="F74" i="12"/>
  <c r="E74" i="12"/>
  <c r="I73" i="12"/>
  <c r="G73" i="12"/>
  <c r="F73" i="12"/>
  <c r="E73" i="12"/>
  <c r="I72" i="12"/>
  <c r="G72" i="12"/>
  <c r="F72" i="12"/>
  <c r="E72" i="12"/>
  <c r="I71" i="12"/>
  <c r="G71" i="12"/>
  <c r="F71" i="12"/>
  <c r="E71" i="12"/>
  <c r="I70" i="12"/>
  <c r="G70" i="12"/>
  <c r="F70" i="12"/>
  <c r="E70" i="12"/>
  <c r="I69" i="12"/>
  <c r="G69" i="12"/>
  <c r="F69" i="12"/>
  <c r="E69" i="12"/>
  <c r="I68" i="12"/>
  <c r="G68" i="12"/>
  <c r="F68" i="12"/>
  <c r="E68" i="12"/>
  <c r="I67" i="12"/>
  <c r="G67" i="12"/>
  <c r="F67" i="12"/>
  <c r="E67" i="12"/>
  <c r="I66" i="12"/>
  <c r="G66" i="12"/>
  <c r="F66" i="12"/>
  <c r="E66" i="12"/>
  <c r="I65" i="12"/>
  <c r="G65" i="12"/>
  <c r="F65" i="12"/>
  <c r="E65" i="12"/>
  <c r="I64" i="12"/>
  <c r="G64" i="12"/>
  <c r="F64" i="12"/>
  <c r="E64" i="12"/>
  <c r="I63" i="12"/>
  <c r="G63" i="12"/>
  <c r="F63" i="12"/>
  <c r="E63" i="12"/>
  <c r="I62" i="12"/>
  <c r="G62" i="12"/>
  <c r="F62" i="12"/>
  <c r="E62" i="12"/>
  <c r="I61" i="12"/>
  <c r="G61" i="12"/>
  <c r="F61" i="12"/>
  <c r="E61" i="12"/>
  <c r="I60" i="12"/>
  <c r="G60" i="12"/>
  <c r="F60" i="12"/>
  <c r="E60" i="12"/>
  <c r="I59" i="12"/>
  <c r="G59" i="12"/>
  <c r="F59" i="12"/>
  <c r="E59" i="12"/>
  <c r="I58" i="12"/>
  <c r="G58" i="12"/>
  <c r="F58" i="12"/>
  <c r="E58" i="12"/>
  <c r="I57" i="12"/>
  <c r="G57" i="12"/>
  <c r="F57" i="12"/>
  <c r="E57" i="12"/>
  <c r="I56" i="12"/>
  <c r="G56" i="12"/>
  <c r="F56" i="12"/>
  <c r="E56" i="12"/>
  <c r="I55" i="12"/>
  <c r="G55" i="12"/>
  <c r="F55" i="12"/>
  <c r="E55" i="12"/>
  <c r="I54" i="12"/>
  <c r="G54" i="12"/>
  <c r="F54" i="12"/>
  <c r="E54" i="12"/>
  <c r="I53" i="12"/>
  <c r="G53" i="12"/>
  <c r="F53" i="12"/>
  <c r="E53" i="12"/>
  <c r="I52" i="12"/>
  <c r="G52" i="12"/>
  <c r="F52" i="12"/>
  <c r="E52" i="12"/>
  <c r="I51" i="12"/>
  <c r="G51" i="12"/>
  <c r="F51" i="12"/>
  <c r="E51" i="12"/>
  <c r="I50" i="12"/>
  <c r="G50" i="12"/>
  <c r="F50" i="12"/>
  <c r="E50" i="12"/>
  <c r="I49" i="12"/>
  <c r="G49" i="12"/>
  <c r="F49" i="12"/>
  <c r="E49" i="12"/>
  <c r="I48" i="12"/>
  <c r="G48" i="12"/>
  <c r="F48" i="12"/>
  <c r="E48" i="12"/>
  <c r="I47" i="12"/>
  <c r="G47" i="12"/>
  <c r="F47" i="12"/>
  <c r="E47" i="12"/>
  <c r="I46" i="12"/>
  <c r="G46" i="12"/>
  <c r="F46" i="12"/>
  <c r="E46" i="12"/>
  <c r="I45" i="12"/>
  <c r="G45" i="12"/>
  <c r="F45" i="12"/>
  <c r="E45" i="12"/>
  <c r="I44" i="12"/>
  <c r="G44" i="12"/>
  <c r="F44" i="12"/>
  <c r="E44" i="12"/>
  <c r="I43" i="12"/>
  <c r="G43" i="12"/>
  <c r="F43" i="12"/>
  <c r="E43" i="12"/>
  <c r="I42" i="12"/>
  <c r="G42" i="12"/>
  <c r="F42" i="12"/>
  <c r="E42" i="12"/>
  <c r="I41" i="12"/>
  <c r="G41" i="12"/>
  <c r="F41" i="12"/>
  <c r="E41" i="12"/>
  <c r="I40" i="12"/>
  <c r="G40" i="12"/>
  <c r="F40" i="12"/>
  <c r="E40" i="12"/>
  <c r="I39" i="12"/>
  <c r="G39" i="12"/>
  <c r="F39" i="12"/>
  <c r="E39" i="12"/>
  <c r="I38" i="12"/>
  <c r="G38" i="12"/>
  <c r="F38" i="12"/>
  <c r="E38" i="12"/>
  <c r="I37" i="12"/>
  <c r="G37" i="12"/>
  <c r="F37" i="12"/>
  <c r="E37" i="12"/>
  <c r="I36" i="12"/>
  <c r="G36" i="12"/>
  <c r="F36" i="12"/>
  <c r="E36" i="12"/>
  <c r="I35" i="12"/>
  <c r="G35" i="12"/>
  <c r="F35" i="12"/>
  <c r="E35" i="12"/>
  <c r="I34" i="12"/>
  <c r="G34" i="12"/>
  <c r="F34" i="12"/>
  <c r="E34" i="12"/>
  <c r="I33" i="12"/>
  <c r="G33" i="12"/>
  <c r="F33" i="12"/>
  <c r="E33" i="12"/>
  <c r="I32" i="12"/>
  <c r="G32" i="12"/>
  <c r="F32" i="12"/>
  <c r="E32" i="12"/>
  <c r="I31" i="12"/>
  <c r="G31" i="12"/>
  <c r="F31" i="12"/>
  <c r="E31" i="12"/>
  <c r="I30" i="12"/>
  <c r="G30" i="12"/>
  <c r="F30" i="12"/>
  <c r="E30" i="12"/>
  <c r="I29" i="12"/>
  <c r="G29" i="12"/>
  <c r="F29" i="12"/>
  <c r="E29" i="12"/>
  <c r="I28" i="12"/>
  <c r="G28" i="12"/>
  <c r="F28" i="12"/>
  <c r="E28" i="12"/>
  <c r="I27" i="12"/>
  <c r="G27" i="12"/>
  <c r="F27" i="12"/>
  <c r="E27" i="12"/>
  <c r="I26" i="12"/>
  <c r="G26" i="12"/>
  <c r="F26" i="12"/>
  <c r="E26" i="12"/>
  <c r="I25" i="12"/>
  <c r="G25" i="12"/>
  <c r="F25" i="12"/>
  <c r="E25" i="12"/>
  <c r="I24" i="12"/>
  <c r="G24" i="12"/>
  <c r="F24" i="12"/>
  <c r="E24" i="12"/>
  <c r="I23" i="12"/>
  <c r="G23" i="12"/>
  <c r="F23" i="12"/>
  <c r="E23" i="12"/>
  <c r="I22" i="12"/>
  <c r="G22" i="12"/>
  <c r="F22" i="12"/>
  <c r="E22" i="12"/>
  <c r="I21" i="12"/>
  <c r="G21" i="12"/>
  <c r="F21" i="12"/>
  <c r="E21" i="12"/>
  <c r="I20" i="12"/>
  <c r="G20" i="12"/>
  <c r="F20" i="12"/>
  <c r="E20" i="12"/>
  <c r="I19" i="12"/>
  <c r="G19" i="12"/>
  <c r="F19" i="12"/>
  <c r="E19" i="12"/>
  <c r="I18" i="12"/>
  <c r="G18" i="12"/>
  <c r="F18" i="12"/>
  <c r="E18" i="12"/>
  <c r="I17" i="12"/>
  <c r="G17" i="12"/>
  <c r="F17" i="12"/>
  <c r="E17" i="12"/>
  <c r="I16" i="12"/>
  <c r="G16" i="12"/>
  <c r="F16" i="12"/>
  <c r="E16" i="12"/>
  <c r="I15" i="12"/>
  <c r="G15" i="12"/>
  <c r="F15" i="12"/>
  <c r="E15" i="12"/>
  <c r="I14" i="12"/>
  <c r="G14" i="12"/>
  <c r="F14" i="12"/>
  <c r="E14" i="12"/>
  <c r="I13" i="12"/>
  <c r="G13" i="12"/>
  <c r="F13" i="12"/>
  <c r="E13" i="12"/>
  <c r="I12" i="12"/>
  <c r="G12" i="12"/>
  <c r="F12" i="12"/>
  <c r="E12" i="12"/>
  <c r="AN11" i="12"/>
  <c r="I11" i="12"/>
  <c r="G11" i="12"/>
  <c r="F11" i="12"/>
  <c r="E11" i="12"/>
  <c r="I10" i="12"/>
  <c r="G10" i="12"/>
  <c r="F10" i="12"/>
  <c r="E10" i="12"/>
  <c r="I9" i="12"/>
  <c r="G9" i="12"/>
  <c r="F9" i="12"/>
  <c r="E9" i="12"/>
  <c r="I8" i="12"/>
  <c r="G8" i="12"/>
  <c r="F8" i="12"/>
  <c r="E8" i="12"/>
  <c r="I7" i="12"/>
  <c r="G7" i="12"/>
  <c r="F7" i="12"/>
  <c r="E7" i="12"/>
  <c r="I6" i="12"/>
  <c r="G6" i="12"/>
  <c r="F6" i="12"/>
  <c r="E6" i="12"/>
  <c r="I5" i="12"/>
  <c r="G5" i="12"/>
  <c r="F5" i="12"/>
  <c r="E5" i="12"/>
  <c r="I4" i="12"/>
  <c r="G4" i="12"/>
  <c r="F4" i="12"/>
  <c r="E4" i="12"/>
  <c r="I3" i="12"/>
  <c r="G3" i="12"/>
  <c r="F3" i="12"/>
  <c r="E3" i="12"/>
  <c r="I2" i="12"/>
  <c r="G2" i="12"/>
  <c r="F2" i="12"/>
  <c r="E2" i="12"/>
  <c r="AN11" i="2"/>
  <c r="AN10" i="2"/>
  <c r="AN14" i="2"/>
  <c r="AN12" i="2"/>
  <c r="AN13" i="2" l="1"/>
  <c r="I561" i="11" l="1"/>
  <c r="J561" i="11" s="1"/>
  <c r="L561" i="11" s="1"/>
  <c r="M561" i="11" s="1"/>
  <c r="G561" i="11"/>
  <c r="E561" i="11"/>
  <c r="C561" i="11"/>
  <c r="K561" i="11" s="1"/>
  <c r="I560" i="11"/>
  <c r="J560" i="11" s="1"/>
  <c r="G560" i="11"/>
  <c r="E560" i="11"/>
  <c r="C560" i="11"/>
  <c r="I559" i="11"/>
  <c r="J559" i="11" s="1"/>
  <c r="L559" i="11" s="1"/>
  <c r="M559" i="11" s="1"/>
  <c r="G559" i="11"/>
  <c r="E559" i="11"/>
  <c r="C559" i="11"/>
  <c r="K559" i="11" s="1"/>
  <c r="J558" i="11"/>
  <c r="I558" i="11"/>
  <c r="G558" i="11"/>
  <c r="E558" i="11"/>
  <c r="C558" i="11"/>
  <c r="K558" i="11" s="1"/>
  <c r="J557" i="11"/>
  <c r="I557" i="11"/>
  <c r="G557" i="11"/>
  <c r="E557" i="11"/>
  <c r="C557" i="11"/>
  <c r="I556" i="11"/>
  <c r="J556" i="11" s="1"/>
  <c r="G556" i="11"/>
  <c r="E556" i="11"/>
  <c r="C556" i="11"/>
  <c r="J555" i="11"/>
  <c r="L555" i="11" s="1"/>
  <c r="M555" i="11" s="1"/>
  <c r="I555" i="11"/>
  <c r="G555" i="11"/>
  <c r="E555" i="11"/>
  <c r="C555" i="11"/>
  <c r="K555" i="11" s="1"/>
  <c r="I554" i="11"/>
  <c r="J554" i="11" s="1"/>
  <c r="G554" i="11"/>
  <c r="E554" i="11"/>
  <c r="C554" i="11"/>
  <c r="I553" i="11"/>
  <c r="J553" i="11" s="1"/>
  <c r="L553" i="11" s="1"/>
  <c r="M553" i="11" s="1"/>
  <c r="G553" i="11"/>
  <c r="E553" i="11"/>
  <c r="C553" i="11"/>
  <c r="K553" i="11" s="1"/>
  <c r="I552" i="11"/>
  <c r="J552" i="11" s="1"/>
  <c r="G552" i="11"/>
  <c r="E552" i="11"/>
  <c r="C552" i="11"/>
  <c r="I551" i="11"/>
  <c r="J551" i="11" s="1"/>
  <c r="L551" i="11" s="1"/>
  <c r="M551" i="11" s="1"/>
  <c r="G551" i="11"/>
  <c r="E551" i="11"/>
  <c r="C551" i="11"/>
  <c r="K551" i="11" s="1"/>
  <c r="J550" i="11"/>
  <c r="I550" i="11"/>
  <c r="G550" i="11"/>
  <c r="E550" i="11"/>
  <c r="C550" i="11"/>
  <c r="K550" i="11" s="1"/>
  <c r="J549" i="11"/>
  <c r="I549" i="11"/>
  <c r="G549" i="11"/>
  <c r="E549" i="11"/>
  <c r="C549" i="11"/>
  <c r="I548" i="11"/>
  <c r="J548" i="11" s="1"/>
  <c r="G548" i="11"/>
  <c r="E548" i="11"/>
  <c r="C548" i="11"/>
  <c r="J547" i="11"/>
  <c r="L547" i="11" s="1"/>
  <c r="M547" i="11" s="1"/>
  <c r="I547" i="11"/>
  <c r="G547" i="11"/>
  <c r="E547" i="11"/>
  <c r="C547" i="11"/>
  <c r="K547" i="11" s="1"/>
  <c r="I546" i="11"/>
  <c r="J546" i="11" s="1"/>
  <c r="G546" i="11"/>
  <c r="E546" i="11"/>
  <c r="C546" i="11"/>
  <c r="I545" i="11"/>
  <c r="J545" i="11" s="1"/>
  <c r="L545" i="11" s="1"/>
  <c r="M545" i="11" s="1"/>
  <c r="G545" i="11"/>
  <c r="E545" i="11"/>
  <c r="C545" i="11"/>
  <c r="K545" i="11" s="1"/>
  <c r="I544" i="11"/>
  <c r="J544" i="11" s="1"/>
  <c r="G544" i="11"/>
  <c r="E544" i="11"/>
  <c r="C544" i="11"/>
  <c r="I543" i="11"/>
  <c r="J543" i="11" s="1"/>
  <c r="G543" i="11"/>
  <c r="E543" i="11"/>
  <c r="C543" i="11"/>
  <c r="I542" i="11"/>
  <c r="J542" i="11" s="1"/>
  <c r="G542" i="11"/>
  <c r="E542" i="11"/>
  <c r="C542" i="11"/>
  <c r="L541" i="11"/>
  <c r="M541" i="11" s="1"/>
  <c r="J541" i="11"/>
  <c r="I541" i="11"/>
  <c r="G541" i="11"/>
  <c r="E541" i="11"/>
  <c r="C541" i="11"/>
  <c r="K541" i="11" s="1"/>
  <c r="I540" i="11"/>
  <c r="J540" i="11" s="1"/>
  <c r="G540" i="11"/>
  <c r="E540" i="11"/>
  <c r="C540" i="11"/>
  <c r="I539" i="11"/>
  <c r="J539" i="11" s="1"/>
  <c r="G539" i="11"/>
  <c r="E539" i="11"/>
  <c r="C539" i="11"/>
  <c r="I538" i="11"/>
  <c r="J538" i="11" s="1"/>
  <c r="G538" i="11"/>
  <c r="E538" i="11"/>
  <c r="C538" i="11"/>
  <c r="L537" i="11"/>
  <c r="M537" i="11" s="1"/>
  <c r="J537" i="11"/>
  <c r="I537" i="11"/>
  <c r="G537" i="11"/>
  <c r="E537" i="11"/>
  <c r="C537" i="11"/>
  <c r="K537" i="11" s="1"/>
  <c r="I536" i="11"/>
  <c r="J536" i="11" s="1"/>
  <c r="G536" i="11"/>
  <c r="E536" i="11"/>
  <c r="C536" i="11"/>
  <c r="I535" i="11"/>
  <c r="J535" i="11" s="1"/>
  <c r="G535" i="11"/>
  <c r="E535" i="11"/>
  <c r="C535" i="11"/>
  <c r="I534" i="11"/>
  <c r="J534" i="11" s="1"/>
  <c r="G534" i="11"/>
  <c r="E534" i="11"/>
  <c r="C534" i="11"/>
  <c r="L533" i="11"/>
  <c r="M533" i="11" s="1"/>
  <c r="J533" i="11"/>
  <c r="I533" i="11"/>
  <c r="G533" i="11"/>
  <c r="E533" i="11"/>
  <c r="C533" i="11"/>
  <c r="K533" i="11" s="1"/>
  <c r="I532" i="11"/>
  <c r="J532" i="11" s="1"/>
  <c r="G532" i="11"/>
  <c r="E532" i="11"/>
  <c r="C532" i="11"/>
  <c r="I531" i="11"/>
  <c r="J531" i="11" s="1"/>
  <c r="G531" i="11"/>
  <c r="E531" i="11"/>
  <c r="C531" i="11"/>
  <c r="I530" i="11"/>
  <c r="J530" i="11" s="1"/>
  <c r="G530" i="11"/>
  <c r="E530" i="11"/>
  <c r="C530" i="11"/>
  <c r="L529" i="11"/>
  <c r="M529" i="11" s="1"/>
  <c r="J529" i="11"/>
  <c r="I529" i="11"/>
  <c r="G529" i="11"/>
  <c r="E529" i="11"/>
  <c r="C529" i="11"/>
  <c r="K529" i="11" s="1"/>
  <c r="I528" i="11"/>
  <c r="J528" i="11" s="1"/>
  <c r="G528" i="11"/>
  <c r="E528" i="11"/>
  <c r="C528" i="11"/>
  <c r="I527" i="11"/>
  <c r="J527" i="11" s="1"/>
  <c r="G527" i="11"/>
  <c r="E527" i="11"/>
  <c r="C527" i="11"/>
  <c r="I526" i="11"/>
  <c r="J526" i="11" s="1"/>
  <c r="G526" i="11"/>
  <c r="E526" i="11"/>
  <c r="C526" i="11"/>
  <c r="L525" i="11"/>
  <c r="M525" i="11" s="1"/>
  <c r="J525" i="11"/>
  <c r="I525" i="11"/>
  <c r="G525" i="11"/>
  <c r="E525" i="11"/>
  <c r="C525" i="11"/>
  <c r="K525" i="11" s="1"/>
  <c r="I524" i="11"/>
  <c r="J524" i="11" s="1"/>
  <c r="G524" i="11"/>
  <c r="E524" i="11"/>
  <c r="C524" i="11"/>
  <c r="I523" i="11"/>
  <c r="J523" i="11" s="1"/>
  <c r="G523" i="11"/>
  <c r="E523" i="11"/>
  <c r="C523" i="11"/>
  <c r="I522" i="11"/>
  <c r="J522" i="11" s="1"/>
  <c r="G522" i="11"/>
  <c r="E522" i="11"/>
  <c r="C522" i="11"/>
  <c r="L521" i="11"/>
  <c r="M521" i="11" s="1"/>
  <c r="J521" i="11"/>
  <c r="I521" i="11"/>
  <c r="G521" i="11"/>
  <c r="E521" i="11"/>
  <c r="C521" i="11"/>
  <c r="K521" i="11" s="1"/>
  <c r="I520" i="11"/>
  <c r="J520" i="11" s="1"/>
  <c r="G520" i="11"/>
  <c r="E520" i="11"/>
  <c r="C520" i="11"/>
  <c r="I519" i="11"/>
  <c r="J519" i="11" s="1"/>
  <c r="G519" i="11"/>
  <c r="E519" i="11"/>
  <c r="C519" i="11"/>
  <c r="I518" i="11"/>
  <c r="J518" i="11" s="1"/>
  <c r="G518" i="11"/>
  <c r="E518" i="11"/>
  <c r="C518" i="11"/>
  <c r="L517" i="11"/>
  <c r="M517" i="11" s="1"/>
  <c r="J517" i="11"/>
  <c r="I517" i="11"/>
  <c r="G517" i="11"/>
  <c r="E517" i="11"/>
  <c r="C517" i="11"/>
  <c r="K517" i="11" s="1"/>
  <c r="I516" i="11"/>
  <c r="J516" i="11" s="1"/>
  <c r="G516" i="11"/>
  <c r="E516" i="11"/>
  <c r="C516" i="11"/>
  <c r="I515" i="11"/>
  <c r="J515" i="11" s="1"/>
  <c r="G515" i="11"/>
  <c r="E515" i="11"/>
  <c r="C515" i="11"/>
  <c r="I514" i="11"/>
  <c r="J514" i="11" s="1"/>
  <c r="G514" i="11"/>
  <c r="E514" i="11"/>
  <c r="C514" i="11"/>
  <c r="L513" i="11"/>
  <c r="M513" i="11" s="1"/>
  <c r="J513" i="11"/>
  <c r="I513" i="11"/>
  <c r="G513" i="11"/>
  <c r="E513" i="11"/>
  <c r="C513" i="11"/>
  <c r="K513" i="11" s="1"/>
  <c r="I512" i="11"/>
  <c r="J512" i="11" s="1"/>
  <c r="G512" i="11"/>
  <c r="E512" i="11"/>
  <c r="C512" i="11"/>
  <c r="I511" i="11"/>
  <c r="J511" i="11" s="1"/>
  <c r="G511" i="11"/>
  <c r="E511" i="11"/>
  <c r="C511" i="11"/>
  <c r="I510" i="11"/>
  <c r="J510" i="11" s="1"/>
  <c r="G510" i="11"/>
  <c r="E510" i="11"/>
  <c r="C510" i="11"/>
  <c r="L509" i="11"/>
  <c r="M509" i="11" s="1"/>
  <c r="J509" i="11"/>
  <c r="I509" i="11"/>
  <c r="G509" i="11"/>
  <c r="E509" i="11"/>
  <c r="C509" i="11"/>
  <c r="K509" i="11" s="1"/>
  <c r="I508" i="11"/>
  <c r="J508" i="11" s="1"/>
  <c r="G508" i="11"/>
  <c r="E508" i="11"/>
  <c r="C508" i="11"/>
  <c r="I507" i="11"/>
  <c r="J507" i="11" s="1"/>
  <c r="G507" i="11"/>
  <c r="E507" i="11"/>
  <c r="C507" i="11"/>
  <c r="I506" i="11"/>
  <c r="J506" i="11" s="1"/>
  <c r="G506" i="11"/>
  <c r="E506" i="11"/>
  <c r="C506" i="11"/>
  <c r="L505" i="11"/>
  <c r="M505" i="11" s="1"/>
  <c r="J505" i="11"/>
  <c r="I505" i="11"/>
  <c r="G505" i="11"/>
  <c r="E505" i="11"/>
  <c r="C505" i="11"/>
  <c r="K505" i="11" s="1"/>
  <c r="I504" i="11"/>
  <c r="J504" i="11" s="1"/>
  <c r="G504" i="11"/>
  <c r="E504" i="11"/>
  <c r="C504" i="11"/>
  <c r="I503" i="11"/>
  <c r="J503" i="11" s="1"/>
  <c r="G503" i="11"/>
  <c r="E503" i="11"/>
  <c r="C503" i="11"/>
  <c r="I502" i="11"/>
  <c r="J502" i="11" s="1"/>
  <c r="G502" i="11"/>
  <c r="E502" i="11"/>
  <c r="C502" i="11"/>
  <c r="L501" i="11"/>
  <c r="M501" i="11" s="1"/>
  <c r="J501" i="11"/>
  <c r="I501" i="11"/>
  <c r="G501" i="11"/>
  <c r="E501" i="11"/>
  <c r="C501" i="11"/>
  <c r="K501" i="11" s="1"/>
  <c r="I500" i="11"/>
  <c r="J500" i="11" s="1"/>
  <c r="G500" i="11"/>
  <c r="E500" i="11"/>
  <c r="C500" i="11"/>
  <c r="I499" i="11"/>
  <c r="J499" i="11" s="1"/>
  <c r="G499" i="11"/>
  <c r="E499" i="11"/>
  <c r="C499" i="11"/>
  <c r="I498" i="11"/>
  <c r="J498" i="11" s="1"/>
  <c r="G498" i="11"/>
  <c r="E498" i="11"/>
  <c r="C498" i="11"/>
  <c r="L497" i="11"/>
  <c r="M497" i="11" s="1"/>
  <c r="J497" i="11"/>
  <c r="I497" i="11"/>
  <c r="G497" i="11"/>
  <c r="E497" i="11"/>
  <c r="C497" i="11"/>
  <c r="K497" i="11" s="1"/>
  <c r="I496" i="11"/>
  <c r="J496" i="11" s="1"/>
  <c r="G496" i="11"/>
  <c r="E496" i="11"/>
  <c r="C496" i="11"/>
  <c r="I495" i="11"/>
  <c r="J495" i="11" s="1"/>
  <c r="G495" i="11"/>
  <c r="E495" i="11"/>
  <c r="C495" i="11"/>
  <c r="I494" i="11"/>
  <c r="J494" i="11" s="1"/>
  <c r="G494" i="11"/>
  <c r="E494" i="11"/>
  <c r="C494" i="11"/>
  <c r="L493" i="11"/>
  <c r="M493" i="11" s="1"/>
  <c r="J493" i="11"/>
  <c r="I493" i="11"/>
  <c r="G493" i="11"/>
  <c r="E493" i="11"/>
  <c r="C493" i="11"/>
  <c r="K493" i="11" s="1"/>
  <c r="I492" i="11"/>
  <c r="J492" i="11" s="1"/>
  <c r="G492" i="11"/>
  <c r="E492" i="11"/>
  <c r="C492" i="11"/>
  <c r="I491" i="11"/>
  <c r="J491" i="11" s="1"/>
  <c r="G491" i="11"/>
  <c r="E491" i="11"/>
  <c r="C491" i="11"/>
  <c r="I490" i="11"/>
  <c r="J490" i="11" s="1"/>
  <c r="G490" i="11"/>
  <c r="E490" i="11"/>
  <c r="C490" i="11"/>
  <c r="L489" i="11"/>
  <c r="M489" i="11" s="1"/>
  <c r="J489" i="11"/>
  <c r="I489" i="11"/>
  <c r="G489" i="11"/>
  <c r="E489" i="11"/>
  <c r="C489" i="11"/>
  <c r="K489" i="11" s="1"/>
  <c r="I488" i="11"/>
  <c r="J488" i="11" s="1"/>
  <c r="G488" i="11"/>
  <c r="E488" i="11"/>
  <c r="C488" i="11"/>
  <c r="I487" i="11"/>
  <c r="J487" i="11" s="1"/>
  <c r="G487" i="11"/>
  <c r="E487" i="11"/>
  <c r="C487" i="11"/>
  <c r="I486" i="11"/>
  <c r="J486" i="11" s="1"/>
  <c r="G486" i="11"/>
  <c r="E486" i="11"/>
  <c r="C486" i="11"/>
  <c r="L485" i="11"/>
  <c r="M485" i="11" s="1"/>
  <c r="J485" i="11"/>
  <c r="I485" i="11"/>
  <c r="G485" i="11"/>
  <c r="E485" i="11"/>
  <c r="C485" i="11"/>
  <c r="K485" i="11" s="1"/>
  <c r="L484" i="11"/>
  <c r="M484" i="11" s="1"/>
  <c r="K484" i="11"/>
  <c r="J484" i="11"/>
  <c r="I484" i="11"/>
  <c r="G484" i="11"/>
  <c r="E484" i="11"/>
  <c r="C484" i="11"/>
  <c r="K483" i="11"/>
  <c r="I483" i="11"/>
  <c r="J483" i="11" s="1"/>
  <c r="L483" i="11" s="1"/>
  <c r="M483" i="11" s="1"/>
  <c r="G483" i="11"/>
  <c r="E483" i="11"/>
  <c r="C483" i="11"/>
  <c r="J482" i="11"/>
  <c r="I482" i="11"/>
  <c r="G482" i="11"/>
  <c r="K482" i="11" s="1"/>
  <c r="E482" i="11"/>
  <c r="C482" i="11"/>
  <c r="I481" i="11"/>
  <c r="J481" i="11" s="1"/>
  <c r="G481" i="11"/>
  <c r="E481" i="11"/>
  <c r="C481" i="11"/>
  <c r="K481" i="11" s="1"/>
  <c r="I480" i="11"/>
  <c r="J480" i="11" s="1"/>
  <c r="L480" i="11" s="1"/>
  <c r="M480" i="11" s="1"/>
  <c r="G480" i="11"/>
  <c r="E480" i="11"/>
  <c r="C480" i="11"/>
  <c r="K480" i="11" s="1"/>
  <c r="I479" i="11"/>
  <c r="J479" i="11" s="1"/>
  <c r="G479" i="11"/>
  <c r="E479" i="11"/>
  <c r="C479" i="11"/>
  <c r="K479" i="11" s="1"/>
  <c r="I478" i="11"/>
  <c r="J478" i="11" s="1"/>
  <c r="L478" i="11" s="1"/>
  <c r="M478" i="11" s="1"/>
  <c r="G478" i="11"/>
  <c r="E478" i="11"/>
  <c r="C478" i="11"/>
  <c r="K478" i="11" s="1"/>
  <c r="K477" i="11"/>
  <c r="L477" i="11" s="1"/>
  <c r="M477" i="11" s="1"/>
  <c r="J477" i="11"/>
  <c r="I477" i="11"/>
  <c r="G477" i="11"/>
  <c r="E477" i="11"/>
  <c r="C477" i="11"/>
  <c r="K476" i="11"/>
  <c r="L476" i="11" s="1"/>
  <c r="M476" i="11" s="1"/>
  <c r="J476" i="11"/>
  <c r="I476" i="11"/>
  <c r="G476" i="11"/>
  <c r="E476" i="11"/>
  <c r="C476" i="11"/>
  <c r="K475" i="11"/>
  <c r="L475" i="11" s="1"/>
  <c r="M475" i="11" s="1"/>
  <c r="J475" i="11"/>
  <c r="I475" i="11"/>
  <c r="G475" i="11"/>
  <c r="E475" i="11"/>
  <c r="C475" i="11"/>
  <c r="K474" i="11"/>
  <c r="L474" i="11" s="1"/>
  <c r="M474" i="11" s="1"/>
  <c r="J474" i="11"/>
  <c r="I474" i="11"/>
  <c r="G474" i="11"/>
  <c r="E474" i="11"/>
  <c r="C474" i="11"/>
  <c r="K473" i="11"/>
  <c r="L473" i="11" s="1"/>
  <c r="M473" i="11" s="1"/>
  <c r="J473" i="11"/>
  <c r="I473" i="11"/>
  <c r="G473" i="11"/>
  <c r="E473" i="11"/>
  <c r="C473" i="11"/>
  <c r="K472" i="11"/>
  <c r="L472" i="11" s="1"/>
  <c r="M472" i="11" s="1"/>
  <c r="J472" i="11"/>
  <c r="I472" i="11"/>
  <c r="G472" i="11"/>
  <c r="E472" i="11"/>
  <c r="C472" i="11"/>
  <c r="K471" i="11"/>
  <c r="L471" i="11" s="1"/>
  <c r="M471" i="11" s="1"/>
  <c r="J471" i="11"/>
  <c r="I471" i="11"/>
  <c r="G471" i="11"/>
  <c r="E471" i="11"/>
  <c r="C471" i="11"/>
  <c r="K470" i="11"/>
  <c r="L470" i="11" s="1"/>
  <c r="M470" i="11" s="1"/>
  <c r="J470" i="11"/>
  <c r="I470" i="11"/>
  <c r="G470" i="11"/>
  <c r="E470" i="11"/>
  <c r="C470" i="11"/>
  <c r="K469" i="11"/>
  <c r="L469" i="11" s="1"/>
  <c r="M469" i="11" s="1"/>
  <c r="J469" i="11"/>
  <c r="I469" i="11"/>
  <c r="G469" i="11"/>
  <c r="E469" i="11"/>
  <c r="C469" i="11"/>
  <c r="K468" i="11"/>
  <c r="L468" i="11" s="1"/>
  <c r="M468" i="11" s="1"/>
  <c r="J468" i="11"/>
  <c r="I468" i="11"/>
  <c r="G468" i="11"/>
  <c r="E468" i="11"/>
  <c r="C468" i="11"/>
  <c r="K467" i="11"/>
  <c r="L467" i="11" s="1"/>
  <c r="M467" i="11" s="1"/>
  <c r="J467" i="11"/>
  <c r="I467" i="11"/>
  <c r="G467" i="11"/>
  <c r="E467" i="11"/>
  <c r="C467" i="11"/>
  <c r="K466" i="11"/>
  <c r="L466" i="11" s="1"/>
  <c r="M466" i="11" s="1"/>
  <c r="J466" i="11"/>
  <c r="I466" i="11"/>
  <c r="G466" i="11"/>
  <c r="E466" i="11"/>
  <c r="C466" i="11"/>
  <c r="K465" i="11"/>
  <c r="L465" i="11" s="1"/>
  <c r="M465" i="11" s="1"/>
  <c r="J465" i="11"/>
  <c r="I465" i="11"/>
  <c r="G465" i="11"/>
  <c r="E465" i="11"/>
  <c r="C465" i="11"/>
  <c r="K464" i="11"/>
  <c r="L464" i="11" s="1"/>
  <c r="M464" i="11" s="1"/>
  <c r="J464" i="11"/>
  <c r="I464" i="11"/>
  <c r="G464" i="11"/>
  <c r="E464" i="11"/>
  <c r="C464" i="11"/>
  <c r="K463" i="11"/>
  <c r="L463" i="11" s="1"/>
  <c r="M463" i="11" s="1"/>
  <c r="J463" i="11"/>
  <c r="I463" i="11"/>
  <c r="G463" i="11"/>
  <c r="E463" i="11"/>
  <c r="C463" i="11"/>
  <c r="K462" i="11"/>
  <c r="L462" i="11" s="1"/>
  <c r="M462" i="11" s="1"/>
  <c r="J462" i="11"/>
  <c r="I462" i="11"/>
  <c r="G462" i="11"/>
  <c r="E462" i="11"/>
  <c r="C462" i="11"/>
  <c r="K461" i="11"/>
  <c r="L461" i="11" s="1"/>
  <c r="M461" i="11" s="1"/>
  <c r="J461" i="11"/>
  <c r="I461" i="11"/>
  <c r="G461" i="11"/>
  <c r="E461" i="11"/>
  <c r="C461" i="11"/>
  <c r="K460" i="11"/>
  <c r="L460" i="11" s="1"/>
  <c r="M460" i="11" s="1"/>
  <c r="J460" i="11"/>
  <c r="I460" i="11"/>
  <c r="G460" i="11"/>
  <c r="E460" i="11"/>
  <c r="C460" i="11"/>
  <c r="K459" i="11"/>
  <c r="L459" i="11" s="1"/>
  <c r="M459" i="11" s="1"/>
  <c r="J459" i="11"/>
  <c r="I459" i="11"/>
  <c r="G459" i="11"/>
  <c r="E459" i="11"/>
  <c r="C459" i="11"/>
  <c r="K458" i="11"/>
  <c r="L458" i="11" s="1"/>
  <c r="M458" i="11" s="1"/>
  <c r="J458" i="11"/>
  <c r="I458" i="11"/>
  <c r="G458" i="11"/>
  <c r="E458" i="11"/>
  <c r="C458" i="11"/>
  <c r="K457" i="11"/>
  <c r="L457" i="11" s="1"/>
  <c r="M457" i="11" s="1"/>
  <c r="J457" i="11"/>
  <c r="I457" i="11"/>
  <c r="G457" i="11"/>
  <c r="E457" i="11"/>
  <c r="C457" i="11"/>
  <c r="K456" i="11"/>
  <c r="L456" i="11" s="1"/>
  <c r="M456" i="11" s="1"/>
  <c r="J456" i="11"/>
  <c r="I456" i="11"/>
  <c r="G456" i="11"/>
  <c r="E456" i="11"/>
  <c r="C456" i="11"/>
  <c r="K455" i="11"/>
  <c r="L455" i="11" s="1"/>
  <c r="M455" i="11" s="1"/>
  <c r="J455" i="11"/>
  <c r="I455" i="11"/>
  <c r="G455" i="11"/>
  <c r="E455" i="11"/>
  <c r="C455" i="11"/>
  <c r="K454" i="11"/>
  <c r="L454" i="11" s="1"/>
  <c r="M454" i="11" s="1"/>
  <c r="J454" i="11"/>
  <c r="I454" i="11"/>
  <c r="G454" i="11"/>
  <c r="E454" i="11"/>
  <c r="C454" i="11"/>
  <c r="K453" i="11"/>
  <c r="L453" i="11" s="1"/>
  <c r="M453" i="11" s="1"/>
  <c r="J453" i="11"/>
  <c r="I453" i="11"/>
  <c r="G453" i="11"/>
  <c r="E453" i="11"/>
  <c r="C453" i="11"/>
  <c r="K452" i="11"/>
  <c r="L452" i="11" s="1"/>
  <c r="M452" i="11" s="1"/>
  <c r="J452" i="11"/>
  <c r="I452" i="11"/>
  <c r="G452" i="11"/>
  <c r="E452" i="11"/>
  <c r="C452" i="11"/>
  <c r="K451" i="11"/>
  <c r="L451" i="11" s="1"/>
  <c r="M451" i="11" s="1"/>
  <c r="J451" i="11"/>
  <c r="I451" i="11"/>
  <c r="G451" i="11"/>
  <c r="E451" i="11"/>
  <c r="C451" i="11"/>
  <c r="K450" i="11"/>
  <c r="L450" i="11" s="1"/>
  <c r="M450" i="11" s="1"/>
  <c r="J450" i="11"/>
  <c r="I450" i="11"/>
  <c r="G450" i="11"/>
  <c r="E450" i="11"/>
  <c r="C450" i="11"/>
  <c r="K449" i="11"/>
  <c r="L449" i="11" s="1"/>
  <c r="M449" i="11" s="1"/>
  <c r="J449" i="11"/>
  <c r="I449" i="11"/>
  <c r="G449" i="11"/>
  <c r="E449" i="11"/>
  <c r="C449" i="11"/>
  <c r="K448" i="11"/>
  <c r="L448" i="11" s="1"/>
  <c r="M448" i="11" s="1"/>
  <c r="J448" i="11"/>
  <c r="I448" i="11"/>
  <c r="G448" i="11"/>
  <c r="E448" i="11"/>
  <c r="C448" i="11"/>
  <c r="K447" i="11"/>
  <c r="L447" i="11" s="1"/>
  <c r="M447" i="11" s="1"/>
  <c r="J447" i="11"/>
  <c r="I447" i="11"/>
  <c r="G447" i="11"/>
  <c r="E447" i="11"/>
  <c r="C447" i="11"/>
  <c r="K446" i="11"/>
  <c r="L446" i="11" s="1"/>
  <c r="M446" i="11" s="1"/>
  <c r="J446" i="11"/>
  <c r="I446" i="11"/>
  <c r="G446" i="11"/>
  <c r="E446" i="11"/>
  <c r="C446" i="11"/>
  <c r="K445" i="11"/>
  <c r="L445" i="11" s="1"/>
  <c r="M445" i="11" s="1"/>
  <c r="J445" i="11"/>
  <c r="I445" i="11"/>
  <c r="G445" i="11"/>
  <c r="E445" i="11"/>
  <c r="C445" i="11"/>
  <c r="K444" i="11"/>
  <c r="L444" i="11" s="1"/>
  <c r="M444" i="11" s="1"/>
  <c r="J444" i="11"/>
  <c r="I444" i="11"/>
  <c r="G444" i="11"/>
  <c r="E444" i="11"/>
  <c r="C444" i="11"/>
  <c r="K443" i="11"/>
  <c r="L443" i="11" s="1"/>
  <c r="M443" i="11" s="1"/>
  <c r="J443" i="11"/>
  <c r="I443" i="11"/>
  <c r="G443" i="11"/>
  <c r="E443" i="11"/>
  <c r="C443" i="11"/>
  <c r="K442" i="11"/>
  <c r="L442" i="11" s="1"/>
  <c r="M442" i="11" s="1"/>
  <c r="J442" i="11"/>
  <c r="I442" i="11"/>
  <c r="G442" i="11"/>
  <c r="E442" i="11"/>
  <c r="C442" i="11"/>
  <c r="K441" i="11"/>
  <c r="L441" i="11" s="1"/>
  <c r="M441" i="11" s="1"/>
  <c r="J441" i="11"/>
  <c r="I441" i="11"/>
  <c r="G441" i="11"/>
  <c r="E441" i="11"/>
  <c r="C441" i="11"/>
  <c r="K440" i="11"/>
  <c r="L440" i="11" s="1"/>
  <c r="M440" i="11" s="1"/>
  <c r="J440" i="11"/>
  <c r="I440" i="11"/>
  <c r="G440" i="11"/>
  <c r="E440" i="11"/>
  <c r="C440" i="11"/>
  <c r="K439" i="11"/>
  <c r="L439" i="11" s="1"/>
  <c r="M439" i="11" s="1"/>
  <c r="J439" i="11"/>
  <c r="I439" i="11"/>
  <c r="G439" i="11"/>
  <c r="E439" i="11"/>
  <c r="C439" i="11"/>
  <c r="K438" i="11"/>
  <c r="L438" i="11" s="1"/>
  <c r="M438" i="11" s="1"/>
  <c r="J438" i="11"/>
  <c r="I438" i="11"/>
  <c r="G438" i="11"/>
  <c r="E438" i="11"/>
  <c r="C438" i="11"/>
  <c r="K437" i="11"/>
  <c r="L437" i="11" s="1"/>
  <c r="M437" i="11" s="1"/>
  <c r="J437" i="11"/>
  <c r="I437" i="11"/>
  <c r="G437" i="11"/>
  <c r="E437" i="11"/>
  <c r="C437" i="11"/>
  <c r="K436" i="11"/>
  <c r="L436" i="11" s="1"/>
  <c r="M436" i="11" s="1"/>
  <c r="J436" i="11"/>
  <c r="I436" i="11"/>
  <c r="G436" i="11"/>
  <c r="E436" i="11"/>
  <c r="C436" i="11"/>
  <c r="K435" i="11"/>
  <c r="L435" i="11" s="1"/>
  <c r="M435" i="11" s="1"/>
  <c r="J435" i="11"/>
  <c r="I435" i="11"/>
  <c r="G435" i="11"/>
  <c r="E435" i="11"/>
  <c r="C435" i="11"/>
  <c r="K434" i="11"/>
  <c r="L434" i="11" s="1"/>
  <c r="M434" i="11" s="1"/>
  <c r="J434" i="11"/>
  <c r="I434" i="11"/>
  <c r="G434" i="11"/>
  <c r="E434" i="11"/>
  <c r="C434" i="11"/>
  <c r="K433" i="11"/>
  <c r="L433" i="11" s="1"/>
  <c r="M433" i="11" s="1"/>
  <c r="J433" i="11"/>
  <c r="I433" i="11"/>
  <c r="G433" i="11"/>
  <c r="E433" i="11"/>
  <c r="C433" i="11"/>
  <c r="K432" i="11"/>
  <c r="L432" i="11" s="1"/>
  <c r="M432" i="11" s="1"/>
  <c r="J432" i="11"/>
  <c r="I432" i="11"/>
  <c r="G432" i="11"/>
  <c r="E432" i="11"/>
  <c r="C432" i="11"/>
  <c r="K431" i="11"/>
  <c r="L431" i="11" s="1"/>
  <c r="M431" i="11" s="1"/>
  <c r="J431" i="11"/>
  <c r="I431" i="11"/>
  <c r="G431" i="11"/>
  <c r="E431" i="11"/>
  <c r="C431" i="11"/>
  <c r="K430" i="11"/>
  <c r="L430" i="11" s="1"/>
  <c r="M430" i="11" s="1"/>
  <c r="J430" i="11"/>
  <c r="I430" i="11"/>
  <c r="G430" i="11"/>
  <c r="E430" i="11"/>
  <c r="C430" i="11"/>
  <c r="M429" i="11"/>
  <c r="K429" i="11"/>
  <c r="L429" i="11" s="1"/>
  <c r="J429" i="11"/>
  <c r="I429" i="11"/>
  <c r="G429" i="11"/>
  <c r="E429" i="11"/>
  <c r="C429" i="11"/>
  <c r="M428" i="11"/>
  <c r="K428" i="11"/>
  <c r="L428" i="11" s="1"/>
  <c r="J428" i="11"/>
  <c r="I428" i="11"/>
  <c r="G428" i="11"/>
  <c r="E428" i="11"/>
  <c r="C428" i="11"/>
  <c r="L427" i="11"/>
  <c r="M427" i="11" s="1"/>
  <c r="K427" i="11"/>
  <c r="J427" i="11"/>
  <c r="I427" i="11"/>
  <c r="G427" i="11"/>
  <c r="E427" i="11"/>
  <c r="C427" i="11"/>
  <c r="L426" i="11"/>
  <c r="M426" i="11" s="1"/>
  <c r="K426" i="11"/>
  <c r="J426" i="11"/>
  <c r="I426" i="11"/>
  <c r="G426" i="11"/>
  <c r="E426" i="11"/>
  <c r="C426" i="11"/>
  <c r="L425" i="11"/>
  <c r="M425" i="11" s="1"/>
  <c r="K425" i="11"/>
  <c r="J425" i="11"/>
  <c r="I425" i="11"/>
  <c r="G425" i="11"/>
  <c r="E425" i="11"/>
  <c r="C425" i="11"/>
  <c r="L424" i="11"/>
  <c r="M424" i="11" s="1"/>
  <c r="K424" i="11"/>
  <c r="J424" i="11"/>
  <c r="I424" i="11"/>
  <c r="G424" i="11"/>
  <c r="E424" i="11"/>
  <c r="C424" i="11"/>
  <c r="L423" i="11"/>
  <c r="M423" i="11" s="1"/>
  <c r="K423" i="11"/>
  <c r="J423" i="11"/>
  <c r="I423" i="11"/>
  <c r="G423" i="11"/>
  <c r="E423" i="11"/>
  <c r="C423" i="11"/>
  <c r="L422" i="11"/>
  <c r="M422" i="11" s="1"/>
  <c r="K422" i="11"/>
  <c r="J422" i="11"/>
  <c r="I422" i="11"/>
  <c r="G422" i="11"/>
  <c r="E422" i="11"/>
  <c r="C422" i="11"/>
  <c r="L421" i="11"/>
  <c r="M421" i="11" s="1"/>
  <c r="K421" i="11"/>
  <c r="J421" i="11"/>
  <c r="I421" i="11"/>
  <c r="G421" i="11"/>
  <c r="E421" i="11"/>
  <c r="C421" i="11"/>
  <c r="L420" i="11"/>
  <c r="M420" i="11" s="1"/>
  <c r="K420" i="11"/>
  <c r="J420" i="11"/>
  <c r="I420" i="11"/>
  <c r="G420" i="11"/>
  <c r="E420" i="11"/>
  <c r="C420" i="11"/>
  <c r="L419" i="11"/>
  <c r="M419" i="11" s="1"/>
  <c r="K419" i="11"/>
  <c r="J419" i="11"/>
  <c r="I419" i="11"/>
  <c r="G419" i="11"/>
  <c r="E419" i="11"/>
  <c r="C419" i="11"/>
  <c r="L418" i="11"/>
  <c r="M418" i="11" s="1"/>
  <c r="K418" i="11"/>
  <c r="J418" i="11"/>
  <c r="I418" i="11"/>
  <c r="G418" i="11"/>
  <c r="E418" i="11"/>
  <c r="C418" i="11"/>
  <c r="L417" i="11"/>
  <c r="M417" i="11" s="1"/>
  <c r="K417" i="11"/>
  <c r="J417" i="11"/>
  <c r="I417" i="11"/>
  <c r="G417" i="11"/>
  <c r="E417" i="11"/>
  <c r="C417" i="11"/>
  <c r="L416" i="11"/>
  <c r="M416" i="11" s="1"/>
  <c r="K416" i="11"/>
  <c r="J416" i="11"/>
  <c r="I416" i="11"/>
  <c r="G416" i="11"/>
  <c r="E416" i="11"/>
  <c r="C416" i="11"/>
  <c r="L415" i="11"/>
  <c r="M415" i="11" s="1"/>
  <c r="K415" i="11"/>
  <c r="J415" i="11"/>
  <c r="I415" i="11"/>
  <c r="G415" i="11"/>
  <c r="E415" i="11"/>
  <c r="C415" i="11"/>
  <c r="L414" i="11"/>
  <c r="M414" i="11" s="1"/>
  <c r="K414" i="11"/>
  <c r="J414" i="11"/>
  <c r="I414" i="11"/>
  <c r="G414" i="11"/>
  <c r="E414" i="11"/>
  <c r="C414" i="11"/>
  <c r="L413" i="11"/>
  <c r="M413" i="11" s="1"/>
  <c r="K413" i="11"/>
  <c r="J413" i="11"/>
  <c r="I413" i="11"/>
  <c r="G413" i="11"/>
  <c r="E413" i="11"/>
  <c r="C413" i="11"/>
  <c r="L412" i="11"/>
  <c r="M412" i="11" s="1"/>
  <c r="K412" i="11"/>
  <c r="J412" i="11"/>
  <c r="I412" i="11"/>
  <c r="G412" i="11"/>
  <c r="E412" i="11"/>
  <c r="C412" i="11"/>
  <c r="L411" i="11"/>
  <c r="M411" i="11" s="1"/>
  <c r="K411" i="11"/>
  <c r="J411" i="11"/>
  <c r="I411" i="11"/>
  <c r="G411" i="11"/>
  <c r="E411" i="11"/>
  <c r="C411" i="11"/>
  <c r="L410" i="11"/>
  <c r="M410" i="11" s="1"/>
  <c r="K410" i="11"/>
  <c r="J410" i="11"/>
  <c r="I410" i="11"/>
  <c r="G410" i="11"/>
  <c r="E410" i="11"/>
  <c r="C410" i="11"/>
  <c r="L409" i="11"/>
  <c r="M409" i="11" s="1"/>
  <c r="K409" i="11"/>
  <c r="J409" i="11"/>
  <c r="I409" i="11"/>
  <c r="G409" i="11"/>
  <c r="E409" i="11"/>
  <c r="C409" i="11"/>
  <c r="L408" i="11"/>
  <c r="M408" i="11" s="1"/>
  <c r="K408" i="11"/>
  <c r="J408" i="11"/>
  <c r="I408" i="11"/>
  <c r="G408" i="11"/>
  <c r="E408" i="11"/>
  <c r="C408" i="11"/>
  <c r="L407" i="11"/>
  <c r="M407" i="11" s="1"/>
  <c r="K407" i="11"/>
  <c r="J407" i="11"/>
  <c r="I407" i="11"/>
  <c r="G407" i="11"/>
  <c r="E407" i="11"/>
  <c r="C407" i="11"/>
  <c r="L406" i="11"/>
  <c r="M406" i="11" s="1"/>
  <c r="K406" i="11"/>
  <c r="J406" i="11"/>
  <c r="I406" i="11"/>
  <c r="G406" i="11"/>
  <c r="E406" i="11"/>
  <c r="C406" i="11"/>
  <c r="L405" i="11"/>
  <c r="M405" i="11" s="1"/>
  <c r="K405" i="11"/>
  <c r="J405" i="11"/>
  <c r="I405" i="11"/>
  <c r="G405" i="11"/>
  <c r="E405" i="11"/>
  <c r="C405" i="11"/>
  <c r="L404" i="11"/>
  <c r="M404" i="11" s="1"/>
  <c r="K404" i="11"/>
  <c r="J404" i="11"/>
  <c r="I404" i="11"/>
  <c r="G404" i="11"/>
  <c r="E404" i="11"/>
  <c r="C404" i="11"/>
  <c r="L403" i="11"/>
  <c r="M403" i="11" s="1"/>
  <c r="K403" i="11"/>
  <c r="J403" i="11"/>
  <c r="I403" i="11"/>
  <c r="G403" i="11"/>
  <c r="E403" i="11"/>
  <c r="C403" i="11"/>
  <c r="L402" i="11"/>
  <c r="M402" i="11" s="1"/>
  <c r="K402" i="11"/>
  <c r="J402" i="11"/>
  <c r="I402" i="11"/>
  <c r="G402" i="11"/>
  <c r="E402" i="11"/>
  <c r="C402" i="11"/>
  <c r="L401" i="11"/>
  <c r="M401" i="11" s="1"/>
  <c r="K401" i="11"/>
  <c r="J401" i="11"/>
  <c r="I401" i="11"/>
  <c r="G401" i="11"/>
  <c r="E401" i="11"/>
  <c r="C401" i="11"/>
  <c r="L400" i="11"/>
  <c r="M400" i="11" s="1"/>
  <c r="K400" i="11"/>
  <c r="J400" i="11"/>
  <c r="I400" i="11"/>
  <c r="G400" i="11"/>
  <c r="E400" i="11"/>
  <c r="C400" i="11"/>
  <c r="L399" i="11"/>
  <c r="M399" i="11" s="1"/>
  <c r="K399" i="11"/>
  <c r="J399" i="11"/>
  <c r="I399" i="11"/>
  <c r="G399" i="11"/>
  <c r="E399" i="11"/>
  <c r="C399" i="11"/>
  <c r="L398" i="11"/>
  <c r="M398" i="11" s="1"/>
  <c r="K398" i="11"/>
  <c r="J398" i="11"/>
  <c r="I398" i="11"/>
  <c r="G398" i="11"/>
  <c r="E398" i="11"/>
  <c r="C398" i="11"/>
  <c r="L397" i="11"/>
  <c r="M397" i="11" s="1"/>
  <c r="K397" i="11"/>
  <c r="J397" i="11"/>
  <c r="I397" i="11"/>
  <c r="G397" i="11"/>
  <c r="E397" i="11"/>
  <c r="C397" i="11"/>
  <c r="L396" i="11"/>
  <c r="M396" i="11" s="1"/>
  <c r="K396" i="11"/>
  <c r="J396" i="11"/>
  <c r="I396" i="11"/>
  <c r="G396" i="11"/>
  <c r="E396" i="11"/>
  <c r="C396" i="11"/>
  <c r="L395" i="11"/>
  <c r="M395" i="11" s="1"/>
  <c r="K395" i="11"/>
  <c r="J395" i="11"/>
  <c r="I395" i="11"/>
  <c r="G395" i="11"/>
  <c r="E395" i="11"/>
  <c r="C395" i="11"/>
  <c r="L394" i="11"/>
  <c r="M394" i="11" s="1"/>
  <c r="K394" i="11"/>
  <c r="J394" i="11"/>
  <c r="I394" i="11"/>
  <c r="G394" i="11"/>
  <c r="E394" i="11"/>
  <c r="C394" i="11"/>
  <c r="L393" i="11"/>
  <c r="M393" i="11" s="1"/>
  <c r="K393" i="11"/>
  <c r="J393" i="11"/>
  <c r="I393" i="11"/>
  <c r="G393" i="11"/>
  <c r="E393" i="11"/>
  <c r="C393" i="11"/>
  <c r="L392" i="11"/>
  <c r="M392" i="11" s="1"/>
  <c r="K392" i="11"/>
  <c r="J392" i="11"/>
  <c r="I392" i="11"/>
  <c r="G392" i="11"/>
  <c r="E392" i="11"/>
  <c r="C392" i="11"/>
  <c r="L391" i="11"/>
  <c r="M391" i="11" s="1"/>
  <c r="K391" i="11"/>
  <c r="J391" i="11"/>
  <c r="I391" i="11"/>
  <c r="G391" i="11"/>
  <c r="E391" i="11"/>
  <c r="C391" i="11"/>
  <c r="L390" i="11"/>
  <c r="M390" i="11" s="1"/>
  <c r="K390" i="11"/>
  <c r="J390" i="11"/>
  <c r="I390" i="11"/>
  <c r="G390" i="11"/>
  <c r="E390" i="11"/>
  <c r="C390" i="11"/>
  <c r="L389" i="11"/>
  <c r="M389" i="11" s="1"/>
  <c r="K389" i="11"/>
  <c r="J389" i="11"/>
  <c r="I389" i="11"/>
  <c r="G389" i="11"/>
  <c r="E389" i="11"/>
  <c r="C389" i="11"/>
  <c r="L388" i="11"/>
  <c r="M388" i="11" s="1"/>
  <c r="K388" i="11"/>
  <c r="J388" i="11"/>
  <c r="I388" i="11"/>
  <c r="G388" i="11"/>
  <c r="E388" i="11"/>
  <c r="C388" i="11"/>
  <c r="L387" i="11"/>
  <c r="M387" i="11" s="1"/>
  <c r="K387" i="11"/>
  <c r="J387" i="11"/>
  <c r="I387" i="11"/>
  <c r="G387" i="11"/>
  <c r="E387" i="11"/>
  <c r="C387" i="11"/>
  <c r="L386" i="11"/>
  <c r="M386" i="11" s="1"/>
  <c r="K386" i="11"/>
  <c r="J386" i="11"/>
  <c r="I386" i="11"/>
  <c r="G386" i="11"/>
  <c r="E386" i="11"/>
  <c r="C386" i="11"/>
  <c r="L385" i="11"/>
  <c r="M385" i="11" s="1"/>
  <c r="K385" i="11"/>
  <c r="J385" i="11"/>
  <c r="I385" i="11"/>
  <c r="G385" i="11"/>
  <c r="E385" i="11"/>
  <c r="C385" i="11"/>
  <c r="L384" i="11"/>
  <c r="M384" i="11" s="1"/>
  <c r="K384" i="11"/>
  <c r="J384" i="11"/>
  <c r="I384" i="11"/>
  <c r="G384" i="11"/>
  <c r="E384" i="11"/>
  <c r="C384" i="11"/>
  <c r="L383" i="11"/>
  <c r="M383" i="11" s="1"/>
  <c r="K383" i="11"/>
  <c r="J383" i="11"/>
  <c r="I383" i="11"/>
  <c r="G383" i="11"/>
  <c r="E383" i="11"/>
  <c r="C383" i="11"/>
  <c r="L382" i="11"/>
  <c r="M382" i="11" s="1"/>
  <c r="K382" i="11"/>
  <c r="J382" i="11"/>
  <c r="I382" i="11"/>
  <c r="G382" i="11"/>
  <c r="E382" i="11"/>
  <c r="C382" i="11"/>
  <c r="L381" i="11"/>
  <c r="M381" i="11" s="1"/>
  <c r="K381" i="11"/>
  <c r="J381" i="11"/>
  <c r="I381" i="11"/>
  <c r="G381" i="11"/>
  <c r="E381" i="11"/>
  <c r="C381" i="11"/>
  <c r="L380" i="11"/>
  <c r="M380" i="11" s="1"/>
  <c r="K380" i="11"/>
  <c r="J380" i="11"/>
  <c r="I380" i="11"/>
  <c r="G380" i="11"/>
  <c r="E380" i="11"/>
  <c r="C380" i="11"/>
  <c r="L379" i="11"/>
  <c r="M379" i="11" s="1"/>
  <c r="K379" i="11"/>
  <c r="J379" i="11"/>
  <c r="I379" i="11"/>
  <c r="G379" i="11"/>
  <c r="E379" i="11"/>
  <c r="C379" i="11"/>
  <c r="L378" i="11"/>
  <c r="M378" i="11" s="1"/>
  <c r="K378" i="11"/>
  <c r="J378" i="11"/>
  <c r="I378" i="11"/>
  <c r="G378" i="11"/>
  <c r="E378" i="11"/>
  <c r="C378" i="11"/>
  <c r="L377" i="11"/>
  <c r="M377" i="11" s="1"/>
  <c r="K377" i="11"/>
  <c r="J377" i="11"/>
  <c r="I377" i="11"/>
  <c r="G377" i="11"/>
  <c r="E377" i="11"/>
  <c r="C377" i="11"/>
  <c r="L376" i="11"/>
  <c r="M376" i="11" s="1"/>
  <c r="K376" i="11"/>
  <c r="J376" i="11"/>
  <c r="I376" i="11"/>
  <c r="G376" i="11"/>
  <c r="E376" i="11"/>
  <c r="C376" i="11"/>
  <c r="L375" i="11"/>
  <c r="M375" i="11" s="1"/>
  <c r="K375" i="11"/>
  <c r="J375" i="11"/>
  <c r="I375" i="11"/>
  <c r="G375" i="11"/>
  <c r="E375" i="11"/>
  <c r="C375" i="11"/>
  <c r="L374" i="11"/>
  <c r="M374" i="11" s="1"/>
  <c r="K374" i="11"/>
  <c r="J374" i="11"/>
  <c r="I374" i="11"/>
  <c r="G374" i="11"/>
  <c r="E374" i="11"/>
  <c r="C374" i="11"/>
  <c r="L373" i="11"/>
  <c r="M373" i="11" s="1"/>
  <c r="K373" i="11"/>
  <c r="J373" i="11"/>
  <c r="I373" i="11"/>
  <c r="G373" i="11"/>
  <c r="E373" i="11"/>
  <c r="C373" i="11"/>
  <c r="L372" i="11"/>
  <c r="M372" i="11" s="1"/>
  <c r="K372" i="11"/>
  <c r="J372" i="11"/>
  <c r="I372" i="11"/>
  <c r="G372" i="11"/>
  <c r="E372" i="11"/>
  <c r="C372" i="11"/>
  <c r="L371" i="11"/>
  <c r="M371" i="11" s="1"/>
  <c r="K371" i="11"/>
  <c r="J371" i="11"/>
  <c r="I371" i="11"/>
  <c r="G371" i="11"/>
  <c r="E371" i="11"/>
  <c r="C371" i="11"/>
  <c r="L370" i="11"/>
  <c r="M370" i="11" s="1"/>
  <c r="K370" i="11"/>
  <c r="J370" i="11"/>
  <c r="I370" i="11"/>
  <c r="G370" i="11"/>
  <c r="E370" i="11"/>
  <c r="C370" i="11"/>
  <c r="L369" i="11"/>
  <c r="M369" i="11" s="1"/>
  <c r="K369" i="11"/>
  <c r="J369" i="11"/>
  <c r="I369" i="11"/>
  <c r="G369" i="11"/>
  <c r="E369" i="11"/>
  <c r="C369" i="11"/>
  <c r="L368" i="11"/>
  <c r="M368" i="11" s="1"/>
  <c r="K368" i="11"/>
  <c r="J368" i="11"/>
  <c r="I368" i="11"/>
  <c r="G368" i="11"/>
  <c r="E368" i="11"/>
  <c r="C368" i="11"/>
  <c r="L367" i="11"/>
  <c r="M367" i="11" s="1"/>
  <c r="K367" i="11"/>
  <c r="J367" i="11"/>
  <c r="I367" i="11"/>
  <c r="G367" i="11"/>
  <c r="E367" i="11"/>
  <c r="C367" i="11"/>
  <c r="L366" i="11"/>
  <c r="M366" i="11" s="1"/>
  <c r="K366" i="11"/>
  <c r="J366" i="11"/>
  <c r="I366" i="11"/>
  <c r="G366" i="11"/>
  <c r="E366" i="11"/>
  <c r="C366" i="11"/>
  <c r="L365" i="11"/>
  <c r="M365" i="11" s="1"/>
  <c r="K365" i="11"/>
  <c r="J365" i="11"/>
  <c r="I365" i="11"/>
  <c r="G365" i="11"/>
  <c r="E365" i="11"/>
  <c r="C365" i="11"/>
  <c r="L364" i="11"/>
  <c r="M364" i="11" s="1"/>
  <c r="K364" i="11"/>
  <c r="J364" i="11"/>
  <c r="I364" i="11"/>
  <c r="G364" i="11"/>
  <c r="E364" i="11"/>
  <c r="C364" i="11"/>
  <c r="L363" i="11"/>
  <c r="M363" i="11" s="1"/>
  <c r="K363" i="11"/>
  <c r="J363" i="11"/>
  <c r="I363" i="11"/>
  <c r="G363" i="11"/>
  <c r="E363" i="11"/>
  <c r="C363" i="11"/>
  <c r="L362" i="11"/>
  <c r="M362" i="11" s="1"/>
  <c r="K362" i="11"/>
  <c r="J362" i="11"/>
  <c r="I362" i="11"/>
  <c r="G362" i="11"/>
  <c r="E362" i="11"/>
  <c r="C362" i="11"/>
  <c r="L361" i="11"/>
  <c r="M361" i="11" s="1"/>
  <c r="K361" i="11"/>
  <c r="J361" i="11"/>
  <c r="I361" i="11"/>
  <c r="G361" i="11"/>
  <c r="E361" i="11"/>
  <c r="C361" i="11"/>
  <c r="L360" i="11"/>
  <c r="M360" i="11" s="1"/>
  <c r="K360" i="11"/>
  <c r="J360" i="11"/>
  <c r="I360" i="11"/>
  <c r="G360" i="11"/>
  <c r="E360" i="11"/>
  <c r="C360" i="11"/>
  <c r="L359" i="11"/>
  <c r="M359" i="11" s="1"/>
  <c r="K359" i="11"/>
  <c r="J359" i="11"/>
  <c r="I359" i="11"/>
  <c r="G359" i="11"/>
  <c r="E359" i="11"/>
  <c r="C359" i="11"/>
  <c r="L358" i="11"/>
  <c r="M358" i="11" s="1"/>
  <c r="K358" i="11"/>
  <c r="J358" i="11"/>
  <c r="I358" i="11"/>
  <c r="G358" i="11"/>
  <c r="E358" i="11"/>
  <c r="C358" i="11"/>
  <c r="L357" i="11"/>
  <c r="M357" i="11" s="1"/>
  <c r="K357" i="11"/>
  <c r="J357" i="11"/>
  <c r="I357" i="11"/>
  <c r="G357" i="11"/>
  <c r="E357" i="11"/>
  <c r="C357" i="11"/>
  <c r="L356" i="11"/>
  <c r="M356" i="11" s="1"/>
  <c r="K356" i="11"/>
  <c r="J356" i="11"/>
  <c r="I356" i="11"/>
  <c r="G356" i="11"/>
  <c r="E356" i="11"/>
  <c r="C356" i="11"/>
  <c r="L355" i="11"/>
  <c r="M355" i="11" s="1"/>
  <c r="K355" i="11"/>
  <c r="J355" i="11"/>
  <c r="I355" i="11"/>
  <c r="G355" i="11"/>
  <c r="E355" i="11"/>
  <c r="C355" i="11"/>
  <c r="L354" i="11"/>
  <c r="M354" i="11" s="1"/>
  <c r="K354" i="11"/>
  <c r="J354" i="11"/>
  <c r="I354" i="11"/>
  <c r="G354" i="11"/>
  <c r="E354" i="11"/>
  <c r="C354" i="11"/>
  <c r="K353" i="11"/>
  <c r="L353" i="11" s="1"/>
  <c r="M353" i="11" s="1"/>
  <c r="J353" i="11"/>
  <c r="I353" i="11"/>
  <c r="G353" i="11"/>
  <c r="E353" i="11"/>
  <c r="C353" i="11"/>
  <c r="K352" i="11"/>
  <c r="L352" i="11" s="1"/>
  <c r="M352" i="11" s="1"/>
  <c r="J352" i="11"/>
  <c r="I352" i="11"/>
  <c r="G352" i="11"/>
  <c r="E352" i="11"/>
  <c r="C352" i="11"/>
  <c r="K351" i="11"/>
  <c r="L351" i="11" s="1"/>
  <c r="M351" i="11" s="1"/>
  <c r="J351" i="11"/>
  <c r="I351" i="11"/>
  <c r="G351" i="11"/>
  <c r="E351" i="11"/>
  <c r="C351" i="11"/>
  <c r="K350" i="11"/>
  <c r="L350" i="11" s="1"/>
  <c r="M350" i="11" s="1"/>
  <c r="J350" i="11"/>
  <c r="I350" i="11"/>
  <c r="G350" i="11"/>
  <c r="E350" i="11"/>
  <c r="C350" i="11"/>
  <c r="K349" i="11"/>
  <c r="L349" i="11" s="1"/>
  <c r="M349" i="11" s="1"/>
  <c r="J349" i="11"/>
  <c r="I349" i="11"/>
  <c r="G349" i="11"/>
  <c r="E349" i="11"/>
  <c r="C349" i="11"/>
  <c r="K348" i="11"/>
  <c r="L348" i="11" s="1"/>
  <c r="M348" i="11" s="1"/>
  <c r="J348" i="11"/>
  <c r="I348" i="11"/>
  <c r="G348" i="11"/>
  <c r="E348" i="11"/>
  <c r="C348" i="11"/>
  <c r="L347" i="11"/>
  <c r="M347" i="11" s="1"/>
  <c r="K347" i="11"/>
  <c r="J347" i="11"/>
  <c r="I347" i="11"/>
  <c r="G347" i="11"/>
  <c r="E347" i="11"/>
  <c r="C347" i="11"/>
  <c r="L346" i="11"/>
  <c r="M346" i="11" s="1"/>
  <c r="K346" i="11"/>
  <c r="J346" i="11"/>
  <c r="I346" i="11"/>
  <c r="G346" i="11"/>
  <c r="E346" i="11"/>
  <c r="C346" i="11"/>
  <c r="K345" i="11"/>
  <c r="L345" i="11" s="1"/>
  <c r="M345" i="11" s="1"/>
  <c r="J345" i="11"/>
  <c r="I345" i="11"/>
  <c r="G345" i="11"/>
  <c r="E345" i="11"/>
  <c r="C345" i="11"/>
  <c r="K344" i="11"/>
  <c r="L344" i="11" s="1"/>
  <c r="M344" i="11" s="1"/>
  <c r="J344" i="11"/>
  <c r="I344" i="11"/>
  <c r="G344" i="11"/>
  <c r="E344" i="11"/>
  <c r="C344" i="11"/>
  <c r="L343" i="11"/>
  <c r="M343" i="11" s="1"/>
  <c r="K343" i="11"/>
  <c r="J343" i="11"/>
  <c r="I343" i="11"/>
  <c r="G343" i="11"/>
  <c r="E343" i="11"/>
  <c r="C343" i="11"/>
  <c r="K342" i="11"/>
  <c r="L342" i="11" s="1"/>
  <c r="M342" i="11" s="1"/>
  <c r="J342" i="11"/>
  <c r="I342" i="11"/>
  <c r="G342" i="11"/>
  <c r="E342" i="11"/>
  <c r="C342" i="11"/>
  <c r="K341" i="11"/>
  <c r="L341" i="11" s="1"/>
  <c r="M341" i="11" s="1"/>
  <c r="J341" i="11"/>
  <c r="I341" i="11"/>
  <c r="G341" i="11"/>
  <c r="E341" i="11"/>
  <c r="C341" i="11"/>
  <c r="K340" i="11"/>
  <c r="L340" i="11" s="1"/>
  <c r="M340" i="11" s="1"/>
  <c r="J340" i="11"/>
  <c r="I340" i="11"/>
  <c r="G340" i="11"/>
  <c r="E340" i="11"/>
  <c r="C340" i="11"/>
  <c r="L339" i="11"/>
  <c r="M339" i="11" s="1"/>
  <c r="K339" i="11"/>
  <c r="J339" i="11"/>
  <c r="I339" i="11"/>
  <c r="G339" i="11"/>
  <c r="E339" i="11"/>
  <c r="C339" i="11"/>
  <c r="L338" i="11"/>
  <c r="M338" i="11" s="1"/>
  <c r="K338" i="11"/>
  <c r="J338" i="11"/>
  <c r="I338" i="11"/>
  <c r="G338" i="11"/>
  <c r="E338" i="11"/>
  <c r="C338" i="11"/>
  <c r="K337" i="11"/>
  <c r="L337" i="11" s="1"/>
  <c r="M337" i="11" s="1"/>
  <c r="J337" i="11"/>
  <c r="I337" i="11"/>
  <c r="G337" i="11"/>
  <c r="E337" i="11"/>
  <c r="C337" i="11"/>
  <c r="K336" i="11"/>
  <c r="L336" i="11" s="1"/>
  <c r="M336" i="11" s="1"/>
  <c r="J336" i="11"/>
  <c r="I336" i="11"/>
  <c r="G336" i="11"/>
  <c r="E336" i="11"/>
  <c r="C336" i="11"/>
  <c r="L335" i="11"/>
  <c r="M335" i="11" s="1"/>
  <c r="K335" i="11"/>
  <c r="J335" i="11"/>
  <c r="I335" i="11"/>
  <c r="G335" i="11"/>
  <c r="E335" i="11"/>
  <c r="C335" i="11"/>
  <c r="K334" i="11"/>
  <c r="L334" i="11" s="1"/>
  <c r="M334" i="11" s="1"/>
  <c r="J334" i="11"/>
  <c r="I334" i="11"/>
  <c r="G334" i="11"/>
  <c r="E334" i="11"/>
  <c r="C334" i="11"/>
  <c r="K333" i="11"/>
  <c r="L333" i="11" s="1"/>
  <c r="M333" i="11" s="1"/>
  <c r="J333" i="11"/>
  <c r="I333" i="11"/>
  <c r="G333" i="11"/>
  <c r="E333" i="11"/>
  <c r="C333" i="11"/>
  <c r="K332" i="11"/>
  <c r="L332" i="11" s="1"/>
  <c r="M332" i="11" s="1"/>
  <c r="J332" i="11"/>
  <c r="I332" i="11"/>
  <c r="G332" i="11"/>
  <c r="E332" i="11"/>
  <c r="C332" i="11"/>
  <c r="L331" i="11"/>
  <c r="M331" i="11" s="1"/>
  <c r="K331" i="11"/>
  <c r="J331" i="11"/>
  <c r="I331" i="11"/>
  <c r="G331" i="11"/>
  <c r="E331" i="11"/>
  <c r="C331" i="11"/>
  <c r="L330" i="11"/>
  <c r="M330" i="11" s="1"/>
  <c r="K330" i="11"/>
  <c r="J330" i="11"/>
  <c r="I330" i="11"/>
  <c r="G330" i="11"/>
  <c r="E330" i="11"/>
  <c r="C330" i="11"/>
  <c r="K329" i="11"/>
  <c r="L329" i="11" s="1"/>
  <c r="M329" i="11" s="1"/>
  <c r="J329" i="11"/>
  <c r="I329" i="11"/>
  <c r="G329" i="11"/>
  <c r="E329" i="11"/>
  <c r="C329" i="11"/>
  <c r="K328" i="11"/>
  <c r="L328" i="11" s="1"/>
  <c r="M328" i="11" s="1"/>
  <c r="J328" i="11"/>
  <c r="I328" i="11"/>
  <c r="G328" i="11"/>
  <c r="E328" i="11"/>
  <c r="C328" i="11"/>
  <c r="L327" i="11"/>
  <c r="M327" i="11" s="1"/>
  <c r="K327" i="11"/>
  <c r="J327" i="11"/>
  <c r="I327" i="11"/>
  <c r="G327" i="11"/>
  <c r="E327" i="11"/>
  <c r="C327" i="11"/>
  <c r="K326" i="11"/>
  <c r="L326" i="11" s="1"/>
  <c r="M326" i="11" s="1"/>
  <c r="J326" i="11"/>
  <c r="I326" i="11"/>
  <c r="G326" i="11"/>
  <c r="E326" i="11"/>
  <c r="C326" i="11"/>
  <c r="K325" i="11"/>
  <c r="L325" i="11" s="1"/>
  <c r="M325" i="11" s="1"/>
  <c r="J325" i="11"/>
  <c r="I325" i="11"/>
  <c r="G325" i="11"/>
  <c r="E325" i="11"/>
  <c r="C325" i="11"/>
  <c r="K324" i="11"/>
  <c r="L324" i="11" s="1"/>
  <c r="M324" i="11" s="1"/>
  <c r="J324" i="11"/>
  <c r="I324" i="11"/>
  <c r="G324" i="11"/>
  <c r="E324" i="11"/>
  <c r="C324" i="11"/>
  <c r="L323" i="11"/>
  <c r="M323" i="11" s="1"/>
  <c r="K323" i="11"/>
  <c r="J323" i="11"/>
  <c r="I323" i="11"/>
  <c r="G323" i="11"/>
  <c r="E323" i="11"/>
  <c r="C323" i="11"/>
  <c r="L322" i="11"/>
  <c r="M322" i="11" s="1"/>
  <c r="K322" i="11"/>
  <c r="J322" i="11"/>
  <c r="I322" i="11"/>
  <c r="G322" i="11"/>
  <c r="E322" i="11"/>
  <c r="C322" i="11"/>
  <c r="K321" i="11"/>
  <c r="L321" i="11" s="1"/>
  <c r="M321" i="11" s="1"/>
  <c r="J321" i="11"/>
  <c r="I321" i="11"/>
  <c r="G321" i="11"/>
  <c r="E321" i="11"/>
  <c r="C321" i="11"/>
  <c r="K320" i="11"/>
  <c r="L320" i="11" s="1"/>
  <c r="M320" i="11" s="1"/>
  <c r="J320" i="11"/>
  <c r="I320" i="11"/>
  <c r="G320" i="11"/>
  <c r="E320" i="11"/>
  <c r="C320" i="11"/>
  <c r="L319" i="11"/>
  <c r="M319" i="11" s="1"/>
  <c r="K319" i="11"/>
  <c r="J319" i="11"/>
  <c r="I319" i="11"/>
  <c r="G319" i="11"/>
  <c r="E319" i="11"/>
  <c r="C319" i="11"/>
  <c r="K318" i="11"/>
  <c r="L318" i="11" s="1"/>
  <c r="M318" i="11" s="1"/>
  <c r="J318" i="11"/>
  <c r="I318" i="11"/>
  <c r="G318" i="11"/>
  <c r="E318" i="11"/>
  <c r="C318" i="11"/>
  <c r="K317" i="11"/>
  <c r="L317" i="11" s="1"/>
  <c r="M317" i="11" s="1"/>
  <c r="J317" i="11"/>
  <c r="I317" i="11"/>
  <c r="G317" i="11"/>
  <c r="E317" i="11"/>
  <c r="C317" i="11"/>
  <c r="K316" i="11"/>
  <c r="L316" i="11" s="1"/>
  <c r="M316" i="11" s="1"/>
  <c r="J316" i="11"/>
  <c r="I316" i="11"/>
  <c r="G316" i="11"/>
  <c r="E316" i="11"/>
  <c r="C316" i="11"/>
  <c r="L315" i="11"/>
  <c r="M315" i="11" s="1"/>
  <c r="K315" i="11"/>
  <c r="J315" i="11"/>
  <c r="I315" i="11"/>
  <c r="G315" i="11"/>
  <c r="E315" i="11"/>
  <c r="C315" i="11"/>
  <c r="L314" i="11"/>
  <c r="M314" i="11" s="1"/>
  <c r="K314" i="11"/>
  <c r="J314" i="11"/>
  <c r="I314" i="11"/>
  <c r="G314" i="11"/>
  <c r="E314" i="11"/>
  <c r="C314" i="11"/>
  <c r="K313" i="11"/>
  <c r="L313" i="11" s="1"/>
  <c r="M313" i="11" s="1"/>
  <c r="J313" i="11"/>
  <c r="I313" i="11"/>
  <c r="G313" i="11"/>
  <c r="E313" i="11"/>
  <c r="C313" i="11"/>
  <c r="K312" i="11"/>
  <c r="L312" i="11" s="1"/>
  <c r="M312" i="11" s="1"/>
  <c r="J312" i="11"/>
  <c r="I312" i="11"/>
  <c r="G312" i="11"/>
  <c r="E312" i="11"/>
  <c r="C312" i="11"/>
  <c r="L311" i="11"/>
  <c r="M311" i="11" s="1"/>
  <c r="K311" i="11"/>
  <c r="J311" i="11"/>
  <c r="I311" i="11"/>
  <c r="G311" i="11"/>
  <c r="E311" i="11"/>
  <c r="C311" i="11"/>
  <c r="K310" i="11"/>
  <c r="L310" i="11" s="1"/>
  <c r="M310" i="11" s="1"/>
  <c r="J310" i="11"/>
  <c r="I310" i="11"/>
  <c r="G310" i="11"/>
  <c r="E310" i="11"/>
  <c r="C310" i="11"/>
  <c r="K309" i="11"/>
  <c r="L309" i="11" s="1"/>
  <c r="M309" i="11" s="1"/>
  <c r="J309" i="11"/>
  <c r="I309" i="11"/>
  <c r="G309" i="11"/>
  <c r="E309" i="11"/>
  <c r="C309" i="11"/>
  <c r="K308" i="11"/>
  <c r="L308" i="11" s="1"/>
  <c r="M308" i="11" s="1"/>
  <c r="J308" i="11"/>
  <c r="I308" i="11"/>
  <c r="G308" i="11"/>
  <c r="E308" i="11"/>
  <c r="C308" i="11"/>
  <c r="L307" i="11"/>
  <c r="M307" i="11" s="1"/>
  <c r="K307" i="11"/>
  <c r="J307" i="11"/>
  <c r="I307" i="11"/>
  <c r="G307" i="11"/>
  <c r="E307" i="11"/>
  <c r="C307" i="11"/>
  <c r="L306" i="11"/>
  <c r="M306" i="11" s="1"/>
  <c r="K306" i="11"/>
  <c r="J306" i="11"/>
  <c r="I306" i="11"/>
  <c r="G306" i="11"/>
  <c r="E306" i="11"/>
  <c r="C306" i="11"/>
  <c r="K305" i="11"/>
  <c r="L305" i="11" s="1"/>
  <c r="M305" i="11" s="1"/>
  <c r="J305" i="11"/>
  <c r="I305" i="11"/>
  <c r="G305" i="11"/>
  <c r="E305" i="11"/>
  <c r="C305" i="11"/>
  <c r="K304" i="11"/>
  <c r="L304" i="11" s="1"/>
  <c r="M304" i="11" s="1"/>
  <c r="J304" i="11"/>
  <c r="I304" i="11"/>
  <c r="G304" i="11"/>
  <c r="E304" i="11"/>
  <c r="C304" i="11"/>
  <c r="L303" i="11"/>
  <c r="M303" i="11" s="1"/>
  <c r="K303" i="11"/>
  <c r="J303" i="11"/>
  <c r="I303" i="11"/>
  <c r="G303" i="11"/>
  <c r="E303" i="11"/>
  <c r="C303" i="11"/>
  <c r="K302" i="11"/>
  <c r="L302" i="11" s="1"/>
  <c r="M302" i="11" s="1"/>
  <c r="J302" i="11"/>
  <c r="I302" i="11"/>
  <c r="G302" i="11"/>
  <c r="E302" i="11"/>
  <c r="C302" i="11"/>
  <c r="K301" i="11"/>
  <c r="L301" i="11" s="1"/>
  <c r="M301" i="11" s="1"/>
  <c r="J301" i="11"/>
  <c r="I301" i="11"/>
  <c r="G301" i="11"/>
  <c r="E301" i="11"/>
  <c r="C301" i="11"/>
  <c r="K300" i="11"/>
  <c r="L300" i="11" s="1"/>
  <c r="M300" i="11" s="1"/>
  <c r="J300" i="11"/>
  <c r="I300" i="11"/>
  <c r="G300" i="11"/>
  <c r="E300" i="11"/>
  <c r="C300" i="11"/>
  <c r="L299" i="11"/>
  <c r="M299" i="11" s="1"/>
  <c r="K299" i="11"/>
  <c r="J299" i="11"/>
  <c r="I299" i="11"/>
  <c r="G299" i="11"/>
  <c r="E299" i="11"/>
  <c r="C299" i="11"/>
  <c r="L298" i="11"/>
  <c r="M298" i="11" s="1"/>
  <c r="K298" i="11"/>
  <c r="J298" i="11"/>
  <c r="I298" i="11"/>
  <c r="G298" i="11"/>
  <c r="E298" i="11"/>
  <c r="C298" i="11"/>
  <c r="K297" i="11"/>
  <c r="L297" i="11" s="1"/>
  <c r="M297" i="11" s="1"/>
  <c r="J297" i="11"/>
  <c r="I297" i="11"/>
  <c r="G297" i="11"/>
  <c r="E297" i="11"/>
  <c r="C297" i="11"/>
  <c r="K296" i="11"/>
  <c r="L296" i="11" s="1"/>
  <c r="M296" i="11" s="1"/>
  <c r="J296" i="11"/>
  <c r="I296" i="11"/>
  <c r="G296" i="11"/>
  <c r="E296" i="11"/>
  <c r="C296" i="11"/>
  <c r="L295" i="11"/>
  <c r="M295" i="11" s="1"/>
  <c r="K295" i="11"/>
  <c r="J295" i="11"/>
  <c r="I295" i="11"/>
  <c r="G295" i="11"/>
  <c r="E295" i="11"/>
  <c r="C295" i="11"/>
  <c r="K294" i="11"/>
  <c r="L294" i="11" s="1"/>
  <c r="M294" i="11" s="1"/>
  <c r="J294" i="11"/>
  <c r="I294" i="11"/>
  <c r="G294" i="11"/>
  <c r="E294" i="11"/>
  <c r="C294" i="11"/>
  <c r="K293" i="11"/>
  <c r="L293" i="11" s="1"/>
  <c r="M293" i="11" s="1"/>
  <c r="J293" i="11"/>
  <c r="I293" i="11"/>
  <c r="G293" i="11"/>
  <c r="E293" i="11"/>
  <c r="C293" i="11"/>
  <c r="K292" i="11"/>
  <c r="L292" i="11" s="1"/>
  <c r="M292" i="11" s="1"/>
  <c r="J292" i="11"/>
  <c r="I292" i="11"/>
  <c r="G292" i="11"/>
  <c r="E292" i="11"/>
  <c r="C292" i="11"/>
  <c r="L291" i="11"/>
  <c r="M291" i="11" s="1"/>
  <c r="K291" i="11"/>
  <c r="J291" i="11"/>
  <c r="I291" i="11"/>
  <c r="G291" i="11"/>
  <c r="E291" i="11"/>
  <c r="C291" i="11"/>
  <c r="L290" i="11"/>
  <c r="M290" i="11" s="1"/>
  <c r="K290" i="11"/>
  <c r="J290" i="11"/>
  <c r="I290" i="11"/>
  <c r="G290" i="11"/>
  <c r="E290" i="11"/>
  <c r="C290" i="11"/>
  <c r="K289" i="11"/>
  <c r="L289" i="11" s="1"/>
  <c r="M289" i="11" s="1"/>
  <c r="J289" i="11"/>
  <c r="I289" i="11"/>
  <c r="G289" i="11"/>
  <c r="E289" i="11"/>
  <c r="C289" i="11"/>
  <c r="K288" i="11"/>
  <c r="L288" i="11" s="1"/>
  <c r="M288" i="11" s="1"/>
  <c r="J288" i="11"/>
  <c r="I288" i="11"/>
  <c r="G288" i="11"/>
  <c r="E288" i="11"/>
  <c r="C288" i="11"/>
  <c r="L287" i="11"/>
  <c r="M287" i="11" s="1"/>
  <c r="K287" i="11"/>
  <c r="J287" i="11"/>
  <c r="I287" i="11"/>
  <c r="G287" i="11"/>
  <c r="E287" i="11"/>
  <c r="C287" i="11"/>
  <c r="K286" i="11"/>
  <c r="L286" i="11" s="1"/>
  <c r="M286" i="11" s="1"/>
  <c r="J286" i="11"/>
  <c r="I286" i="11"/>
  <c r="G286" i="11"/>
  <c r="E286" i="11"/>
  <c r="C286" i="11"/>
  <c r="K285" i="11"/>
  <c r="L285" i="11" s="1"/>
  <c r="M285" i="11" s="1"/>
  <c r="J285" i="11"/>
  <c r="I285" i="11"/>
  <c r="G285" i="11"/>
  <c r="E285" i="11"/>
  <c r="C285" i="11"/>
  <c r="K284" i="11"/>
  <c r="L284" i="11" s="1"/>
  <c r="M284" i="11" s="1"/>
  <c r="J284" i="11"/>
  <c r="I284" i="11"/>
  <c r="G284" i="11"/>
  <c r="E284" i="11"/>
  <c r="C284" i="11"/>
  <c r="L283" i="11"/>
  <c r="M283" i="11" s="1"/>
  <c r="K283" i="11"/>
  <c r="J283" i="11"/>
  <c r="I283" i="11"/>
  <c r="G283" i="11"/>
  <c r="E283" i="11"/>
  <c r="C283" i="11"/>
  <c r="L282" i="11"/>
  <c r="M282" i="11" s="1"/>
  <c r="K282" i="11"/>
  <c r="J282" i="11"/>
  <c r="I282" i="11"/>
  <c r="G282" i="11"/>
  <c r="E282" i="11"/>
  <c r="C282" i="11"/>
  <c r="K281" i="11"/>
  <c r="L281" i="11" s="1"/>
  <c r="M281" i="11" s="1"/>
  <c r="J281" i="11"/>
  <c r="I281" i="11"/>
  <c r="G281" i="11"/>
  <c r="E281" i="11"/>
  <c r="C281" i="11"/>
  <c r="K280" i="11"/>
  <c r="L280" i="11" s="1"/>
  <c r="M280" i="11" s="1"/>
  <c r="J280" i="11"/>
  <c r="I280" i="11"/>
  <c r="G280" i="11"/>
  <c r="E280" i="11"/>
  <c r="C280" i="11"/>
  <c r="L279" i="11"/>
  <c r="M279" i="11" s="1"/>
  <c r="K279" i="11"/>
  <c r="J279" i="11"/>
  <c r="I279" i="11"/>
  <c r="G279" i="11"/>
  <c r="E279" i="11"/>
  <c r="C279" i="11"/>
  <c r="K278" i="11"/>
  <c r="L278" i="11" s="1"/>
  <c r="M278" i="11" s="1"/>
  <c r="J278" i="11"/>
  <c r="I278" i="11"/>
  <c r="G278" i="11"/>
  <c r="E278" i="11"/>
  <c r="C278" i="11"/>
  <c r="K277" i="11"/>
  <c r="L277" i="11" s="1"/>
  <c r="M277" i="11" s="1"/>
  <c r="J277" i="11"/>
  <c r="I277" i="11"/>
  <c r="G277" i="11"/>
  <c r="E277" i="11"/>
  <c r="C277" i="11"/>
  <c r="K276" i="11"/>
  <c r="L276" i="11" s="1"/>
  <c r="M276" i="11" s="1"/>
  <c r="J276" i="11"/>
  <c r="I276" i="11"/>
  <c r="G276" i="11"/>
  <c r="E276" i="11"/>
  <c r="C276" i="11"/>
  <c r="L275" i="11"/>
  <c r="M275" i="11" s="1"/>
  <c r="K275" i="11"/>
  <c r="J275" i="11"/>
  <c r="I275" i="11"/>
  <c r="G275" i="11"/>
  <c r="E275" i="11"/>
  <c r="C275" i="11"/>
  <c r="L274" i="11"/>
  <c r="M274" i="11" s="1"/>
  <c r="K274" i="11"/>
  <c r="J274" i="11"/>
  <c r="I274" i="11"/>
  <c r="G274" i="11"/>
  <c r="E274" i="11"/>
  <c r="C274" i="11"/>
  <c r="K273" i="11"/>
  <c r="L273" i="11" s="1"/>
  <c r="M273" i="11" s="1"/>
  <c r="J273" i="11"/>
  <c r="I273" i="11"/>
  <c r="G273" i="11"/>
  <c r="E273" i="11"/>
  <c r="C273" i="11"/>
  <c r="K272" i="11"/>
  <c r="L272" i="11" s="1"/>
  <c r="M272" i="11" s="1"/>
  <c r="J272" i="11"/>
  <c r="I272" i="11"/>
  <c r="G272" i="11"/>
  <c r="E272" i="11"/>
  <c r="C272" i="11"/>
  <c r="L271" i="11"/>
  <c r="M271" i="11" s="1"/>
  <c r="K271" i="11"/>
  <c r="J271" i="11"/>
  <c r="I271" i="11"/>
  <c r="G271" i="11"/>
  <c r="E271" i="11"/>
  <c r="C271" i="11"/>
  <c r="K270" i="11"/>
  <c r="L270" i="11" s="1"/>
  <c r="M270" i="11" s="1"/>
  <c r="J270" i="11"/>
  <c r="I270" i="11"/>
  <c r="G270" i="11"/>
  <c r="E270" i="11"/>
  <c r="C270" i="11"/>
  <c r="K269" i="11"/>
  <c r="L269" i="11" s="1"/>
  <c r="M269" i="11" s="1"/>
  <c r="J269" i="11"/>
  <c r="I269" i="11"/>
  <c r="G269" i="11"/>
  <c r="E269" i="11"/>
  <c r="C269" i="11"/>
  <c r="K268" i="11"/>
  <c r="L268" i="11" s="1"/>
  <c r="M268" i="11" s="1"/>
  <c r="J268" i="11"/>
  <c r="I268" i="11"/>
  <c r="G268" i="11"/>
  <c r="E268" i="11"/>
  <c r="C268" i="11"/>
  <c r="L267" i="11"/>
  <c r="M267" i="11" s="1"/>
  <c r="K267" i="11"/>
  <c r="J267" i="11"/>
  <c r="I267" i="11"/>
  <c r="G267" i="11"/>
  <c r="E267" i="11"/>
  <c r="C267" i="11"/>
  <c r="L266" i="11"/>
  <c r="M266" i="11" s="1"/>
  <c r="K266" i="11"/>
  <c r="J266" i="11"/>
  <c r="I266" i="11"/>
  <c r="G266" i="11"/>
  <c r="E266" i="11"/>
  <c r="C266" i="11"/>
  <c r="K265" i="11"/>
  <c r="L265" i="11" s="1"/>
  <c r="M265" i="11" s="1"/>
  <c r="J265" i="11"/>
  <c r="I265" i="11"/>
  <c r="G265" i="11"/>
  <c r="E265" i="11"/>
  <c r="C265" i="11"/>
  <c r="K264" i="11"/>
  <c r="L264" i="11" s="1"/>
  <c r="M264" i="11" s="1"/>
  <c r="J264" i="11"/>
  <c r="I264" i="11"/>
  <c r="G264" i="11"/>
  <c r="E264" i="11"/>
  <c r="C264" i="11"/>
  <c r="L263" i="11"/>
  <c r="M263" i="11" s="1"/>
  <c r="K263" i="11"/>
  <c r="J263" i="11"/>
  <c r="I263" i="11"/>
  <c r="G263" i="11"/>
  <c r="E263" i="11"/>
  <c r="C263" i="11"/>
  <c r="K262" i="11"/>
  <c r="L262" i="11" s="1"/>
  <c r="M262" i="11" s="1"/>
  <c r="J262" i="11"/>
  <c r="I262" i="11"/>
  <c r="G262" i="11"/>
  <c r="E262" i="11"/>
  <c r="C262" i="11"/>
  <c r="K261" i="11"/>
  <c r="L261" i="11" s="1"/>
  <c r="M261" i="11" s="1"/>
  <c r="J261" i="11"/>
  <c r="I261" i="11"/>
  <c r="G261" i="11"/>
  <c r="E261" i="11"/>
  <c r="C261" i="11"/>
  <c r="K260" i="11"/>
  <c r="L260" i="11" s="1"/>
  <c r="M260" i="11" s="1"/>
  <c r="J260" i="11"/>
  <c r="I260" i="11"/>
  <c r="G260" i="11"/>
  <c r="E260" i="11"/>
  <c r="C260" i="11"/>
  <c r="L259" i="11"/>
  <c r="M259" i="11" s="1"/>
  <c r="K259" i="11"/>
  <c r="J259" i="11"/>
  <c r="I259" i="11"/>
  <c r="G259" i="11"/>
  <c r="E259" i="11"/>
  <c r="C259" i="11"/>
  <c r="M258" i="11"/>
  <c r="L258" i="11"/>
  <c r="K258" i="11"/>
  <c r="J258" i="11"/>
  <c r="I258" i="11"/>
  <c r="G258" i="11"/>
  <c r="E258" i="11"/>
  <c r="C258" i="11"/>
  <c r="M257" i="11"/>
  <c r="L257" i="11"/>
  <c r="K257" i="11"/>
  <c r="J257" i="11"/>
  <c r="I257" i="11"/>
  <c r="G257" i="11"/>
  <c r="E257" i="11"/>
  <c r="C257" i="11"/>
  <c r="M256" i="11"/>
  <c r="L256" i="11"/>
  <c r="K256" i="11"/>
  <c r="J256" i="11"/>
  <c r="I256" i="11"/>
  <c r="G256" i="11"/>
  <c r="E256" i="11"/>
  <c r="C256" i="11"/>
  <c r="M255" i="11"/>
  <c r="L255" i="11"/>
  <c r="K255" i="11"/>
  <c r="J255" i="11"/>
  <c r="I255" i="11"/>
  <c r="G255" i="11"/>
  <c r="E255" i="11"/>
  <c r="C255" i="11"/>
  <c r="M254" i="11"/>
  <c r="L254" i="11"/>
  <c r="K254" i="11"/>
  <c r="J254" i="11"/>
  <c r="I254" i="11"/>
  <c r="G254" i="11"/>
  <c r="E254" i="11"/>
  <c r="C254" i="11"/>
  <c r="M253" i="11"/>
  <c r="L253" i="11"/>
  <c r="K253" i="11"/>
  <c r="J253" i="11"/>
  <c r="I253" i="11"/>
  <c r="G253" i="11"/>
  <c r="E253" i="11"/>
  <c r="C253" i="11"/>
  <c r="M252" i="11"/>
  <c r="L252" i="11"/>
  <c r="K252" i="11"/>
  <c r="J252" i="11"/>
  <c r="I252" i="11"/>
  <c r="G252" i="11"/>
  <c r="E252" i="11"/>
  <c r="C252" i="11"/>
  <c r="M251" i="11"/>
  <c r="L251" i="11"/>
  <c r="K251" i="11"/>
  <c r="J251" i="11"/>
  <c r="I251" i="11"/>
  <c r="G251" i="11"/>
  <c r="E251" i="11"/>
  <c r="C251" i="11"/>
  <c r="M250" i="11"/>
  <c r="L250" i="11"/>
  <c r="K250" i="11"/>
  <c r="J250" i="11"/>
  <c r="I250" i="11"/>
  <c r="G250" i="11"/>
  <c r="E250" i="11"/>
  <c r="C250" i="11"/>
  <c r="M249" i="11"/>
  <c r="L249" i="11"/>
  <c r="K249" i="11"/>
  <c r="J249" i="11"/>
  <c r="I249" i="11"/>
  <c r="G249" i="11"/>
  <c r="E249" i="11"/>
  <c r="C249" i="11"/>
  <c r="M248" i="11"/>
  <c r="L248" i="11"/>
  <c r="K248" i="11"/>
  <c r="J248" i="11"/>
  <c r="I248" i="11"/>
  <c r="G248" i="11"/>
  <c r="E248" i="11"/>
  <c r="C248" i="11"/>
  <c r="M247" i="11"/>
  <c r="L247" i="11"/>
  <c r="K247" i="11"/>
  <c r="J247" i="11"/>
  <c r="I247" i="11"/>
  <c r="G247" i="11"/>
  <c r="E247" i="11"/>
  <c r="C247" i="11"/>
  <c r="M246" i="11"/>
  <c r="L246" i="11"/>
  <c r="K246" i="11"/>
  <c r="J246" i="11"/>
  <c r="I246" i="11"/>
  <c r="G246" i="11"/>
  <c r="E246" i="11"/>
  <c r="C246" i="11"/>
  <c r="M245" i="11"/>
  <c r="L245" i="11"/>
  <c r="K245" i="11"/>
  <c r="J245" i="11"/>
  <c r="I245" i="11"/>
  <c r="G245" i="11"/>
  <c r="E245" i="11"/>
  <c r="C245" i="11"/>
  <c r="M244" i="11"/>
  <c r="L244" i="11"/>
  <c r="K244" i="11"/>
  <c r="J244" i="11"/>
  <c r="I244" i="11"/>
  <c r="G244" i="11"/>
  <c r="E244" i="11"/>
  <c r="C244" i="11"/>
  <c r="M243" i="11"/>
  <c r="L243" i="11"/>
  <c r="K243" i="11"/>
  <c r="J243" i="11"/>
  <c r="I243" i="11"/>
  <c r="G243" i="11"/>
  <c r="E243" i="11"/>
  <c r="C243" i="11"/>
  <c r="M242" i="11"/>
  <c r="L242" i="11"/>
  <c r="K242" i="11"/>
  <c r="J242" i="11"/>
  <c r="I242" i="11"/>
  <c r="G242" i="11"/>
  <c r="E242" i="11"/>
  <c r="C242" i="11"/>
  <c r="M241" i="11"/>
  <c r="L241" i="11"/>
  <c r="K241" i="11"/>
  <c r="J241" i="11"/>
  <c r="I241" i="11"/>
  <c r="G241" i="11"/>
  <c r="E241" i="11"/>
  <c r="C241" i="11"/>
  <c r="M240" i="11"/>
  <c r="L240" i="11"/>
  <c r="K240" i="11"/>
  <c r="J240" i="11"/>
  <c r="I240" i="11"/>
  <c r="G240" i="11"/>
  <c r="E240" i="11"/>
  <c r="C240" i="11"/>
  <c r="M239" i="11"/>
  <c r="L239" i="11"/>
  <c r="K239" i="11"/>
  <c r="J239" i="11"/>
  <c r="I239" i="11"/>
  <c r="G239" i="11"/>
  <c r="E239" i="11"/>
  <c r="C239" i="11"/>
  <c r="M238" i="11"/>
  <c r="L238" i="11"/>
  <c r="K238" i="11"/>
  <c r="J238" i="11"/>
  <c r="I238" i="11"/>
  <c r="G238" i="11"/>
  <c r="E238" i="11"/>
  <c r="C238" i="11"/>
  <c r="M237" i="11"/>
  <c r="L237" i="11"/>
  <c r="K237" i="11"/>
  <c r="J237" i="11"/>
  <c r="I237" i="11"/>
  <c r="G237" i="11"/>
  <c r="E237" i="11"/>
  <c r="C237" i="11"/>
  <c r="M236" i="11"/>
  <c r="L236" i="11"/>
  <c r="K236" i="11"/>
  <c r="J236" i="11"/>
  <c r="I236" i="11"/>
  <c r="G236" i="11"/>
  <c r="E236" i="11"/>
  <c r="C236" i="11"/>
  <c r="M235" i="11"/>
  <c r="L235" i="11"/>
  <c r="K235" i="11"/>
  <c r="J235" i="11"/>
  <c r="I235" i="11"/>
  <c r="G235" i="11"/>
  <c r="E235" i="11"/>
  <c r="C235" i="11"/>
  <c r="M234" i="11"/>
  <c r="L234" i="11"/>
  <c r="K234" i="11"/>
  <c r="J234" i="11"/>
  <c r="I234" i="11"/>
  <c r="G234" i="11"/>
  <c r="E234" i="11"/>
  <c r="C234" i="11"/>
  <c r="M233" i="11"/>
  <c r="L233" i="11"/>
  <c r="K233" i="11"/>
  <c r="J233" i="11"/>
  <c r="I233" i="11"/>
  <c r="G233" i="11"/>
  <c r="E233" i="11"/>
  <c r="C233" i="11"/>
  <c r="M232" i="11"/>
  <c r="L232" i="11"/>
  <c r="K232" i="11"/>
  <c r="J232" i="11"/>
  <c r="I232" i="11"/>
  <c r="G232" i="11"/>
  <c r="E232" i="11"/>
  <c r="C232" i="11"/>
  <c r="M231" i="11"/>
  <c r="L231" i="11"/>
  <c r="K231" i="11"/>
  <c r="J231" i="11"/>
  <c r="I231" i="11"/>
  <c r="G231" i="11"/>
  <c r="E231" i="11"/>
  <c r="C231" i="11"/>
  <c r="M230" i="11"/>
  <c r="L230" i="11"/>
  <c r="K230" i="11"/>
  <c r="J230" i="11"/>
  <c r="I230" i="11"/>
  <c r="G230" i="11"/>
  <c r="E230" i="11"/>
  <c r="C230" i="11"/>
  <c r="M229" i="11"/>
  <c r="L229" i="11"/>
  <c r="K229" i="11"/>
  <c r="J229" i="11"/>
  <c r="I229" i="11"/>
  <c r="G229" i="11"/>
  <c r="E229" i="11"/>
  <c r="C229" i="11"/>
  <c r="M228" i="11"/>
  <c r="L228" i="11"/>
  <c r="K228" i="11"/>
  <c r="J228" i="11"/>
  <c r="I228" i="11"/>
  <c r="G228" i="11"/>
  <c r="E228" i="11"/>
  <c r="C228" i="11"/>
  <c r="M227" i="11"/>
  <c r="L227" i="11"/>
  <c r="K227" i="11"/>
  <c r="J227" i="11"/>
  <c r="I227" i="11"/>
  <c r="G227" i="11"/>
  <c r="E227" i="11"/>
  <c r="C227" i="11"/>
  <c r="M226" i="11"/>
  <c r="L226" i="11"/>
  <c r="K226" i="11"/>
  <c r="J226" i="11"/>
  <c r="I226" i="11"/>
  <c r="G226" i="11"/>
  <c r="E226" i="11"/>
  <c r="C226" i="11"/>
  <c r="M225" i="11"/>
  <c r="L225" i="11"/>
  <c r="K225" i="11"/>
  <c r="J225" i="11"/>
  <c r="I225" i="11"/>
  <c r="G225" i="11"/>
  <c r="E225" i="11"/>
  <c r="C225" i="11"/>
  <c r="M224" i="11"/>
  <c r="L224" i="11"/>
  <c r="K224" i="11"/>
  <c r="J224" i="11"/>
  <c r="I224" i="11"/>
  <c r="G224" i="11"/>
  <c r="E224" i="11"/>
  <c r="C224" i="11"/>
  <c r="M223" i="11"/>
  <c r="L223" i="11"/>
  <c r="K223" i="11"/>
  <c r="J223" i="11"/>
  <c r="I223" i="11"/>
  <c r="G223" i="11"/>
  <c r="E223" i="11"/>
  <c r="C223" i="11"/>
  <c r="M222" i="11"/>
  <c r="K222" i="11"/>
  <c r="L222" i="11" s="1"/>
  <c r="J222" i="11"/>
  <c r="I222" i="11"/>
  <c r="G222" i="11"/>
  <c r="E222" i="11"/>
  <c r="C222" i="11"/>
  <c r="K221" i="11"/>
  <c r="L221" i="11" s="1"/>
  <c r="M221" i="11" s="1"/>
  <c r="J221" i="11"/>
  <c r="I221" i="11"/>
  <c r="G221" i="11"/>
  <c r="E221" i="11"/>
  <c r="C221" i="11"/>
  <c r="M220" i="11"/>
  <c r="K220" i="11"/>
  <c r="L220" i="11" s="1"/>
  <c r="J220" i="11"/>
  <c r="I220" i="11"/>
  <c r="G220" i="11"/>
  <c r="E220" i="11"/>
  <c r="C220" i="11"/>
  <c r="K219" i="11"/>
  <c r="L219" i="11" s="1"/>
  <c r="M219" i="11" s="1"/>
  <c r="J219" i="11"/>
  <c r="I219" i="11"/>
  <c r="G219" i="11"/>
  <c r="E219" i="11"/>
  <c r="C219" i="11"/>
  <c r="K218" i="11"/>
  <c r="L218" i="11" s="1"/>
  <c r="M218" i="11" s="1"/>
  <c r="J218" i="11"/>
  <c r="I218" i="11"/>
  <c r="G218" i="11"/>
  <c r="E218" i="11"/>
  <c r="C218" i="11"/>
  <c r="K217" i="11"/>
  <c r="L217" i="11" s="1"/>
  <c r="M217" i="11" s="1"/>
  <c r="J217" i="11"/>
  <c r="I217" i="11"/>
  <c r="G217" i="11"/>
  <c r="E217" i="11"/>
  <c r="C217" i="11"/>
  <c r="M216" i="11"/>
  <c r="K216" i="11"/>
  <c r="L216" i="11" s="1"/>
  <c r="J216" i="11"/>
  <c r="I216" i="11"/>
  <c r="G216" i="11"/>
  <c r="E216" i="11"/>
  <c r="C216" i="11"/>
  <c r="K215" i="11"/>
  <c r="L215" i="11" s="1"/>
  <c r="M215" i="11" s="1"/>
  <c r="J215" i="11"/>
  <c r="I215" i="11"/>
  <c r="G215" i="11"/>
  <c r="E215" i="11"/>
  <c r="C215" i="11"/>
  <c r="M214" i="11"/>
  <c r="K214" i="11"/>
  <c r="L214" i="11" s="1"/>
  <c r="J214" i="11"/>
  <c r="I214" i="11"/>
  <c r="G214" i="11"/>
  <c r="E214" i="11"/>
  <c r="C214" i="11"/>
  <c r="K213" i="11"/>
  <c r="L213" i="11" s="1"/>
  <c r="M213" i="11" s="1"/>
  <c r="J213" i="11"/>
  <c r="I213" i="11"/>
  <c r="G213" i="11"/>
  <c r="E213" i="11"/>
  <c r="C213" i="11"/>
  <c r="M212" i="11"/>
  <c r="K212" i="11"/>
  <c r="L212" i="11" s="1"/>
  <c r="J212" i="11"/>
  <c r="I212" i="11"/>
  <c r="G212" i="11"/>
  <c r="E212" i="11"/>
  <c r="C212" i="11"/>
  <c r="K211" i="11"/>
  <c r="L211" i="11" s="1"/>
  <c r="M211" i="11" s="1"/>
  <c r="J211" i="11"/>
  <c r="I211" i="11"/>
  <c r="G211" i="11"/>
  <c r="E211" i="11"/>
  <c r="C211" i="11"/>
  <c r="K210" i="11"/>
  <c r="L210" i="11" s="1"/>
  <c r="M210" i="11" s="1"/>
  <c r="J210" i="11"/>
  <c r="I210" i="11"/>
  <c r="G210" i="11"/>
  <c r="E210" i="11"/>
  <c r="C210" i="11"/>
  <c r="K209" i="11"/>
  <c r="L209" i="11" s="1"/>
  <c r="M209" i="11" s="1"/>
  <c r="J209" i="11"/>
  <c r="I209" i="11"/>
  <c r="G209" i="11"/>
  <c r="E209" i="11"/>
  <c r="C209" i="11"/>
  <c r="M208" i="11"/>
  <c r="K208" i="11"/>
  <c r="L208" i="11" s="1"/>
  <c r="J208" i="11"/>
  <c r="I208" i="11"/>
  <c r="G208" i="11"/>
  <c r="E208" i="11"/>
  <c r="C208" i="11"/>
  <c r="K207" i="11"/>
  <c r="L207" i="11" s="1"/>
  <c r="M207" i="11" s="1"/>
  <c r="J207" i="11"/>
  <c r="I207" i="11"/>
  <c r="G207" i="11"/>
  <c r="E207" i="11"/>
  <c r="C207" i="11"/>
  <c r="M206" i="11"/>
  <c r="K206" i="11"/>
  <c r="L206" i="11" s="1"/>
  <c r="J206" i="11"/>
  <c r="I206" i="11"/>
  <c r="G206" i="11"/>
  <c r="E206" i="11"/>
  <c r="C206" i="11"/>
  <c r="K205" i="11"/>
  <c r="L205" i="11" s="1"/>
  <c r="M205" i="11" s="1"/>
  <c r="J205" i="11"/>
  <c r="I205" i="11"/>
  <c r="G205" i="11"/>
  <c r="E205" i="11"/>
  <c r="C205" i="11"/>
  <c r="M204" i="11"/>
  <c r="K204" i="11"/>
  <c r="L204" i="11" s="1"/>
  <c r="J204" i="11"/>
  <c r="I204" i="11"/>
  <c r="G204" i="11"/>
  <c r="E204" i="11"/>
  <c r="C204" i="11"/>
  <c r="M203" i="11"/>
  <c r="K203" i="11"/>
  <c r="L203" i="11" s="1"/>
  <c r="J203" i="11"/>
  <c r="I203" i="11"/>
  <c r="G203" i="11"/>
  <c r="E203" i="11"/>
  <c r="C203" i="11"/>
  <c r="M202" i="11"/>
  <c r="K202" i="11"/>
  <c r="L202" i="11" s="1"/>
  <c r="J202" i="11"/>
  <c r="I202" i="11"/>
  <c r="G202" i="11"/>
  <c r="E202" i="11"/>
  <c r="C202" i="11"/>
  <c r="K201" i="11"/>
  <c r="L201" i="11" s="1"/>
  <c r="M201" i="11" s="1"/>
  <c r="J201" i="11"/>
  <c r="I201" i="11"/>
  <c r="G201" i="11"/>
  <c r="E201" i="11"/>
  <c r="C201" i="11"/>
  <c r="M200" i="11"/>
  <c r="K200" i="11"/>
  <c r="L200" i="11" s="1"/>
  <c r="J200" i="11"/>
  <c r="I200" i="11"/>
  <c r="G200" i="11"/>
  <c r="E200" i="11"/>
  <c r="C200" i="11"/>
  <c r="K199" i="11"/>
  <c r="L199" i="11" s="1"/>
  <c r="M199" i="11" s="1"/>
  <c r="J199" i="11"/>
  <c r="I199" i="11"/>
  <c r="G199" i="11"/>
  <c r="E199" i="11"/>
  <c r="C199" i="11"/>
  <c r="M198" i="11"/>
  <c r="K198" i="11"/>
  <c r="L198" i="11" s="1"/>
  <c r="J198" i="11"/>
  <c r="I198" i="11"/>
  <c r="G198" i="11"/>
  <c r="E198" i="11"/>
  <c r="C198" i="11"/>
  <c r="K197" i="11"/>
  <c r="L197" i="11" s="1"/>
  <c r="M197" i="11" s="1"/>
  <c r="J197" i="11"/>
  <c r="I197" i="11"/>
  <c r="G197" i="11"/>
  <c r="E197" i="11"/>
  <c r="C197" i="11"/>
  <c r="M196" i="11"/>
  <c r="K196" i="11"/>
  <c r="L196" i="11" s="1"/>
  <c r="J196" i="11"/>
  <c r="I196" i="11"/>
  <c r="G196" i="11"/>
  <c r="E196" i="11"/>
  <c r="C196" i="11"/>
  <c r="K195" i="11"/>
  <c r="L195" i="11" s="1"/>
  <c r="M195" i="11" s="1"/>
  <c r="J195" i="11"/>
  <c r="I195" i="11"/>
  <c r="G195" i="11"/>
  <c r="E195" i="11"/>
  <c r="C195" i="11"/>
  <c r="M194" i="11"/>
  <c r="K194" i="11"/>
  <c r="L194" i="11" s="1"/>
  <c r="J194" i="11"/>
  <c r="I194" i="11"/>
  <c r="G194" i="11"/>
  <c r="E194" i="11"/>
  <c r="C194" i="11"/>
  <c r="K193" i="11"/>
  <c r="L193" i="11" s="1"/>
  <c r="M193" i="11" s="1"/>
  <c r="J193" i="11"/>
  <c r="I193" i="11"/>
  <c r="G193" i="11"/>
  <c r="E193" i="11"/>
  <c r="C193" i="11"/>
  <c r="M192" i="11"/>
  <c r="K192" i="11"/>
  <c r="L192" i="11" s="1"/>
  <c r="J192" i="11"/>
  <c r="I192" i="11"/>
  <c r="G192" i="11"/>
  <c r="E192" i="11"/>
  <c r="C192" i="11"/>
  <c r="K191" i="11"/>
  <c r="L191" i="11" s="1"/>
  <c r="M191" i="11" s="1"/>
  <c r="J191" i="11"/>
  <c r="I191" i="11"/>
  <c r="G191" i="11"/>
  <c r="E191" i="11"/>
  <c r="C191" i="11"/>
  <c r="M190" i="11"/>
  <c r="K190" i="11"/>
  <c r="L190" i="11" s="1"/>
  <c r="J190" i="11"/>
  <c r="I190" i="11"/>
  <c r="G190" i="11"/>
  <c r="E190" i="11"/>
  <c r="C190" i="11"/>
  <c r="K189" i="11"/>
  <c r="L189" i="11" s="1"/>
  <c r="M189" i="11" s="1"/>
  <c r="J189" i="11"/>
  <c r="I189" i="11"/>
  <c r="G189" i="11"/>
  <c r="E189" i="11"/>
  <c r="C189" i="11"/>
  <c r="M188" i="11"/>
  <c r="K188" i="11"/>
  <c r="L188" i="11" s="1"/>
  <c r="J188" i="11"/>
  <c r="I188" i="11"/>
  <c r="G188" i="11"/>
  <c r="E188" i="11"/>
  <c r="C188" i="11"/>
  <c r="K187" i="11"/>
  <c r="L187" i="11" s="1"/>
  <c r="M187" i="11" s="1"/>
  <c r="J187" i="11"/>
  <c r="I187" i="11"/>
  <c r="G187" i="11"/>
  <c r="E187" i="11"/>
  <c r="C187" i="11"/>
  <c r="K186" i="11"/>
  <c r="L186" i="11" s="1"/>
  <c r="M186" i="11" s="1"/>
  <c r="J186" i="11"/>
  <c r="I186" i="11"/>
  <c r="G186" i="11"/>
  <c r="E186" i="11"/>
  <c r="C186" i="11"/>
  <c r="K185" i="11"/>
  <c r="L185" i="11" s="1"/>
  <c r="M185" i="11" s="1"/>
  <c r="J185" i="11"/>
  <c r="I185" i="11"/>
  <c r="G185" i="11"/>
  <c r="E185" i="11"/>
  <c r="C185" i="11"/>
  <c r="M184" i="11"/>
  <c r="K184" i="11"/>
  <c r="L184" i="11" s="1"/>
  <c r="J184" i="11"/>
  <c r="I184" i="11"/>
  <c r="G184" i="11"/>
  <c r="E184" i="11"/>
  <c r="C184" i="11"/>
  <c r="K183" i="11"/>
  <c r="L183" i="11" s="1"/>
  <c r="M183" i="11" s="1"/>
  <c r="J183" i="11"/>
  <c r="I183" i="11"/>
  <c r="G183" i="11"/>
  <c r="E183" i="11"/>
  <c r="C183" i="11"/>
  <c r="M182" i="11"/>
  <c r="K182" i="11"/>
  <c r="L182" i="11" s="1"/>
  <c r="J182" i="11"/>
  <c r="I182" i="11"/>
  <c r="G182" i="11"/>
  <c r="E182" i="11"/>
  <c r="C182" i="11"/>
  <c r="K181" i="11"/>
  <c r="L181" i="11" s="1"/>
  <c r="M181" i="11" s="1"/>
  <c r="J181" i="11"/>
  <c r="I181" i="11"/>
  <c r="G181" i="11"/>
  <c r="E181" i="11"/>
  <c r="C181" i="11"/>
  <c r="M180" i="11"/>
  <c r="K180" i="11"/>
  <c r="L180" i="11" s="1"/>
  <c r="J180" i="11"/>
  <c r="I180" i="11"/>
  <c r="G180" i="11"/>
  <c r="E180" i="11"/>
  <c r="C180" i="11"/>
  <c r="M179" i="11"/>
  <c r="K179" i="11"/>
  <c r="L179" i="11" s="1"/>
  <c r="J179" i="11"/>
  <c r="I179" i="11"/>
  <c r="G179" i="11"/>
  <c r="E179" i="11"/>
  <c r="C179" i="11"/>
  <c r="K178" i="11"/>
  <c r="L178" i="11" s="1"/>
  <c r="M178" i="11" s="1"/>
  <c r="J178" i="11"/>
  <c r="I178" i="11"/>
  <c r="G178" i="11"/>
  <c r="E178" i="11"/>
  <c r="C178" i="11"/>
  <c r="K177" i="11"/>
  <c r="L177" i="11" s="1"/>
  <c r="M177" i="11" s="1"/>
  <c r="J177" i="11"/>
  <c r="I177" i="11"/>
  <c r="G177" i="11"/>
  <c r="E177" i="11"/>
  <c r="C177" i="11"/>
  <c r="M176" i="11"/>
  <c r="K176" i="11"/>
  <c r="L176" i="11" s="1"/>
  <c r="J176" i="11"/>
  <c r="I176" i="11"/>
  <c r="G176" i="11"/>
  <c r="E176" i="11"/>
  <c r="C176" i="11"/>
  <c r="K175" i="11"/>
  <c r="L175" i="11" s="1"/>
  <c r="M175" i="11" s="1"/>
  <c r="J175" i="11"/>
  <c r="I175" i="11"/>
  <c r="G175" i="11"/>
  <c r="E175" i="11"/>
  <c r="C175" i="11"/>
  <c r="M174" i="11"/>
  <c r="K174" i="11"/>
  <c r="L174" i="11" s="1"/>
  <c r="J174" i="11"/>
  <c r="I174" i="11"/>
  <c r="G174" i="11"/>
  <c r="E174" i="11"/>
  <c r="C174" i="11"/>
  <c r="K173" i="11"/>
  <c r="L173" i="11" s="1"/>
  <c r="M173" i="11" s="1"/>
  <c r="J173" i="11"/>
  <c r="I173" i="11"/>
  <c r="G173" i="11"/>
  <c r="E173" i="11"/>
  <c r="C173" i="11"/>
  <c r="M172" i="11"/>
  <c r="K172" i="11"/>
  <c r="L172" i="11" s="1"/>
  <c r="J172" i="11"/>
  <c r="I172" i="11"/>
  <c r="G172" i="11"/>
  <c r="E172" i="11"/>
  <c r="C172" i="11"/>
  <c r="M171" i="11"/>
  <c r="K171" i="11"/>
  <c r="L171" i="11" s="1"/>
  <c r="J171" i="11"/>
  <c r="I171" i="11"/>
  <c r="G171" i="11"/>
  <c r="E171" i="11"/>
  <c r="C171" i="11"/>
  <c r="K170" i="11"/>
  <c r="L170" i="11" s="1"/>
  <c r="M170" i="11" s="1"/>
  <c r="J170" i="11"/>
  <c r="I170" i="11"/>
  <c r="G170" i="11"/>
  <c r="E170" i="11"/>
  <c r="C170" i="11"/>
  <c r="K169" i="11"/>
  <c r="L169" i="11" s="1"/>
  <c r="M169" i="11" s="1"/>
  <c r="J169" i="11"/>
  <c r="I169" i="11"/>
  <c r="G169" i="11"/>
  <c r="E169" i="11"/>
  <c r="C169" i="11"/>
  <c r="M168" i="11"/>
  <c r="K168" i="11"/>
  <c r="L168" i="11" s="1"/>
  <c r="J168" i="11"/>
  <c r="I168" i="11"/>
  <c r="G168" i="11"/>
  <c r="E168" i="11"/>
  <c r="C168" i="11"/>
  <c r="K167" i="11"/>
  <c r="L167" i="11" s="1"/>
  <c r="M167" i="11" s="1"/>
  <c r="J167" i="11"/>
  <c r="I167" i="11"/>
  <c r="G167" i="11"/>
  <c r="E167" i="11"/>
  <c r="C167" i="11"/>
  <c r="M166" i="11"/>
  <c r="K166" i="11"/>
  <c r="L166" i="11" s="1"/>
  <c r="J166" i="11"/>
  <c r="I166" i="11"/>
  <c r="G166" i="11"/>
  <c r="E166" i="11"/>
  <c r="C166" i="11"/>
  <c r="K165" i="11"/>
  <c r="L165" i="11" s="1"/>
  <c r="M165" i="11" s="1"/>
  <c r="J165" i="11"/>
  <c r="I165" i="11"/>
  <c r="G165" i="11"/>
  <c r="E165" i="11"/>
  <c r="C165" i="11"/>
  <c r="M164" i="11"/>
  <c r="K164" i="11"/>
  <c r="L164" i="11" s="1"/>
  <c r="J164" i="11"/>
  <c r="I164" i="11"/>
  <c r="G164" i="11"/>
  <c r="E164" i="11"/>
  <c r="C164" i="11"/>
  <c r="K163" i="11"/>
  <c r="L163" i="11" s="1"/>
  <c r="M163" i="11" s="1"/>
  <c r="J163" i="11"/>
  <c r="I163" i="11"/>
  <c r="G163" i="11"/>
  <c r="E163" i="11"/>
  <c r="C163" i="11"/>
  <c r="M162" i="11"/>
  <c r="K162" i="11"/>
  <c r="L162" i="11" s="1"/>
  <c r="J162" i="11"/>
  <c r="I162" i="11"/>
  <c r="G162" i="11"/>
  <c r="E162" i="11"/>
  <c r="C162" i="11"/>
  <c r="K161" i="11"/>
  <c r="L161" i="11" s="1"/>
  <c r="M161" i="11" s="1"/>
  <c r="J161" i="11"/>
  <c r="I161" i="11"/>
  <c r="G161" i="11"/>
  <c r="E161" i="11"/>
  <c r="C161" i="11"/>
  <c r="M160" i="11"/>
  <c r="K160" i="11"/>
  <c r="L160" i="11" s="1"/>
  <c r="J160" i="11"/>
  <c r="I160" i="11"/>
  <c r="G160" i="11"/>
  <c r="E160" i="11"/>
  <c r="C160" i="11"/>
  <c r="K159" i="11"/>
  <c r="L159" i="11" s="1"/>
  <c r="M159" i="11" s="1"/>
  <c r="J159" i="11"/>
  <c r="I159" i="11"/>
  <c r="G159" i="11"/>
  <c r="E159" i="11"/>
  <c r="C159" i="11"/>
  <c r="M158" i="11"/>
  <c r="K158" i="11"/>
  <c r="L158" i="11" s="1"/>
  <c r="J158" i="11"/>
  <c r="I158" i="11"/>
  <c r="G158" i="11"/>
  <c r="E158" i="11"/>
  <c r="C158" i="11"/>
  <c r="K157" i="11"/>
  <c r="L157" i="11" s="1"/>
  <c r="M157" i="11" s="1"/>
  <c r="J157" i="11"/>
  <c r="I157" i="11"/>
  <c r="G157" i="11"/>
  <c r="E157" i="11"/>
  <c r="C157" i="11"/>
  <c r="M156" i="11"/>
  <c r="K156" i="11"/>
  <c r="L156" i="11" s="1"/>
  <c r="J156" i="11"/>
  <c r="I156" i="11"/>
  <c r="G156" i="11"/>
  <c r="E156" i="11"/>
  <c r="C156" i="11"/>
  <c r="K155" i="11"/>
  <c r="L155" i="11" s="1"/>
  <c r="M155" i="11" s="1"/>
  <c r="J155" i="11"/>
  <c r="I155" i="11"/>
  <c r="G155" i="11"/>
  <c r="E155" i="11"/>
  <c r="C155" i="11"/>
  <c r="K154" i="11"/>
  <c r="L154" i="11" s="1"/>
  <c r="M154" i="11" s="1"/>
  <c r="J154" i="11"/>
  <c r="I154" i="11"/>
  <c r="G154" i="11"/>
  <c r="E154" i="11"/>
  <c r="C154" i="11"/>
  <c r="K153" i="11"/>
  <c r="L153" i="11" s="1"/>
  <c r="M153" i="11" s="1"/>
  <c r="J153" i="11"/>
  <c r="I153" i="11"/>
  <c r="G153" i="11"/>
  <c r="E153" i="11"/>
  <c r="C153" i="11"/>
  <c r="M152" i="11"/>
  <c r="K152" i="11"/>
  <c r="L152" i="11" s="1"/>
  <c r="J152" i="11"/>
  <c r="I152" i="11"/>
  <c r="G152" i="11"/>
  <c r="E152" i="11"/>
  <c r="C152" i="11"/>
  <c r="K151" i="11"/>
  <c r="L151" i="11" s="1"/>
  <c r="M151" i="11" s="1"/>
  <c r="J151" i="11"/>
  <c r="I151" i="11"/>
  <c r="G151" i="11"/>
  <c r="E151" i="11"/>
  <c r="C151" i="11"/>
  <c r="M150" i="11"/>
  <c r="K150" i="11"/>
  <c r="L150" i="11" s="1"/>
  <c r="J150" i="11"/>
  <c r="I150" i="11"/>
  <c r="G150" i="11"/>
  <c r="E150" i="11"/>
  <c r="C150" i="11"/>
  <c r="K149" i="11"/>
  <c r="L149" i="11" s="1"/>
  <c r="M149" i="11" s="1"/>
  <c r="J149" i="11"/>
  <c r="I149" i="11"/>
  <c r="G149" i="11"/>
  <c r="E149" i="11"/>
  <c r="C149" i="11"/>
  <c r="M148" i="11"/>
  <c r="K148" i="11"/>
  <c r="L148" i="11" s="1"/>
  <c r="J148" i="11"/>
  <c r="I148" i="11"/>
  <c r="G148" i="11"/>
  <c r="E148" i="11"/>
  <c r="C148" i="11"/>
  <c r="K147" i="11"/>
  <c r="L147" i="11" s="1"/>
  <c r="M147" i="11" s="1"/>
  <c r="J147" i="11"/>
  <c r="I147" i="11"/>
  <c r="G147" i="11"/>
  <c r="E147" i="11"/>
  <c r="C147" i="11"/>
  <c r="K146" i="11"/>
  <c r="L146" i="11" s="1"/>
  <c r="M146" i="11" s="1"/>
  <c r="J146" i="11"/>
  <c r="I146" i="11"/>
  <c r="G146" i="11"/>
  <c r="E146" i="11"/>
  <c r="C146" i="11"/>
  <c r="K145" i="11"/>
  <c r="L145" i="11" s="1"/>
  <c r="M145" i="11" s="1"/>
  <c r="J145" i="11"/>
  <c r="I145" i="11"/>
  <c r="G145" i="11"/>
  <c r="E145" i="11"/>
  <c r="C145" i="11"/>
  <c r="M144" i="11"/>
  <c r="K144" i="11"/>
  <c r="L144" i="11" s="1"/>
  <c r="J144" i="11"/>
  <c r="I144" i="11"/>
  <c r="G144" i="11"/>
  <c r="E144" i="11"/>
  <c r="C144" i="11"/>
  <c r="K143" i="11"/>
  <c r="L143" i="11" s="1"/>
  <c r="M143" i="11" s="1"/>
  <c r="J143" i="11"/>
  <c r="I143" i="11"/>
  <c r="G143" i="11"/>
  <c r="E143" i="11"/>
  <c r="C143" i="11"/>
  <c r="M142" i="11"/>
  <c r="K142" i="11"/>
  <c r="L142" i="11" s="1"/>
  <c r="J142" i="11"/>
  <c r="I142" i="11"/>
  <c r="G142" i="11"/>
  <c r="E142" i="11"/>
  <c r="C142" i="11"/>
  <c r="K141" i="11"/>
  <c r="L141" i="11" s="1"/>
  <c r="M141" i="11" s="1"/>
  <c r="J141" i="11"/>
  <c r="I141" i="11"/>
  <c r="G141" i="11"/>
  <c r="E141" i="11"/>
  <c r="C141" i="11"/>
  <c r="M140" i="11"/>
  <c r="K140" i="11"/>
  <c r="L140" i="11" s="1"/>
  <c r="J140" i="11"/>
  <c r="I140" i="11"/>
  <c r="G140" i="11"/>
  <c r="E140" i="11"/>
  <c r="C140" i="11"/>
  <c r="M139" i="11"/>
  <c r="K139" i="11"/>
  <c r="L139" i="11" s="1"/>
  <c r="J139" i="11"/>
  <c r="I139" i="11"/>
  <c r="G139" i="11"/>
  <c r="E139" i="11"/>
  <c r="C139" i="11"/>
  <c r="M138" i="11"/>
  <c r="K138" i="11"/>
  <c r="L138" i="11" s="1"/>
  <c r="J138" i="11"/>
  <c r="I138" i="11"/>
  <c r="G138" i="11"/>
  <c r="E138" i="11"/>
  <c r="C138" i="11"/>
  <c r="K137" i="11"/>
  <c r="L137" i="11" s="1"/>
  <c r="M137" i="11" s="1"/>
  <c r="J137" i="11"/>
  <c r="I137" i="11"/>
  <c r="G137" i="11"/>
  <c r="E137" i="11"/>
  <c r="C137" i="11"/>
  <c r="K136" i="11"/>
  <c r="L136" i="11" s="1"/>
  <c r="M136" i="11" s="1"/>
  <c r="J136" i="11"/>
  <c r="I136" i="11"/>
  <c r="G136" i="11"/>
  <c r="E136" i="11"/>
  <c r="C136" i="11"/>
  <c r="L135" i="11"/>
  <c r="M135" i="11" s="1"/>
  <c r="K135" i="11"/>
  <c r="J135" i="11"/>
  <c r="I135" i="11"/>
  <c r="G135" i="11"/>
  <c r="E135" i="11"/>
  <c r="C135" i="11"/>
  <c r="K134" i="11"/>
  <c r="L134" i="11" s="1"/>
  <c r="M134" i="11" s="1"/>
  <c r="J134" i="11"/>
  <c r="I134" i="11"/>
  <c r="G134" i="11"/>
  <c r="E134" i="11"/>
  <c r="C134" i="11"/>
  <c r="K133" i="11"/>
  <c r="L133" i="11" s="1"/>
  <c r="M133" i="11" s="1"/>
  <c r="J133" i="11"/>
  <c r="I133" i="11"/>
  <c r="G133" i="11"/>
  <c r="E133" i="11"/>
  <c r="C133" i="11"/>
  <c r="K132" i="11"/>
  <c r="L132" i="11" s="1"/>
  <c r="M132" i="11" s="1"/>
  <c r="J132" i="11"/>
  <c r="I132" i="11"/>
  <c r="G132" i="11"/>
  <c r="E132" i="11"/>
  <c r="C132" i="11"/>
  <c r="L131" i="11"/>
  <c r="M131" i="11" s="1"/>
  <c r="K131" i="11"/>
  <c r="J131" i="11"/>
  <c r="I131" i="11"/>
  <c r="G131" i="11"/>
  <c r="E131" i="11"/>
  <c r="C131" i="11"/>
  <c r="L130" i="11"/>
  <c r="M130" i="11" s="1"/>
  <c r="K130" i="11"/>
  <c r="J130" i="11"/>
  <c r="I130" i="11"/>
  <c r="G130" i="11"/>
  <c r="E130" i="11"/>
  <c r="C130" i="11"/>
  <c r="K129" i="11"/>
  <c r="L129" i="11" s="1"/>
  <c r="M129" i="11" s="1"/>
  <c r="J129" i="11"/>
  <c r="I129" i="11"/>
  <c r="G129" i="11"/>
  <c r="E129" i="11"/>
  <c r="C129" i="11"/>
  <c r="K128" i="11"/>
  <c r="L128" i="11" s="1"/>
  <c r="M128" i="11" s="1"/>
  <c r="J128" i="11"/>
  <c r="I128" i="11"/>
  <c r="G128" i="11"/>
  <c r="E128" i="11"/>
  <c r="C128" i="11"/>
  <c r="L127" i="11"/>
  <c r="M127" i="11" s="1"/>
  <c r="K127" i="11"/>
  <c r="J127" i="11"/>
  <c r="I127" i="11"/>
  <c r="G127" i="11"/>
  <c r="E127" i="11"/>
  <c r="C127" i="11"/>
  <c r="K126" i="11"/>
  <c r="L126" i="11" s="1"/>
  <c r="M126" i="11" s="1"/>
  <c r="J126" i="11"/>
  <c r="I126" i="11"/>
  <c r="G126" i="11"/>
  <c r="E126" i="11"/>
  <c r="C126" i="11"/>
  <c r="K125" i="11"/>
  <c r="L125" i="11" s="1"/>
  <c r="M125" i="11" s="1"/>
  <c r="J125" i="11"/>
  <c r="I125" i="11"/>
  <c r="G125" i="11"/>
  <c r="E125" i="11"/>
  <c r="C125" i="11"/>
  <c r="K124" i="11"/>
  <c r="L124" i="11" s="1"/>
  <c r="M124" i="11" s="1"/>
  <c r="J124" i="11"/>
  <c r="I124" i="11"/>
  <c r="G124" i="11"/>
  <c r="E124" i="11"/>
  <c r="C124" i="11"/>
  <c r="L123" i="11"/>
  <c r="M123" i="11" s="1"/>
  <c r="K123" i="11"/>
  <c r="J123" i="11"/>
  <c r="I123" i="11"/>
  <c r="G123" i="11"/>
  <c r="E123" i="11"/>
  <c r="C123" i="11"/>
  <c r="L122" i="11"/>
  <c r="M122" i="11" s="1"/>
  <c r="K122" i="11"/>
  <c r="J122" i="11"/>
  <c r="I122" i="11"/>
  <c r="G122" i="11"/>
  <c r="E122" i="11"/>
  <c r="C122" i="11"/>
  <c r="K121" i="11"/>
  <c r="L121" i="11" s="1"/>
  <c r="M121" i="11" s="1"/>
  <c r="J121" i="11"/>
  <c r="I121" i="11"/>
  <c r="G121" i="11"/>
  <c r="E121" i="11"/>
  <c r="C121" i="11"/>
  <c r="K120" i="11"/>
  <c r="L120" i="11" s="1"/>
  <c r="M120" i="11" s="1"/>
  <c r="J120" i="11"/>
  <c r="I120" i="11"/>
  <c r="G120" i="11"/>
  <c r="E120" i="11"/>
  <c r="C120" i="11"/>
  <c r="L119" i="11"/>
  <c r="M119" i="11" s="1"/>
  <c r="K119" i="11"/>
  <c r="J119" i="11"/>
  <c r="I119" i="11"/>
  <c r="G119" i="11"/>
  <c r="E119" i="11"/>
  <c r="C119" i="11"/>
  <c r="K118" i="11"/>
  <c r="L118" i="11" s="1"/>
  <c r="M118" i="11" s="1"/>
  <c r="J118" i="11"/>
  <c r="I118" i="11"/>
  <c r="G118" i="11"/>
  <c r="E118" i="11"/>
  <c r="C118" i="11"/>
  <c r="K117" i="11"/>
  <c r="L117" i="11" s="1"/>
  <c r="M117" i="11" s="1"/>
  <c r="J117" i="11"/>
  <c r="I117" i="11"/>
  <c r="G117" i="11"/>
  <c r="E117" i="11"/>
  <c r="C117" i="11"/>
  <c r="K116" i="11"/>
  <c r="L116" i="11" s="1"/>
  <c r="M116" i="11" s="1"/>
  <c r="J116" i="11"/>
  <c r="I116" i="11"/>
  <c r="G116" i="11"/>
  <c r="E116" i="11"/>
  <c r="C116" i="11"/>
  <c r="L115" i="11"/>
  <c r="M115" i="11" s="1"/>
  <c r="K115" i="11"/>
  <c r="J115" i="11"/>
  <c r="I115" i="11"/>
  <c r="G115" i="11"/>
  <c r="E115" i="11"/>
  <c r="C115" i="11"/>
  <c r="L114" i="11"/>
  <c r="M114" i="11" s="1"/>
  <c r="K114" i="11"/>
  <c r="J114" i="11"/>
  <c r="I114" i="11"/>
  <c r="G114" i="11"/>
  <c r="E114" i="11"/>
  <c r="C114" i="11"/>
  <c r="K113" i="11"/>
  <c r="L113" i="11" s="1"/>
  <c r="M113" i="11" s="1"/>
  <c r="J113" i="11"/>
  <c r="I113" i="11"/>
  <c r="G113" i="11"/>
  <c r="E113" i="11"/>
  <c r="C113" i="11"/>
  <c r="K112" i="11"/>
  <c r="L112" i="11" s="1"/>
  <c r="M112" i="11" s="1"/>
  <c r="J112" i="11"/>
  <c r="I112" i="11"/>
  <c r="G112" i="11"/>
  <c r="E112" i="11"/>
  <c r="C112" i="11"/>
  <c r="L111" i="11"/>
  <c r="M111" i="11" s="1"/>
  <c r="K111" i="11"/>
  <c r="J111" i="11"/>
  <c r="I111" i="11"/>
  <c r="G111" i="11"/>
  <c r="E111" i="11"/>
  <c r="C111" i="11"/>
  <c r="K110" i="11"/>
  <c r="L110" i="11" s="1"/>
  <c r="M110" i="11" s="1"/>
  <c r="J110" i="11"/>
  <c r="I110" i="11"/>
  <c r="G110" i="11"/>
  <c r="E110" i="11"/>
  <c r="C110" i="11"/>
  <c r="K109" i="11"/>
  <c r="L109" i="11" s="1"/>
  <c r="M109" i="11" s="1"/>
  <c r="J109" i="11"/>
  <c r="I109" i="11"/>
  <c r="G109" i="11"/>
  <c r="E109" i="11"/>
  <c r="C109" i="11"/>
  <c r="K108" i="11"/>
  <c r="L108" i="11" s="1"/>
  <c r="M108" i="11" s="1"/>
  <c r="J108" i="11"/>
  <c r="I108" i="11"/>
  <c r="G108" i="11"/>
  <c r="E108" i="11"/>
  <c r="C108" i="11"/>
  <c r="L107" i="11"/>
  <c r="M107" i="11" s="1"/>
  <c r="K107" i="11"/>
  <c r="J107" i="11"/>
  <c r="I107" i="11"/>
  <c r="G107" i="11"/>
  <c r="E107" i="11"/>
  <c r="C107" i="11"/>
  <c r="L106" i="11"/>
  <c r="M106" i="11" s="1"/>
  <c r="K106" i="11"/>
  <c r="J106" i="11"/>
  <c r="I106" i="11"/>
  <c r="G106" i="11"/>
  <c r="E106" i="11"/>
  <c r="C106" i="11"/>
  <c r="K105" i="11"/>
  <c r="L105" i="11" s="1"/>
  <c r="M105" i="11" s="1"/>
  <c r="J105" i="11"/>
  <c r="I105" i="11"/>
  <c r="G105" i="11"/>
  <c r="E105" i="11"/>
  <c r="C105" i="11"/>
  <c r="K104" i="11"/>
  <c r="L104" i="11" s="1"/>
  <c r="M104" i="11" s="1"/>
  <c r="J104" i="11"/>
  <c r="I104" i="11"/>
  <c r="G104" i="11"/>
  <c r="E104" i="11"/>
  <c r="C104" i="11"/>
  <c r="L103" i="11"/>
  <c r="M103" i="11" s="1"/>
  <c r="K103" i="11"/>
  <c r="J103" i="11"/>
  <c r="I103" i="11"/>
  <c r="G103" i="11"/>
  <c r="E103" i="11"/>
  <c r="C103" i="11"/>
  <c r="K102" i="11"/>
  <c r="L102" i="11" s="1"/>
  <c r="M102" i="11" s="1"/>
  <c r="J102" i="11"/>
  <c r="I102" i="11"/>
  <c r="G102" i="11"/>
  <c r="E102" i="11"/>
  <c r="C102" i="11"/>
  <c r="K101" i="11"/>
  <c r="L101" i="11" s="1"/>
  <c r="M101" i="11" s="1"/>
  <c r="J101" i="11"/>
  <c r="I101" i="11"/>
  <c r="G101" i="11"/>
  <c r="E101" i="11"/>
  <c r="C101" i="11"/>
  <c r="K100" i="11"/>
  <c r="L100" i="11" s="1"/>
  <c r="M100" i="11" s="1"/>
  <c r="J100" i="11"/>
  <c r="I100" i="11"/>
  <c r="G100" i="11"/>
  <c r="E100" i="11"/>
  <c r="C100" i="11"/>
  <c r="L99" i="11"/>
  <c r="M99" i="11" s="1"/>
  <c r="K99" i="11"/>
  <c r="J99" i="11"/>
  <c r="I99" i="11"/>
  <c r="G99" i="11"/>
  <c r="E99" i="11"/>
  <c r="C99" i="11"/>
  <c r="L98" i="11"/>
  <c r="M98" i="11" s="1"/>
  <c r="K98" i="11"/>
  <c r="J98" i="11"/>
  <c r="I98" i="11"/>
  <c r="G98" i="11"/>
  <c r="E98" i="11"/>
  <c r="C98" i="11"/>
  <c r="K97" i="11"/>
  <c r="L97" i="11" s="1"/>
  <c r="M97" i="11" s="1"/>
  <c r="J97" i="11"/>
  <c r="I97" i="11"/>
  <c r="G97" i="11"/>
  <c r="E97" i="11"/>
  <c r="C97" i="11"/>
  <c r="K96" i="11"/>
  <c r="L96" i="11" s="1"/>
  <c r="M96" i="11" s="1"/>
  <c r="J96" i="11"/>
  <c r="I96" i="11"/>
  <c r="G96" i="11"/>
  <c r="E96" i="11"/>
  <c r="C96" i="11"/>
  <c r="L95" i="11"/>
  <c r="M95" i="11" s="1"/>
  <c r="K95" i="11"/>
  <c r="J95" i="11"/>
  <c r="I95" i="11"/>
  <c r="G95" i="11"/>
  <c r="E95" i="11"/>
  <c r="C95" i="11"/>
  <c r="K94" i="11"/>
  <c r="L94" i="11" s="1"/>
  <c r="M94" i="11" s="1"/>
  <c r="J94" i="11"/>
  <c r="I94" i="11"/>
  <c r="G94" i="11"/>
  <c r="E94" i="11"/>
  <c r="C94" i="11"/>
  <c r="K93" i="11"/>
  <c r="L93" i="11" s="1"/>
  <c r="M93" i="11" s="1"/>
  <c r="J93" i="11"/>
  <c r="I93" i="11"/>
  <c r="G93" i="11"/>
  <c r="E93" i="11"/>
  <c r="C93" i="11"/>
  <c r="K92" i="11"/>
  <c r="L92" i="11" s="1"/>
  <c r="M92" i="11" s="1"/>
  <c r="J92" i="11"/>
  <c r="I92" i="11"/>
  <c r="G92" i="11"/>
  <c r="E92" i="11"/>
  <c r="C92" i="11"/>
  <c r="L91" i="11"/>
  <c r="M91" i="11" s="1"/>
  <c r="K91" i="11"/>
  <c r="J91" i="11"/>
  <c r="I91" i="11"/>
  <c r="G91" i="11"/>
  <c r="E91" i="11"/>
  <c r="C91" i="11"/>
  <c r="L90" i="11"/>
  <c r="M90" i="11" s="1"/>
  <c r="K90" i="11"/>
  <c r="J90" i="11"/>
  <c r="I90" i="11"/>
  <c r="G90" i="11"/>
  <c r="E90" i="11"/>
  <c r="C90" i="11"/>
  <c r="K89" i="11"/>
  <c r="L89" i="11" s="1"/>
  <c r="M89" i="11" s="1"/>
  <c r="J89" i="11"/>
  <c r="I89" i="11"/>
  <c r="G89" i="11"/>
  <c r="E89" i="11"/>
  <c r="C89" i="11"/>
  <c r="K88" i="11"/>
  <c r="L88" i="11" s="1"/>
  <c r="M88" i="11" s="1"/>
  <c r="J88" i="11"/>
  <c r="I88" i="11"/>
  <c r="G88" i="11"/>
  <c r="E88" i="11"/>
  <c r="C88" i="11"/>
  <c r="L87" i="11"/>
  <c r="M87" i="11" s="1"/>
  <c r="K87" i="11"/>
  <c r="J87" i="11"/>
  <c r="I87" i="11"/>
  <c r="G87" i="11"/>
  <c r="E87" i="11"/>
  <c r="C87" i="11"/>
  <c r="K86" i="11"/>
  <c r="L86" i="11" s="1"/>
  <c r="M86" i="11" s="1"/>
  <c r="J86" i="11"/>
  <c r="I86" i="11"/>
  <c r="G86" i="11"/>
  <c r="E86" i="11"/>
  <c r="C86" i="11"/>
  <c r="K85" i="11"/>
  <c r="L85" i="11" s="1"/>
  <c r="M85" i="11" s="1"/>
  <c r="J85" i="11"/>
  <c r="I85" i="11"/>
  <c r="G85" i="11"/>
  <c r="E85" i="11"/>
  <c r="C85" i="11"/>
  <c r="K84" i="11"/>
  <c r="L84" i="11" s="1"/>
  <c r="M84" i="11" s="1"/>
  <c r="J84" i="11"/>
  <c r="I84" i="11"/>
  <c r="G84" i="11"/>
  <c r="E84" i="11"/>
  <c r="C84" i="11"/>
  <c r="L83" i="11"/>
  <c r="M83" i="11" s="1"/>
  <c r="K83" i="11"/>
  <c r="J83" i="11"/>
  <c r="I83" i="11"/>
  <c r="G83" i="11"/>
  <c r="E83" i="11"/>
  <c r="C83" i="11"/>
  <c r="L82" i="11"/>
  <c r="M82" i="11" s="1"/>
  <c r="K82" i="11"/>
  <c r="J82" i="11"/>
  <c r="I82" i="11"/>
  <c r="G82" i="11"/>
  <c r="E82" i="11"/>
  <c r="C82" i="11"/>
  <c r="K81" i="11"/>
  <c r="L81" i="11" s="1"/>
  <c r="M81" i="11" s="1"/>
  <c r="J81" i="11"/>
  <c r="I81" i="11"/>
  <c r="G81" i="11"/>
  <c r="E81" i="11"/>
  <c r="C81" i="11"/>
  <c r="K80" i="11"/>
  <c r="L80" i="11" s="1"/>
  <c r="M80" i="11" s="1"/>
  <c r="J80" i="11"/>
  <c r="I80" i="11"/>
  <c r="G80" i="11"/>
  <c r="E80" i="11"/>
  <c r="C80" i="11"/>
  <c r="L79" i="11"/>
  <c r="M79" i="11" s="1"/>
  <c r="K79" i="11"/>
  <c r="J79" i="11"/>
  <c r="I79" i="11"/>
  <c r="G79" i="11"/>
  <c r="E79" i="11"/>
  <c r="C79" i="11"/>
  <c r="K78" i="11"/>
  <c r="L78" i="11" s="1"/>
  <c r="M78" i="11" s="1"/>
  <c r="J78" i="11"/>
  <c r="I78" i="11"/>
  <c r="G78" i="11"/>
  <c r="E78" i="11"/>
  <c r="C78" i="11"/>
  <c r="K77" i="11"/>
  <c r="L77" i="11" s="1"/>
  <c r="M77" i="11" s="1"/>
  <c r="J77" i="11"/>
  <c r="I77" i="11"/>
  <c r="G77" i="11"/>
  <c r="E77" i="11"/>
  <c r="C77" i="11"/>
  <c r="K76" i="11"/>
  <c r="L76" i="11" s="1"/>
  <c r="M76" i="11" s="1"/>
  <c r="J76" i="11"/>
  <c r="I76" i="11"/>
  <c r="G76" i="11"/>
  <c r="E76" i="11"/>
  <c r="C76" i="11"/>
  <c r="L75" i="11"/>
  <c r="M75" i="11" s="1"/>
  <c r="K75" i="11"/>
  <c r="J75" i="11"/>
  <c r="I75" i="11"/>
  <c r="G75" i="11"/>
  <c r="E75" i="11"/>
  <c r="C75" i="11"/>
  <c r="L74" i="11"/>
  <c r="M74" i="11" s="1"/>
  <c r="K74" i="11"/>
  <c r="J74" i="11"/>
  <c r="I74" i="11"/>
  <c r="G74" i="11"/>
  <c r="E74" i="11"/>
  <c r="C74" i="11"/>
  <c r="K73" i="11"/>
  <c r="L73" i="11" s="1"/>
  <c r="M73" i="11" s="1"/>
  <c r="J73" i="11"/>
  <c r="I73" i="11"/>
  <c r="G73" i="11"/>
  <c r="E73" i="11"/>
  <c r="C73" i="11"/>
  <c r="K72" i="11"/>
  <c r="L72" i="11" s="1"/>
  <c r="M72" i="11" s="1"/>
  <c r="J72" i="11"/>
  <c r="I72" i="11"/>
  <c r="G72" i="11"/>
  <c r="E72" i="11"/>
  <c r="C72" i="11"/>
  <c r="L71" i="11"/>
  <c r="M71" i="11" s="1"/>
  <c r="K71" i="11"/>
  <c r="J71" i="11"/>
  <c r="I71" i="11"/>
  <c r="G71" i="11"/>
  <c r="E71" i="11"/>
  <c r="C71" i="11"/>
  <c r="K70" i="11"/>
  <c r="L70" i="11" s="1"/>
  <c r="M70" i="11" s="1"/>
  <c r="J70" i="11"/>
  <c r="I70" i="11"/>
  <c r="G70" i="11"/>
  <c r="E70" i="11"/>
  <c r="C70" i="11"/>
  <c r="K69" i="11"/>
  <c r="L69" i="11" s="1"/>
  <c r="M69" i="11" s="1"/>
  <c r="J69" i="11"/>
  <c r="I69" i="11"/>
  <c r="G69" i="11"/>
  <c r="E69" i="11"/>
  <c r="C69" i="11"/>
  <c r="K68" i="11"/>
  <c r="L68" i="11" s="1"/>
  <c r="M68" i="11" s="1"/>
  <c r="J68" i="11"/>
  <c r="I68" i="11"/>
  <c r="G68" i="11"/>
  <c r="E68" i="11"/>
  <c r="C68" i="11"/>
  <c r="L67" i="11"/>
  <c r="M67" i="11" s="1"/>
  <c r="K67" i="11"/>
  <c r="J67" i="11"/>
  <c r="I67" i="11"/>
  <c r="G67" i="11"/>
  <c r="E67" i="11"/>
  <c r="C67" i="11"/>
  <c r="L66" i="11"/>
  <c r="M66" i="11" s="1"/>
  <c r="K66" i="11"/>
  <c r="J66" i="11"/>
  <c r="I66" i="11"/>
  <c r="G66" i="11"/>
  <c r="E66" i="11"/>
  <c r="C66" i="11"/>
  <c r="K65" i="11"/>
  <c r="L65" i="11" s="1"/>
  <c r="M65" i="11" s="1"/>
  <c r="J65" i="11"/>
  <c r="I65" i="11"/>
  <c r="G65" i="11"/>
  <c r="E65" i="11"/>
  <c r="C65" i="11"/>
  <c r="K64" i="11"/>
  <c r="L64" i="11" s="1"/>
  <c r="M64" i="11" s="1"/>
  <c r="J64" i="11"/>
  <c r="I64" i="11"/>
  <c r="G64" i="11"/>
  <c r="E64" i="11"/>
  <c r="C64" i="11"/>
  <c r="L63" i="11"/>
  <c r="M63" i="11" s="1"/>
  <c r="K63" i="11"/>
  <c r="J63" i="11"/>
  <c r="I63" i="11"/>
  <c r="G63" i="11"/>
  <c r="E63" i="11"/>
  <c r="C63" i="11"/>
  <c r="L62" i="11"/>
  <c r="M62" i="11" s="1"/>
  <c r="K62" i="11"/>
  <c r="J62" i="11"/>
  <c r="I62" i="11"/>
  <c r="G62" i="11"/>
  <c r="E62" i="11"/>
  <c r="C62" i="11"/>
  <c r="L61" i="11"/>
  <c r="M61" i="11" s="1"/>
  <c r="K61" i="11"/>
  <c r="J61" i="11"/>
  <c r="I61" i="11"/>
  <c r="G61" i="11"/>
  <c r="E61" i="11"/>
  <c r="C61" i="11"/>
  <c r="L60" i="11"/>
  <c r="M60" i="11" s="1"/>
  <c r="K60" i="11"/>
  <c r="J60" i="11"/>
  <c r="I60" i="11"/>
  <c r="G60" i="11"/>
  <c r="E60" i="11"/>
  <c r="C60" i="11"/>
  <c r="L59" i="11"/>
  <c r="M59" i="11" s="1"/>
  <c r="K59" i="11"/>
  <c r="J59" i="11"/>
  <c r="I59" i="11"/>
  <c r="G59" i="11"/>
  <c r="E59" i="11"/>
  <c r="C59" i="11"/>
  <c r="L58" i="11"/>
  <c r="M58" i="11" s="1"/>
  <c r="K58" i="11"/>
  <c r="J58" i="11"/>
  <c r="I58" i="11"/>
  <c r="G58" i="11"/>
  <c r="E58" i="11"/>
  <c r="C58" i="11"/>
  <c r="L57" i="11"/>
  <c r="M57" i="11" s="1"/>
  <c r="K57" i="11"/>
  <c r="J57" i="11"/>
  <c r="I57" i="11"/>
  <c r="G57" i="11"/>
  <c r="E57" i="11"/>
  <c r="C57" i="11"/>
  <c r="L56" i="11"/>
  <c r="M56" i="11" s="1"/>
  <c r="K56" i="11"/>
  <c r="J56" i="11"/>
  <c r="I56" i="11"/>
  <c r="G56" i="11"/>
  <c r="E56" i="11"/>
  <c r="C56" i="11"/>
  <c r="L55" i="11"/>
  <c r="M55" i="11" s="1"/>
  <c r="K55" i="11"/>
  <c r="J55" i="11"/>
  <c r="I55" i="11"/>
  <c r="G55" i="11"/>
  <c r="E55" i="11"/>
  <c r="C55" i="11"/>
  <c r="L54" i="11"/>
  <c r="M54" i="11" s="1"/>
  <c r="K54" i="11"/>
  <c r="J54" i="11"/>
  <c r="I54" i="11"/>
  <c r="G54" i="11"/>
  <c r="E54" i="11"/>
  <c r="C54" i="11"/>
  <c r="L53" i="11"/>
  <c r="M53" i="11" s="1"/>
  <c r="K53" i="11"/>
  <c r="J53" i="11"/>
  <c r="I53" i="11"/>
  <c r="G53" i="11"/>
  <c r="E53" i="11"/>
  <c r="C53" i="11"/>
  <c r="L52" i="11"/>
  <c r="M52" i="11" s="1"/>
  <c r="K52" i="11"/>
  <c r="J52" i="11"/>
  <c r="I52" i="11"/>
  <c r="G52" i="11"/>
  <c r="E52" i="11"/>
  <c r="C52" i="11"/>
  <c r="L51" i="11"/>
  <c r="M51" i="11" s="1"/>
  <c r="K51" i="11"/>
  <c r="J51" i="11"/>
  <c r="I51" i="11"/>
  <c r="G51" i="11"/>
  <c r="E51" i="11"/>
  <c r="C51" i="11"/>
  <c r="L50" i="11"/>
  <c r="M50" i="11" s="1"/>
  <c r="K50" i="11"/>
  <c r="J50" i="11"/>
  <c r="I50" i="11"/>
  <c r="G50" i="11"/>
  <c r="E50" i="11"/>
  <c r="C50" i="11"/>
  <c r="L49" i="11"/>
  <c r="M49" i="11" s="1"/>
  <c r="K49" i="11"/>
  <c r="J49" i="11"/>
  <c r="I49" i="11"/>
  <c r="G49" i="11"/>
  <c r="E49" i="11"/>
  <c r="C49" i="11"/>
  <c r="L48" i="11"/>
  <c r="M48" i="11" s="1"/>
  <c r="K48" i="11"/>
  <c r="J48" i="11"/>
  <c r="I48" i="11"/>
  <c r="G48" i="11"/>
  <c r="E48" i="11"/>
  <c r="C48" i="11"/>
  <c r="L47" i="11"/>
  <c r="M47" i="11" s="1"/>
  <c r="K47" i="11"/>
  <c r="J47" i="11"/>
  <c r="I47" i="11"/>
  <c r="G47" i="11"/>
  <c r="E47" i="11"/>
  <c r="C47" i="11"/>
  <c r="L46" i="11"/>
  <c r="M46" i="11" s="1"/>
  <c r="K46" i="11"/>
  <c r="J46" i="11"/>
  <c r="I46" i="11"/>
  <c r="G46" i="11"/>
  <c r="E46" i="11"/>
  <c r="C46" i="11"/>
  <c r="K45" i="11"/>
  <c r="J45" i="11"/>
  <c r="L45" i="11" s="1"/>
  <c r="M45" i="11" s="1"/>
  <c r="I45" i="11"/>
  <c r="G45" i="11"/>
  <c r="E45" i="11"/>
  <c r="C45" i="11"/>
  <c r="K44" i="11"/>
  <c r="J44" i="11"/>
  <c r="L44" i="11" s="1"/>
  <c r="M44" i="11" s="1"/>
  <c r="I44" i="11"/>
  <c r="G44" i="11"/>
  <c r="E44" i="11"/>
  <c r="C44" i="11"/>
  <c r="K43" i="11"/>
  <c r="J43" i="11"/>
  <c r="L43" i="11" s="1"/>
  <c r="M43" i="11" s="1"/>
  <c r="I43" i="11"/>
  <c r="G43" i="11"/>
  <c r="E43" i="11"/>
  <c r="C43" i="11"/>
  <c r="K42" i="11"/>
  <c r="J42" i="11"/>
  <c r="L42" i="11" s="1"/>
  <c r="M42" i="11" s="1"/>
  <c r="I42" i="11"/>
  <c r="G42" i="11"/>
  <c r="E42" i="11"/>
  <c r="C42" i="11"/>
  <c r="K41" i="11"/>
  <c r="J41" i="11"/>
  <c r="L41" i="11" s="1"/>
  <c r="M41" i="11" s="1"/>
  <c r="I41" i="11"/>
  <c r="G41" i="11"/>
  <c r="E41" i="11"/>
  <c r="C41" i="11"/>
  <c r="K40" i="11"/>
  <c r="J40" i="11"/>
  <c r="L40" i="11" s="1"/>
  <c r="M40" i="11" s="1"/>
  <c r="I40" i="11"/>
  <c r="G40" i="11"/>
  <c r="E40" i="11"/>
  <c r="C40" i="11"/>
  <c r="K39" i="11"/>
  <c r="J39" i="11"/>
  <c r="L39" i="11" s="1"/>
  <c r="M39" i="11" s="1"/>
  <c r="I39" i="11"/>
  <c r="G39" i="11"/>
  <c r="E39" i="11"/>
  <c r="C39" i="11"/>
  <c r="K38" i="11"/>
  <c r="J38" i="11"/>
  <c r="L38" i="11" s="1"/>
  <c r="M38" i="11" s="1"/>
  <c r="I38" i="11"/>
  <c r="G38" i="11"/>
  <c r="E38" i="11"/>
  <c r="C38" i="11"/>
  <c r="K37" i="11"/>
  <c r="J37" i="11"/>
  <c r="L37" i="11" s="1"/>
  <c r="M37" i="11" s="1"/>
  <c r="I37" i="11"/>
  <c r="G37" i="11"/>
  <c r="E37" i="11"/>
  <c r="C37" i="11"/>
  <c r="K36" i="11"/>
  <c r="J36" i="11"/>
  <c r="L36" i="11" s="1"/>
  <c r="M36" i="11" s="1"/>
  <c r="I36" i="11"/>
  <c r="G36" i="11"/>
  <c r="E36" i="11"/>
  <c r="C36" i="11"/>
  <c r="K35" i="11"/>
  <c r="J35" i="11"/>
  <c r="L35" i="11" s="1"/>
  <c r="M35" i="11" s="1"/>
  <c r="I35" i="11"/>
  <c r="G35" i="11"/>
  <c r="E35" i="11"/>
  <c r="C35" i="11"/>
  <c r="K34" i="11"/>
  <c r="J34" i="11"/>
  <c r="L34" i="11" s="1"/>
  <c r="M34" i="11" s="1"/>
  <c r="I34" i="11"/>
  <c r="G34" i="11"/>
  <c r="E34" i="11"/>
  <c r="C34" i="11"/>
  <c r="K33" i="11"/>
  <c r="J33" i="11"/>
  <c r="L33" i="11" s="1"/>
  <c r="M33" i="11" s="1"/>
  <c r="I33" i="11"/>
  <c r="G33" i="11"/>
  <c r="E33" i="11"/>
  <c r="C33" i="11"/>
  <c r="K32" i="11"/>
  <c r="J32" i="11"/>
  <c r="L32" i="11" s="1"/>
  <c r="M32" i="11" s="1"/>
  <c r="I32" i="11"/>
  <c r="G32" i="11"/>
  <c r="E32" i="11"/>
  <c r="C32" i="11"/>
  <c r="K31" i="11"/>
  <c r="J31" i="11"/>
  <c r="L31" i="11" s="1"/>
  <c r="M31" i="11" s="1"/>
  <c r="I31" i="11"/>
  <c r="G31" i="11"/>
  <c r="E31" i="11"/>
  <c r="C31" i="11"/>
  <c r="K30" i="11"/>
  <c r="J30" i="11"/>
  <c r="L30" i="11" s="1"/>
  <c r="M30" i="11" s="1"/>
  <c r="I30" i="11"/>
  <c r="G30" i="11"/>
  <c r="E30" i="11"/>
  <c r="C30" i="11"/>
  <c r="K29" i="11"/>
  <c r="J29" i="11"/>
  <c r="L29" i="11" s="1"/>
  <c r="M29" i="11" s="1"/>
  <c r="I29" i="11"/>
  <c r="G29" i="11"/>
  <c r="E29" i="11"/>
  <c r="C29" i="11"/>
  <c r="K28" i="11"/>
  <c r="J28" i="11"/>
  <c r="L28" i="11" s="1"/>
  <c r="M28" i="11" s="1"/>
  <c r="I28" i="11"/>
  <c r="G28" i="11"/>
  <c r="E28" i="11"/>
  <c r="C28" i="11"/>
  <c r="K27" i="11"/>
  <c r="J27" i="11"/>
  <c r="L27" i="11" s="1"/>
  <c r="M27" i="11" s="1"/>
  <c r="I27" i="11"/>
  <c r="G27" i="11"/>
  <c r="E27" i="11"/>
  <c r="C27" i="11"/>
  <c r="K26" i="11"/>
  <c r="J26" i="11"/>
  <c r="L26" i="11" s="1"/>
  <c r="M26" i="11" s="1"/>
  <c r="I26" i="11"/>
  <c r="G26" i="11"/>
  <c r="E26" i="11"/>
  <c r="C26" i="11"/>
  <c r="K25" i="11"/>
  <c r="J25" i="11"/>
  <c r="L25" i="11" s="1"/>
  <c r="M25" i="11" s="1"/>
  <c r="I25" i="11"/>
  <c r="G25" i="11"/>
  <c r="E25" i="11"/>
  <c r="C25" i="11"/>
  <c r="K24" i="11"/>
  <c r="J24" i="11"/>
  <c r="L24" i="11" s="1"/>
  <c r="M24" i="11" s="1"/>
  <c r="I24" i="11"/>
  <c r="G24" i="11"/>
  <c r="E24" i="11"/>
  <c r="C24" i="11"/>
  <c r="K23" i="11"/>
  <c r="J23" i="11"/>
  <c r="L23" i="11" s="1"/>
  <c r="M23" i="11" s="1"/>
  <c r="I23" i="11"/>
  <c r="G23" i="11"/>
  <c r="E23" i="11"/>
  <c r="C23" i="11"/>
  <c r="K22" i="11"/>
  <c r="J22" i="11"/>
  <c r="L22" i="11" s="1"/>
  <c r="M22" i="11" s="1"/>
  <c r="I22" i="11"/>
  <c r="G22" i="11"/>
  <c r="E22" i="11"/>
  <c r="C22" i="11"/>
  <c r="K21" i="11"/>
  <c r="J21" i="11"/>
  <c r="L21" i="11" s="1"/>
  <c r="M21" i="11" s="1"/>
  <c r="I21" i="11"/>
  <c r="G21" i="11"/>
  <c r="E21" i="11"/>
  <c r="C21" i="11"/>
  <c r="K20" i="11"/>
  <c r="J20" i="11"/>
  <c r="L20" i="11" s="1"/>
  <c r="M20" i="11" s="1"/>
  <c r="I20" i="11"/>
  <c r="G20" i="11"/>
  <c r="E20" i="11"/>
  <c r="C20" i="11"/>
  <c r="K19" i="11"/>
  <c r="J19" i="11"/>
  <c r="L19" i="11" s="1"/>
  <c r="M19" i="11" s="1"/>
  <c r="I19" i="11"/>
  <c r="G19" i="11"/>
  <c r="E19" i="11"/>
  <c r="C19" i="11"/>
  <c r="K18" i="11"/>
  <c r="J18" i="11"/>
  <c r="L18" i="11" s="1"/>
  <c r="M18" i="11" s="1"/>
  <c r="I18" i="11"/>
  <c r="G18" i="11"/>
  <c r="E18" i="11"/>
  <c r="C18" i="11"/>
  <c r="K17" i="11"/>
  <c r="J17" i="11"/>
  <c r="L17" i="11" s="1"/>
  <c r="M17" i="11" s="1"/>
  <c r="I17" i="11"/>
  <c r="G17" i="11"/>
  <c r="E17" i="11"/>
  <c r="C17" i="11"/>
  <c r="K16" i="11"/>
  <c r="J16" i="11"/>
  <c r="L16" i="11" s="1"/>
  <c r="M16" i="11" s="1"/>
  <c r="I16" i="11"/>
  <c r="G16" i="11"/>
  <c r="E16" i="11"/>
  <c r="C16" i="11"/>
  <c r="K15" i="11"/>
  <c r="J15" i="11"/>
  <c r="L15" i="11" s="1"/>
  <c r="M15" i="11" s="1"/>
  <c r="I15" i="11"/>
  <c r="G15" i="11"/>
  <c r="E15" i="11"/>
  <c r="C15" i="11"/>
  <c r="K14" i="11"/>
  <c r="J14" i="11"/>
  <c r="L14" i="11" s="1"/>
  <c r="M14" i="11" s="1"/>
  <c r="I14" i="11"/>
  <c r="G14" i="11"/>
  <c r="E14" i="11"/>
  <c r="C14" i="11"/>
  <c r="K13" i="11"/>
  <c r="J13" i="11"/>
  <c r="L13" i="11" s="1"/>
  <c r="M13" i="11" s="1"/>
  <c r="I13" i="11"/>
  <c r="G13" i="11"/>
  <c r="E13" i="11"/>
  <c r="C13" i="11"/>
  <c r="K12" i="11"/>
  <c r="J12" i="11"/>
  <c r="L12" i="11" s="1"/>
  <c r="M12" i="11" s="1"/>
  <c r="I12" i="11"/>
  <c r="G12" i="11"/>
  <c r="E12" i="11"/>
  <c r="C12" i="11"/>
  <c r="K11" i="11"/>
  <c r="J11" i="11"/>
  <c r="L11" i="11" s="1"/>
  <c r="M11" i="11" s="1"/>
  <c r="I11" i="11"/>
  <c r="G11" i="11"/>
  <c r="E11" i="11"/>
  <c r="C11" i="11"/>
  <c r="K10" i="11"/>
  <c r="J10" i="11"/>
  <c r="L10" i="11" s="1"/>
  <c r="M10" i="11" s="1"/>
  <c r="I10" i="11"/>
  <c r="G10" i="11"/>
  <c r="E10" i="11"/>
  <c r="C10" i="11"/>
  <c r="K9" i="11"/>
  <c r="J9" i="11"/>
  <c r="L9" i="11" s="1"/>
  <c r="M9" i="11" s="1"/>
  <c r="I9" i="11"/>
  <c r="G9" i="11"/>
  <c r="E9" i="11"/>
  <c r="C9" i="11"/>
  <c r="K8" i="11"/>
  <c r="J8" i="11"/>
  <c r="L8" i="11" s="1"/>
  <c r="M8" i="11" s="1"/>
  <c r="I8" i="11"/>
  <c r="G8" i="11"/>
  <c r="E8" i="11"/>
  <c r="C8" i="11"/>
  <c r="K7" i="11"/>
  <c r="J7" i="11"/>
  <c r="L7" i="11" s="1"/>
  <c r="M7" i="11" s="1"/>
  <c r="I7" i="11"/>
  <c r="G7" i="11"/>
  <c r="E7" i="11"/>
  <c r="C7" i="11"/>
  <c r="K6" i="11"/>
  <c r="J6" i="11"/>
  <c r="L6" i="11" s="1"/>
  <c r="M6" i="11" s="1"/>
  <c r="I6" i="11"/>
  <c r="G6" i="11"/>
  <c r="E6" i="11"/>
  <c r="C6" i="11"/>
  <c r="K5" i="11"/>
  <c r="J5" i="11"/>
  <c r="L5" i="11" s="1"/>
  <c r="M5" i="11" s="1"/>
  <c r="I5" i="11"/>
  <c r="G5" i="11"/>
  <c r="E5" i="11"/>
  <c r="C5" i="11"/>
  <c r="K4" i="11"/>
  <c r="J4" i="11"/>
  <c r="L4" i="11" s="1"/>
  <c r="M4" i="11" s="1"/>
  <c r="I4" i="11"/>
  <c r="G4" i="11"/>
  <c r="E4" i="11"/>
  <c r="C4" i="11"/>
  <c r="K3" i="11"/>
  <c r="J3" i="11"/>
  <c r="L3" i="11" s="1"/>
  <c r="M3" i="11" s="1"/>
  <c r="I3" i="11"/>
  <c r="G3" i="11"/>
  <c r="E3" i="11"/>
  <c r="C3" i="11"/>
  <c r="K2" i="11"/>
  <c r="J2" i="11"/>
  <c r="L2" i="11" s="1"/>
  <c r="M2" i="11" s="1"/>
  <c r="I2" i="11"/>
  <c r="G2" i="11"/>
  <c r="E2" i="11"/>
  <c r="C2" i="11"/>
  <c r="AN12" i="15" l="1"/>
  <c r="AN10" i="15"/>
  <c r="AN10" i="14"/>
  <c r="AN10" i="13"/>
  <c r="AN12" i="13"/>
  <c r="AN10" i="12"/>
  <c r="L495" i="11"/>
  <c r="M495" i="11" s="1"/>
  <c r="L504" i="11"/>
  <c r="M504" i="11" s="1"/>
  <c r="L511" i="11"/>
  <c r="M511" i="11" s="1"/>
  <c r="L518" i="11"/>
  <c r="M518" i="11" s="1"/>
  <c r="L520" i="11"/>
  <c r="M520" i="11" s="1"/>
  <c r="L543" i="11"/>
  <c r="M543" i="11" s="1"/>
  <c r="L556" i="11"/>
  <c r="M556" i="11" s="1"/>
  <c r="L552" i="11"/>
  <c r="M552" i="11" s="1"/>
  <c r="L482" i="11"/>
  <c r="M482" i="11" s="1"/>
  <c r="L499" i="11"/>
  <c r="M499" i="11" s="1"/>
  <c r="L508" i="11"/>
  <c r="M508" i="11" s="1"/>
  <c r="L522" i="11"/>
  <c r="M522" i="11" s="1"/>
  <c r="L524" i="11"/>
  <c r="M524" i="11" s="1"/>
  <c r="L560" i="11"/>
  <c r="M560" i="11" s="1"/>
  <c r="L494" i="11"/>
  <c r="M494" i="11" s="1"/>
  <c r="L503" i="11"/>
  <c r="M503" i="11" s="1"/>
  <c r="L535" i="11"/>
  <c r="M535" i="11" s="1"/>
  <c r="L544" i="11"/>
  <c r="M544" i="11" s="1"/>
  <c r="L479" i="11"/>
  <c r="M479" i="11" s="1"/>
  <c r="L481" i="11"/>
  <c r="M481" i="11" s="1"/>
  <c r="L548" i="11"/>
  <c r="M548" i="11" s="1"/>
  <c r="L498" i="11"/>
  <c r="M498" i="11" s="1"/>
  <c r="L500" i="11"/>
  <c r="M500" i="11" s="1"/>
  <c r="L507" i="11"/>
  <c r="M507" i="11" s="1"/>
  <c r="L530" i="11"/>
  <c r="M530" i="11" s="1"/>
  <c r="L539" i="11"/>
  <c r="M539" i="11" s="1"/>
  <c r="K487" i="11"/>
  <c r="L487" i="11" s="1"/>
  <c r="M487" i="11" s="1"/>
  <c r="K491" i="11"/>
  <c r="L491" i="11" s="1"/>
  <c r="M491" i="11" s="1"/>
  <c r="K495" i="11"/>
  <c r="K499" i="11"/>
  <c r="K503" i="11"/>
  <c r="K507" i="11"/>
  <c r="K511" i="11"/>
  <c r="K515" i="11"/>
  <c r="L515" i="11" s="1"/>
  <c r="M515" i="11" s="1"/>
  <c r="K519" i="11"/>
  <c r="L519" i="11" s="1"/>
  <c r="M519" i="11" s="1"/>
  <c r="K523" i="11"/>
  <c r="L523" i="11" s="1"/>
  <c r="M523" i="11" s="1"/>
  <c r="K527" i="11"/>
  <c r="L527" i="11" s="1"/>
  <c r="M527" i="11" s="1"/>
  <c r="K531" i="11"/>
  <c r="L531" i="11" s="1"/>
  <c r="M531" i="11" s="1"/>
  <c r="K535" i="11"/>
  <c r="K539" i="11"/>
  <c r="K543" i="11"/>
  <c r="K546" i="11"/>
  <c r="L546" i="11" s="1"/>
  <c r="M546" i="11" s="1"/>
  <c r="L550" i="11"/>
  <c r="M550" i="11" s="1"/>
  <c r="K554" i="11"/>
  <c r="L554" i="11" s="1"/>
  <c r="M554" i="11" s="1"/>
  <c r="L558" i="11"/>
  <c r="M558" i="11" s="1"/>
  <c r="K486" i="11"/>
  <c r="L486" i="11" s="1"/>
  <c r="M486" i="11" s="1"/>
  <c r="K490" i="11"/>
  <c r="L490" i="11" s="1"/>
  <c r="M490" i="11" s="1"/>
  <c r="K494" i="11"/>
  <c r="K498" i="11"/>
  <c r="K502" i="11"/>
  <c r="L502" i="11" s="1"/>
  <c r="M502" i="11" s="1"/>
  <c r="K506" i="11"/>
  <c r="L506" i="11" s="1"/>
  <c r="M506" i="11" s="1"/>
  <c r="K510" i="11"/>
  <c r="L510" i="11" s="1"/>
  <c r="M510" i="11" s="1"/>
  <c r="K514" i="11"/>
  <c r="L514" i="11" s="1"/>
  <c r="M514" i="11" s="1"/>
  <c r="K518" i="11"/>
  <c r="K522" i="11"/>
  <c r="K526" i="11"/>
  <c r="L526" i="11" s="1"/>
  <c r="M526" i="11" s="1"/>
  <c r="K530" i="11"/>
  <c r="K534" i="11"/>
  <c r="L534" i="11" s="1"/>
  <c r="M534" i="11" s="1"/>
  <c r="K538" i="11"/>
  <c r="L538" i="11" s="1"/>
  <c r="M538" i="11" s="1"/>
  <c r="K542" i="11"/>
  <c r="L542" i="11" s="1"/>
  <c r="M542" i="11" s="1"/>
  <c r="K548" i="11"/>
  <c r="K556" i="11"/>
  <c r="K488" i="11"/>
  <c r="L488" i="11" s="1"/>
  <c r="M488" i="11" s="1"/>
  <c r="K492" i="11"/>
  <c r="L492" i="11" s="1"/>
  <c r="M492" i="11" s="1"/>
  <c r="K496" i="11"/>
  <c r="L496" i="11" s="1"/>
  <c r="M496" i="11" s="1"/>
  <c r="K500" i="11"/>
  <c r="K504" i="11"/>
  <c r="K508" i="11"/>
  <c r="K512" i="11"/>
  <c r="L512" i="11" s="1"/>
  <c r="M512" i="11" s="1"/>
  <c r="K516" i="11"/>
  <c r="L516" i="11" s="1"/>
  <c r="M516" i="11" s="1"/>
  <c r="K520" i="11"/>
  <c r="K524" i="11"/>
  <c r="K528" i="11"/>
  <c r="L528" i="11" s="1"/>
  <c r="M528" i="11" s="1"/>
  <c r="K532" i="11"/>
  <c r="L532" i="11" s="1"/>
  <c r="M532" i="11" s="1"/>
  <c r="K536" i="11"/>
  <c r="L536" i="11" s="1"/>
  <c r="M536" i="11" s="1"/>
  <c r="K540" i="11"/>
  <c r="L540" i="11" s="1"/>
  <c r="M540" i="11" s="1"/>
  <c r="K544" i="11"/>
  <c r="K552" i="11"/>
  <c r="K560" i="11"/>
  <c r="K549" i="11"/>
  <c r="L549" i="11" s="1"/>
  <c r="M549" i="11" s="1"/>
  <c r="K557" i="11"/>
  <c r="L557" i="11" s="1"/>
  <c r="M557" i="11" s="1"/>
  <c r="AN13" i="15" l="1"/>
  <c r="AN12" i="14"/>
  <c r="AN13" i="14" s="1"/>
  <c r="AN13" i="13"/>
  <c r="AN12" i="12"/>
  <c r="AN13" i="12" s="1"/>
  <c r="AN14" i="15" l="1"/>
  <c r="AN15" i="15" s="1"/>
  <c r="AN14" i="14"/>
  <c r="AN15" i="14" s="1"/>
  <c r="AN14" i="13"/>
  <c r="AN15" i="13" s="1"/>
  <c r="AN14" i="12"/>
  <c r="AN15" i="1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2" i="2"/>
</calcChain>
</file>

<file path=xl/sharedStrings.xml><?xml version="1.0" encoding="utf-8"?>
<sst xmlns="http://schemas.openxmlformats.org/spreadsheetml/2006/main" count="12044" uniqueCount="622">
  <si>
    <t>SKU</t>
  </si>
  <si>
    <t>008011RNR</t>
  </si>
  <si>
    <t>008013RNR</t>
  </si>
  <si>
    <t>008014RNR</t>
  </si>
  <si>
    <t>008026GNR-EU</t>
  </si>
  <si>
    <t>008026GRS</t>
  </si>
  <si>
    <t>008235NR</t>
  </si>
  <si>
    <t>822-0031</t>
  </si>
  <si>
    <t>822-0032</t>
  </si>
  <si>
    <t>822-0033</t>
  </si>
  <si>
    <t>822-0034</t>
  </si>
  <si>
    <t>822-0035</t>
  </si>
  <si>
    <t>822-0036</t>
  </si>
  <si>
    <t>822-0037</t>
  </si>
  <si>
    <t>822-0038</t>
  </si>
  <si>
    <t>822-N001</t>
  </si>
  <si>
    <t>822-N002</t>
  </si>
  <si>
    <t>941-000152</t>
  </si>
  <si>
    <t>943-000125</t>
  </si>
  <si>
    <t>945-000024</t>
  </si>
  <si>
    <t>960-001090</t>
  </si>
  <si>
    <t>9H.LK2LJ.TBE</t>
  </si>
  <si>
    <t>9H.LKALB.QBE</t>
  </si>
  <si>
    <t>CSX3BLK4</t>
  </si>
  <si>
    <t>CSX3BLK6</t>
  </si>
  <si>
    <t>CSX3BLU4</t>
  </si>
  <si>
    <t>CSX3BLU6</t>
  </si>
  <si>
    <t>CSX3EP</t>
  </si>
  <si>
    <t>CUBEUMHBLK</t>
  </si>
  <si>
    <t>CUBEUMHBLU</t>
  </si>
  <si>
    <t>CUBEUMHRED</t>
  </si>
  <si>
    <t>ERPF</t>
  </si>
  <si>
    <t>FCORECLUTCHES</t>
  </si>
  <si>
    <t>FCORENO2</t>
  </si>
  <si>
    <t>FCORENO4</t>
  </si>
  <si>
    <t>FPROBLK</t>
  </si>
  <si>
    <t>FPROBLU</t>
  </si>
  <si>
    <t>FS3-02</t>
  </si>
  <si>
    <t>FS3-03</t>
  </si>
  <si>
    <t>FSW-3-EGH-PC</t>
  </si>
  <si>
    <t>FSW-3-FN-XBOX</t>
  </si>
  <si>
    <t>GTTPROZERBLU</t>
  </si>
  <si>
    <t>GTTSPOUSBBLK</t>
  </si>
  <si>
    <t>HB01PK</t>
  </si>
  <si>
    <t>VNM-HB01PK</t>
  </si>
  <si>
    <t>HBRK01</t>
  </si>
  <si>
    <t>VNM-HBRK01</t>
  </si>
  <si>
    <t>HBRK15</t>
  </si>
  <si>
    <t>VNM-HBRK15</t>
  </si>
  <si>
    <t>HC003042</t>
  </si>
  <si>
    <t>HC003226</t>
  </si>
  <si>
    <t>HC003356</t>
  </si>
  <si>
    <t>HD01</t>
  </si>
  <si>
    <t>HD02</t>
  </si>
  <si>
    <t>HD03</t>
  </si>
  <si>
    <t>HD04</t>
  </si>
  <si>
    <t>HD05</t>
  </si>
  <si>
    <t>HE-BPBLACK</t>
  </si>
  <si>
    <t>HE-ELAST</t>
  </si>
  <si>
    <t>HE-HBv2</t>
  </si>
  <si>
    <t>HE-SPS1CB</t>
  </si>
  <si>
    <t>HE-SPS2</t>
  </si>
  <si>
    <t>HE-SPS3B</t>
  </si>
  <si>
    <t>HE-SPSBP</t>
  </si>
  <si>
    <t>HE-SPU1SC</t>
  </si>
  <si>
    <t>HE-SPU2SC</t>
  </si>
  <si>
    <t>HE-SPU3SC</t>
  </si>
  <si>
    <t>HE-SPU-SCU</t>
  </si>
  <si>
    <t>HE-SS</t>
  </si>
  <si>
    <t>JP01</t>
  </si>
  <si>
    <t>JP02</t>
  </si>
  <si>
    <t>JP03</t>
  </si>
  <si>
    <t>JP04</t>
  </si>
  <si>
    <t>JP05</t>
  </si>
  <si>
    <t>MS-CM-SML2</t>
  </si>
  <si>
    <t>PESETSP01FOR</t>
  </si>
  <si>
    <t>QRXFSETBLKCLA</t>
  </si>
  <si>
    <t>QRXFSETBLKMAG</t>
  </si>
  <si>
    <t>QRXFSETBLUCLA</t>
  </si>
  <si>
    <t>QRXSIMCUBEADA</t>
  </si>
  <si>
    <t>RS6-03-B-PART1</t>
  </si>
  <si>
    <t>RS6-03-B-PART2</t>
  </si>
  <si>
    <t>RS6-04-B-PART2</t>
  </si>
  <si>
    <t>RS6-05-B-PART1</t>
  </si>
  <si>
    <t>RS6-05-B-PART2</t>
  </si>
  <si>
    <t>RS6-06-B-PART1</t>
  </si>
  <si>
    <t>RS6-06-B-PART2</t>
  </si>
  <si>
    <t>S01H4R</t>
  </si>
  <si>
    <t>VNM-S01H4R</t>
  </si>
  <si>
    <t>S01H5R</t>
  </si>
  <si>
    <t>VNM-S01H5R</t>
  </si>
  <si>
    <t>S01H7R</t>
  </si>
  <si>
    <t>VNM-S01H7R</t>
  </si>
  <si>
    <t>SA-04</t>
  </si>
  <si>
    <t>SA-05</t>
  </si>
  <si>
    <t>SA-06</t>
  </si>
  <si>
    <t>SA-07</t>
  </si>
  <si>
    <t>SA-08</t>
  </si>
  <si>
    <t>SA-09</t>
  </si>
  <si>
    <t>SA-10</t>
  </si>
  <si>
    <t>SA-10-SB</t>
  </si>
  <si>
    <t>SC2PRETOFF</t>
  </si>
  <si>
    <t>SC2PRO</t>
  </si>
  <si>
    <t>SC2SPORT</t>
  </si>
  <si>
    <t>SC2ULT</t>
  </si>
  <si>
    <t>SCACPE-ADD-INT</t>
  </si>
  <si>
    <t>SCACPE-SET-AU</t>
  </si>
  <si>
    <t>SCACPE-SET-EU</t>
  </si>
  <si>
    <t>SCACPE-SET-US</t>
  </si>
  <si>
    <t>SCPRETOFF</t>
  </si>
  <si>
    <t>SL-BMW-TR</t>
  </si>
  <si>
    <t>SL-CSW-TR</t>
  </si>
  <si>
    <t>SP-ENDCAP-4080</t>
  </si>
  <si>
    <t>SP-NWMA-LL-RED</t>
  </si>
  <si>
    <t>SP-NWMA-LR-RED</t>
  </si>
  <si>
    <t>SP-NWMA-SML-RED</t>
  </si>
  <si>
    <t>SP-NWMA-SMR-RED</t>
  </si>
  <si>
    <t>SP-TR120SFT</t>
  </si>
  <si>
    <t>SP-TR80-10</t>
  </si>
  <si>
    <t>SP-TR80-11</t>
  </si>
  <si>
    <t>SP-TR80-12</t>
  </si>
  <si>
    <t>SP-TR80-13</t>
  </si>
  <si>
    <t>SP-TR80-14</t>
  </si>
  <si>
    <t>SP-TR80-16</t>
  </si>
  <si>
    <t>SP-TR80-17</t>
  </si>
  <si>
    <t>SP-TR80-18</t>
  </si>
  <si>
    <t>SP-TR80-19</t>
  </si>
  <si>
    <t>SP-TR80-20</t>
  </si>
  <si>
    <t>SP-TR80-21</t>
  </si>
  <si>
    <t>SP-TR80-22</t>
  </si>
  <si>
    <t>SP-TR80-23</t>
  </si>
  <si>
    <t>SP-TR80-25</t>
  </si>
  <si>
    <t>SP-TR80-26</t>
  </si>
  <si>
    <t>SP-TR80-27</t>
  </si>
  <si>
    <t>SP-TR80-30</t>
  </si>
  <si>
    <t>SP-TR80-31</t>
  </si>
  <si>
    <t>SP-TR80-37</t>
  </si>
  <si>
    <t>SP-TR80-38</t>
  </si>
  <si>
    <t>SP-TR80-49</t>
  </si>
  <si>
    <t>SP-TR80-50</t>
  </si>
  <si>
    <t>SP-TR80-54</t>
  </si>
  <si>
    <t>SP-TR80-55</t>
  </si>
  <si>
    <t>SP-TR80-56</t>
  </si>
  <si>
    <t>SP-TR80-7</t>
  </si>
  <si>
    <t>SP-TR80-8</t>
  </si>
  <si>
    <t>SP-TR80-9</t>
  </si>
  <si>
    <t>SP-TR80-NEWPLATE</t>
  </si>
  <si>
    <t>SP-TR80-VESA3</t>
  </si>
  <si>
    <t>SP-TRMAT-CAB</t>
  </si>
  <si>
    <t>SP-TR-TR8PRO</t>
  </si>
  <si>
    <t>SP-TRX-DDM</t>
  </si>
  <si>
    <t>SP-TRX-SHIFTER</t>
  </si>
  <si>
    <t>SP-TRX-SING</t>
  </si>
  <si>
    <t>SQ1745922</t>
  </si>
  <si>
    <t>SQ2581774</t>
  </si>
  <si>
    <t>SQ5969361</t>
  </si>
  <si>
    <t>SQR-M24</t>
  </si>
  <si>
    <t>SQR-PIN</t>
  </si>
  <si>
    <t>SQR-WKIT-R2</t>
  </si>
  <si>
    <t>SRG-1</t>
  </si>
  <si>
    <t>STD24-WSSQ</t>
  </si>
  <si>
    <t>SWTGT21-AAAA</t>
  </si>
  <si>
    <t>SWTGT21-AAAB</t>
  </si>
  <si>
    <t>TH-PC-HUB</t>
  </si>
  <si>
    <t>TK-MON1</t>
  </si>
  <si>
    <t>TM-4MOUNT</t>
  </si>
  <si>
    <t>TM-4MOUNT2</t>
  </si>
  <si>
    <t>TM-4MOUNT3</t>
  </si>
  <si>
    <t>TM-80</t>
  </si>
  <si>
    <t>TM-B3-27</t>
  </si>
  <si>
    <t>TM-B3-27-3</t>
  </si>
  <si>
    <t>TM-B3-37-3</t>
  </si>
  <si>
    <t>TM-B4-27</t>
  </si>
  <si>
    <t>TM-B4-27-3</t>
  </si>
  <si>
    <t>TM-B4-37-3</t>
  </si>
  <si>
    <t>TM-B5-27</t>
  </si>
  <si>
    <t>TM-B5-27-3</t>
  </si>
  <si>
    <t>TM-B5-37</t>
  </si>
  <si>
    <t>TM-B5-37-3</t>
  </si>
  <si>
    <t>TM-B6</t>
  </si>
  <si>
    <t>TP01</t>
  </si>
  <si>
    <t>TP02</t>
  </si>
  <si>
    <t>TP03</t>
  </si>
  <si>
    <t>TP04</t>
  </si>
  <si>
    <t>TP05</t>
  </si>
  <si>
    <t>TR120-BLK-PART1</t>
  </si>
  <si>
    <t>TR120-BLK-PART2</t>
  </si>
  <si>
    <t>TR120-FRONTEND</t>
  </si>
  <si>
    <t>TR120-SFTSUP</t>
  </si>
  <si>
    <t>TR120-SMEX</t>
  </si>
  <si>
    <t>TR120-SMEX2</t>
  </si>
  <si>
    <t>TR120-SMEX-BL</t>
  </si>
  <si>
    <t>TR120-SMEX-NB</t>
  </si>
  <si>
    <t>TR1602-BLK-PART1</t>
  </si>
  <si>
    <t>TR1602-BLK-PART2</t>
  </si>
  <si>
    <t>TR1602-BLK-PART3</t>
  </si>
  <si>
    <t>TR1602-BLK-PART4</t>
  </si>
  <si>
    <t>TR1603-BLK-PART1</t>
  </si>
  <si>
    <t>TR1603-BLK-PART2</t>
  </si>
  <si>
    <t>TR1603-BLK-PART3</t>
  </si>
  <si>
    <t>TR1603-BLK-PART4</t>
  </si>
  <si>
    <t>TR1604-BLK-PART1</t>
  </si>
  <si>
    <t>TR1604-BLK-PART2</t>
  </si>
  <si>
    <t>TR1604-BLK-PART3</t>
  </si>
  <si>
    <t>TR160-BRAND</t>
  </si>
  <si>
    <t>TR160-BRAND2</t>
  </si>
  <si>
    <t>TR160-F1PEDALUP</t>
  </si>
  <si>
    <t>TR160-FRONTEND</t>
  </si>
  <si>
    <t>TR160-PEDALUP2</t>
  </si>
  <si>
    <t>TR160-PEDALUP3</t>
  </si>
  <si>
    <t>TR160-PLATE</t>
  </si>
  <si>
    <t>TR160-PSLIDER</t>
  </si>
  <si>
    <t>TR160-PSLIDER2</t>
  </si>
  <si>
    <t>TR160S-BLK-PART1</t>
  </si>
  <si>
    <t>TR160S-BLK-PART2</t>
  </si>
  <si>
    <t>TR160S-L-PART1</t>
  </si>
  <si>
    <t>TR160S-L-PART2</t>
  </si>
  <si>
    <t>TR160-WM-BLK</t>
  </si>
  <si>
    <t>TR-3VARIABLE</t>
  </si>
  <si>
    <t>TR-80</t>
  </si>
  <si>
    <t>TR80-120B-BLACK</t>
  </si>
  <si>
    <t>TR80-120B-BLK</t>
  </si>
  <si>
    <t>TR80-120B-RED</t>
  </si>
  <si>
    <t>TR80-160B-BLACK</t>
  </si>
  <si>
    <t>TR80-160B-BLK</t>
  </si>
  <si>
    <t>TR80-160B-RED</t>
  </si>
  <si>
    <t>TR80-160B-RED-GLOSS</t>
  </si>
  <si>
    <t>TR802-BLK-PART3</t>
  </si>
  <si>
    <t>TR80-2SCREWNUT</t>
  </si>
  <si>
    <t>TR803-BLK-PART1</t>
  </si>
  <si>
    <t>TR803-BLK-PART2</t>
  </si>
  <si>
    <t>TR803-BLK-PART3</t>
  </si>
  <si>
    <t>TR80-40B-BLACK</t>
  </si>
  <si>
    <t>TR80-40B-BLK</t>
  </si>
  <si>
    <t>TR80-40B-RED</t>
  </si>
  <si>
    <t>TR804-BLK-PART1</t>
  </si>
  <si>
    <t>TR804-BLK-PART2</t>
  </si>
  <si>
    <t>TR804-BLK-PART3</t>
  </si>
  <si>
    <t>TR8-04-B-PART1</t>
  </si>
  <si>
    <t>TR80-4M2-BLK</t>
  </si>
  <si>
    <t>TR80-4M4-BLK</t>
  </si>
  <si>
    <t>TR80-4M-BLK-PART1</t>
  </si>
  <si>
    <t>TR805-BLK-PART1</t>
  </si>
  <si>
    <t>TR805-BLK-PART2</t>
  </si>
  <si>
    <t>TR805-BLK-PART3</t>
  </si>
  <si>
    <t>TR8-05-B-PART1</t>
  </si>
  <si>
    <t>TR8-05-B-PART2</t>
  </si>
  <si>
    <t>TR8-06-B-PART1</t>
  </si>
  <si>
    <t>TR8-06-B-PART2</t>
  </si>
  <si>
    <t>TR8-06-G-PART1</t>
  </si>
  <si>
    <t>TR8-06-G-PART2</t>
  </si>
  <si>
    <t>TR8-07-B-PART1</t>
  </si>
  <si>
    <t>TR8-07-B-PART2</t>
  </si>
  <si>
    <t>TR80-80B-BLACK</t>
  </si>
  <si>
    <t>TR80-80B-BLK</t>
  </si>
  <si>
    <t>TR80-80B-RED</t>
  </si>
  <si>
    <t>TR80-80WM-BLK</t>
  </si>
  <si>
    <t>TR-80B</t>
  </si>
  <si>
    <t>TR80-BABS</t>
  </si>
  <si>
    <t>TR80-BIGSHIF</t>
  </si>
  <si>
    <t>TR80-BSBRACK</t>
  </si>
  <si>
    <t>TR80-BSBRACK2</t>
  </si>
  <si>
    <t>TR80-BUTBOX</t>
  </si>
  <si>
    <t>TR80-CABMAN2</t>
  </si>
  <si>
    <t>TR80-CUPHOLD</t>
  </si>
  <si>
    <t>TR80-DDM3</t>
  </si>
  <si>
    <t>TR80-F1PEDALUP</t>
  </si>
  <si>
    <t>TR80-FANDDWM2</t>
  </si>
  <si>
    <t>TR80-FMMS3-BLK</t>
  </si>
  <si>
    <t>TR80-FMMS4-BLK</t>
  </si>
  <si>
    <t>TR80-FMMS5-BLK</t>
  </si>
  <si>
    <t>TR80-FOOTREST</t>
  </si>
  <si>
    <t>TR80-FOOTREST2</t>
  </si>
  <si>
    <t>TR80-FS01</t>
  </si>
  <si>
    <t>TR80-FS012</t>
  </si>
  <si>
    <t>TR80-FS03</t>
  </si>
  <si>
    <t>TR80-FS04</t>
  </si>
  <si>
    <t>TR80-FS04-BUND</t>
  </si>
  <si>
    <t>TR80-FS05</t>
  </si>
  <si>
    <t>TR80-FSUPPORT</t>
  </si>
  <si>
    <t>TR80-HANDLE</t>
  </si>
  <si>
    <t>TR80-HB4</t>
  </si>
  <si>
    <t>TR80-HB5</t>
  </si>
  <si>
    <t>TR80-HBSM-L3</t>
  </si>
  <si>
    <t>TR80-HPH</t>
  </si>
  <si>
    <t>TR80-HPH2</t>
  </si>
  <si>
    <t>TR80-HYPL2</t>
  </si>
  <si>
    <t>TR80-INVPED</t>
  </si>
  <si>
    <t>TR80-INVPED3</t>
  </si>
  <si>
    <t>TR80-INVPED4</t>
  </si>
  <si>
    <t>TR80-JOINT</t>
  </si>
  <si>
    <t>TR80-KBM3-BLK</t>
  </si>
  <si>
    <t>TR80-LITE-PART1</t>
  </si>
  <si>
    <t>TR80-LITE-PART2</t>
  </si>
  <si>
    <t>TR80-MM2-BLK</t>
  </si>
  <si>
    <t>TR80-MM3-BLK</t>
  </si>
  <si>
    <t>TR80-NEWAL</t>
  </si>
  <si>
    <t>TR80-NEWPB</t>
  </si>
  <si>
    <t>TR80-NEWPLATE</t>
  </si>
  <si>
    <t>TR80-NEWPLATE2</t>
  </si>
  <si>
    <t>TR80-NEWSM</t>
  </si>
  <si>
    <t>TR80-NWM4</t>
  </si>
  <si>
    <t>TR80-NWM5</t>
  </si>
  <si>
    <t>TR80-NWMA</t>
  </si>
  <si>
    <t>TR80-NWMA2</t>
  </si>
  <si>
    <t>TR80-NWMA3</t>
  </si>
  <si>
    <t>TR80-NWMABL</t>
  </si>
  <si>
    <t>TR80-NWMABL2</t>
  </si>
  <si>
    <t>TR80-NWMDD</t>
  </si>
  <si>
    <t>TR80-NWMSM</t>
  </si>
  <si>
    <t>TR80-OFCPLATE</t>
  </si>
  <si>
    <t>TR80-OFCPLATE2</t>
  </si>
  <si>
    <t>TR80-PBAL2</t>
  </si>
  <si>
    <t>TR80-PBPL2</t>
  </si>
  <si>
    <t>TR80-PCS</t>
  </si>
  <si>
    <t>TR80-PCS2</t>
  </si>
  <si>
    <t>TR80-PCS3</t>
  </si>
  <si>
    <t>TR80-PCS4</t>
  </si>
  <si>
    <t>TR80-PLATE</t>
  </si>
  <si>
    <t>TR80-PSLIDER2</t>
  </si>
  <si>
    <t>TR80-RFSET</t>
  </si>
  <si>
    <t>TR80-RUBS-BLACK</t>
  </si>
  <si>
    <t>TR80-RUBS-BLUE</t>
  </si>
  <si>
    <t>TR80-RUBS-RED</t>
  </si>
  <si>
    <t>TR80-SCREWNUT</t>
  </si>
  <si>
    <t>TR80-SCREWNUT2</t>
  </si>
  <si>
    <t>TR80-SFTSUP</t>
  </si>
  <si>
    <t>TR80-SHELF3-BLK</t>
  </si>
  <si>
    <t>TR80-SHELF4-BLK</t>
  </si>
  <si>
    <t>TR80-SHIFTER4</t>
  </si>
  <si>
    <t>TR80-SHIFTER5</t>
  </si>
  <si>
    <t>TR80-SHIFTER6</t>
  </si>
  <si>
    <t>TR80-SHIFTER7</t>
  </si>
  <si>
    <t>TR80-SHORTSHIF-BLK</t>
  </si>
  <si>
    <t>TR80-SHORTSHIF-L</t>
  </si>
  <si>
    <t>TR80-SLIDER</t>
  </si>
  <si>
    <t>TR80-SLIDER2</t>
  </si>
  <si>
    <t>TR80-SMEX2-BLK</t>
  </si>
  <si>
    <t>TR80-SMEX3-BLK</t>
  </si>
  <si>
    <t>TR80-SMEX-BLK</t>
  </si>
  <si>
    <t>TR80-TMARM2-BLK</t>
  </si>
  <si>
    <t>TR80-TMARM4-BLK</t>
  </si>
  <si>
    <t>TR80-TMARM-BLK</t>
  </si>
  <si>
    <t>TR80-TMKIT3-BLK</t>
  </si>
  <si>
    <t>TR80-TMSIN2-BLK</t>
  </si>
  <si>
    <t>TR80-TMSIN4-BLK</t>
  </si>
  <si>
    <t>TR80-TMSIN-BLK</t>
  </si>
  <si>
    <t>TR80-TMSML3-BLK</t>
  </si>
  <si>
    <t>TR80-TMSML-BLK</t>
  </si>
  <si>
    <t>TR80-TR160FEET</t>
  </si>
  <si>
    <t>TR80-TSH2-BLK</t>
  </si>
  <si>
    <t>TR80-TSH3-BLK</t>
  </si>
  <si>
    <t>TR80-USM2-BLK</t>
  </si>
  <si>
    <t>TR80-VESA2</t>
  </si>
  <si>
    <t>TR80-VESA3</t>
  </si>
  <si>
    <t>TR80-WHEELSET3</t>
  </si>
  <si>
    <t>TR80-WM2-BLK</t>
  </si>
  <si>
    <t>TR80-WMPLATE2</t>
  </si>
  <si>
    <t>TR80-WMPLATE3</t>
  </si>
  <si>
    <t>TR8-PCT</t>
  </si>
  <si>
    <t>TR8WSLIDER</t>
  </si>
  <si>
    <t>TR-APDD</t>
  </si>
  <si>
    <t>TR-BIGBRACKET</t>
  </si>
  <si>
    <t>TR-BLM</t>
  </si>
  <si>
    <t>TR-BLM2</t>
  </si>
  <si>
    <t>TR-DDBR</t>
  </si>
  <si>
    <t>TR-DDBR2</t>
  </si>
  <si>
    <t>TR-FPWM</t>
  </si>
  <si>
    <t>TR-FPWM2</t>
  </si>
  <si>
    <t>TR-FS02</t>
  </si>
  <si>
    <t>TR-FS3-FS</t>
  </si>
  <si>
    <t>TR-GLFR-2XL</t>
  </si>
  <si>
    <t>TR-GLFR-2XS</t>
  </si>
  <si>
    <t>TR-GLFR-M</t>
  </si>
  <si>
    <t>TR-GLFR-S</t>
  </si>
  <si>
    <t>TR-GLFR-XL</t>
  </si>
  <si>
    <t>TR-GLFR-XS</t>
  </si>
  <si>
    <t>TR-GLOVE</t>
  </si>
  <si>
    <t>TR-GLOVE-011L</t>
  </si>
  <si>
    <t>TR-GLOVE-011M</t>
  </si>
  <si>
    <t>TR-GLOVE-011S</t>
  </si>
  <si>
    <t>TR-GLOVE-011XL</t>
  </si>
  <si>
    <t>TR-GLOVE-09L</t>
  </si>
  <si>
    <t>TR-GLOVE-09M</t>
  </si>
  <si>
    <t>TR-GLOVE-09S</t>
  </si>
  <si>
    <t>TR-GLOVE-09XL</t>
  </si>
  <si>
    <t>TR-GLOVE-10L</t>
  </si>
  <si>
    <t>TR-GLOVE-10M</t>
  </si>
  <si>
    <t>TR-GLOVE-10S</t>
  </si>
  <si>
    <t>TR-GLOVE-10XL</t>
  </si>
  <si>
    <t>TR-GLOVE-L</t>
  </si>
  <si>
    <t>TR-GLOVE-M</t>
  </si>
  <si>
    <t>TR-GLOVE-S</t>
  </si>
  <si>
    <t>TR-GLOVE-XL</t>
  </si>
  <si>
    <t>TR-HBMN2-L</t>
  </si>
  <si>
    <t>TR-HBMN2-R</t>
  </si>
  <si>
    <t>TR-HBMN2-RL</t>
  </si>
  <si>
    <t>TR-HBMN-L</t>
  </si>
  <si>
    <t>TR-HBMN-R</t>
  </si>
  <si>
    <t>TR-HBMN-RL</t>
  </si>
  <si>
    <t>TR-HPW-PRO</t>
  </si>
  <si>
    <t>TR-KBM</t>
  </si>
  <si>
    <t>TR-KBM4</t>
  </si>
  <si>
    <t>TR-M34</t>
  </si>
  <si>
    <t>TR-M49</t>
  </si>
  <si>
    <t>TR-MAT</t>
  </si>
  <si>
    <t>TR-MAT4</t>
  </si>
  <si>
    <t>TR-MAT5</t>
  </si>
  <si>
    <t>TRMOVE-3</t>
  </si>
  <si>
    <t>TRMOVE-BRACKET</t>
  </si>
  <si>
    <t>TRMOVE-BRACKET2</t>
  </si>
  <si>
    <t>TRMOVE-BRACKET-2</t>
  </si>
  <si>
    <t>TRMOVE-PIVOT</t>
  </si>
  <si>
    <t>TRMOVE-TRXP</t>
  </si>
  <si>
    <t>TR-MSW</t>
  </si>
  <si>
    <t>TR-NWM2</t>
  </si>
  <si>
    <t>TR-PCSHELF</t>
  </si>
  <si>
    <t>TR-PLATENWM2</t>
  </si>
  <si>
    <t>TR-PSLIDER</t>
  </si>
  <si>
    <t>TR-PSLIDER2</t>
  </si>
  <si>
    <t>TR-REX-F1</t>
  </si>
  <si>
    <t>TR-REX-GT</t>
  </si>
  <si>
    <t>TR-REX-M2</t>
  </si>
  <si>
    <t>TR-RSB</t>
  </si>
  <si>
    <t>TR-RSB3</t>
  </si>
  <si>
    <t>TR-RSB4</t>
  </si>
  <si>
    <t>TR-SBELT-B</t>
  </si>
  <si>
    <t>TR-SBELT-L</t>
  </si>
  <si>
    <t>TR-SBELT-R</t>
  </si>
  <si>
    <t>TR-SHAPLATE</t>
  </si>
  <si>
    <t>TR-SHAPLATE2</t>
  </si>
  <si>
    <t>TR-SHAPLATE3</t>
  </si>
  <si>
    <t>TR-SLIDER</t>
  </si>
  <si>
    <t>TR-SPMT-FS3-01</t>
  </si>
  <si>
    <t>TR-SPMT-FS3-1</t>
  </si>
  <si>
    <t>TR-SPMT-RS6-MK2</t>
  </si>
  <si>
    <t>TR-SPMT-TR8020</t>
  </si>
  <si>
    <t>TR-SPMT-TR8-1</t>
  </si>
  <si>
    <t>TR-SPMT-TR8-2</t>
  </si>
  <si>
    <t>TR-SPMT-TR8-3</t>
  </si>
  <si>
    <t>TR-SPMT-TRX-1</t>
  </si>
  <si>
    <t>TR-SWH1</t>
  </si>
  <si>
    <t>TR-SWH2</t>
  </si>
  <si>
    <t>TR-TR8BLM2</t>
  </si>
  <si>
    <t>TR-TR8BLM4</t>
  </si>
  <si>
    <t>TR-TR8-M</t>
  </si>
  <si>
    <t>TR-TR8-M2</t>
  </si>
  <si>
    <t>TR-TR8-M3</t>
  </si>
  <si>
    <t>TR-TR8-SING</t>
  </si>
  <si>
    <t>TR-TR8-SING2</t>
  </si>
  <si>
    <t>TR-TRX-SING</t>
  </si>
  <si>
    <t>TR-TSH3</t>
  </si>
  <si>
    <t>TR-TSH4</t>
  </si>
  <si>
    <t>TR-TVSSET</t>
  </si>
  <si>
    <t>TR-VARIABLEM</t>
  </si>
  <si>
    <t>TR-VESA4</t>
  </si>
  <si>
    <t>TR-WKIT</t>
  </si>
  <si>
    <t>TR-WKIT2</t>
  </si>
  <si>
    <t>TR-WKIT-2</t>
  </si>
  <si>
    <t>TRX-ALP23-PART1</t>
  </si>
  <si>
    <t>TRX-ALP23-PART2</t>
  </si>
  <si>
    <t>TRX-ALP23-PART3</t>
  </si>
  <si>
    <t>TRX-ALP-PART1</t>
  </si>
  <si>
    <t>TRX-ALP-PART2</t>
  </si>
  <si>
    <t>TRX-ALP-PART3</t>
  </si>
  <si>
    <t>TRX-BLK23-PART1</t>
  </si>
  <si>
    <t>TRX-BLK23-PART2</t>
  </si>
  <si>
    <t>TRX-BLK23-PART3</t>
  </si>
  <si>
    <t>TRX-BLK-PART1</t>
  </si>
  <si>
    <t>TRX-BLK-PART2</t>
  </si>
  <si>
    <t>TRX-BLK-PART3</t>
  </si>
  <si>
    <t>TRX-FS01</t>
  </si>
  <si>
    <t>TRX-NWM6</t>
  </si>
  <si>
    <t>TRX-S01</t>
  </si>
  <si>
    <t>TRX-S0123</t>
  </si>
  <si>
    <t>TRX-S02</t>
  </si>
  <si>
    <t>UNIMAINHUBBLK</t>
  </si>
  <si>
    <t>UNIMAINHUBBLU</t>
  </si>
  <si>
    <t>UNIMAINHUBRED</t>
  </si>
  <si>
    <t>VNM-HBRLC</t>
  </si>
  <si>
    <t>VNM-HBRLCFP</t>
  </si>
  <si>
    <t>VNM-HBRL-CFP</t>
  </si>
  <si>
    <t>VNM-HBRPCB</t>
  </si>
  <si>
    <t>VNM-HBSPLA</t>
  </si>
  <si>
    <t>VNM-PE01AS</t>
  </si>
  <si>
    <t>VNM-PE01BK</t>
  </si>
  <si>
    <t>VNM-PE01DK</t>
  </si>
  <si>
    <t>VNM-PE01HR</t>
  </si>
  <si>
    <t>VNM-PE01LC</t>
  </si>
  <si>
    <t>VNM-PE01PCB</t>
  </si>
  <si>
    <t>VNM-PE01S3</t>
  </si>
  <si>
    <t>VNM-PE01SPS</t>
  </si>
  <si>
    <t>VNM-PE01ST3</t>
  </si>
  <si>
    <t>VNM-S01AS</t>
  </si>
  <si>
    <t>VNM-S01BUN</t>
  </si>
  <si>
    <t>VNM-S01CLA</t>
  </si>
  <si>
    <t>VNM-S01LBS</t>
  </si>
  <si>
    <t>VNM-S01PCB</t>
  </si>
  <si>
    <t>TRX-SHIFTER-ALP</t>
  </si>
  <si>
    <t>TRX-SHIFTER-ALP23</t>
  </si>
  <si>
    <t>TRX-SHIFTER-BLK</t>
  </si>
  <si>
    <t>TRX-SHIFTER-BLK23</t>
  </si>
  <si>
    <t>HE-SPS2B</t>
  </si>
  <si>
    <t>HE-SPS3</t>
  </si>
  <si>
    <t>HE-SPU2SCB</t>
  </si>
  <si>
    <t>HE-SPU3SCB</t>
  </si>
  <si>
    <t>TS01</t>
  </si>
  <si>
    <t>TS02</t>
  </si>
  <si>
    <t>TS03</t>
  </si>
  <si>
    <t>TS04</t>
  </si>
  <si>
    <t>SQR-W</t>
  </si>
  <si>
    <t>TS05</t>
  </si>
  <si>
    <t>941-000121</t>
  </si>
  <si>
    <t>HE-HBV2B</t>
  </si>
  <si>
    <t>HE-SPSBP20</t>
  </si>
  <si>
    <t>TM-B4-37</t>
  </si>
  <si>
    <t>TR80-SHELF-BLK</t>
  </si>
  <si>
    <t>TR-BSA100</t>
  </si>
  <si>
    <t>TR-BSA200-KIT</t>
  </si>
  <si>
    <t>VNM-SEQS02</t>
  </si>
  <si>
    <t>HE-SPU1SCB</t>
  </si>
  <si>
    <t>HE-MAGSHIFT</t>
  </si>
  <si>
    <t>TR8-10-B-PART1</t>
  </si>
  <si>
    <t>TR8-10-B-PART2</t>
  </si>
  <si>
    <t>TR8-10-G-PART1</t>
  </si>
  <si>
    <t>TR8-10-G-PART2</t>
  </si>
  <si>
    <t>TR40S</t>
  </si>
  <si>
    <t>TR80S</t>
  </si>
  <si>
    <t>TR120S-BLK-PART1</t>
  </si>
  <si>
    <t>TR120S-BLK-PART2</t>
  </si>
  <si>
    <t>TR120S-L-PART1</t>
  </si>
  <si>
    <t>TR120S-L-PART2</t>
  </si>
  <si>
    <t>TR160S2-BLK-PART1</t>
  </si>
  <si>
    <t>TR160S2-BLK-PART2</t>
  </si>
  <si>
    <t>TR160S02-L-PART1</t>
  </si>
  <si>
    <t>TR160S02-L-PART2</t>
  </si>
  <si>
    <t>TR1605-BLK-PART1</t>
  </si>
  <si>
    <t>TR1605-BLK-PART2</t>
  </si>
  <si>
    <t>TR1605-L-PART1</t>
  </si>
  <si>
    <t>TR1605-L-PART2</t>
  </si>
  <si>
    <t xml:space="preserve">TR80-DDASET </t>
  </si>
  <si>
    <t>SA-11</t>
  </si>
  <si>
    <t>SA-12</t>
  </si>
  <si>
    <t>TR-RSB-CH</t>
  </si>
  <si>
    <t>TRX-SB</t>
  </si>
  <si>
    <t>TRX-HB</t>
  </si>
  <si>
    <t>TR80-SMEX4-BLK</t>
  </si>
  <si>
    <t>TR80-SMEX4-L</t>
  </si>
  <si>
    <t>TR80-NEWFEET</t>
  </si>
  <si>
    <t>TR80-WHEELSET4</t>
  </si>
  <si>
    <t>SA-FS01</t>
  </si>
  <si>
    <t>TR-KBMMS</t>
  </si>
  <si>
    <t>TR-TSHX</t>
  </si>
  <si>
    <t>FS6-DDM</t>
  </si>
  <si>
    <t>TR80-KBMMS</t>
  </si>
  <si>
    <t>TR80-TSHX</t>
  </si>
  <si>
    <t>MS-CM-SIN2</t>
  </si>
  <si>
    <t>MS-FS-SIN6</t>
  </si>
  <si>
    <t>TR80-TMARM5</t>
  </si>
  <si>
    <t>TR80-TMARM6</t>
  </si>
  <si>
    <t>TR80-FMMS6-BLK</t>
  </si>
  <si>
    <t>LENGTH(INCHES)</t>
  </si>
  <si>
    <t>WIDTH(INCHES)</t>
  </si>
  <si>
    <t>HEIGHT(INCHES)</t>
  </si>
  <si>
    <t xml:space="preserve"> GW（LBS)</t>
  </si>
  <si>
    <t>from V01</t>
  </si>
  <si>
    <t>to CNS</t>
  </si>
  <si>
    <t>to W01</t>
  </si>
  <si>
    <t xml:space="preserve">to T01 </t>
  </si>
  <si>
    <t xml:space="preserve">to NOS </t>
  </si>
  <si>
    <t>to NT1</t>
  </si>
  <si>
    <t>Length</t>
  </si>
  <si>
    <t>Width</t>
  </si>
  <si>
    <t>Height</t>
  </si>
  <si>
    <t xml:space="preserve">weight </t>
  </si>
  <si>
    <t>Cubic Weight</t>
  </si>
  <si>
    <t>Dead Weight</t>
  </si>
  <si>
    <t>Charged Weight</t>
  </si>
  <si>
    <t>DW/CW</t>
  </si>
  <si>
    <t>Basic</t>
  </si>
  <si>
    <t>HD</t>
  </si>
  <si>
    <t>NT1</t>
  </si>
  <si>
    <t>V01</t>
  </si>
  <si>
    <t>NOS</t>
  </si>
  <si>
    <t>CNS</t>
  </si>
  <si>
    <t>W01</t>
  </si>
  <si>
    <t>T01</t>
  </si>
  <si>
    <t>Per</t>
  </si>
  <si>
    <t>Min</t>
  </si>
  <si>
    <t>Job Charges</t>
  </si>
  <si>
    <t>1st Dimension</t>
  </si>
  <si>
    <t>2nd Dimension</t>
  </si>
  <si>
    <t>3rd Dimension</t>
  </si>
  <si>
    <t>LSC</t>
  </si>
  <si>
    <t>WSC</t>
  </si>
  <si>
    <t>Dimension Charges</t>
  </si>
  <si>
    <t>Onf Basic</t>
  </si>
  <si>
    <t>Onf Per</t>
  </si>
  <si>
    <t>Onf Charges</t>
  </si>
  <si>
    <t>Dimension Surcharges</t>
  </si>
  <si>
    <t>Total Final Surcharges</t>
  </si>
  <si>
    <t>Job Charges Exc Fuel</t>
  </si>
  <si>
    <t>Fuel</t>
  </si>
  <si>
    <t>Job charges Inc Fuel</t>
  </si>
  <si>
    <t>2MC</t>
  </si>
  <si>
    <t>23RXC10</t>
  </si>
  <si>
    <t>DHS</t>
  </si>
  <si>
    <t>2MC For Fuel</t>
  </si>
  <si>
    <t>Allied Surcharge</t>
  </si>
  <si>
    <t>Rate Card</t>
  </si>
  <si>
    <t>Onforwarding</t>
  </si>
  <si>
    <t>Allied Pricing</t>
  </si>
  <si>
    <t>Job Charge</t>
  </si>
  <si>
    <t>Total Other Surcharges</t>
  </si>
  <si>
    <t>Total exc Fuel</t>
  </si>
  <si>
    <t>Total inc Fuel</t>
  </si>
  <si>
    <t>*Assuming All B2C</t>
  </si>
  <si>
    <t>*Assuming All Home Delivery</t>
  </si>
  <si>
    <t>*Assuming Out of area is zero charges due to no suburb name provided</t>
  </si>
  <si>
    <t>CW</t>
  </si>
  <si>
    <t>DW</t>
  </si>
  <si>
    <t>Depot Handling 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</si>
</sst>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1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  <font>
      <i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</borders>
  <cellStyleXfs count="7">
    <xf numFmtId="0" fontId="0" fillId="0" borderId="0"/>
    <xf numFmtId="165" fontId="3" fillId="0" borderId="0" applyFont="0" applyFill="0" applyBorder="0" applyAlignment="0" applyProtection="0"/>
    <xf numFmtId="0" fontId="4" fillId="0" borderId="0"/>
    <xf numFmtId="0" fontId="3" fillId="0" borderId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  <xf numFmtId="4" fontId="5" fillId="0" borderId="0" xfId="0" applyNumberFormat="1" applyFont="1"/>
    <xf numFmtId="0" fontId="8" fillId="10" borderId="5" xfId="0" applyFont="1" applyFill="1" applyBorder="1" applyAlignment="1">
      <alignment horizontal="center"/>
    </xf>
    <xf numFmtId="9" fontId="8" fillId="10" borderId="6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9" fontId="9" fillId="0" borderId="6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0" fontId="9" fillId="0" borderId="6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165" fontId="8" fillId="11" borderId="6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10" fillId="0" borderId="0" xfId="0" applyFont="1"/>
    <xf numFmtId="0" fontId="6" fillId="0" borderId="9" xfId="0" applyFont="1" applyBorder="1"/>
    <xf numFmtId="0" fontId="6" fillId="0" borderId="10" xfId="0" applyFont="1" applyBorder="1"/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5" fillId="12" borderId="5" xfId="0" applyFont="1" applyFill="1" applyBorder="1"/>
    <xf numFmtId="0" fontId="5" fillId="12" borderId="5" xfId="0" applyFont="1" applyFill="1" applyBorder="1" applyAlignment="1">
      <alignment horizontal="center"/>
    </xf>
    <xf numFmtId="165" fontId="5" fillId="12" borderId="5" xfId="1" applyFont="1" applyFill="1" applyBorder="1" applyAlignment="1">
      <alignment horizontal="center"/>
    </xf>
    <xf numFmtId="165" fontId="5" fillId="12" borderId="5" xfId="0" applyNumberFormat="1" applyFont="1" applyFill="1" applyBorder="1"/>
    <xf numFmtId="165" fontId="5" fillId="12" borderId="5" xfId="1" applyFont="1" applyFill="1" applyBorder="1"/>
    <xf numFmtId="0" fontId="5" fillId="12" borderId="2" xfId="0" applyFont="1" applyFill="1" applyBorder="1"/>
    <xf numFmtId="0" fontId="5" fillId="12" borderId="2" xfId="0" applyFont="1" applyFill="1" applyBorder="1" applyAlignment="1">
      <alignment horizontal="center"/>
    </xf>
    <xf numFmtId="165" fontId="5" fillId="12" borderId="2" xfId="1" applyFont="1" applyFill="1" applyBorder="1" applyAlignment="1">
      <alignment horizontal="center"/>
    </xf>
    <xf numFmtId="165" fontId="5" fillId="12" borderId="2" xfId="0" applyNumberFormat="1" applyFont="1" applyFill="1" applyBorder="1"/>
    <xf numFmtId="165" fontId="5" fillId="12" borderId="2" xfId="1" applyFont="1" applyFill="1" applyBorder="1"/>
    <xf numFmtId="0" fontId="5" fillId="12" borderId="7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12" borderId="13" xfId="0" applyFont="1" applyFill="1" applyBorder="1" applyAlignment="1">
      <alignment horizontal="center"/>
    </xf>
    <xf numFmtId="0" fontId="5" fillId="12" borderId="14" xfId="0" applyFont="1" applyFill="1" applyBorder="1" applyAlignment="1">
      <alignment horizontal="center"/>
    </xf>
    <xf numFmtId="0" fontId="5" fillId="12" borderId="14" xfId="0" applyFont="1" applyFill="1" applyBorder="1"/>
    <xf numFmtId="165" fontId="5" fillId="12" borderId="14" xfId="1" applyFont="1" applyFill="1" applyBorder="1" applyAlignment="1">
      <alignment horizontal="center"/>
    </xf>
    <xf numFmtId="165" fontId="5" fillId="12" borderId="14" xfId="0" applyNumberFormat="1" applyFont="1" applyFill="1" applyBorder="1"/>
    <xf numFmtId="165" fontId="5" fillId="12" borderId="14" xfId="1" applyFont="1" applyFill="1" applyBorder="1"/>
    <xf numFmtId="0" fontId="7" fillId="9" borderId="3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</cellXfs>
  <cellStyles count="7">
    <cellStyle name="Currency" xfId="1" builtinId="4"/>
    <cellStyle name="Currency 2 2" xfId="4" xr:uid="{77AC5008-62F4-8844-B7AF-75417CCBB981}"/>
    <cellStyle name="Currency 2 2 2" xfId="5" xr:uid="{F67C0659-3429-0948-BEF0-C17B8D21CD8E}"/>
    <cellStyle name="Normal" xfId="0" builtinId="0"/>
    <cellStyle name="Normal 2 2 2 2" xfId="6" xr:uid="{717E88A9-17F5-9C42-A013-5AAC501FBA62}"/>
    <cellStyle name="Normal 2 2 2 3" xfId="2" xr:uid="{98B06B12-04D1-244D-8168-3330BB888AED}"/>
    <cellStyle name="Normal 2 2 2 3 2" xfId="3" xr:uid="{03045FD8-8089-C74A-BCEE-4DEA4A8E4111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BA9A-4B61-A248-95F1-7D493602D857}">
  <dimension ref="A1:S561"/>
  <sheetViews>
    <sheetView workbookViewId="0"/>
  </sheetViews>
  <sheetFormatPr defaultColWidth="8.81640625" defaultRowHeight="14.5" x14ac:dyDescent="0.35"/>
  <cols>
    <col min="1" max="2" width="18.1796875" customWidth="1"/>
    <col min="3" max="3" width="12.1796875" bestFit="1" customWidth="1"/>
    <col min="4" max="5" width="12.36328125" customWidth="1"/>
    <col min="6" max="6" width="12" customWidth="1"/>
    <col min="7" max="7" width="18.81640625" customWidth="1"/>
    <col min="8" max="13" width="15.81640625" customWidth="1"/>
  </cols>
  <sheetData>
    <row r="1" spans="1:19" x14ac:dyDescent="0.35">
      <c r="A1" s="1" t="s">
        <v>0</v>
      </c>
      <c r="B1" s="1" t="s">
        <v>561</v>
      </c>
      <c r="C1" s="1" t="s">
        <v>571</v>
      </c>
      <c r="D1" s="1" t="s">
        <v>562</v>
      </c>
      <c r="E1" s="1" t="s">
        <v>572</v>
      </c>
      <c r="F1" s="1" t="s">
        <v>563</v>
      </c>
      <c r="G1" s="1" t="s">
        <v>573</v>
      </c>
      <c r="H1" s="1" t="s">
        <v>564</v>
      </c>
      <c r="I1" s="1" t="s">
        <v>574</v>
      </c>
      <c r="J1" s="4" t="s">
        <v>576</v>
      </c>
      <c r="K1" s="4" t="s">
        <v>575</v>
      </c>
      <c r="L1" s="5" t="s">
        <v>577</v>
      </c>
      <c r="M1" s="5" t="s">
        <v>578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</row>
    <row r="2" spans="1:19" x14ac:dyDescent="0.35">
      <c r="A2" t="s">
        <v>1</v>
      </c>
      <c r="B2">
        <v>23.031508499999997</v>
      </c>
      <c r="C2">
        <f>B2*2.54</f>
        <v>58.500031589999992</v>
      </c>
      <c r="D2">
        <v>23.031508499999997</v>
      </c>
      <c r="E2">
        <f>D2*2.54</f>
        <v>58.500031589999992</v>
      </c>
      <c r="F2">
        <v>38.031516599999996</v>
      </c>
      <c r="G2">
        <f>F2*2.54</f>
        <v>96.60005216399999</v>
      </c>
      <c r="H2">
        <v>25.080000000000002</v>
      </c>
      <c r="I2">
        <f>H2*0.453</f>
        <v>11.36124</v>
      </c>
      <c r="J2" s="3">
        <f>ROUNDUP(I2,0)</f>
        <v>12</v>
      </c>
      <c r="K2" s="2">
        <f>ROUNDUP(C2*E2*G2/1000000*250,0)</f>
        <v>83</v>
      </c>
      <c r="L2" s="2">
        <f>MAX(J2:K2)</f>
        <v>83</v>
      </c>
      <c r="M2" s="2" t="str">
        <f>IF(L2=K2,"CW","DW")</f>
        <v>CW</v>
      </c>
    </row>
    <row r="3" spans="1:19" x14ac:dyDescent="0.35">
      <c r="A3" t="s">
        <v>2</v>
      </c>
      <c r="B3">
        <v>23.031508499999997</v>
      </c>
      <c r="C3">
        <f t="shared" ref="C3:C66" si="0">B3*2.54</f>
        <v>58.500031589999992</v>
      </c>
      <c r="D3">
        <v>23.031508499999997</v>
      </c>
      <c r="E3">
        <f t="shared" ref="E3:E66" si="1">D3*2.54</f>
        <v>58.500031589999992</v>
      </c>
      <c r="F3">
        <v>38.031516599999996</v>
      </c>
      <c r="G3">
        <f t="shared" ref="G3:G66" si="2">F3*2.54</f>
        <v>96.60005216399999</v>
      </c>
      <c r="H3">
        <v>25.080000000000002</v>
      </c>
      <c r="I3">
        <f t="shared" ref="I3:I66" si="3">H3*0.453</f>
        <v>11.36124</v>
      </c>
      <c r="J3" s="3">
        <f t="shared" ref="J3:J66" si="4">ROUNDUP(I3,0)</f>
        <v>12</v>
      </c>
      <c r="K3" s="2">
        <f t="shared" ref="K3:K66" si="5">ROUNDUP(C3*E3*G3/1000000*250,0)</f>
        <v>83</v>
      </c>
      <c r="L3" s="2">
        <f t="shared" ref="L3:L66" si="6">MAX(J3:K3)</f>
        <v>83</v>
      </c>
      <c r="M3" s="2" t="str">
        <f t="shared" ref="M3:M66" si="7">IF(L3=K3,"CW","DW")</f>
        <v>CW</v>
      </c>
    </row>
    <row r="4" spans="1:19" x14ac:dyDescent="0.35">
      <c r="A4" t="s">
        <v>3</v>
      </c>
      <c r="B4">
        <v>23.031508499999997</v>
      </c>
      <c r="C4">
        <f t="shared" si="0"/>
        <v>58.500031589999992</v>
      </c>
      <c r="D4">
        <v>23.031508499999997</v>
      </c>
      <c r="E4">
        <f t="shared" si="1"/>
        <v>58.500031589999992</v>
      </c>
      <c r="F4">
        <v>38.031516599999996</v>
      </c>
      <c r="G4">
        <f t="shared" si="2"/>
        <v>96.60005216399999</v>
      </c>
      <c r="H4">
        <v>25.080000000000002</v>
      </c>
      <c r="I4">
        <f t="shared" si="3"/>
        <v>11.36124</v>
      </c>
      <c r="J4" s="3">
        <f t="shared" si="4"/>
        <v>12</v>
      </c>
      <c r="K4" s="2">
        <f t="shared" si="5"/>
        <v>83</v>
      </c>
      <c r="L4" s="2">
        <f t="shared" si="6"/>
        <v>83</v>
      </c>
      <c r="M4" s="2" t="str">
        <f t="shared" si="7"/>
        <v>CW</v>
      </c>
    </row>
    <row r="5" spans="1:19" x14ac:dyDescent="0.35">
      <c r="A5" t="s">
        <v>4</v>
      </c>
      <c r="B5">
        <v>23.031508499999997</v>
      </c>
      <c r="C5">
        <f t="shared" si="0"/>
        <v>58.500031589999992</v>
      </c>
      <c r="D5">
        <v>23.031508499999997</v>
      </c>
      <c r="E5">
        <f t="shared" si="1"/>
        <v>58.500031589999992</v>
      </c>
      <c r="F5">
        <v>38.031516599999996</v>
      </c>
      <c r="G5">
        <f t="shared" si="2"/>
        <v>96.60005216399999</v>
      </c>
      <c r="H5">
        <v>25.080000000000002</v>
      </c>
      <c r="I5">
        <f t="shared" si="3"/>
        <v>11.36124</v>
      </c>
      <c r="J5" s="3">
        <f t="shared" si="4"/>
        <v>12</v>
      </c>
      <c r="K5" s="2">
        <f t="shared" si="5"/>
        <v>83</v>
      </c>
      <c r="L5" s="2">
        <f t="shared" si="6"/>
        <v>83</v>
      </c>
      <c r="M5" s="2" t="str">
        <f t="shared" si="7"/>
        <v>CW</v>
      </c>
    </row>
    <row r="6" spans="1:19" x14ac:dyDescent="0.35">
      <c r="A6" t="s">
        <v>5</v>
      </c>
      <c r="B6">
        <v>23.031508499999997</v>
      </c>
      <c r="C6">
        <f t="shared" si="0"/>
        <v>58.500031589999992</v>
      </c>
      <c r="D6">
        <v>23.031508499999997</v>
      </c>
      <c r="E6">
        <f t="shared" si="1"/>
        <v>58.500031589999992</v>
      </c>
      <c r="F6">
        <v>38.031516599999996</v>
      </c>
      <c r="G6">
        <f t="shared" si="2"/>
        <v>96.60005216399999</v>
      </c>
      <c r="H6">
        <v>25.080000000000002</v>
      </c>
      <c r="I6">
        <f t="shared" si="3"/>
        <v>11.36124</v>
      </c>
      <c r="J6" s="3">
        <f t="shared" si="4"/>
        <v>12</v>
      </c>
      <c r="K6" s="2">
        <f t="shared" si="5"/>
        <v>83</v>
      </c>
      <c r="L6" s="2">
        <f t="shared" si="6"/>
        <v>83</v>
      </c>
      <c r="M6" s="2" t="str">
        <f t="shared" si="7"/>
        <v>CW</v>
      </c>
    </row>
    <row r="7" spans="1:19" x14ac:dyDescent="0.35">
      <c r="A7" t="s">
        <v>6</v>
      </c>
      <c r="B7">
        <v>23.031508499999997</v>
      </c>
      <c r="C7">
        <f t="shared" si="0"/>
        <v>58.500031589999992</v>
      </c>
      <c r="D7">
        <v>23.031508499999997</v>
      </c>
      <c r="E7">
        <f t="shared" si="1"/>
        <v>58.500031589999992</v>
      </c>
      <c r="F7">
        <v>38.031516599999996</v>
      </c>
      <c r="G7">
        <f t="shared" si="2"/>
        <v>96.60005216399999</v>
      </c>
      <c r="H7">
        <v>25.080000000000002</v>
      </c>
      <c r="I7">
        <f t="shared" si="3"/>
        <v>11.36124</v>
      </c>
      <c r="J7" s="3">
        <f t="shared" si="4"/>
        <v>12</v>
      </c>
      <c r="K7" s="2">
        <f t="shared" si="5"/>
        <v>83</v>
      </c>
      <c r="L7" s="2">
        <f t="shared" si="6"/>
        <v>83</v>
      </c>
      <c r="M7" s="2" t="str">
        <f t="shared" si="7"/>
        <v>CW</v>
      </c>
    </row>
    <row r="8" spans="1:19" x14ac:dyDescent="0.35">
      <c r="A8" t="s">
        <v>7</v>
      </c>
      <c r="B8">
        <v>14.960637999999999</v>
      </c>
      <c r="C8">
        <f t="shared" si="0"/>
        <v>38.00002052</v>
      </c>
      <c r="D8">
        <v>4.330711</v>
      </c>
      <c r="E8">
        <f t="shared" si="1"/>
        <v>11.000005939999999</v>
      </c>
      <c r="F8">
        <v>4.330711</v>
      </c>
      <c r="G8">
        <f t="shared" si="2"/>
        <v>11.000005939999999</v>
      </c>
      <c r="H8">
        <v>2.64</v>
      </c>
      <c r="I8">
        <f t="shared" si="3"/>
        <v>1.1959200000000001</v>
      </c>
      <c r="J8" s="3">
        <f t="shared" si="4"/>
        <v>2</v>
      </c>
      <c r="K8" s="2">
        <f t="shared" si="5"/>
        <v>2</v>
      </c>
      <c r="L8" s="2">
        <f t="shared" si="6"/>
        <v>2</v>
      </c>
      <c r="M8" s="2" t="str">
        <f t="shared" si="7"/>
        <v>CW</v>
      </c>
    </row>
    <row r="9" spans="1:19" x14ac:dyDescent="0.35">
      <c r="A9" t="s">
        <v>8</v>
      </c>
      <c r="B9">
        <v>14.960637999999999</v>
      </c>
      <c r="C9">
        <f t="shared" si="0"/>
        <v>38.00002052</v>
      </c>
      <c r="D9">
        <v>4.330711</v>
      </c>
      <c r="E9">
        <f t="shared" si="1"/>
        <v>11.000005939999999</v>
      </c>
      <c r="F9">
        <v>4.330711</v>
      </c>
      <c r="G9">
        <f t="shared" si="2"/>
        <v>11.000005939999999</v>
      </c>
      <c r="H9">
        <v>2.64</v>
      </c>
      <c r="I9">
        <f t="shared" si="3"/>
        <v>1.1959200000000001</v>
      </c>
      <c r="J9" s="3">
        <f t="shared" si="4"/>
        <v>2</v>
      </c>
      <c r="K9" s="2">
        <f t="shared" si="5"/>
        <v>2</v>
      </c>
      <c r="L9" s="2">
        <f t="shared" si="6"/>
        <v>2</v>
      </c>
      <c r="M9" s="2" t="str">
        <f t="shared" si="7"/>
        <v>CW</v>
      </c>
    </row>
    <row r="10" spans="1:19" x14ac:dyDescent="0.35">
      <c r="A10" t="s">
        <v>9</v>
      </c>
      <c r="B10">
        <v>14.960637999999999</v>
      </c>
      <c r="C10">
        <f t="shared" si="0"/>
        <v>38.00002052</v>
      </c>
      <c r="D10">
        <v>4.330711</v>
      </c>
      <c r="E10">
        <f t="shared" si="1"/>
        <v>11.000005939999999</v>
      </c>
      <c r="F10">
        <v>4.330711</v>
      </c>
      <c r="G10">
        <f t="shared" si="2"/>
        <v>11.000005939999999</v>
      </c>
      <c r="H10">
        <v>2.64</v>
      </c>
      <c r="I10">
        <f t="shared" si="3"/>
        <v>1.1959200000000001</v>
      </c>
      <c r="J10" s="3">
        <f t="shared" si="4"/>
        <v>2</v>
      </c>
      <c r="K10" s="2">
        <f t="shared" si="5"/>
        <v>2</v>
      </c>
      <c r="L10" s="2">
        <f t="shared" si="6"/>
        <v>2</v>
      </c>
      <c r="M10" s="2" t="str">
        <f t="shared" si="7"/>
        <v>CW</v>
      </c>
    </row>
    <row r="11" spans="1:19" x14ac:dyDescent="0.35">
      <c r="A11" t="s">
        <v>10</v>
      </c>
      <c r="B11">
        <v>14.960637999999999</v>
      </c>
      <c r="C11">
        <f t="shared" si="0"/>
        <v>38.00002052</v>
      </c>
      <c r="D11">
        <v>4.330711</v>
      </c>
      <c r="E11">
        <f t="shared" si="1"/>
        <v>11.000005939999999</v>
      </c>
      <c r="F11">
        <v>4.330711</v>
      </c>
      <c r="G11">
        <f t="shared" si="2"/>
        <v>11.000005939999999</v>
      </c>
      <c r="H11">
        <v>1.7600000000000002</v>
      </c>
      <c r="I11">
        <f t="shared" si="3"/>
        <v>0.7972800000000001</v>
      </c>
      <c r="J11" s="3">
        <f t="shared" si="4"/>
        <v>1</v>
      </c>
      <c r="K11" s="2">
        <f t="shared" si="5"/>
        <v>2</v>
      </c>
      <c r="L11" s="2">
        <f t="shared" si="6"/>
        <v>2</v>
      </c>
      <c r="M11" s="2" t="str">
        <f t="shared" si="7"/>
        <v>CW</v>
      </c>
    </row>
    <row r="12" spans="1:19" x14ac:dyDescent="0.35">
      <c r="A12" t="s">
        <v>11</v>
      </c>
      <c r="B12">
        <v>14.960637999999999</v>
      </c>
      <c r="C12">
        <f t="shared" si="0"/>
        <v>38.00002052</v>
      </c>
      <c r="D12">
        <v>4.330711</v>
      </c>
      <c r="E12">
        <f t="shared" si="1"/>
        <v>11.000005939999999</v>
      </c>
      <c r="F12">
        <v>4.330711</v>
      </c>
      <c r="G12">
        <f t="shared" si="2"/>
        <v>11.000005939999999</v>
      </c>
      <c r="H12">
        <v>1.7600000000000002</v>
      </c>
      <c r="I12">
        <f t="shared" si="3"/>
        <v>0.7972800000000001</v>
      </c>
      <c r="J12" s="3">
        <f t="shared" si="4"/>
        <v>1</v>
      </c>
      <c r="K12" s="2">
        <f t="shared" si="5"/>
        <v>2</v>
      </c>
      <c r="L12" s="2">
        <f t="shared" si="6"/>
        <v>2</v>
      </c>
      <c r="M12" s="2" t="str">
        <f t="shared" si="7"/>
        <v>CW</v>
      </c>
    </row>
    <row r="13" spans="1:19" x14ac:dyDescent="0.35">
      <c r="A13" t="s">
        <v>12</v>
      </c>
      <c r="B13">
        <v>14.960637999999999</v>
      </c>
      <c r="C13">
        <f t="shared" si="0"/>
        <v>38.00002052</v>
      </c>
      <c r="D13">
        <v>4.330711</v>
      </c>
      <c r="E13">
        <f t="shared" si="1"/>
        <v>11.000005939999999</v>
      </c>
      <c r="F13">
        <v>4.330711</v>
      </c>
      <c r="G13">
        <f t="shared" si="2"/>
        <v>11.000005939999999</v>
      </c>
      <c r="H13">
        <v>1.7600000000000002</v>
      </c>
      <c r="I13">
        <f t="shared" si="3"/>
        <v>0.7972800000000001</v>
      </c>
      <c r="J13" s="3">
        <f t="shared" si="4"/>
        <v>1</v>
      </c>
      <c r="K13" s="2">
        <f t="shared" si="5"/>
        <v>2</v>
      </c>
      <c r="L13" s="2">
        <f t="shared" si="6"/>
        <v>2</v>
      </c>
      <c r="M13" s="2" t="str">
        <f t="shared" si="7"/>
        <v>CW</v>
      </c>
    </row>
    <row r="14" spans="1:19" x14ac:dyDescent="0.35">
      <c r="A14" t="s">
        <v>13</v>
      </c>
      <c r="B14">
        <v>14.960637999999999</v>
      </c>
      <c r="C14">
        <f t="shared" si="0"/>
        <v>38.00002052</v>
      </c>
      <c r="D14">
        <v>4.330711</v>
      </c>
      <c r="E14">
        <f t="shared" si="1"/>
        <v>11.000005939999999</v>
      </c>
      <c r="F14">
        <v>4.330711</v>
      </c>
      <c r="G14">
        <f t="shared" si="2"/>
        <v>11.000005939999999</v>
      </c>
      <c r="H14">
        <v>1.7600000000000002</v>
      </c>
      <c r="I14">
        <f t="shared" si="3"/>
        <v>0.7972800000000001</v>
      </c>
      <c r="J14" s="3">
        <f t="shared" si="4"/>
        <v>1</v>
      </c>
      <c r="K14" s="2">
        <f t="shared" si="5"/>
        <v>2</v>
      </c>
      <c r="L14" s="2">
        <f t="shared" si="6"/>
        <v>2</v>
      </c>
      <c r="M14" s="2" t="str">
        <f t="shared" si="7"/>
        <v>CW</v>
      </c>
    </row>
    <row r="15" spans="1:19" x14ac:dyDescent="0.35">
      <c r="A15" t="s">
        <v>14</v>
      </c>
      <c r="B15">
        <v>14.960637999999999</v>
      </c>
      <c r="C15">
        <f t="shared" si="0"/>
        <v>38.00002052</v>
      </c>
      <c r="D15">
        <v>4.330711</v>
      </c>
      <c r="E15">
        <f t="shared" si="1"/>
        <v>11.000005939999999</v>
      </c>
      <c r="F15">
        <v>4.330711</v>
      </c>
      <c r="G15">
        <f t="shared" si="2"/>
        <v>11.000005939999999</v>
      </c>
      <c r="H15">
        <v>1.7600000000000002</v>
      </c>
      <c r="I15">
        <f t="shared" si="3"/>
        <v>0.7972800000000001</v>
      </c>
      <c r="J15" s="3">
        <f t="shared" si="4"/>
        <v>1</v>
      </c>
      <c r="K15" s="2">
        <f t="shared" si="5"/>
        <v>2</v>
      </c>
      <c r="L15" s="2">
        <f t="shared" si="6"/>
        <v>2</v>
      </c>
      <c r="M15" s="2" t="str">
        <f t="shared" si="7"/>
        <v>CW</v>
      </c>
    </row>
    <row r="16" spans="1:19" x14ac:dyDescent="0.35">
      <c r="A16" t="s">
        <v>15</v>
      </c>
      <c r="B16">
        <v>13.385833999999999</v>
      </c>
      <c r="C16">
        <f t="shared" si="0"/>
        <v>34.000018359999999</v>
      </c>
      <c r="D16">
        <v>12.204730999999999</v>
      </c>
      <c r="E16">
        <f t="shared" si="1"/>
        <v>31.000016739999996</v>
      </c>
      <c r="F16">
        <v>6.6929169999999996</v>
      </c>
      <c r="G16">
        <f t="shared" si="2"/>
        <v>17.000009179999999</v>
      </c>
      <c r="H16">
        <v>10.56</v>
      </c>
      <c r="I16">
        <f t="shared" si="3"/>
        <v>4.7836800000000004</v>
      </c>
      <c r="J16" s="3">
        <f t="shared" si="4"/>
        <v>5</v>
      </c>
      <c r="K16" s="2">
        <f t="shared" si="5"/>
        <v>5</v>
      </c>
      <c r="L16" s="2">
        <f t="shared" si="6"/>
        <v>5</v>
      </c>
      <c r="M16" s="2" t="str">
        <f t="shared" si="7"/>
        <v>CW</v>
      </c>
    </row>
    <row r="17" spans="1:13" x14ac:dyDescent="0.35">
      <c r="A17" t="s">
        <v>16</v>
      </c>
      <c r="B17">
        <v>9.8425250000000002</v>
      </c>
      <c r="C17">
        <f t="shared" si="0"/>
        <v>25.000013500000001</v>
      </c>
      <c r="D17">
        <v>6.2992159999999995</v>
      </c>
      <c r="E17">
        <f t="shared" si="1"/>
        <v>16.000008639999997</v>
      </c>
      <c r="F17">
        <v>2.7559069999999997</v>
      </c>
      <c r="G17">
        <f t="shared" si="2"/>
        <v>7.0000037799999992</v>
      </c>
      <c r="H17">
        <v>2.2000000000000002</v>
      </c>
      <c r="I17">
        <f t="shared" si="3"/>
        <v>0.99660000000000015</v>
      </c>
      <c r="J17" s="3">
        <f t="shared" si="4"/>
        <v>1</v>
      </c>
      <c r="K17" s="2">
        <f t="shared" si="5"/>
        <v>1</v>
      </c>
      <c r="L17" s="2">
        <f t="shared" si="6"/>
        <v>1</v>
      </c>
      <c r="M17" s="2" t="str">
        <f t="shared" si="7"/>
        <v>CW</v>
      </c>
    </row>
    <row r="18" spans="1:13" x14ac:dyDescent="0.35">
      <c r="A18" t="s">
        <v>512</v>
      </c>
      <c r="B18">
        <v>17.637804799999998</v>
      </c>
      <c r="C18">
        <f t="shared" si="0"/>
        <v>44.800024191999995</v>
      </c>
      <c r="D18">
        <v>11.9291403</v>
      </c>
      <c r="E18">
        <f t="shared" si="1"/>
        <v>30.300016362000001</v>
      </c>
      <c r="F18">
        <v>3.3464584999999998</v>
      </c>
      <c r="G18">
        <f t="shared" si="2"/>
        <v>8.5000045899999996</v>
      </c>
      <c r="H18">
        <v>14.3</v>
      </c>
      <c r="I18">
        <f t="shared" si="3"/>
        <v>6.4779000000000009</v>
      </c>
      <c r="J18" s="3">
        <f t="shared" si="4"/>
        <v>7</v>
      </c>
      <c r="K18" s="2">
        <f t="shared" si="5"/>
        <v>3</v>
      </c>
      <c r="L18" s="2">
        <f t="shared" si="6"/>
        <v>7</v>
      </c>
      <c r="M18" s="2" t="str">
        <f t="shared" si="7"/>
        <v>DW</v>
      </c>
    </row>
    <row r="19" spans="1:13" x14ac:dyDescent="0.35">
      <c r="A19" t="s">
        <v>17</v>
      </c>
      <c r="B19">
        <v>17.204733699999998</v>
      </c>
      <c r="C19">
        <f t="shared" si="0"/>
        <v>43.700023597999994</v>
      </c>
      <c r="D19">
        <v>11.811029999999999</v>
      </c>
      <c r="E19">
        <f t="shared" si="1"/>
        <v>30.000016199999997</v>
      </c>
      <c r="F19">
        <v>12.677172199999999</v>
      </c>
      <c r="G19">
        <f t="shared" si="2"/>
        <v>32.200017387999999</v>
      </c>
      <c r="H19">
        <v>15.730000000000002</v>
      </c>
      <c r="I19">
        <f t="shared" si="3"/>
        <v>7.1256900000000014</v>
      </c>
      <c r="J19" s="3">
        <f t="shared" si="4"/>
        <v>8</v>
      </c>
      <c r="K19" s="2">
        <f t="shared" si="5"/>
        <v>11</v>
      </c>
      <c r="L19" s="2">
        <f t="shared" si="6"/>
        <v>11</v>
      </c>
      <c r="M19" s="2" t="str">
        <f t="shared" si="7"/>
        <v>CW</v>
      </c>
    </row>
    <row r="20" spans="1:13" x14ac:dyDescent="0.35">
      <c r="A20" t="s">
        <v>18</v>
      </c>
      <c r="B20">
        <v>11.023627999999999</v>
      </c>
      <c r="C20">
        <f t="shared" si="0"/>
        <v>28.000015119999997</v>
      </c>
      <c r="D20">
        <v>2.362206</v>
      </c>
      <c r="E20">
        <f t="shared" si="1"/>
        <v>6.0000032399999998</v>
      </c>
      <c r="F20">
        <v>4.7244120000000001</v>
      </c>
      <c r="G20">
        <f t="shared" si="2"/>
        <v>12.00000648</v>
      </c>
      <c r="H20">
        <v>0.79200000000000004</v>
      </c>
      <c r="I20">
        <f t="shared" si="3"/>
        <v>0.35877600000000004</v>
      </c>
      <c r="J20" s="3">
        <f t="shared" si="4"/>
        <v>1</v>
      </c>
      <c r="K20" s="2">
        <f t="shared" si="5"/>
        <v>1</v>
      </c>
      <c r="L20" s="2">
        <f t="shared" si="6"/>
        <v>1</v>
      </c>
      <c r="M20" s="2" t="str">
        <f t="shared" si="7"/>
        <v>CW</v>
      </c>
    </row>
    <row r="21" spans="1:13" x14ac:dyDescent="0.35">
      <c r="A21" t="s">
        <v>19</v>
      </c>
      <c r="B21">
        <v>17.598434699999999</v>
      </c>
      <c r="C21">
        <f t="shared" si="0"/>
        <v>44.700024137999996</v>
      </c>
      <c r="D21">
        <v>14.370086499999999</v>
      </c>
      <c r="E21">
        <f t="shared" si="1"/>
        <v>36.500019709999997</v>
      </c>
      <c r="F21">
        <v>9.055123</v>
      </c>
      <c r="G21">
        <f t="shared" si="2"/>
        <v>23.000012420000001</v>
      </c>
      <c r="H21">
        <v>7.7440000000000007</v>
      </c>
      <c r="I21">
        <f t="shared" si="3"/>
        <v>3.5080320000000005</v>
      </c>
      <c r="J21" s="3">
        <f t="shared" si="4"/>
        <v>4</v>
      </c>
      <c r="K21" s="2">
        <f t="shared" si="5"/>
        <v>10</v>
      </c>
      <c r="L21" s="2">
        <f t="shared" si="6"/>
        <v>10</v>
      </c>
      <c r="M21" s="2" t="str">
        <f t="shared" si="7"/>
        <v>CW</v>
      </c>
    </row>
    <row r="22" spans="1:13" x14ac:dyDescent="0.35">
      <c r="A22" t="s">
        <v>20</v>
      </c>
      <c r="B22">
        <v>5.3543335999999995</v>
      </c>
      <c r="C22">
        <f t="shared" si="0"/>
        <v>13.600007343999998</v>
      </c>
      <c r="D22">
        <v>3.1496079999999997</v>
      </c>
      <c r="E22">
        <f t="shared" si="1"/>
        <v>8.0000043199999986</v>
      </c>
      <c r="F22">
        <v>5.3543335999999995</v>
      </c>
      <c r="G22">
        <f t="shared" si="2"/>
        <v>13.600007343999998</v>
      </c>
      <c r="H22">
        <v>0.74800000000000011</v>
      </c>
      <c r="I22">
        <f t="shared" si="3"/>
        <v>0.33884400000000003</v>
      </c>
      <c r="J22" s="3">
        <f t="shared" si="4"/>
        <v>1</v>
      </c>
      <c r="K22" s="2">
        <f t="shared" si="5"/>
        <v>1</v>
      </c>
      <c r="L22" s="2">
        <f t="shared" si="6"/>
        <v>1</v>
      </c>
      <c r="M22" s="2" t="str">
        <f t="shared" si="7"/>
        <v>CW</v>
      </c>
    </row>
    <row r="23" spans="1:13" x14ac:dyDescent="0.35">
      <c r="A23" t="s">
        <v>21</v>
      </c>
      <c r="B23">
        <v>3.8070886699999997</v>
      </c>
      <c r="C23">
        <f t="shared" si="0"/>
        <v>9.6700052218000003</v>
      </c>
      <c r="D23">
        <v>32.086631499999996</v>
      </c>
      <c r="E23">
        <f t="shared" si="1"/>
        <v>81.500044009999996</v>
      </c>
      <c r="F23">
        <v>20.669302500000001</v>
      </c>
      <c r="G23">
        <f t="shared" si="2"/>
        <v>52.500028350000001</v>
      </c>
      <c r="H23">
        <v>31.460000000000004</v>
      </c>
      <c r="I23">
        <f t="shared" si="3"/>
        <v>14.251380000000003</v>
      </c>
      <c r="J23" s="3">
        <f t="shared" si="4"/>
        <v>15</v>
      </c>
      <c r="K23" s="2">
        <f t="shared" si="5"/>
        <v>11</v>
      </c>
      <c r="L23" s="2">
        <f t="shared" si="6"/>
        <v>15</v>
      </c>
      <c r="M23" s="2" t="str">
        <f t="shared" si="7"/>
        <v>DW</v>
      </c>
    </row>
    <row r="24" spans="1:13" x14ac:dyDescent="0.35">
      <c r="A24" t="s">
        <v>22</v>
      </c>
      <c r="B24">
        <v>3.8070886699999997</v>
      </c>
      <c r="C24">
        <f t="shared" si="0"/>
        <v>9.6700052218000003</v>
      </c>
      <c r="D24">
        <v>27.692928339999998</v>
      </c>
      <c r="E24">
        <f t="shared" si="1"/>
        <v>70.340037983599998</v>
      </c>
      <c r="F24">
        <v>23.161429829999996</v>
      </c>
      <c r="G24">
        <f t="shared" si="2"/>
        <v>58.830031768199987</v>
      </c>
      <c r="H24">
        <v>31.460000000000004</v>
      </c>
      <c r="I24">
        <f t="shared" si="3"/>
        <v>14.251380000000003</v>
      </c>
      <c r="J24" s="3">
        <f t="shared" si="4"/>
        <v>15</v>
      </c>
      <c r="K24" s="2">
        <f t="shared" si="5"/>
        <v>11</v>
      </c>
      <c r="L24" s="2">
        <f t="shared" si="6"/>
        <v>15</v>
      </c>
      <c r="M24" s="2" t="str">
        <f t="shared" si="7"/>
        <v>DW</v>
      </c>
    </row>
    <row r="25" spans="1:13" x14ac:dyDescent="0.35">
      <c r="A25" t="s">
        <v>23</v>
      </c>
      <c r="B25">
        <v>16.3385915</v>
      </c>
      <c r="C25">
        <f t="shared" si="0"/>
        <v>41.50002241</v>
      </c>
      <c r="D25">
        <v>13.385833999999999</v>
      </c>
      <c r="E25">
        <f t="shared" si="1"/>
        <v>34.000018359999999</v>
      </c>
      <c r="F25">
        <v>6.4960664999999995</v>
      </c>
      <c r="G25">
        <f t="shared" si="2"/>
        <v>16.500008909999998</v>
      </c>
      <c r="H25">
        <v>9.9</v>
      </c>
      <c r="I25">
        <f t="shared" si="3"/>
        <v>4.4847000000000001</v>
      </c>
      <c r="J25" s="3">
        <f t="shared" si="4"/>
        <v>5</v>
      </c>
      <c r="K25" s="2">
        <f t="shared" si="5"/>
        <v>6</v>
      </c>
      <c r="L25" s="2">
        <f t="shared" si="6"/>
        <v>6</v>
      </c>
      <c r="M25" s="2" t="str">
        <f t="shared" si="7"/>
        <v>CW</v>
      </c>
    </row>
    <row r="26" spans="1:13" x14ac:dyDescent="0.35">
      <c r="A26" t="s">
        <v>24</v>
      </c>
      <c r="B26">
        <v>16.3385915</v>
      </c>
      <c r="C26">
        <f t="shared" si="0"/>
        <v>41.50002241</v>
      </c>
      <c r="D26">
        <v>13.385833999999999</v>
      </c>
      <c r="E26">
        <f t="shared" si="1"/>
        <v>34.000018359999999</v>
      </c>
      <c r="F26">
        <v>6.4960664999999995</v>
      </c>
      <c r="G26">
        <f t="shared" si="2"/>
        <v>16.500008909999998</v>
      </c>
      <c r="H26">
        <v>9.9</v>
      </c>
      <c r="I26">
        <f t="shared" si="3"/>
        <v>4.4847000000000001</v>
      </c>
      <c r="J26" s="3">
        <f t="shared" si="4"/>
        <v>5</v>
      </c>
      <c r="K26" s="2">
        <f t="shared" si="5"/>
        <v>6</v>
      </c>
      <c r="L26" s="2">
        <f t="shared" si="6"/>
        <v>6</v>
      </c>
      <c r="M26" s="2" t="str">
        <f t="shared" si="7"/>
        <v>CW</v>
      </c>
    </row>
    <row r="27" spans="1:13" x14ac:dyDescent="0.35">
      <c r="A27" t="s">
        <v>25</v>
      </c>
      <c r="B27">
        <v>16.3385915</v>
      </c>
      <c r="C27">
        <f t="shared" si="0"/>
        <v>41.50002241</v>
      </c>
      <c r="D27">
        <v>13.385833999999999</v>
      </c>
      <c r="E27">
        <f t="shared" si="1"/>
        <v>34.000018359999999</v>
      </c>
      <c r="F27">
        <v>6.4960664999999995</v>
      </c>
      <c r="G27">
        <f t="shared" si="2"/>
        <v>16.500008909999998</v>
      </c>
      <c r="H27">
        <v>9.9</v>
      </c>
      <c r="I27">
        <f t="shared" si="3"/>
        <v>4.4847000000000001</v>
      </c>
      <c r="J27" s="3">
        <f t="shared" si="4"/>
        <v>5</v>
      </c>
      <c r="K27" s="2">
        <f t="shared" si="5"/>
        <v>6</v>
      </c>
      <c r="L27" s="2">
        <f t="shared" si="6"/>
        <v>6</v>
      </c>
      <c r="M27" s="2" t="str">
        <f t="shared" si="7"/>
        <v>CW</v>
      </c>
    </row>
    <row r="28" spans="1:13" x14ac:dyDescent="0.35">
      <c r="A28" t="s">
        <v>26</v>
      </c>
      <c r="B28">
        <v>16.3385915</v>
      </c>
      <c r="C28">
        <f t="shared" si="0"/>
        <v>41.50002241</v>
      </c>
      <c r="D28">
        <v>13.385833999999999</v>
      </c>
      <c r="E28">
        <f t="shared" si="1"/>
        <v>34.000018359999999</v>
      </c>
      <c r="F28">
        <v>6.4960664999999995</v>
      </c>
      <c r="G28">
        <f t="shared" si="2"/>
        <v>16.500008909999998</v>
      </c>
      <c r="H28">
        <v>9.9</v>
      </c>
      <c r="I28">
        <f t="shared" si="3"/>
        <v>4.4847000000000001</v>
      </c>
      <c r="J28" s="3">
        <f t="shared" si="4"/>
        <v>5</v>
      </c>
      <c r="K28" s="2">
        <f t="shared" si="5"/>
        <v>6</v>
      </c>
      <c r="L28" s="2">
        <f t="shared" si="6"/>
        <v>6</v>
      </c>
      <c r="M28" s="2" t="str">
        <f t="shared" si="7"/>
        <v>CW</v>
      </c>
    </row>
    <row r="29" spans="1:13" x14ac:dyDescent="0.35">
      <c r="A29" t="s">
        <v>27</v>
      </c>
      <c r="B29">
        <v>4.0551202999999996</v>
      </c>
      <c r="C29">
        <f t="shared" si="0"/>
        <v>10.300005561999999</v>
      </c>
      <c r="D29">
        <v>4.0157501999999994</v>
      </c>
      <c r="E29">
        <f t="shared" si="1"/>
        <v>10.200005507999998</v>
      </c>
      <c r="F29">
        <v>2.5590565000000001</v>
      </c>
      <c r="G29">
        <f t="shared" si="2"/>
        <v>6.50000351</v>
      </c>
      <c r="H29">
        <v>3.74</v>
      </c>
      <c r="I29">
        <f t="shared" si="3"/>
        <v>1.6942200000000001</v>
      </c>
      <c r="J29" s="3">
        <f t="shared" si="4"/>
        <v>2</v>
      </c>
      <c r="K29" s="2">
        <f t="shared" si="5"/>
        <v>1</v>
      </c>
      <c r="L29" s="2">
        <f t="shared" si="6"/>
        <v>2</v>
      </c>
      <c r="M29" s="2" t="str">
        <f t="shared" si="7"/>
        <v>DW</v>
      </c>
    </row>
    <row r="30" spans="1:13" x14ac:dyDescent="0.35">
      <c r="A30" t="s">
        <v>28</v>
      </c>
      <c r="B30">
        <v>20.866153000000001</v>
      </c>
      <c r="C30">
        <f t="shared" si="0"/>
        <v>53.000028620000002</v>
      </c>
      <c r="D30">
        <v>14.566936999999999</v>
      </c>
      <c r="E30">
        <f t="shared" si="1"/>
        <v>37.000019979999998</v>
      </c>
      <c r="F30">
        <v>1.9685049999999999</v>
      </c>
      <c r="G30">
        <f t="shared" si="2"/>
        <v>5.0000026999999996</v>
      </c>
      <c r="H30">
        <v>1.1000000000000001</v>
      </c>
      <c r="I30">
        <f t="shared" si="3"/>
        <v>0.49830000000000008</v>
      </c>
      <c r="J30" s="3">
        <f t="shared" si="4"/>
        <v>1</v>
      </c>
      <c r="K30" s="2">
        <f t="shared" si="5"/>
        <v>3</v>
      </c>
      <c r="L30" s="2">
        <f t="shared" si="6"/>
        <v>3</v>
      </c>
      <c r="M30" s="2" t="str">
        <f t="shared" si="7"/>
        <v>CW</v>
      </c>
    </row>
    <row r="31" spans="1:13" x14ac:dyDescent="0.35">
      <c r="A31" t="s">
        <v>29</v>
      </c>
      <c r="B31">
        <v>20.866153000000001</v>
      </c>
      <c r="C31">
        <f t="shared" si="0"/>
        <v>53.000028620000002</v>
      </c>
      <c r="D31">
        <v>14.566936999999999</v>
      </c>
      <c r="E31">
        <f t="shared" si="1"/>
        <v>37.000019979999998</v>
      </c>
      <c r="F31">
        <v>1.9685049999999999</v>
      </c>
      <c r="G31">
        <f t="shared" si="2"/>
        <v>5.0000026999999996</v>
      </c>
      <c r="H31">
        <v>1.1000000000000001</v>
      </c>
      <c r="I31">
        <f t="shared" si="3"/>
        <v>0.49830000000000008</v>
      </c>
      <c r="J31" s="3">
        <f t="shared" si="4"/>
        <v>1</v>
      </c>
      <c r="K31" s="2">
        <f t="shared" si="5"/>
        <v>3</v>
      </c>
      <c r="L31" s="2">
        <f t="shared" si="6"/>
        <v>3</v>
      </c>
      <c r="M31" s="2" t="str">
        <f t="shared" si="7"/>
        <v>CW</v>
      </c>
    </row>
    <row r="32" spans="1:13" x14ac:dyDescent="0.35">
      <c r="A32" t="s">
        <v>30</v>
      </c>
      <c r="B32">
        <v>20.866153000000001</v>
      </c>
      <c r="C32">
        <f t="shared" si="0"/>
        <v>53.000028620000002</v>
      </c>
      <c r="D32">
        <v>14.566936999999999</v>
      </c>
      <c r="E32">
        <f t="shared" si="1"/>
        <v>37.000019979999998</v>
      </c>
      <c r="F32">
        <v>1.9685049999999999</v>
      </c>
      <c r="G32">
        <f t="shared" si="2"/>
        <v>5.0000026999999996</v>
      </c>
      <c r="H32">
        <v>1.1000000000000001</v>
      </c>
      <c r="I32">
        <f t="shared" si="3"/>
        <v>0.49830000000000008</v>
      </c>
      <c r="J32" s="3">
        <f t="shared" si="4"/>
        <v>1</v>
      </c>
      <c r="K32" s="2">
        <f t="shared" si="5"/>
        <v>3</v>
      </c>
      <c r="L32" s="2">
        <f t="shared" si="6"/>
        <v>3</v>
      </c>
      <c r="M32" s="2" t="str">
        <f t="shared" si="7"/>
        <v>CW</v>
      </c>
    </row>
    <row r="33" spans="1:13" x14ac:dyDescent="0.35">
      <c r="A33" t="s">
        <v>31</v>
      </c>
      <c r="B33">
        <v>15.74804</v>
      </c>
      <c r="C33">
        <f t="shared" si="0"/>
        <v>40.000021599999997</v>
      </c>
      <c r="D33">
        <v>15.74804</v>
      </c>
      <c r="E33">
        <f t="shared" si="1"/>
        <v>40.000021599999997</v>
      </c>
      <c r="F33">
        <v>5.9055149999999994</v>
      </c>
      <c r="G33">
        <f t="shared" si="2"/>
        <v>15.000008099999999</v>
      </c>
      <c r="H33">
        <v>8.8000000000000007</v>
      </c>
      <c r="I33">
        <f t="shared" si="3"/>
        <v>3.9864000000000006</v>
      </c>
      <c r="J33" s="3">
        <f t="shared" si="4"/>
        <v>4</v>
      </c>
      <c r="K33" s="2">
        <f t="shared" si="5"/>
        <v>7</v>
      </c>
      <c r="L33" s="2">
        <f t="shared" si="6"/>
        <v>7</v>
      </c>
      <c r="M33" s="2" t="str">
        <f t="shared" si="7"/>
        <v>CW</v>
      </c>
    </row>
    <row r="34" spans="1:13" x14ac:dyDescent="0.35">
      <c r="A34" t="s">
        <v>32</v>
      </c>
      <c r="B34">
        <v>20.866153000000001</v>
      </c>
      <c r="C34">
        <f t="shared" si="0"/>
        <v>53.000028620000002</v>
      </c>
      <c r="D34">
        <v>14.566936999999999</v>
      </c>
      <c r="E34">
        <f t="shared" si="1"/>
        <v>37.000019979999998</v>
      </c>
      <c r="F34">
        <v>1.9685049999999999</v>
      </c>
      <c r="G34">
        <f t="shared" si="2"/>
        <v>5.0000026999999996</v>
      </c>
      <c r="H34">
        <v>1.1000000000000001</v>
      </c>
      <c r="I34">
        <f t="shared" si="3"/>
        <v>0.49830000000000008</v>
      </c>
      <c r="J34" s="3">
        <f t="shared" si="4"/>
        <v>1</v>
      </c>
      <c r="K34" s="2">
        <f t="shared" si="5"/>
        <v>3</v>
      </c>
      <c r="L34" s="2">
        <f t="shared" si="6"/>
        <v>3</v>
      </c>
      <c r="M34" s="2" t="str">
        <f t="shared" si="7"/>
        <v>CW</v>
      </c>
    </row>
    <row r="35" spans="1:13" x14ac:dyDescent="0.35">
      <c r="A35" t="s">
        <v>33</v>
      </c>
      <c r="B35">
        <v>16.3385915</v>
      </c>
      <c r="C35">
        <f t="shared" si="0"/>
        <v>41.50002241</v>
      </c>
      <c r="D35">
        <v>13.385833999999999</v>
      </c>
      <c r="E35">
        <f t="shared" si="1"/>
        <v>34.000018359999999</v>
      </c>
      <c r="F35">
        <v>6.4960664999999995</v>
      </c>
      <c r="G35">
        <f t="shared" si="2"/>
        <v>16.500008909999998</v>
      </c>
      <c r="H35">
        <v>9.9</v>
      </c>
      <c r="I35">
        <f t="shared" si="3"/>
        <v>4.4847000000000001</v>
      </c>
      <c r="J35" s="3">
        <f t="shared" si="4"/>
        <v>5</v>
      </c>
      <c r="K35" s="2">
        <f t="shared" si="5"/>
        <v>6</v>
      </c>
      <c r="L35" s="2">
        <f t="shared" si="6"/>
        <v>6</v>
      </c>
      <c r="M35" s="2" t="str">
        <f t="shared" si="7"/>
        <v>CW</v>
      </c>
    </row>
    <row r="36" spans="1:13" x14ac:dyDescent="0.35">
      <c r="A36" t="s">
        <v>34</v>
      </c>
      <c r="B36">
        <v>16.3385915</v>
      </c>
      <c r="C36">
        <f t="shared" si="0"/>
        <v>41.50002241</v>
      </c>
      <c r="D36">
        <v>13.385833999999999</v>
      </c>
      <c r="E36">
        <f t="shared" si="1"/>
        <v>34.000018359999999</v>
      </c>
      <c r="F36">
        <v>6.4960664999999995</v>
      </c>
      <c r="G36">
        <f t="shared" si="2"/>
        <v>16.500008909999998</v>
      </c>
      <c r="H36">
        <v>9.9</v>
      </c>
      <c r="I36">
        <f t="shared" si="3"/>
        <v>4.4847000000000001</v>
      </c>
      <c r="J36" s="3">
        <f t="shared" si="4"/>
        <v>5</v>
      </c>
      <c r="K36" s="2">
        <f t="shared" si="5"/>
        <v>6</v>
      </c>
      <c r="L36" s="2">
        <f t="shared" si="6"/>
        <v>6</v>
      </c>
      <c r="M36" s="2" t="str">
        <f t="shared" si="7"/>
        <v>CW</v>
      </c>
    </row>
    <row r="37" spans="1:13" x14ac:dyDescent="0.35">
      <c r="A37" t="s">
        <v>35</v>
      </c>
      <c r="B37">
        <v>16.3385915</v>
      </c>
      <c r="C37">
        <f t="shared" si="0"/>
        <v>41.50002241</v>
      </c>
      <c r="D37">
        <v>13.385833999999999</v>
      </c>
      <c r="E37">
        <f t="shared" si="1"/>
        <v>34.000018359999999</v>
      </c>
      <c r="F37">
        <v>6.4960664999999995</v>
      </c>
      <c r="G37">
        <f t="shared" si="2"/>
        <v>16.500008909999998</v>
      </c>
      <c r="H37">
        <v>9.9</v>
      </c>
      <c r="I37">
        <f t="shared" si="3"/>
        <v>4.4847000000000001</v>
      </c>
      <c r="J37" s="3">
        <f t="shared" si="4"/>
        <v>5</v>
      </c>
      <c r="K37" s="2">
        <f t="shared" si="5"/>
        <v>6</v>
      </c>
      <c r="L37" s="2">
        <f t="shared" si="6"/>
        <v>6</v>
      </c>
      <c r="M37" s="2" t="str">
        <f t="shared" si="7"/>
        <v>CW</v>
      </c>
    </row>
    <row r="38" spans="1:13" x14ac:dyDescent="0.35">
      <c r="A38" t="s">
        <v>36</v>
      </c>
      <c r="B38">
        <v>16.3385915</v>
      </c>
      <c r="C38">
        <f t="shared" si="0"/>
        <v>41.50002241</v>
      </c>
      <c r="D38">
        <v>13.385833999999999</v>
      </c>
      <c r="E38">
        <f t="shared" si="1"/>
        <v>34.000018359999999</v>
      </c>
      <c r="F38">
        <v>6.4960664999999995</v>
      </c>
      <c r="G38">
        <f t="shared" si="2"/>
        <v>16.500008909999998</v>
      </c>
      <c r="H38">
        <v>9.9</v>
      </c>
      <c r="I38">
        <f t="shared" si="3"/>
        <v>4.4847000000000001</v>
      </c>
      <c r="J38" s="3">
        <f t="shared" si="4"/>
        <v>5</v>
      </c>
      <c r="K38" s="2">
        <f t="shared" si="5"/>
        <v>6</v>
      </c>
      <c r="L38" s="2">
        <f t="shared" si="6"/>
        <v>6</v>
      </c>
      <c r="M38" s="2" t="str">
        <f t="shared" si="7"/>
        <v>CW</v>
      </c>
    </row>
    <row r="39" spans="1:13" x14ac:dyDescent="0.35">
      <c r="A39" t="s">
        <v>37</v>
      </c>
      <c r="B39">
        <v>29.330724499999999</v>
      </c>
      <c r="C39">
        <f t="shared" si="0"/>
        <v>74.500040229999996</v>
      </c>
      <c r="D39">
        <v>17.5196945</v>
      </c>
      <c r="E39">
        <f t="shared" si="1"/>
        <v>44.500024029999999</v>
      </c>
      <c r="F39">
        <v>10.826777499999999</v>
      </c>
      <c r="G39">
        <f t="shared" si="2"/>
        <v>27.500014849999996</v>
      </c>
      <c r="H39">
        <v>51.7</v>
      </c>
      <c r="I39">
        <f t="shared" si="3"/>
        <v>23.420100000000001</v>
      </c>
      <c r="J39" s="3">
        <f t="shared" si="4"/>
        <v>24</v>
      </c>
      <c r="K39" s="2">
        <f t="shared" si="5"/>
        <v>23</v>
      </c>
      <c r="L39" s="2">
        <f t="shared" si="6"/>
        <v>24</v>
      </c>
      <c r="M39" s="2" t="str">
        <f t="shared" si="7"/>
        <v>DW</v>
      </c>
    </row>
    <row r="40" spans="1:13" x14ac:dyDescent="0.35">
      <c r="A40" t="s">
        <v>38</v>
      </c>
      <c r="B40">
        <v>29.330724499999999</v>
      </c>
      <c r="C40">
        <f t="shared" si="0"/>
        <v>74.500040229999996</v>
      </c>
      <c r="D40">
        <v>17.5196945</v>
      </c>
      <c r="E40">
        <f t="shared" si="1"/>
        <v>44.500024029999999</v>
      </c>
      <c r="F40">
        <v>10.826777499999999</v>
      </c>
      <c r="G40">
        <f t="shared" si="2"/>
        <v>27.500014849999996</v>
      </c>
      <c r="H40">
        <v>51.7</v>
      </c>
      <c r="I40">
        <f t="shared" si="3"/>
        <v>23.420100000000001</v>
      </c>
      <c r="J40" s="3">
        <f t="shared" si="4"/>
        <v>24</v>
      </c>
      <c r="K40" s="2">
        <f t="shared" si="5"/>
        <v>23</v>
      </c>
      <c r="L40" s="2">
        <f t="shared" si="6"/>
        <v>24</v>
      </c>
      <c r="M40" s="2" t="str">
        <f t="shared" si="7"/>
        <v>DW</v>
      </c>
    </row>
    <row r="41" spans="1:13" x14ac:dyDescent="0.35">
      <c r="A41" t="s">
        <v>553</v>
      </c>
      <c r="B41">
        <v>10.629927</v>
      </c>
      <c r="C41">
        <f t="shared" si="0"/>
        <v>27.000014580000002</v>
      </c>
      <c r="D41">
        <v>6.1023654999999994</v>
      </c>
      <c r="E41">
        <f t="shared" si="1"/>
        <v>15.500008369999998</v>
      </c>
      <c r="F41">
        <v>2.1653555</v>
      </c>
      <c r="G41">
        <f t="shared" si="2"/>
        <v>5.5000029699999997</v>
      </c>
      <c r="H41">
        <v>9.240000000000002</v>
      </c>
      <c r="I41">
        <f t="shared" si="3"/>
        <v>4.1857200000000008</v>
      </c>
      <c r="J41" s="3">
        <f t="shared" si="4"/>
        <v>5</v>
      </c>
      <c r="K41" s="2">
        <f t="shared" si="5"/>
        <v>1</v>
      </c>
      <c r="L41" s="2">
        <f t="shared" si="6"/>
        <v>5</v>
      </c>
      <c r="M41" s="2" t="str">
        <f t="shared" si="7"/>
        <v>DW</v>
      </c>
    </row>
    <row r="42" spans="1:13" x14ac:dyDescent="0.35">
      <c r="A42" t="s">
        <v>39</v>
      </c>
      <c r="B42">
        <v>15.74804</v>
      </c>
      <c r="C42">
        <f t="shared" si="0"/>
        <v>40.000021599999997</v>
      </c>
      <c r="D42">
        <v>11.811029999999999</v>
      </c>
      <c r="E42">
        <f t="shared" si="1"/>
        <v>30.000016199999997</v>
      </c>
      <c r="F42">
        <v>9.8425250000000002</v>
      </c>
      <c r="G42">
        <f t="shared" si="2"/>
        <v>25.000013500000001</v>
      </c>
      <c r="H42">
        <v>7.7000000000000011</v>
      </c>
      <c r="I42">
        <f t="shared" si="3"/>
        <v>3.4881000000000006</v>
      </c>
      <c r="J42" s="3">
        <f t="shared" si="4"/>
        <v>4</v>
      </c>
      <c r="K42" s="2">
        <f t="shared" si="5"/>
        <v>8</v>
      </c>
      <c r="L42" s="2">
        <f t="shared" si="6"/>
        <v>8</v>
      </c>
      <c r="M42" s="2" t="str">
        <f t="shared" si="7"/>
        <v>CW</v>
      </c>
    </row>
    <row r="43" spans="1:13" x14ac:dyDescent="0.35">
      <c r="A43" t="s">
        <v>40</v>
      </c>
      <c r="B43">
        <v>15.74804</v>
      </c>
      <c r="C43">
        <f t="shared" si="0"/>
        <v>40.000021599999997</v>
      </c>
      <c r="D43">
        <v>11.811029999999999</v>
      </c>
      <c r="E43">
        <f t="shared" si="1"/>
        <v>30.000016199999997</v>
      </c>
      <c r="F43">
        <v>9.8425250000000002</v>
      </c>
      <c r="G43">
        <f t="shared" si="2"/>
        <v>25.000013500000001</v>
      </c>
      <c r="H43">
        <v>8.8000000000000007</v>
      </c>
      <c r="I43">
        <f t="shared" si="3"/>
        <v>3.9864000000000006</v>
      </c>
      <c r="J43" s="3">
        <f t="shared" si="4"/>
        <v>4</v>
      </c>
      <c r="K43" s="2">
        <f t="shared" si="5"/>
        <v>8</v>
      </c>
      <c r="L43" s="2">
        <f t="shared" si="6"/>
        <v>8</v>
      </c>
      <c r="M43" s="2" t="str">
        <f t="shared" si="7"/>
        <v>CW</v>
      </c>
    </row>
    <row r="44" spans="1:13" x14ac:dyDescent="0.35">
      <c r="A44" t="s">
        <v>41</v>
      </c>
      <c r="B44">
        <v>16.3385915</v>
      </c>
      <c r="C44">
        <f t="shared" si="0"/>
        <v>41.50002241</v>
      </c>
      <c r="D44">
        <v>13.385833999999999</v>
      </c>
      <c r="E44">
        <f t="shared" si="1"/>
        <v>34.000018359999999</v>
      </c>
      <c r="F44">
        <v>6.4960664999999995</v>
      </c>
      <c r="G44">
        <f t="shared" si="2"/>
        <v>16.500008909999998</v>
      </c>
      <c r="H44">
        <v>9.9</v>
      </c>
      <c r="I44">
        <f t="shared" si="3"/>
        <v>4.4847000000000001</v>
      </c>
      <c r="J44" s="3">
        <f t="shared" si="4"/>
        <v>5</v>
      </c>
      <c r="K44" s="2">
        <f t="shared" si="5"/>
        <v>6</v>
      </c>
      <c r="L44" s="2">
        <f t="shared" si="6"/>
        <v>6</v>
      </c>
      <c r="M44" s="2" t="str">
        <f t="shared" si="7"/>
        <v>CW</v>
      </c>
    </row>
    <row r="45" spans="1:13" x14ac:dyDescent="0.35">
      <c r="A45" t="s">
        <v>42</v>
      </c>
      <c r="B45">
        <v>16.3385915</v>
      </c>
      <c r="C45">
        <f t="shared" si="0"/>
        <v>41.50002241</v>
      </c>
      <c r="D45">
        <v>13.385833999999999</v>
      </c>
      <c r="E45">
        <f t="shared" si="1"/>
        <v>34.000018359999999</v>
      </c>
      <c r="F45">
        <v>6.4960664999999995</v>
      </c>
      <c r="G45">
        <f t="shared" si="2"/>
        <v>16.500008909999998</v>
      </c>
      <c r="H45">
        <v>9.9</v>
      </c>
      <c r="I45">
        <f t="shared" si="3"/>
        <v>4.4847000000000001</v>
      </c>
      <c r="J45" s="3">
        <f t="shared" si="4"/>
        <v>5</v>
      </c>
      <c r="K45" s="2">
        <f t="shared" si="5"/>
        <v>6</v>
      </c>
      <c r="L45" s="2">
        <f t="shared" si="6"/>
        <v>6</v>
      </c>
      <c r="M45" s="2" t="str">
        <f t="shared" si="7"/>
        <v>CW</v>
      </c>
    </row>
    <row r="46" spans="1:13" x14ac:dyDescent="0.35">
      <c r="A46" t="s">
        <v>43</v>
      </c>
      <c r="B46">
        <v>8.2677209999999999</v>
      </c>
      <c r="C46">
        <f t="shared" si="0"/>
        <v>21.00001134</v>
      </c>
      <c r="D46">
        <v>5.1181130000000001</v>
      </c>
      <c r="E46">
        <f t="shared" si="1"/>
        <v>13.00000702</v>
      </c>
      <c r="F46">
        <v>1.9685049999999999</v>
      </c>
      <c r="G46">
        <f t="shared" si="2"/>
        <v>5.0000026999999996</v>
      </c>
      <c r="H46">
        <v>1.1000000000000001</v>
      </c>
      <c r="I46">
        <f t="shared" si="3"/>
        <v>0.49830000000000008</v>
      </c>
      <c r="J46" s="3">
        <f t="shared" si="4"/>
        <v>1</v>
      </c>
      <c r="K46" s="2">
        <f t="shared" si="5"/>
        <v>1</v>
      </c>
      <c r="L46" s="2">
        <f t="shared" si="6"/>
        <v>1</v>
      </c>
      <c r="M46" s="2" t="str">
        <f t="shared" si="7"/>
        <v>CW</v>
      </c>
    </row>
    <row r="47" spans="1:13" x14ac:dyDescent="0.35">
      <c r="A47" t="s">
        <v>45</v>
      </c>
      <c r="B47">
        <v>15.5511895</v>
      </c>
      <c r="C47">
        <f t="shared" si="0"/>
        <v>39.500021330000003</v>
      </c>
      <c r="D47">
        <v>7.6771694999999998</v>
      </c>
      <c r="E47">
        <f t="shared" si="1"/>
        <v>19.500010530000001</v>
      </c>
      <c r="F47">
        <v>7.0866179999999996</v>
      </c>
      <c r="G47">
        <f t="shared" si="2"/>
        <v>18.000009719999998</v>
      </c>
      <c r="H47">
        <v>5.28</v>
      </c>
      <c r="I47">
        <f t="shared" si="3"/>
        <v>2.3918400000000002</v>
      </c>
      <c r="J47" s="3">
        <f t="shared" si="4"/>
        <v>3</v>
      </c>
      <c r="K47" s="2">
        <f t="shared" si="5"/>
        <v>4</v>
      </c>
      <c r="L47" s="2">
        <f t="shared" si="6"/>
        <v>4</v>
      </c>
      <c r="M47" s="2" t="str">
        <f t="shared" si="7"/>
        <v>CW</v>
      </c>
    </row>
    <row r="48" spans="1:13" x14ac:dyDescent="0.35">
      <c r="A48" t="s">
        <v>47</v>
      </c>
      <c r="B48">
        <v>15.5511895</v>
      </c>
      <c r="C48">
        <f t="shared" si="0"/>
        <v>39.500021330000003</v>
      </c>
      <c r="D48">
        <v>7.6771694999999998</v>
      </c>
      <c r="E48">
        <f t="shared" si="1"/>
        <v>19.500010530000001</v>
      </c>
      <c r="F48">
        <v>7.0866179999999996</v>
      </c>
      <c r="G48">
        <f t="shared" si="2"/>
        <v>18.000009719999998</v>
      </c>
      <c r="H48">
        <v>6.16</v>
      </c>
      <c r="I48">
        <f t="shared" si="3"/>
        <v>2.7904800000000001</v>
      </c>
      <c r="J48" s="3">
        <f t="shared" si="4"/>
        <v>3</v>
      </c>
      <c r="K48" s="2">
        <f t="shared" si="5"/>
        <v>4</v>
      </c>
      <c r="L48" s="2">
        <f t="shared" si="6"/>
        <v>4</v>
      </c>
      <c r="M48" s="2" t="str">
        <f t="shared" si="7"/>
        <v>CW</v>
      </c>
    </row>
    <row r="49" spans="1:13" x14ac:dyDescent="0.35">
      <c r="A49" t="s">
        <v>49</v>
      </c>
      <c r="B49">
        <v>10.4330765</v>
      </c>
      <c r="C49">
        <f t="shared" si="0"/>
        <v>26.500014310000001</v>
      </c>
      <c r="D49">
        <v>13.110243299999999</v>
      </c>
      <c r="E49">
        <f t="shared" si="1"/>
        <v>33.300017982</v>
      </c>
      <c r="F49">
        <v>18.503947</v>
      </c>
      <c r="G49">
        <f t="shared" si="2"/>
        <v>47.000025380000004</v>
      </c>
      <c r="H49">
        <v>13.200000000000001</v>
      </c>
      <c r="I49">
        <f t="shared" si="3"/>
        <v>5.9796000000000005</v>
      </c>
      <c r="J49" s="3">
        <f t="shared" si="4"/>
        <v>6</v>
      </c>
      <c r="K49" s="2">
        <f t="shared" si="5"/>
        <v>11</v>
      </c>
      <c r="L49" s="2">
        <f t="shared" si="6"/>
        <v>11</v>
      </c>
      <c r="M49" s="2" t="str">
        <f t="shared" si="7"/>
        <v>CW</v>
      </c>
    </row>
    <row r="50" spans="1:13" x14ac:dyDescent="0.35">
      <c r="A50" t="s">
        <v>50</v>
      </c>
      <c r="B50">
        <v>3.5433089999999998</v>
      </c>
      <c r="C50">
        <f t="shared" si="0"/>
        <v>9.0000048599999989</v>
      </c>
      <c r="D50">
        <v>5.1181130000000001</v>
      </c>
      <c r="E50">
        <f t="shared" si="1"/>
        <v>13.00000702</v>
      </c>
      <c r="F50">
        <v>5.7874046999999997</v>
      </c>
      <c r="G50">
        <f t="shared" si="2"/>
        <v>14.700007937999999</v>
      </c>
      <c r="H50">
        <v>1.1000000000000001</v>
      </c>
      <c r="I50">
        <f t="shared" si="3"/>
        <v>0.49830000000000008</v>
      </c>
      <c r="J50" s="3">
        <f t="shared" si="4"/>
        <v>1</v>
      </c>
      <c r="K50" s="2">
        <f t="shared" si="5"/>
        <v>1</v>
      </c>
      <c r="L50" s="2">
        <f t="shared" si="6"/>
        <v>1</v>
      </c>
      <c r="M50" s="2" t="str">
        <f t="shared" si="7"/>
        <v>CW</v>
      </c>
    </row>
    <row r="51" spans="1:13" x14ac:dyDescent="0.35">
      <c r="A51" t="s">
        <v>51</v>
      </c>
      <c r="B51">
        <v>5.6299242999999999</v>
      </c>
      <c r="C51">
        <f t="shared" si="0"/>
        <v>14.300007722</v>
      </c>
      <c r="D51">
        <v>5.6692944000000001</v>
      </c>
      <c r="E51">
        <f t="shared" si="1"/>
        <v>14.400007776000001</v>
      </c>
      <c r="F51">
        <v>1.4960637999999999</v>
      </c>
      <c r="G51">
        <f t="shared" si="2"/>
        <v>3.800002052</v>
      </c>
      <c r="H51">
        <v>1.32</v>
      </c>
      <c r="I51">
        <f t="shared" si="3"/>
        <v>0.59796000000000005</v>
      </c>
      <c r="J51" s="3">
        <f t="shared" si="4"/>
        <v>1</v>
      </c>
      <c r="K51" s="2">
        <f t="shared" si="5"/>
        <v>1</v>
      </c>
      <c r="L51" s="2">
        <f t="shared" si="6"/>
        <v>1</v>
      </c>
      <c r="M51" s="2" t="str">
        <f t="shared" si="7"/>
        <v>CW</v>
      </c>
    </row>
    <row r="52" spans="1:13" x14ac:dyDescent="0.35">
      <c r="A52" t="s">
        <v>52</v>
      </c>
      <c r="B52">
        <v>4.330711</v>
      </c>
      <c r="C52">
        <f t="shared" si="0"/>
        <v>11.000005939999999</v>
      </c>
      <c r="D52">
        <v>2.9527574999999997</v>
      </c>
      <c r="E52">
        <f t="shared" si="1"/>
        <v>7.5000040499999994</v>
      </c>
      <c r="F52">
        <v>1.6929143</v>
      </c>
      <c r="G52">
        <f t="shared" si="2"/>
        <v>4.3000023220000001</v>
      </c>
      <c r="H52">
        <v>0.77</v>
      </c>
      <c r="I52">
        <f t="shared" si="3"/>
        <v>0.34881000000000001</v>
      </c>
      <c r="J52" s="3">
        <f t="shared" si="4"/>
        <v>1</v>
      </c>
      <c r="K52" s="2">
        <f t="shared" si="5"/>
        <v>1</v>
      </c>
      <c r="L52" s="2">
        <f t="shared" si="6"/>
        <v>1</v>
      </c>
      <c r="M52" s="2" t="str">
        <f t="shared" si="7"/>
        <v>CW</v>
      </c>
    </row>
    <row r="53" spans="1:13" x14ac:dyDescent="0.35">
      <c r="A53" t="s">
        <v>53</v>
      </c>
      <c r="B53">
        <v>4.330711</v>
      </c>
      <c r="C53">
        <f t="shared" si="0"/>
        <v>11.000005939999999</v>
      </c>
      <c r="D53">
        <v>2.9527574999999997</v>
      </c>
      <c r="E53">
        <f t="shared" si="1"/>
        <v>7.5000040499999994</v>
      </c>
      <c r="F53">
        <v>1.6929143</v>
      </c>
      <c r="G53">
        <f t="shared" si="2"/>
        <v>4.3000023220000001</v>
      </c>
      <c r="H53">
        <v>0.77</v>
      </c>
      <c r="I53">
        <f t="shared" si="3"/>
        <v>0.34881000000000001</v>
      </c>
      <c r="J53" s="3">
        <f t="shared" si="4"/>
        <v>1</v>
      </c>
      <c r="K53" s="2">
        <f t="shared" si="5"/>
        <v>1</v>
      </c>
      <c r="L53" s="2">
        <f t="shared" si="6"/>
        <v>1</v>
      </c>
      <c r="M53" s="2" t="str">
        <f t="shared" si="7"/>
        <v>CW</v>
      </c>
    </row>
    <row r="54" spans="1:13" x14ac:dyDescent="0.35">
      <c r="A54" t="s">
        <v>54</v>
      </c>
      <c r="B54">
        <v>4.330711</v>
      </c>
      <c r="C54">
        <f t="shared" si="0"/>
        <v>11.000005939999999</v>
      </c>
      <c r="D54">
        <v>2.9527574999999997</v>
      </c>
      <c r="E54">
        <f t="shared" si="1"/>
        <v>7.5000040499999994</v>
      </c>
      <c r="F54">
        <v>1.6929143</v>
      </c>
      <c r="G54">
        <f t="shared" si="2"/>
        <v>4.3000023220000001</v>
      </c>
      <c r="H54">
        <v>0.77</v>
      </c>
      <c r="I54">
        <f t="shared" si="3"/>
        <v>0.34881000000000001</v>
      </c>
      <c r="J54" s="3">
        <f t="shared" si="4"/>
        <v>1</v>
      </c>
      <c r="K54" s="2">
        <f t="shared" si="5"/>
        <v>1</v>
      </c>
      <c r="L54" s="2">
        <f t="shared" si="6"/>
        <v>1</v>
      </c>
      <c r="M54" s="2" t="str">
        <f t="shared" si="7"/>
        <v>CW</v>
      </c>
    </row>
    <row r="55" spans="1:13" x14ac:dyDescent="0.35">
      <c r="A55" t="s">
        <v>55</v>
      </c>
      <c r="B55">
        <v>4.330711</v>
      </c>
      <c r="C55">
        <f t="shared" si="0"/>
        <v>11.000005939999999</v>
      </c>
      <c r="D55">
        <v>2.9527574999999997</v>
      </c>
      <c r="E55">
        <f t="shared" si="1"/>
        <v>7.5000040499999994</v>
      </c>
      <c r="F55">
        <v>1.6929143</v>
      </c>
      <c r="G55">
        <f t="shared" si="2"/>
        <v>4.3000023220000001</v>
      </c>
      <c r="H55">
        <v>0.77</v>
      </c>
      <c r="I55">
        <f t="shared" si="3"/>
        <v>0.34881000000000001</v>
      </c>
      <c r="J55" s="3">
        <f t="shared" si="4"/>
        <v>1</v>
      </c>
      <c r="K55" s="2">
        <f t="shared" si="5"/>
        <v>1</v>
      </c>
      <c r="L55" s="2">
        <f t="shared" si="6"/>
        <v>1</v>
      </c>
      <c r="M55" s="2" t="str">
        <f t="shared" si="7"/>
        <v>CW</v>
      </c>
    </row>
    <row r="56" spans="1:13" x14ac:dyDescent="0.35">
      <c r="A56" t="s">
        <v>56</v>
      </c>
      <c r="B56">
        <v>4.330711</v>
      </c>
      <c r="C56">
        <f t="shared" si="0"/>
        <v>11.000005939999999</v>
      </c>
      <c r="D56">
        <v>2.9527574999999997</v>
      </c>
      <c r="E56">
        <f t="shared" si="1"/>
        <v>7.5000040499999994</v>
      </c>
      <c r="F56">
        <v>1.6929143</v>
      </c>
      <c r="G56">
        <f t="shared" si="2"/>
        <v>4.3000023220000001</v>
      </c>
      <c r="H56">
        <v>0.77</v>
      </c>
      <c r="I56">
        <f t="shared" si="3"/>
        <v>0.34881000000000001</v>
      </c>
      <c r="J56" s="3">
        <f t="shared" si="4"/>
        <v>1</v>
      </c>
      <c r="K56" s="2">
        <f t="shared" si="5"/>
        <v>1</v>
      </c>
      <c r="L56" s="2">
        <f t="shared" si="6"/>
        <v>1</v>
      </c>
      <c r="M56" s="2" t="str">
        <f t="shared" si="7"/>
        <v>CW</v>
      </c>
    </row>
    <row r="57" spans="1:13" x14ac:dyDescent="0.35">
      <c r="A57" t="s">
        <v>57</v>
      </c>
      <c r="B57">
        <v>17.637804799999998</v>
      </c>
      <c r="C57">
        <f t="shared" si="0"/>
        <v>44.800024191999995</v>
      </c>
      <c r="D57">
        <v>11.9291403</v>
      </c>
      <c r="E57">
        <f t="shared" si="1"/>
        <v>30.300016362000001</v>
      </c>
      <c r="F57">
        <v>1.7322843999999999</v>
      </c>
      <c r="G57">
        <f t="shared" si="2"/>
        <v>4.4000023759999998</v>
      </c>
      <c r="H57">
        <v>9.4600000000000009</v>
      </c>
      <c r="I57">
        <f t="shared" si="3"/>
        <v>4.2853800000000009</v>
      </c>
      <c r="J57" s="3">
        <f t="shared" si="4"/>
        <v>5</v>
      </c>
      <c r="K57" s="2">
        <f t="shared" si="5"/>
        <v>2</v>
      </c>
      <c r="L57" s="2">
        <f t="shared" si="6"/>
        <v>5</v>
      </c>
      <c r="M57" s="2" t="str">
        <f t="shared" si="7"/>
        <v>DW</v>
      </c>
    </row>
    <row r="58" spans="1:13" x14ac:dyDescent="0.35">
      <c r="A58" t="s">
        <v>58</v>
      </c>
      <c r="B58">
        <v>8.2677209999999999</v>
      </c>
      <c r="C58">
        <f t="shared" si="0"/>
        <v>21.00001134</v>
      </c>
      <c r="D58">
        <v>5.9055149999999994</v>
      </c>
      <c r="E58">
        <f t="shared" si="1"/>
        <v>15.000008099999999</v>
      </c>
      <c r="F58">
        <v>1.5748039999999999</v>
      </c>
      <c r="G58">
        <f t="shared" si="2"/>
        <v>4.0000021599999993</v>
      </c>
      <c r="H58">
        <v>1.1000000000000001</v>
      </c>
      <c r="I58">
        <f t="shared" si="3"/>
        <v>0.49830000000000008</v>
      </c>
      <c r="J58" s="3">
        <f t="shared" si="4"/>
        <v>1</v>
      </c>
      <c r="K58" s="2">
        <f t="shared" si="5"/>
        <v>1</v>
      </c>
      <c r="L58" s="2">
        <f t="shared" si="6"/>
        <v>1</v>
      </c>
      <c r="M58" s="2" t="str">
        <f t="shared" si="7"/>
        <v>CW</v>
      </c>
    </row>
    <row r="59" spans="1:13" x14ac:dyDescent="0.35">
      <c r="A59" t="s">
        <v>59</v>
      </c>
      <c r="B59">
        <v>12.204730999999999</v>
      </c>
      <c r="C59">
        <f t="shared" si="0"/>
        <v>31.000016739999996</v>
      </c>
      <c r="D59">
        <v>6.1023654999999994</v>
      </c>
      <c r="E59">
        <f t="shared" si="1"/>
        <v>15.500008369999998</v>
      </c>
      <c r="F59">
        <v>3.0314977000000001</v>
      </c>
      <c r="G59">
        <f t="shared" si="2"/>
        <v>7.7000041580000005</v>
      </c>
      <c r="H59">
        <v>5.0599999999999996</v>
      </c>
      <c r="I59">
        <f t="shared" si="3"/>
        <v>2.2921800000000001</v>
      </c>
      <c r="J59" s="3">
        <f t="shared" si="4"/>
        <v>3</v>
      </c>
      <c r="K59" s="2">
        <f t="shared" si="5"/>
        <v>1</v>
      </c>
      <c r="L59" s="2">
        <f t="shared" si="6"/>
        <v>3</v>
      </c>
      <c r="M59" s="2" t="str">
        <f t="shared" si="7"/>
        <v>DW</v>
      </c>
    </row>
    <row r="60" spans="1:13" x14ac:dyDescent="0.35">
      <c r="A60" t="s">
        <v>513</v>
      </c>
      <c r="B60">
        <v>12.204730999999999</v>
      </c>
      <c r="C60">
        <f t="shared" si="0"/>
        <v>31.000016739999996</v>
      </c>
      <c r="D60">
        <v>6.1023654999999994</v>
      </c>
      <c r="E60">
        <f t="shared" si="1"/>
        <v>15.500008369999998</v>
      </c>
      <c r="F60">
        <v>3.0314977000000001</v>
      </c>
      <c r="G60">
        <f t="shared" si="2"/>
        <v>7.7000041580000005</v>
      </c>
      <c r="H60">
        <v>5.0599999999999996</v>
      </c>
      <c r="I60">
        <f t="shared" si="3"/>
        <v>2.2921800000000001</v>
      </c>
      <c r="J60" s="3">
        <f t="shared" si="4"/>
        <v>3</v>
      </c>
      <c r="K60" s="2">
        <f t="shared" si="5"/>
        <v>1</v>
      </c>
      <c r="L60" s="2">
        <f t="shared" si="6"/>
        <v>3</v>
      </c>
      <c r="M60" s="2" t="str">
        <f t="shared" si="7"/>
        <v>DW</v>
      </c>
    </row>
    <row r="61" spans="1:13" x14ac:dyDescent="0.35">
      <c r="A61" t="s">
        <v>521</v>
      </c>
      <c r="B61">
        <v>14.291346299999999</v>
      </c>
      <c r="C61">
        <f t="shared" si="0"/>
        <v>36.300019601999999</v>
      </c>
      <c r="D61">
        <v>4.8425222999999997</v>
      </c>
      <c r="E61">
        <f t="shared" si="1"/>
        <v>12.300006642</v>
      </c>
      <c r="F61">
        <v>14.291346299999999</v>
      </c>
      <c r="G61">
        <f t="shared" si="2"/>
        <v>36.300019601999999</v>
      </c>
      <c r="H61">
        <v>5.9400000000000013</v>
      </c>
      <c r="I61">
        <f t="shared" si="3"/>
        <v>2.6908200000000009</v>
      </c>
      <c r="J61" s="3">
        <f t="shared" si="4"/>
        <v>3</v>
      </c>
      <c r="K61" s="2">
        <f t="shared" si="5"/>
        <v>5</v>
      </c>
      <c r="L61" s="2">
        <f t="shared" si="6"/>
        <v>5</v>
      </c>
      <c r="M61" s="2" t="str">
        <f t="shared" si="7"/>
        <v>CW</v>
      </c>
    </row>
    <row r="62" spans="1:13" x14ac:dyDescent="0.35">
      <c r="A62" t="s">
        <v>60</v>
      </c>
      <c r="B62">
        <v>11.023627999999999</v>
      </c>
      <c r="C62">
        <f t="shared" si="0"/>
        <v>28.000015119999997</v>
      </c>
      <c r="D62">
        <v>9.055123</v>
      </c>
      <c r="E62">
        <f t="shared" si="1"/>
        <v>23.000012420000001</v>
      </c>
      <c r="F62">
        <v>3.9370099999999999</v>
      </c>
      <c r="G62">
        <f t="shared" si="2"/>
        <v>10.000005399999999</v>
      </c>
      <c r="H62">
        <v>3.3000000000000003</v>
      </c>
      <c r="I62">
        <f t="shared" si="3"/>
        <v>1.4949000000000001</v>
      </c>
      <c r="J62" s="3">
        <f t="shared" si="4"/>
        <v>2</v>
      </c>
      <c r="K62" s="2">
        <f t="shared" si="5"/>
        <v>2</v>
      </c>
      <c r="L62" s="2">
        <f t="shared" si="6"/>
        <v>2</v>
      </c>
      <c r="M62" s="2" t="str">
        <f t="shared" si="7"/>
        <v>CW</v>
      </c>
    </row>
    <row r="63" spans="1:13" x14ac:dyDescent="0.35">
      <c r="A63" t="s">
        <v>61</v>
      </c>
      <c r="B63">
        <v>13.976385499999999</v>
      </c>
      <c r="C63">
        <f t="shared" si="0"/>
        <v>35.500019170000002</v>
      </c>
      <c r="D63">
        <v>8.4645714999999999</v>
      </c>
      <c r="E63">
        <f t="shared" si="1"/>
        <v>21.500011610000001</v>
      </c>
      <c r="F63">
        <v>3.2283481999999997</v>
      </c>
      <c r="G63">
        <f t="shared" si="2"/>
        <v>8.2000044279999997</v>
      </c>
      <c r="H63">
        <v>7.0400000000000009</v>
      </c>
      <c r="I63">
        <f t="shared" si="3"/>
        <v>3.1891200000000004</v>
      </c>
      <c r="J63" s="3">
        <f t="shared" si="4"/>
        <v>4</v>
      </c>
      <c r="K63" s="2">
        <f t="shared" si="5"/>
        <v>2</v>
      </c>
      <c r="L63" s="2">
        <f t="shared" si="6"/>
        <v>4</v>
      </c>
      <c r="M63" s="2" t="str">
        <f t="shared" si="7"/>
        <v>DW</v>
      </c>
    </row>
    <row r="64" spans="1:13" x14ac:dyDescent="0.35">
      <c r="A64" t="s">
        <v>502</v>
      </c>
      <c r="B64">
        <v>13.976385499999999</v>
      </c>
      <c r="C64">
        <f t="shared" si="0"/>
        <v>35.500019170000002</v>
      </c>
      <c r="D64">
        <v>8.4645714999999999</v>
      </c>
      <c r="E64">
        <f t="shared" si="1"/>
        <v>21.500011610000001</v>
      </c>
      <c r="F64">
        <v>3.2283481999999997</v>
      </c>
      <c r="G64">
        <f t="shared" si="2"/>
        <v>8.2000044279999997</v>
      </c>
      <c r="H64">
        <v>7.0400000000000009</v>
      </c>
      <c r="I64">
        <f t="shared" si="3"/>
        <v>3.1891200000000004</v>
      </c>
      <c r="J64" s="3">
        <f t="shared" si="4"/>
        <v>4</v>
      </c>
      <c r="K64" s="2">
        <f t="shared" si="5"/>
        <v>2</v>
      </c>
      <c r="L64" s="2">
        <f t="shared" si="6"/>
        <v>4</v>
      </c>
      <c r="M64" s="2" t="str">
        <f t="shared" si="7"/>
        <v>DW</v>
      </c>
    </row>
    <row r="65" spans="1:13" x14ac:dyDescent="0.35">
      <c r="A65" t="s">
        <v>503</v>
      </c>
      <c r="B65">
        <v>13.976385499999999</v>
      </c>
      <c r="C65">
        <f t="shared" si="0"/>
        <v>35.500019170000002</v>
      </c>
      <c r="D65">
        <v>8.4645714999999999</v>
      </c>
      <c r="E65">
        <f t="shared" si="1"/>
        <v>21.500011610000001</v>
      </c>
      <c r="F65">
        <v>3.2283481999999997</v>
      </c>
      <c r="G65">
        <f t="shared" si="2"/>
        <v>8.2000044279999997</v>
      </c>
      <c r="H65">
        <v>9.02</v>
      </c>
      <c r="I65">
        <f t="shared" si="3"/>
        <v>4.0860599999999998</v>
      </c>
      <c r="J65" s="3">
        <f t="shared" si="4"/>
        <v>5</v>
      </c>
      <c r="K65" s="2">
        <f t="shared" si="5"/>
        <v>2</v>
      </c>
      <c r="L65" s="2">
        <f t="shared" si="6"/>
        <v>5</v>
      </c>
      <c r="M65" s="2" t="str">
        <f t="shared" si="7"/>
        <v>DW</v>
      </c>
    </row>
    <row r="66" spans="1:13" x14ac:dyDescent="0.35">
      <c r="A66" t="s">
        <v>62</v>
      </c>
      <c r="B66">
        <v>13.976385499999999</v>
      </c>
      <c r="C66">
        <f t="shared" si="0"/>
        <v>35.500019170000002</v>
      </c>
      <c r="D66">
        <v>8.4645714999999999</v>
      </c>
      <c r="E66">
        <f t="shared" si="1"/>
        <v>21.500011610000001</v>
      </c>
      <c r="F66">
        <v>3.2283481999999997</v>
      </c>
      <c r="G66">
        <f t="shared" si="2"/>
        <v>8.2000044279999997</v>
      </c>
      <c r="H66">
        <v>9.02</v>
      </c>
      <c r="I66">
        <f t="shared" si="3"/>
        <v>4.0860599999999998</v>
      </c>
      <c r="J66" s="3">
        <f t="shared" si="4"/>
        <v>5</v>
      </c>
      <c r="K66" s="2">
        <f t="shared" si="5"/>
        <v>2</v>
      </c>
      <c r="L66" s="2">
        <f t="shared" si="6"/>
        <v>5</v>
      </c>
      <c r="M66" s="2" t="str">
        <f t="shared" si="7"/>
        <v>DW</v>
      </c>
    </row>
    <row r="67" spans="1:13" x14ac:dyDescent="0.35">
      <c r="A67" t="s">
        <v>63</v>
      </c>
      <c r="B67">
        <v>13.976385499999999</v>
      </c>
      <c r="C67">
        <f t="shared" ref="C67:C130" si="8">B67*2.54</f>
        <v>35.500019170000002</v>
      </c>
      <c r="D67">
        <v>8.4645714999999999</v>
      </c>
      <c r="E67">
        <f t="shared" ref="E67:E130" si="9">D67*2.54</f>
        <v>21.500011610000001</v>
      </c>
      <c r="F67">
        <v>1.6535442</v>
      </c>
      <c r="G67">
        <f t="shared" ref="G67:G130" si="10">F67*2.54</f>
        <v>4.2000022680000004</v>
      </c>
      <c r="H67">
        <v>4.8400000000000007</v>
      </c>
      <c r="I67">
        <f t="shared" ref="I67:I130" si="11">H67*0.453</f>
        <v>2.1925200000000005</v>
      </c>
      <c r="J67" s="3">
        <f t="shared" ref="J67:J130" si="12">ROUNDUP(I67,0)</f>
        <v>3</v>
      </c>
      <c r="K67" s="2">
        <f t="shared" ref="K67:K130" si="13">ROUNDUP(C67*E67*G67/1000000*250,0)</f>
        <v>1</v>
      </c>
      <c r="L67" s="2">
        <f t="shared" ref="L67:L130" si="14">MAX(J67:K67)</f>
        <v>3</v>
      </c>
      <c r="M67" s="2" t="str">
        <f t="shared" ref="M67:M130" si="15">IF(L67=K67,"CW","DW")</f>
        <v>DW</v>
      </c>
    </row>
    <row r="68" spans="1:13" x14ac:dyDescent="0.35">
      <c r="A68" t="s">
        <v>514</v>
      </c>
      <c r="B68">
        <v>13.976385499999999</v>
      </c>
      <c r="C68">
        <f t="shared" si="8"/>
        <v>35.500019170000002</v>
      </c>
      <c r="D68">
        <v>8.4645714999999999</v>
      </c>
      <c r="E68">
        <f t="shared" si="9"/>
        <v>21.500011610000001</v>
      </c>
      <c r="F68">
        <v>1.6535442</v>
      </c>
      <c r="G68">
        <f t="shared" si="10"/>
        <v>4.2000022680000004</v>
      </c>
      <c r="H68">
        <v>4.8400000000000007</v>
      </c>
      <c r="I68">
        <f t="shared" si="11"/>
        <v>2.1925200000000005</v>
      </c>
      <c r="J68" s="3">
        <f t="shared" si="12"/>
        <v>3</v>
      </c>
      <c r="K68" s="2">
        <f t="shared" si="13"/>
        <v>1</v>
      </c>
      <c r="L68" s="2">
        <f t="shared" si="14"/>
        <v>3</v>
      </c>
      <c r="M68" s="2" t="str">
        <f t="shared" si="15"/>
        <v>DW</v>
      </c>
    </row>
    <row r="69" spans="1:13" x14ac:dyDescent="0.35">
      <c r="A69" t="s">
        <v>64</v>
      </c>
      <c r="B69">
        <v>11.023627999999999</v>
      </c>
      <c r="C69">
        <f t="shared" si="8"/>
        <v>28.000015119999997</v>
      </c>
      <c r="D69">
        <v>9.055123</v>
      </c>
      <c r="E69">
        <f t="shared" si="9"/>
        <v>23.000012420000001</v>
      </c>
      <c r="F69">
        <v>3.9370099999999999</v>
      </c>
      <c r="G69">
        <f t="shared" si="10"/>
        <v>10.000005399999999</v>
      </c>
      <c r="H69">
        <v>4.4000000000000004</v>
      </c>
      <c r="I69">
        <f t="shared" si="11"/>
        <v>1.9932000000000003</v>
      </c>
      <c r="J69" s="3">
        <f t="shared" si="12"/>
        <v>2</v>
      </c>
      <c r="K69" s="2">
        <f t="shared" si="13"/>
        <v>2</v>
      </c>
      <c r="L69" s="2">
        <f t="shared" si="14"/>
        <v>2</v>
      </c>
      <c r="M69" s="2" t="str">
        <f t="shared" si="15"/>
        <v>CW</v>
      </c>
    </row>
    <row r="70" spans="1:13" x14ac:dyDescent="0.35">
      <c r="A70" t="s">
        <v>520</v>
      </c>
      <c r="B70">
        <v>11.023627999999999</v>
      </c>
      <c r="C70">
        <f t="shared" si="8"/>
        <v>28.000015119999997</v>
      </c>
      <c r="D70">
        <v>9.055123</v>
      </c>
      <c r="E70">
        <f t="shared" si="9"/>
        <v>23.000012420000001</v>
      </c>
      <c r="F70">
        <v>3.9370099999999999</v>
      </c>
      <c r="G70">
        <f t="shared" si="10"/>
        <v>10.000005399999999</v>
      </c>
      <c r="H70">
        <v>4.4000000000000004</v>
      </c>
      <c r="I70">
        <f t="shared" si="11"/>
        <v>1.9932000000000003</v>
      </c>
      <c r="J70" s="3">
        <f t="shared" si="12"/>
        <v>2</v>
      </c>
      <c r="K70" s="2">
        <f t="shared" si="13"/>
        <v>2</v>
      </c>
      <c r="L70" s="2">
        <f t="shared" si="14"/>
        <v>2</v>
      </c>
      <c r="M70" s="2" t="str">
        <f t="shared" si="15"/>
        <v>CW</v>
      </c>
    </row>
    <row r="71" spans="1:13" x14ac:dyDescent="0.35">
      <c r="A71" t="s">
        <v>65</v>
      </c>
      <c r="B71">
        <v>17.637804799999998</v>
      </c>
      <c r="C71">
        <f t="shared" si="8"/>
        <v>44.800024191999995</v>
      </c>
      <c r="D71">
        <v>11.9291403</v>
      </c>
      <c r="E71">
        <f t="shared" si="9"/>
        <v>30.300016362000001</v>
      </c>
      <c r="F71">
        <v>3.3464584999999998</v>
      </c>
      <c r="G71">
        <f t="shared" si="10"/>
        <v>8.5000045899999996</v>
      </c>
      <c r="H71">
        <v>10.780000000000001</v>
      </c>
      <c r="I71">
        <f t="shared" si="11"/>
        <v>4.8833400000000005</v>
      </c>
      <c r="J71" s="3">
        <f t="shared" si="12"/>
        <v>5</v>
      </c>
      <c r="K71" s="2">
        <f t="shared" si="13"/>
        <v>3</v>
      </c>
      <c r="L71" s="2">
        <f t="shared" si="14"/>
        <v>5</v>
      </c>
      <c r="M71" s="2" t="str">
        <f t="shared" si="15"/>
        <v>DW</v>
      </c>
    </row>
    <row r="72" spans="1:13" x14ac:dyDescent="0.35">
      <c r="A72" t="s">
        <v>504</v>
      </c>
      <c r="B72">
        <v>17.637804799999998</v>
      </c>
      <c r="C72">
        <f t="shared" si="8"/>
        <v>44.800024191999995</v>
      </c>
      <c r="D72">
        <v>11.9291403</v>
      </c>
      <c r="E72">
        <f t="shared" si="9"/>
        <v>30.300016362000001</v>
      </c>
      <c r="F72">
        <v>3.3464584999999998</v>
      </c>
      <c r="G72">
        <f t="shared" si="10"/>
        <v>8.5000045899999996</v>
      </c>
      <c r="H72">
        <v>10.780000000000001</v>
      </c>
      <c r="I72">
        <f t="shared" si="11"/>
        <v>4.8833400000000005</v>
      </c>
      <c r="J72" s="3">
        <f t="shared" si="12"/>
        <v>5</v>
      </c>
      <c r="K72" s="2">
        <f t="shared" si="13"/>
        <v>3</v>
      </c>
      <c r="L72" s="2">
        <f t="shared" si="14"/>
        <v>5</v>
      </c>
      <c r="M72" s="2" t="str">
        <f t="shared" si="15"/>
        <v>DW</v>
      </c>
    </row>
    <row r="73" spans="1:13" x14ac:dyDescent="0.35">
      <c r="A73" t="s">
        <v>66</v>
      </c>
      <c r="B73">
        <v>17.637804799999998</v>
      </c>
      <c r="C73">
        <f t="shared" si="8"/>
        <v>44.800024191999995</v>
      </c>
      <c r="D73">
        <v>11.9291403</v>
      </c>
      <c r="E73">
        <f t="shared" si="9"/>
        <v>30.300016362000001</v>
      </c>
      <c r="F73">
        <v>3.3464584999999998</v>
      </c>
      <c r="G73">
        <f t="shared" si="10"/>
        <v>8.5000045899999996</v>
      </c>
      <c r="H73">
        <v>14.3</v>
      </c>
      <c r="I73">
        <f t="shared" si="11"/>
        <v>6.4779000000000009</v>
      </c>
      <c r="J73" s="3">
        <f t="shared" si="12"/>
        <v>7</v>
      </c>
      <c r="K73" s="2">
        <f t="shared" si="13"/>
        <v>3</v>
      </c>
      <c r="L73" s="2">
        <f t="shared" si="14"/>
        <v>7</v>
      </c>
      <c r="M73" s="2" t="str">
        <f t="shared" si="15"/>
        <v>DW</v>
      </c>
    </row>
    <row r="74" spans="1:13" x14ac:dyDescent="0.35">
      <c r="A74" t="s">
        <v>505</v>
      </c>
      <c r="B74">
        <v>17.637804799999998</v>
      </c>
      <c r="C74">
        <f t="shared" si="8"/>
        <v>44.800024191999995</v>
      </c>
      <c r="D74">
        <v>11.9291403</v>
      </c>
      <c r="E74">
        <f t="shared" si="9"/>
        <v>30.300016362000001</v>
      </c>
      <c r="F74">
        <v>3.3464584999999998</v>
      </c>
      <c r="G74">
        <f t="shared" si="10"/>
        <v>8.5000045899999996</v>
      </c>
      <c r="H74">
        <v>14.3</v>
      </c>
      <c r="I74">
        <f t="shared" si="11"/>
        <v>6.4779000000000009</v>
      </c>
      <c r="J74" s="3">
        <f t="shared" si="12"/>
        <v>7</v>
      </c>
      <c r="K74" s="2">
        <f t="shared" si="13"/>
        <v>3</v>
      </c>
      <c r="L74" s="2">
        <f t="shared" si="14"/>
        <v>7</v>
      </c>
      <c r="M74" s="2" t="str">
        <f t="shared" si="15"/>
        <v>DW</v>
      </c>
    </row>
    <row r="75" spans="1:13" x14ac:dyDescent="0.35">
      <c r="A75" t="s">
        <v>67</v>
      </c>
      <c r="B75">
        <v>8.2677209999999999</v>
      </c>
      <c r="C75">
        <f t="shared" si="8"/>
        <v>21.00001134</v>
      </c>
      <c r="D75">
        <v>5.9055149999999994</v>
      </c>
      <c r="E75">
        <f t="shared" si="9"/>
        <v>15.000008099999999</v>
      </c>
      <c r="F75">
        <v>1.7716544999999999</v>
      </c>
      <c r="G75">
        <f t="shared" si="10"/>
        <v>4.5000024299999994</v>
      </c>
      <c r="H75">
        <v>1.1000000000000001</v>
      </c>
      <c r="I75">
        <f t="shared" si="11"/>
        <v>0.49830000000000008</v>
      </c>
      <c r="J75" s="3">
        <f t="shared" si="12"/>
        <v>1</v>
      </c>
      <c r="K75" s="2">
        <f t="shared" si="13"/>
        <v>1</v>
      </c>
      <c r="L75" s="2">
        <f t="shared" si="14"/>
        <v>1</v>
      </c>
      <c r="M75" s="2" t="str">
        <f t="shared" si="15"/>
        <v>CW</v>
      </c>
    </row>
    <row r="76" spans="1:13" x14ac:dyDescent="0.35">
      <c r="A76" t="s">
        <v>68</v>
      </c>
      <c r="B76">
        <v>8.2677209999999999</v>
      </c>
      <c r="C76">
        <f t="shared" si="8"/>
        <v>21.00001134</v>
      </c>
      <c r="D76">
        <v>5.5118139999999993</v>
      </c>
      <c r="E76">
        <f t="shared" si="9"/>
        <v>14.000007559999998</v>
      </c>
      <c r="F76">
        <v>3.7401594999999999</v>
      </c>
      <c r="G76">
        <f t="shared" si="10"/>
        <v>9.5000051299999999</v>
      </c>
      <c r="H76">
        <v>3.3000000000000003</v>
      </c>
      <c r="I76">
        <f t="shared" si="11"/>
        <v>1.4949000000000001</v>
      </c>
      <c r="J76" s="3">
        <f t="shared" si="12"/>
        <v>2</v>
      </c>
      <c r="K76" s="2">
        <f t="shared" si="13"/>
        <v>1</v>
      </c>
      <c r="L76" s="2">
        <f t="shared" si="14"/>
        <v>2</v>
      </c>
      <c r="M76" s="2" t="str">
        <f t="shared" si="15"/>
        <v>DW</v>
      </c>
    </row>
    <row r="77" spans="1:13" x14ac:dyDescent="0.35">
      <c r="A77" t="s">
        <v>69</v>
      </c>
      <c r="B77">
        <v>4.330711</v>
      </c>
      <c r="C77">
        <f t="shared" si="8"/>
        <v>11.000005939999999</v>
      </c>
      <c r="D77">
        <v>2.9527574999999997</v>
      </c>
      <c r="E77">
        <f t="shared" si="9"/>
        <v>7.5000040499999994</v>
      </c>
      <c r="F77">
        <v>1.6929143</v>
      </c>
      <c r="G77">
        <f t="shared" si="10"/>
        <v>4.3000023220000001</v>
      </c>
      <c r="H77">
        <v>0.77</v>
      </c>
      <c r="I77">
        <f t="shared" si="11"/>
        <v>0.34881000000000001</v>
      </c>
      <c r="J77" s="3">
        <f t="shared" si="12"/>
        <v>1</v>
      </c>
      <c r="K77" s="2">
        <f t="shared" si="13"/>
        <v>1</v>
      </c>
      <c r="L77" s="2">
        <f t="shared" si="14"/>
        <v>1</v>
      </c>
      <c r="M77" s="2" t="str">
        <f t="shared" si="15"/>
        <v>CW</v>
      </c>
    </row>
    <row r="78" spans="1:13" x14ac:dyDescent="0.35">
      <c r="A78" t="s">
        <v>70</v>
      </c>
      <c r="B78">
        <v>4.330711</v>
      </c>
      <c r="C78">
        <f t="shared" si="8"/>
        <v>11.000005939999999</v>
      </c>
      <c r="D78">
        <v>2.9527574999999997</v>
      </c>
      <c r="E78">
        <f t="shared" si="9"/>
        <v>7.5000040499999994</v>
      </c>
      <c r="F78">
        <v>1.6929143</v>
      </c>
      <c r="G78">
        <f t="shared" si="10"/>
        <v>4.3000023220000001</v>
      </c>
      <c r="H78">
        <v>0.77</v>
      </c>
      <c r="I78">
        <f t="shared" si="11"/>
        <v>0.34881000000000001</v>
      </c>
      <c r="J78" s="3">
        <f t="shared" si="12"/>
        <v>1</v>
      </c>
      <c r="K78" s="2">
        <f t="shared" si="13"/>
        <v>1</v>
      </c>
      <c r="L78" s="2">
        <f t="shared" si="14"/>
        <v>1</v>
      </c>
      <c r="M78" s="2" t="str">
        <f t="shared" si="15"/>
        <v>CW</v>
      </c>
    </row>
    <row r="79" spans="1:13" x14ac:dyDescent="0.35">
      <c r="A79" t="s">
        <v>71</v>
      </c>
      <c r="B79">
        <v>4.330711</v>
      </c>
      <c r="C79">
        <f t="shared" si="8"/>
        <v>11.000005939999999</v>
      </c>
      <c r="D79">
        <v>2.9527574999999997</v>
      </c>
      <c r="E79">
        <f t="shared" si="9"/>
        <v>7.5000040499999994</v>
      </c>
      <c r="F79">
        <v>1.6929143</v>
      </c>
      <c r="G79">
        <f t="shared" si="10"/>
        <v>4.3000023220000001</v>
      </c>
      <c r="H79">
        <v>0.77</v>
      </c>
      <c r="I79">
        <f t="shared" si="11"/>
        <v>0.34881000000000001</v>
      </c>
      <c r="J79" s="3">
        <f t="shared" si="12"/>
        <v>1</v>
      </c>
      <c r="K79" s="2">
        <f t="shared" si="13"/>
        <v>1</v>
      </c>
      <c r="L79" s="2">
        <f t="shared" si="14"/>
        <v>1</v>
      </c>
      <c r="M79" s="2" t="str">
        <f t="shared" si="15"/>
        <v>CW</v>
      </c>
    </row>
    <row r="80" spans="1:13" x14ac:dyDescent="0.35">
      <c r="A80" t="s">
        <v>72</v>
      </c>
      <c r="B80">
        <v>4.330711</v>
      </c>
      <c r="C80">
        <f t="shared" si="8"/>
        <v>11.000005939999999</v>
      </c>
      <c r="D80">
        <v>2.9527574999999997</v>
      </c>
      <c r="E80">
        <f t="shared" si="9"/>
        <v>7.5000040499999994</v>
      </c>
      <c r="F80">
        <v>1.6929143</v>
      </c>
      <c r="G80">
        <f t="shared" si="10"/>
        <v>4.3000023220000001</v>
      </c>
      <c r="H80">
        <v>0.77</v>
      </c>
      <c r="I80">
        <f t="shared" si="11"/>
        <v>0.34881000000000001</v>
      </c>
      <c r="J80" s="3">
        <f t="shared" si="12"/>
        <v>1</v>
      </c>
      <c r="K80" s="2">
        <f t="shared" si="13"/>
        <v>1</v>
      </c>
      <c r="L80" s="2">
        <f t="shared" si="14"/>
        <v>1</v>
      </c>
      <c r="M80" s="2" t="str">
        <f t="shared" si="15"/>
        <v>CW</v>
      </c>
    </row>
    <row r="81" spans="1:13" x14ac:dyDescent="0.35">
      <c r="A81" t="s">
        <v>73</v>
      </c>
      <c r="B81">
        <v>4.330711</v>
      </c>
      <c r="C81">
        <f t="shared" si="8"/>
        <v>11.000005939999999</v>
      </c>
      <c r="D81">
        <v>2.9527574999999997</v>
      </c>
      <c r="E81">
        <f t="shared" si="9"/>
        <v>7.5000040499999994</v>
      </c>
      <c r="F81">
        <v>1.6929143</v>
      </c>
      <c r="G81">
        <f t="shared" si="10"/>
        <v>4.3000023220000001</v>
      </c>
      <c r="H81">
        <v>0.77</v>
      </c>
      <c r="I81">
        <f t="shared" si="11"/>
        <v>0.34881000000000001</v>
      </c>
      <c r="J81" s="3">
        <f t="shared" si="12"/>
        <v>1</v>
      </c>
      <c r="K81" s="2">
        <f t="shared" si="13"/>
        <v>1</v>
      </c>
      <c r="L81" s="2">
        <f t="shared" si="14"/>
        <v>1</v>
      </c>
      <c r="M81" s="2" t="str">
        <f t="shared" si="15"/>
        <v>CW</v>
      </c>
    </row>
    <row r="82" spans="1:13" x14ac:dyDescent="0.35">
      <c r="A82" t="s">
        <v>556</v>
      </c>
      <c r="B82">
        <v>22.047255999999997</v>
      </c>
      <c r="C82">
        <f t="shared" si="8"/>
        <v>56.000030239999994</v>
      </c>
      <c r="D82">
        <v>12.992132999999999</v>
      </c>
      <c r="E82">
        <f t="shared" si="9"/>
        <v>33.000017819999997</v>
      </c>
      <c r="F82">
        <v>3.3464584999999998</v>
      </c>
      <c r="G82">
        <f t="shared" si="10"/>
        <v>8.5000045899999996</v>
      </c>
      <c r="H82">
        <v>25.740000000000002</v>
      </c>
      <c r="I82">
        <f t="shared" si="11"/>
        <v>11.660220000000001</v>
      </c>
      <c r="J82" s="3">
        <f t="shared" si="12"/>
        <v>12</v>
      </c>
      <c r="K82" s="2">
        <f t="shared" si="13"/>
        <v>4</v>
      </c>
      <c r="L82" s="2">
        <f t="shared" si="14"/>
        <v>12</v>
      </c>
      <c r="M82" s="2" t="str">
        <f t="shared" si="15"/>
        <v>DW</v>
      </c>
    </row>
    <row r="83" spans="1:13" x14ac:dyDescent="0.35">
      <c r="A83" t="s">
        <v>74</v>
      </c>
      <c r="B83">
        <v>28.149621499999999</v>
      </c>
      <c r="C83">
        <f t="shared" si="8"/>
        <v>71.500038610000004</v>
      </c>
      <c r="D83">
        <v>5.7086644999999994</v>
      </c>
      <c r="E83">
        <f t="shared" si="9"/>
        <v>14.500007829999998</v>
      </c>
      <c r="F83">
        <v>4.5275615</v>
      </c>
      <c r="G83">
        <f t="shared" si="10"/>
        <v>11.50000621</v>
      </c>
      <c r="H83">
        <v>17.930000000000003</v>
      </c>
      <c r="I83">
        <f t="shared" si="11"/>
        <v>8.1222900000000013</v>
      </c>
      <c r="J83" s="3">
        <f t="shared" si="12"/>
        <v>9</v>
      </c>
      <c r="K83" s="2">
        <f t="shared" si="13"/>
        <v>3</v>
      </c>
      <c r="L83" s="2">
        <f t="shared" si="14"/>
        <v>9</v>
      </c>
      <c r="M83" s="2" t="str">
        <f t="shared" si="15"/>
        <v>DW</v>
      </c>
    </row>
    <row r="84" spans="1:13" x14ac:dyDescent="0.35">
      <c r="A84" t="s">
        <v>557</v>
      </c>
      <c r="B84">
        <v>26.771667999999998</v>
      </c>
      <c r="C84">
        <f t="shared" si="8"/>
        <v>68.000036719999997</v>
      </c>
      <c r="D84">
        <v>10.236226</v>
      </c>
      <c r="E84">
        <f t="shared" si="9"/>
        <v>26.00001404</v>
      </c>
      <c r="F84">
        <v>5.5118139999999993</v>
      </c>
      <c r="G84">
        <f t="shared" si="10"/>
        <v>14.000007559999998</v>
      </c>
      <c r="H84">
        <v>28.160000000000004</v>
      </c>
      <c r="I84">
        <f t="shared" si="11"/>
        <v>12.756480000000002</v>
      </c>
      <c r="J84" s="3">
        <f t="shared" si="12"/>
        <v>13</v>
      </c>
      <c r="K84" s="2">
        <f t="shared" si="13"/>
        <v>7</v>
      </c>
      <c r="L84" s="2">
        <f t="shared" si="14"/>
        <v>13</v>
      </c>
      <c r="M84" s="2" t="str">
        <f t="shared" si="15"/>
        <v>DW</v>
      </c>
    </row>
    <row r="85" spans="1:13" x14ac:dyDescent="0.35">
      <c r="A85" t="s">
        <v>75</v>
      </c>
      <c r="B85">
        <v>16.3385915</v>
      </c>
      <c r="C85">
        <f t="shared" si="8"/>
        <v>41.50002241</v>
      </c>
      <c r="D85">
        <v>13.385833999999999</v>
      </c>
      <c r="E85">
        <f t="shared" si="9"/>
        <v>34.000018359999999</v>
      </c>
      <c r="F85">
        <v>6.4960664999999995</v>
      </c>
      <c r="G85">
        <f t="shared" si="10"/>
        <v>16.500008909999998</v>
      </c>
      <c r="H85">
        <v>9.9</v>
      </c>
      <c r="I85">
        <f t="shared" si="11"/>
        <v>4.4847000000000001</v>
      </c>
      <c r="J85" s="3">
        <f t="shared" si="12"/>
        <v>5</v>
      </c>
      <c r="K85" s="2">
        <f t="shared" si="13"/>
        <v>6</v>
      </c>
      <c r="L85" s="2">
        <f t="shared" si="14"/>
        <v>6</v>
      </c>
      <c r="M85" s="2" t="str">
        <f t="shared" si="15"/>
        <v>CW</v>
      </c>
    </row>
    <row r="86" spans="1:13" x14ac:dyDescent="0.35">
      <c r="A86" t="s">
        <v>76</v>
      </c>
      <c r="B86">
        <v>20.866153000000001</v>
      </c>
      <c r="C86">
        <f t="shared" si="8"/>
        <v>53.000028620000002</v>
      </c>
      <c r="D86">
        <v>14.566936999999999</v>
      </c>
      <c r="E86">
        <f t="shared" si="9"/>
        <v>37.000019979999998</v>
      </c>
      <c r="F86">
        <v>1.9685049999999999</v>
      </c>
      <c r="G86">
        <f t="shared" si="10"/>
        <v>5.0000026999999996</v>
      </c>
      <c r="H86">
        <v>1.1000000000000001</v>
      </c>
      <c r="I86">
        <f t="shared" si="11"/>
        <v>0.49830000000000008</v>
      </c>
      <c r="J86" s="3">
        <f t="shared" si="12"/>
        <v>1</v>
      </c>
      <c r="K86" s="2">
        <f t="shared" si="13"/>
        <v>3</v>
      </c>
      <c r="L86" s="2">
        <f t="shared" si="14"/>
        <v>3</v>
      </c>
      <c r="M86" s="2" t="str">
        <f t="shared" si="15"/>
        <v>CW</v>
      </c>
    </row>
    <row r="87" spans="1:13" x14ac:dyDescent="0.35">
      <c r="A87" t="s">
        <v>77</v>
      </c>
      <c r="B87">
        <v>20.866153000000001</v>
      </c>
      <c r="C87">
        <f t="shared" si="8"/>
        <v>53.000028620000002</v>
      </c>
      <c r="D87">
        <v>14.566936999999999</v>
      </c>
      <c r="E87">
        <f t="shared" si="9"/>
        <v>37.000019979999998</v>
      </c>
      <c r="F87">
        <v>1.9685049999999999</v>
      </c>
      <c r="G87">
        <f t="shared" si="10"/>
        <v>5.0000026999999996</v>
      </c>
      <c r="H87">
        <v>1.1000000000000001</v>
      </c>
      <c r="I87">
        <f t="shared" si="11"/>
        <v>0.49830000000000008</v>
      </c>
      <c r="J87" s="3">
        <f t="shared" si="12"/>
        <v>1</v>
      </c>
      <c r="K87" s="2">
        <f t="shared" si="13"/>
        <v>3</v>
      </c>
      <c r="L87" s="2">
        <f t="shared" si="14"/>
        <v>3</v>
      </c>
      <c r="M87" s="2" t="str">
        <f t="shared" si="15"/>
        <v>CW</v>
      </c>
    </row>
    <row r="88" spans="1:13" x14ac:dyDescent="0.35">
      <c r="A88" t="s">
        <v>78</v>
      </c>
      <c r="B88">
        <v>20.866153000000001</v>
      </c>
      <c r="C88">
        <f t="shared" si="8"/>
        <v>53.000028620000002</v>
      </c>
      <c r="D88">
        <v>14.566936999999999</v>
      </c>
      <c r="E88">
        <f t="shared" si="9"/>
        <v>37.000019979999998</v>
      </c>
      <c r="F88">
        <v>1.9685049999999999</v>
      </c>
      <c r="G88">
        <f t="shared" si="10"/>
        <v>5.0000026999999996</v>
      </c>
      <c r="H88">
        <v>1.1000000000000001</v>
      </c>
      <c r="I88">
        <f t="shared" si="11"/>
        <v>0.49830000000000008</v>
      </c>
      <c r="J88" s="3">
        <f t="shared" si="12"/>
        <v>1</v>
      </c>
      <c r="K88" s="2">
        <f t="shared" si="13"/>
        <v>3</v>
      </c>
      <c r="L88" s="2">
        <f t="shared" si="14"/>
        <v>3</v>
      </c>
      <c r="M88" s="2" t="str">
        <f t="shared" si="15"/>
        <v>CW</v>
      </c>
    </row>
    <row r="89" spans="1:13" x14ac:dyDescent="0.35">
      <c r="A89" t="s">
        <v>79</v>
      </c>
      <c r="B89">
        <v>16.3385915</v>
      </c>
      <c r="C89">
        <f t="shared" si="8"/>
        <v>41.50002241</v>
      </c>
      <c r="D89">
        <v>13.385833999999999</v>
      </c>
      <c r="E89">
        <f t="shared" si="9"/>
        <v>34.000018359999999</v>
      </c>
      <c r="F89">
        <v>6.4960664999999995</v>
      </c>
      <c r="G89">
        <f t="shared" si="10"/>
        <v>16.500008909999998</v>
      </c>
      <c r="H89">
        <v>9.9</v>
      </c>
      <c r="I89">
        <f t="shared" si="11"/>
        <v>4.4847000000000001</v>
      </c>
      <c r="J89" s="3">
        <f t="shared" si="12"/>
        <v>5</v>
      </c>
      <c r="K89" s="2">
        <f t="shared" si="13"/>
        <v>6</v>
      </c>
      <c r="L89" s="2">
        <f t="shared" si="14"/>
        <v>6</v>
      </c>
      <c r="M89" s="2" t="str">
        <f t="shared" si="15"/>
        <v>CW</v>
      </c>
    </row>
    <row r="90" spans="1:13" x14ac:dyDescent="0.35">
      <c r="A90" t="s">
        <v>80</v>
      </c>
      <c r="B90">
        <v>30.984268699999998</v>
      </c>
      <c r="C90">
        <f t="shared" si="8"/>
        <v>78.700042498000002</v>
      </c>
      <c r="D90">
        <v>25.826785599999997</v>
      </c>
      <c r="E90">
        <f t="shared" si="9"/>
        <v>65.600035423999998</v>
      </c>
      <c r="F90">
        <v>16.811032699999998</v>
      </c>
      <c r="G90">
        <f t="shared" si="10"/>
        <v>42.700023057999999</v>
      </c>
      <c r="H90">
        <v>65.12</v>
      </c>
      <c r="I90">
        <f t="shared" si="11"/>
        <v>29.499360000000003</v>
      </c>
      <c r="J90" s="3">
        <f t="shared" si="12"/>
        <v>30</v>
      </c>
      <c r="K90" s="2">
        <f t="shared" si="13"/>
        <v>56</v>
      </c>
      <c r="L90" s="2">
        <f t="shared" si="14"/>
        <v>56</v>
      </c>
      <c r="M90" s="2" t="str">
        <f t="shared" si="15"/>
        <v>CW</v>
      </c>
    </row>
    <row r="91" spans="1:13" x14ac:dyDescent="0.35">
      <c r="A91" t="s">
        <v>81</v>
      </c>
      <c r="B91">
        <v>17.1259935</v>
      </c>
      <c r="C91">
        <f t="shared" si="8"/>
        <v>43.500023490000004</v>
      </c>
      <c r="D91">
        <v>14.763787499999999</v>
      </c>
      <c r="E91">
        <f t="shared" si="9"/>
        <v>37.500020249999999</v>
      </c>
      <c r="F91">
        <v>4.1338604999999999</v>
      </c>
      <c r="G91">
        <f t="shared" si="10"/>
        <v>10.50000567</v>
      </c>
      <c r="H91">
        <v>18.260000000000002</v>
      </c>
      <c r="I91">
        <f t="shared" si="11"/>
        <v>8.2717800000000015</v>
      </c>
      <c r="J91" s="3">
        <f t="shared" si="12"/>
        <v>9</v>
      </c>
      <c r="K91" s="2">
        <f t="shared" si="13"/>
        <v>5</v>
      </c>
      <c r="L91" s="2">
        <f t="shared" si="14"/>
        <v>9</v>
      </c>
      <c r="M91" s="2" t="str">
        <f t="shared" si="15"/>
        <v>DW</v>
      </c>
    </row>
    <row r="92" spans="1:13" x14ac:dyDescent="0.35">
      <c r="A92" t="s">
        <v>82</v>
      </c>
      <c r="B92">
        <v>30.984268699999998</v>
      </c>
      <c r="C92">
        <f t="shared" si="8"/>
        <v>78.700042498000002</v>
      </c>
      <c r="D92">
        <v>25.826785599999997</v>
      </c>
      <c r="E92">
        <f t="shared" si="9"/>
        <v>65.600035423999998</v>
      </c>
      <c r="F92">
        <v>16.811032699999998</v>
      </c>
      <c r="G92">
        <f t="shared" si="10"/>
        <v>42.700023057999999</v>
      </c>
      <c r="H92">
        <v>65.12</v>
      </c>
      <c r="I92">
        <f t="shared" si="11"/>
        <v>29.499360000000003</v>
      </c>
      <c r="J92" s="3">
        <f t="shared" si="12"/>
        <v>30</v>
      </c>
      <c r="K92" s="2">
        <f t="shared" si="13"/>
        <v>56</v>
      </c>
      <c r="L92" s="2">
        <f t="shared" si="14"/>
        <v>56</v>
      </c>
      <c r="M92" s="2" t="str">
        <f t="shared" si="15"/>
        <v>CW</v>
      </c>
    </row>
    <row r="93" spans="1:13" x14ac:dyDescent="0.35">
      <c r="A93" t="s">
        <v>83</v>
      </c>
      <c r="B93">
        <v>17.1259935</v>
      </c>
      <c r="C93">
        <f t="shared" si="8"/>
        <v>43.500023490000004</v>
      </c>
      <c r="D93">
        <v>14.763787499999999</v>
      </c>
      <c r="E93">
        <f t="shared" si="9"/>
        <v>37.500020249999999</v>
      </c>
      <c r="F93">
        <v>4.1338604999999999</v>
      </c>
      <c r="G93">
        <f t="shared" si="10"/>
        <v>10.50000567</v>
      </c>
      <c r="H93">
        <v>18.260000000000002</v>
      </c>
      <c r="I93">
        <f t="shared" si="11"/>
        <v>8.2717800000000015</v>
      </c>
      <c r="J93" s="3">
        <f t="shared" si="12"/>
        <v>9</v>
      </c>
      <c r="K93" s="2">
        <f t="shared" si="13"/>
        <v>5</v>
      </c>
      <c r="L93" s="2">
        <f t="shared" si="14"/>
        <v>9</v>
      </c>
      <c r="M93" s="2" t="str">
        <f t="shared" si="15"/>
        <v>DW</v>
      </c>
    </row>
    <row r="94" spans="1:13" x14ac:dyDescent="0.35">
      <c r="A94" t="s">
        <v>84</v>
      </c>
      <c r="B94">
        <v>30.984268699999998</v>
      </c>
      <c r="C94">
        <f t="shared" si="8"/>
        <v>78.700042498000002</v>
      </c>
      <c r="D94">
        <v>25.826785599999997</v>
      </c>
      <c r="E94">
        <f t="shared" si="9"/>
        <v>65.600035423999998</v>
      </c>
      <c r="F94">
        <v>16.811032699999998</v>
      </c>
      <c r="G94">
        <f t="shared" si="10"/>
        <v>42.700023057999999</v>
      </c>
      <c r="H94">
        <v>65.12</v>
      </c>
      <c r="I94">
        <f t="shared" si="11"/>
        <v>29.499360000000003</v>
      </c>
      <c r="J94" s="3">
        <f t="shared" si="12"/>
        <v>30</v>
      </c>
      <c r="K94" s="2">
        <f t="shared" si="13"/>
        <v>56</v>
      </c>
      <c r="L94" s="2">
        <f t="shared" si="14"/>
        <v>56</v>
      </c>
      <c r="M94" s="2" t="str">
        <f t="shared" si="15"/>
        <v>CW</v>
      </c>
    </row>
    <row r="95" spans="1:13" x14ac:dyDescent="0.35">
      <c r="A95" t="s">
        <v>85</v>
      </c>
      <c r="B95">
        <v>30.984268699999998</v>
      </c>
      <c r="C95">
        <f t="shared" si="8"/>
        <v>78.700042498000002</v>
      </c>
      <c r="D95">
        <v>25.826785599999997</v>
      </c>
      <c r="E95">
        <f t="shared" si="9"/>
        <v>65.600035423999998</v>
      </c>
      <c r="F95">
        <v>16.811032699999998</v>
      </c>
      <c r="G95">
        <f t="shared" si="10"/>
        <v>42.700023057999999</v>
      </c>
      <c r="H95">
        <v>65.12</v>
      </c>
      <c r="I95">
        <f t="shared" si="11"/>
        <v>29.499360000000003</v>
      </c>
      <c r="J95" s="3">
        <f t="shared" si="12"/>
        <v>30</v>
      </c>
      <c r="K95" s="2">
        <f t="shared" si="13"/>
        <v>56</v>
      </c>
      <c r="L95" s="2">
        <f t="shared" si="14"/>
        <v>56</v>
      </c>
      <c r="M95" s="2" t="str">
        <f t="shared" si="15"/>
        <v>CW</v>
      </c>
    </row>
    <row r="96" spans="1:13" x14ac:dyDescent="0.35">
      <c r="A96" t="s">
        <v>86</v>
      </c>
      <c r="B96">
        <v>17.1259935</v>
      </c>
      <c r="C96">
        <f t="shared" si="8"/>
        <v>43.500023490000004</v>
      </c>
      <c r="D96">
        <v>14.763787499999999</v>
      </c>
      <c r="E96">
        <f t="shared" si="9"/>
        <v>37.500020249999999</v>
      </c>
      <c r="F96">
        <v>4.1338604999999999</v>
      </c>
      <c r="G96">
        <f t="shared" si="10"/>
        <v>10.50000567</v>
      </c>
      <c r="H96">
        <v>18.260000000000002</v>
      </c>
      <c r="I96">
        <f t="shared" si="11"/>
        <v>8.2717800000000015</v>
      </c>
      <c r="J96" s="3">
        <f t="shared" si="12"/>
        <v>9</v>
      </c>
      <c r="K96" s="2">
        <f t="shared" si="13"/>
        <v>5</v>
      </c>
      <c r="L96" s="2">
        <f t="shared" si="14"/>
        <v>9</v>
      </c>
      <c r="M96" s="2" t="str">
        <f t="shared" si="15"/>
        <v>DW</v>
      </c>
    </row>
    <row r="97" spans="1:13" x14ac:dyDescent="0.35">
      <c r="A97" t="s">
        <v>87</v>
      </c>
      <c r="B97">
        <v>7.0866179999999996</v>
      </c>
      <c r="C97">
        <f t="shared" si="8"/>
        <v>18.000009719999998</v>
      </c>
      <c r="D97">
        <v>5.1181130000000001</v>
      </c>
      <c r="E97">
        <f t="shared" si="9"/>
        <v>13.00000702</v>
      </c>
      <c r="F97">
        <v>0.39370099999999997</v>
      </c>
      <c r="G97">
        <f t="shared" si="10"/>
        <v>1.0000005399999998</v>
      </c>
      <c r="H97">
        <v>0.44000000000000006</v>
      </c>
      <c r="I97">
        <f t="shared" si="11"/>
        <v>0.19932000000000002</v>
      </c>
      <c r="J97" s="3">
        <f t="shared" si="12"/>
        <v>1</v>
      </c>
      <c r="K97" s="2">
        <f t="shared" si="13"/>
        <v>1</v>
      </c>
      <c r="L97" s="2">
        <f t="shared" si="14"/>
        <v>1</v>
      </c>
      <c r="M97" s="2" t="str">
        <f t="shared" si="15"/>
        <v>CW</v>
      </c>
    </row>
    <row r="98" spans="1:13" x14ac:dyDescent="0.35">
      <c r="A98" t="s">
        <v>89</v>
      </c>
      <c r="B98">
        <v>7.0866179999999996</v>
      </c>
      <c r="C98">
        <f t="shared" si="8"/>
        <v>18.000009719999998</v>
      </c>
      <c r="D98">
        <v>5.1181130000000001</v>
      </c>
      <c r="E98">
        <f t="shared" si="9"/>
        <v>13.00000702</v>
      </c>
      <c r="F98">
        <v>0.39370099999999997</v>
      </c>
      <c r="G98">
        <f t="shared" si="10"/>
        <v>1.0000005399999998</v>
      </c>
      <c r="H98">
        <v>0.44000000000000006</v>
      </c>
      <c r="I98">
        <f t="shared" si="11"/>
        <v>0.19932000000000002</v>
      </c>
      <c r="J98" s="3">
        <f t="shared" si="12"/>
        <v>1</v>
      </c>
      <c r="K98" s="2">
        <f t="shared" si="13"/>
        <v>1</v>
      </c>
      <c r="L98" s="2">
        <f t="shared" si="14"/>
        <v>1</v>
      </c>
      <c r="M98" s="2" t="str">
        <f t="shared" si="15"/>
        <v>CW</v>
      </c>
    </row>
    <row r="99" spans="1:13" x14ac:dyDescent="0.35">
      <c r="A99" t="s">
        <v>91</v>
      </c>
      <c r="B99">
        <v>7.0866179999999996</v>
      </c>
      <c r="C99">
        <f t="shared" si="8"/>
        <v>18.000009719999998</v>
      </c>
      <c r="D99">
        <v>5.1181130000000001</v>
      </c>
      <c r="E99">
        <f t="shared" si="9"/>
        <v>13.00000702</v>
      </c>
      <c r="F99">
        <v>0.39370099999999997</v>
      </c>
      <c r="G99">
        <f t="shared" si="10"/>
        <v>1.0000005399999998</v>
      </c>
      <c r="H99">
        <v>0.44000000000000006</v>
      </c>
      <c r="I99">
        <f t="shared" si="11"/>
        <v>0.19932000000000002</v>
      </c>
      <c r="J99" s="3">
        <f t="shared" si="12"/>
        <v>1</v>
      </c>
      <c r="K99" s="2">
        <f t="shared" si="13"/>
        <v>1</v>
      </c>
      <c r="L99" s="2">
        <f t="shared" si="14"/>
        <v>1</v>
      </c>
      <c r="M99" s="2" t="str">
        <f t="shared" si="15"/>
        <v>CW</v>
      </c>
    </row>
    <row r="100" spans="1:13" x14ac:dyDescent="0.35">
      <c r="A100" t="s">
        <v>93</v>
      </c>
      <c r="B100">
        <v>20.078751</v>
      </c>
      <c r="C100">
        <f t="shared" si="8"/>
        <v>51.000027540000005</v>
      </c>
      <c r="D100">
        <v>24.015760999999998</v>
      </c>
      <c r="E100">
        <f t="shared" si="9"/>
        <v>61.000032939999997</v>
      </c>
      <c r="F100">
        <v>35.826791</v>
      </c>
      <c r="G100">
        <f t="shared" si="10"/>
        <v>91.000049140000002</v>
      </c>
      <c r="H100">
        <v>17.600000000000001</v>
      </c>
      <c r="I100">
        <f t="shared" si="11"/>
        <v>7.9728000000000012</v>
      </c>
      <c r="J100" s="3">
        <f t="shared" si="12"/>
        <v>8</v>
      </c>
      <c r="K100" s="2">
        <f t="shared" si="13"/>
        <v>71</v>
      </c>
      <c r="L100" s="2">
        <f t="shared" si="14"/>
        <v>71</v>
      </c>
      <c r="M100" s="2" t="str">
        <f t="shared" si="15"/>
        <v>CW</v>
      </c>
    </row>
    <row r="101" spans="1:13" x14ac:dyDescent="0.35">
      <c r="A101" t="s">
        <v>94</v>
      </c>
      <c r="B101">
        <v>22.834657999999997</v>
      </c>
      <c r="C101">
        <f t="shared" si="8"/>
        <v>58.000031319999991</v>
      </c>
      <c r="D101">
        <v>25.196863999999998</v>
      </c>
      <c r="E101">
        <f t="shared" si="9"/>
        <v>64.000034559999989</v>
      </c>
      <c r="F101">
        <v>38.188997000000001</v>
      </c>
      <c r="G101">
        <f t="shared" si="10"/>
        <v>97.00005238</v>
      </c>
      <c r="H101">
        <v>24.200000000000003</v>
      </c>
      <c r="I101">
        <f t="shared" si="11"/>
        <v>10.962600000000002</v>
      </c>
      <c r="J101" s="3">
        <f t="shared" si="12"/>
        <v>11</v>
      </c>
      <c r="K101" s="2">
        <f t="shared" si="13"/>
        <v>91</v>
      </c>
      <c r="L101" s="2">
        <f t="shared" si="14"/>
        <v>91</v>
      </c>
      <c r="M101" s="2" t="str">
        <f t="shared" si="15"/>
        <v>CW</v>
      </c>
    </row>
    <row r="102" spans="1:13" x14ac:dyDescent="0.35">
      <c r="A102" t="s">
        <v>95</v>
      </c>
      <c r="B102">
        <v>36.220492</v>
      </c>
      <c r="C102">
        <f t="shared" si="8"/>
        <v>92.000049680000004</v>
      </c>
      <c r="D102">
        <v>22.440956999999997</v>
      </c>
      <c r="E102">
        <f t="shared" si="9"/>
        <v>57.000030779999996</v>
      </c>
      <c r="F102">
        <v>12.598431999999999</v>
      </c>
      <c r="G102">
        <f t="shared" si="10"/>
        <v>32.000017279999994</v>
      </c>
      <c r="H102">
        <v>29.700000000000003</v>
      </c>
      <c r="I102">
        <f t="shared" si="11"/>
        <v>13.454100000000002</v>
      </c>
      <c r="J102" s="3">
        <f t="shared" si="12"/>
        <v>14</v>
      </c>
      <c r="K102" s="2">
        <f t="shared" si="13"/>
        <v>42</v>
      </c>
      <c r="L102" s="2">
        <f t="shared" si="14"/>
        <v>42</v>
      </c>
      <c r="M102" s="2" t="str">
        <f t="shared" si="15"/>
        <v>CW</v>
      </c>
    </row>
    <row r="103" spans="1:13" x14ac:dyDescent="0.35">
      <c r="A103" t="s">
        <v>96</v>
      </c>
      <c r="B103">
        <v>36.220492</v>
      </c>
      <c r="C103">
        <f t="shared" si="8"/>
        <v>92.000049680000004</v>
      </c>
      <c r="D103">
        <v>22.440956999999997</v>
      </c>
      <c r="E103">
        <f t="shared" si="9"/>
        <v>57.000030779999996</v>
      </c>
      <c r="F103">
        <v>12.598431999999999</v>
      </c>
      <c r="G103">
        <f t="shared" si="10"/>
        <v>32.000017279999994</v>
      </c>
      <c r="H103">
        <v>29.700000000000003</v>
      </c>
      <c r="I103">
        <f t="shared" si="11"/>
        <v>13.454100000000002</v>
      </c>
      <c r="J103" s="3">
        <f t="shared" si="12"/>
        <v>14</v>
      </c>
      <c r="K103" s="2">
        <f t="shared" si="13"/>
        <v>42</v>
      </c>
      <c r="L103" s="2">
        <f t="shared" si="14"/>
        <v>42</v>
      </c>
      <c r="M103" s="2" t="str">
        <f t="shared" si="15"/>
        <v>CW</v>
      </c>
    </row>
    <row r="104" spans="1:13" x14ac:dyDescent="0.35">
      <c r="A104" t="s">
        <v>97</v>
      </c>
      <c r="B104">
        <v>36.220492</v>
      </c>
      <c r="C104">
        <f t="shared" si="8"/>
        <v>92.000049680000004</v>
      </c>
      <c r="D104">
        <v>22.440956999999997</v>
      </c>
      <c r="E104">
        <f t="shared" si="9"/>
        <v>57.000030779999996</v>
      </c>
      <c r="F104">
        <v>12.598431999999999</v>
      </c>
      <c r="G104">
        <f t="shared" si="10"/>
        <v>32.000017279999994</v>
      </c>
      <c r="H104">
        <v>29.700000000000003</v>
      </c>
      <c r="I104">
        <f t="shared" si="11"/>
        <v>13.454100000000002</v>
      </c>
      <c r="J104" s="3">
        <f t="shared" si="12"/>
        <v>14</v>
      </c>
      <c r="K104" s="2">
        <f t="shared" si="13"/>
        <v>42</v>
      </c>
      <c r="L104" s="2">
        <f t="shared" si="14"/>
        <v>42</v>
      </c>
      <c r="M104" s="2" t="str">
        <f t="shared" si="15"/>
        <v>CW</v>
      </c>
    </row>
    <row r="105" spans="1:13" x14ac:dyDescent="0.35">
      <c r="A105" t="s">
        <v>98</v>
      </c>
      <c r="B105">
        <v>20.078751</v>
      </c>
      <c r="C105">
        <f t="shared" si="8"/>
        <v>51.000027540000005</v>
      </c>
      <c r="D105">
        <v>24.015760999999998</v>
      </c>
      <c r="E105">
        <f t="shared" si="9"/>
        <v>61.000032939999997</v>
      </c>
      <c r="F105">
        <v>35.826791</v>
      </c>
      <c r="G105">
        <f t="shared" si="10"/>
        <v>91.000049140000002</v>
      </c>
      <c r="H105">
        <v>17.600000000000001</v>
      </c>
      <c r="I105">
        <f t="shared" si="11"/>
        <v>7.9728000000000012</v>
      </c>
      <c r="J105" s="3">
        <f t="shared" si="12"/>
        <v>8</v>
      </c>
      <c r="K105" s="2">
        <f t="shared" si="13"/>
        <v>71</v>
      </c>
      <c r="L105" s="2">
        <f t="shared" si="14"/>
        <v>71</v>
      </c>
      <c r="M105" s="2" t="str">
        <f t="shared" si="15"/>
        <v>CW</v>
      </c>
    </row>
    <row r="106" spans="1:13" x14ac:dyDescent="0.35">
      <c r="A106" t="s">
        <v>99</v>
      </c>
      <c r="B106">
        <v>22.834657999999997</v>
      </c>
      <c r="C106">
        <f t="shared" si="8"/>
        <v>58.000031319999991</v>
      </c>
      <c r="D106">
        <v>25.196863999999998</v>
      </c>
      <c r="E106">
        <f t="shared" si="9"/>
        <v>64.000034559999989</v>
      </c>
      <c r="F106">
        <v>38.188997000000001</v>
      </c>
      <c r="G106">
        <f t="shared" si="10"/>
        <v>97.00005238</v>
      </c>
      <c r="H106">
        <v>24.200000000000003</v>
      </c>
      <c r="I106">
        <f t="shared" si="11"/>
        <v>10.962600000000002</v>
      </c>
      <c r="J106" s="3">
        <f t="shared" si="12"/>
        <v>11</v>
      </c>
      <c r="K106" s="2">
        <f t="shared" si="13"/>
        <v>91</v>
      </c>
      <c r="L106" s="2">
        <f t="shared" si="14"/>
        <v>91</v>
      </c>
      <c r="M106" s="2" t="str">
        <f t="shared" si="15"/>
        <v>CW</v>
      </c>
    </row>
    <row r="107" spans="1:13" x14ac:dyDescent="0.35">
      <c r="A107" t="s">
        <v>100</v>
      </c>
      <c r="B107">
        <v>22.834657999999997</v>
      </c>
      <c r="C107">
        <f t="shared" si="8"/>
        <v>58.000031319999991</v>
      </c>
      <c r="D107">
        <v>25.196863999999998</v>
      </c>
      <c r="E107">
        <f t="shared" si="9"/>
        <v>64.000034559999989</v>
      </c>
      <c r="F107">
        <v>38.188997000000001</v>
      </c>
      <c r="G107">
        <f t="shared" si="10"/>
        <v>97.00005238</v>
      </c>
      <c r="H107">
        <v>24.200000000000003</v>
      </c>
      <c r="I107">
        <f t="shared" si="11"/>
        <v>10.962600000000002</v>
      </c>
      <c r="J107" s="3">
        <f t="shared" si="12"/>
        <v>11</v>
      </c>
      <c r="K107" s="2">
        <f t="shared" si="13"/>
        <v>91</v>
      </c>
      <c r="L107" s="2">
        <f t="shared" si="14"/>
        <v>91</v>
      </c>
      <c r="M107" s="2" t="str">
        <f t="shared" si="15"/>
        <v>CW</v>
      </c>
    </row>
    <row r="108" spans="1:13" x14ac:dyDescent="0.35">
      <c r="A108" t="s">
        <v>541</v>
      </c>
      <c r="B108">
        <v>33.464585</v>
      </c>
      <c r="C108">
        <f t="shared" si="8"/>
        <v>85.000045900000003</v>
      </c>
      <c r="D108">
        <v>25.590564999999998</v>
      </c>
      <c r="E108">
        <f t="shared" si="9"/>
        <v>65.000035099999991</v>
      </c>
      <c r="F108">
        <v>17.716545</v>
      </c>
      <c r="G108">
        <f t="shared" si="10"/>
        <v>45.0000243</v>
      </c>
      <c r="H108">
        <v>39.6</v>
      </c>
      <c r="I108">
        <f t="shared" si="11"/>
        <v>17.938800000000001</v>
      </c>
      <c r="J108" s="3">
        <f t="shared" si="12"/>
        <v>18</v>
      </c>
      <c r="K108" s="2">
        <f t="shared" si="13"/>
        <v>63</v>
      </c>
      <c r="L108" s="2">
        <f t="shared" si="14"/>
        <v>63</v>
      </c>
      <c r="M108" s="2" t="str">
        <f t="shared" si="15"/>
        <v>CW</v>
      </c>
    </row>
    <row r="109" spans="1:13" x14ac:dyDescent="0.35">
      <c r="A109" t="s">
        <v>542</v>
      </c>
      <c r="B109">
        <v>33.464585</v>
      </c>
      <c r="C109">
        <f t="shared" si="8"/>
        <v>85.000045900000003</v>
      </c>
      <c r="D109">
        <v>25.590564999999998</v>
      </c>
      <c r="E109">
        <f t="shared" si="9"/>
        <v>65.000035099999991</v>
      </c>
      <c r="F109">
        <v>17.716545</v>
      </c>
      <c r="G109">
        <f t="shared" si="10"/>
        <v>45.0000243</v>
      </c>
      <c r="H109">
        <v>39.6</v>
      </c>
      <c r="I109">
        <f t="shared" si="11"/>
        <v>17.938800000000001</v>
      </c>
      <c r="J109" s="3">
        <f t="shared" si="12"/>
        <v>18</v>
      </c>
      <c r="K109" s="2">
        <f t="shared" si="13"/>
        <v>63</v>
      </c>
      <c r="L109" s="2">
        <f t="shared" si="14"/>
        <v>63</v>
      </c>
      <c r="M109" s="2" t="str">
        <f t="shared" si="15"/>
        <v>CW</v>
      </c>
    </row>
    <row r="110" spans="1:13" x14ac:dyDescent="0.35">
      <c r="A110" t="s">
        <v>550</v>
      </c>
      <c r="B110">
        <v>21.653554999999997</v>
      </c>
      <c r="C110">
        <f t="shared" si="8"/>
        <v>55.000029699999992</v>
      </c>
      <c r="D110">
        <v>37.401595</v>
      </c>
      <c r="E110">
        <f t="shared" si="9"/>
        <v>95.000051299999996</v>
      </c>
      <c r="F110">
        <v>1.181103</v>
      </c>
      <c r="G110">
        <f t="shared" si="10"/>
        <v>3.0000016199999999</v>
      </c>
      <c r="H110">
        <v>52.360000000000007</v>
      </c>
      <c r="I110">
        <f t="shared" si="11"/>
        <v>23.719080000000005</v>
      </c>
      <c r="J110" s="3">
        <f t="shared" si="12"/>
        <v>24</v>
      </c>
      <c r="K110" s="2">
        <f t="shared" si="13"/>
        <v>4</v>
      </c>
      <c r="L110" s="2">
        <f t="shared" si="14"/>
        <v>24</v>
      </c>
      <c r="M110" s="2" t="str">
        <f t="shared" si="15"/>
        <v>DW</v>
      </c>
    </row>
    <row r="111" spans="1:13" x14ac:dyDescent="0.35">
      <c r="A111" t="s">
        <v>101</v>
      </c>
      <c r="B111">
        <v>7.2834684999999997</v>
      </c>
      <c r="C111">
        <f t="shared" si="8"/>
        <v>18.500009989999999</v>
      </c>
      <c r="D111">
        <v>4.9212625000000001</v>
      </c>
      <c r="E111">
        <f t="shared" si="9"/>
        <v>12.500006750000001</v>
      </c>
      <c r="F111">
        <v>2.1653555</v>
      </c>
      <c r="G111">
        <f t="shared" si="10"/>
        <v>5.5000029699999997</v>
      </c>
      <c r="H111">
        <v>0.44000000000000006</v>
      </c>
      <c r="I111">
        <f t="shared" si="11"/>
        <v>0.19932000000000002</v>
      </c>
      <c r="J111" s="3">
        <f t="shared" si="12"/>
        <v>1</v>
      </c>
      <c r="K111" s="2">
        <f t="shared" si="13"/>
        <v>1</v>
      </c>
      <c r="L111" s="2">
        <f t="shared" si="14"/>
        <v>1</v>
      </c>
      <c r="M111" s="2" t="str">
        <f t="shared" si="15"/>
        <v>CW</v>
      </c>
    </row>
    <row r="112" spans="1:13" x14ac:dyDescent="0.35">
      <c r="A112" t="s">
        <v>102</v>
      </c>
      <c r="B112">
        <v>17.322844</v>
      </c>
      <c r="C112">
        <f t="shared" si="8"/>
        <v>44.000023759999998</v>
      </c>
      <c r="D112">
        <v>14.566936999999999</v>
      </c>
      <c r="E112">
        <f t="shared" si="9"/>
        <v>37.000019979999998</v>
      </c>
      <c r="F112">
        <v>9.4488240000000001</v>
      </c>
      <c r="G112">
        <f t="shared" si="10"/>
        <v>24.000012959999999</v>
      </c>
      <c r="H112">
        <v>33</v>
      </c>
      <c r="I112">
        <f t="shared" si="11"/>
        <v>14.949</v>
      </c>
      <c r="J112" s="3">
        <f t="shared" si="12"/>
        <v>15</v>
      </c>
      <c r="K112" s="2">
        <f t="shared" si="13"/>
        <v>10</v>
      </c>
      <c r="L112" s="2">
        <f t="shared" si="14"/>
        <v>15</v>
      </c>
      <c r="M112" s="2" t="str">
        <f t="shared" si="15"/>
        <v>DW</v>
      </c>
    </row>
    <row r="113" spans="1:13" x14ac:dyDescent="0.35">
      <c r="A113" t="s">
        <v>103</v>
      </c>
      <c r="B113">
        <v>17.322844</v>
      </c>
      <c r="C113">
        <f t="shared" si="8"/>
        <v>44.000023759999998</v>
      </c>
      <c r="D113">
        <v>14.566936999999999</v>
      </c>
      <c r="E113">
        <f t="shared" si="9"/>
        <v>37.000019979999998</v>
      </c>
      <c r="F113">
        <v>9.4488240000000001</v>
      </c>
      <c r="G113">
        <f t="shared" si="10"/>
        <v>24.000012959999999</v>
      </c>
      <c r="H113">
        <v>27.500000000000004</v>
      </c>
      <c r="I113">
        <f t="shared" si="11"/>
        <v>12.457500000000001</v>
      </c>
      <c r="J113" s="3">
        <f t="shared" si="12"/>
        <v>13</v>
      </c>
      <c r="K113" s="2">
        <f t="shared" si="13"/>
        <v>10</v>
      </c>
      <c r="L113" s="2">
        <f t="shared" si="14"/>
        <v>13</v>
      </c>
      <c r="M113" s="2" t="str">
        <f t="shared" si="15"/>
        <v>DW</v>
      </c>
    </row>
    <row r="114" spans="1:13" x14ac:dyDescent="0.35">
      <c r="A114" t="s">
        <v>104</v>
      </c>
      <c r="B114">
        <v>17.322844</v>
      </c>
      <c r="C114">
        <f t="shared" si="8"/>
        <v>44.000023759999998</v>
      </c>
      <c r="D114">
        <v>14.566936999999999</v>
      </c>
      <c r="E114">
        <f t="shared" si="9"/>
        <v>37.000019979999998</v>
      </c>
      <c r="F114">
        <v>9.4488240000000001</v>
      </c>
      <c r="G114">
        <f t="shared" si="10"/>
        <v>24.000012959999999</v>
      </c>
      <c r="H114">
        <v>39.6</v>
      </c>
      <c r="I114">
        <f t="shared" si="11"/>
        <v>17.938800000000001</v>
      </c>
      <c r="J114" s="3">
        <f t="shared" si="12"/>
        <v>18</v>
      </c>
      <c r="K114" s="2">
        <f t="shared" si="13"/>
        <v>10</v>
      </c>
      <c r="L114" s="2">
        <f t="shared" si="14"/>
        <v>18</v>
      </c>
      <c r="M114" s="2" t="str">
        <f t="shared" si="15"/>
        <v>DW</v>
      </c>
    </row>
    <row r="115" spans="1:13" x14ac:dyDescent="0.35">
      <c r="A115" t="s">
        <v>105</v>
      </c>
      <c r="B115">
        <v>19.291349</v>
      </c>
      <c r="C115">
        <f t="shared" si="8"/>
        <v>49.000026460000001</v>
      </c>
      <c r="D115">
        <v>11.811029999999999</v>
      </c>
      <c r="E115">
        <f t="shared" si="9"/>
        <v>30.000016199999997</v>
      </c>
      <c r="F115">
        <v>6.4960664999999995</v>
      </c>
      <c r="G115">
        <f t="shared" si="10"/>
        <v>16.500008909999998</v>
      </c>
      <c r="H115">
        <v>17.16</v>
      </c>
      <c r="I115">
        <f t="shared" si="11"/>
        <v>7.7734800000000002</v>
      </c>
      <c r="J115" s="3">
        <f t="shared" si="12"/>
        <v>8</v>
      </c>
      <c r="K115" s="2">
        <f t="shared" si="13"/>
        <v>7</v>
      </c>
      <c r="L115" s="2">
        <f t="shared" si="14"/>
        <v>8</v>
      </c>
      <c r="M115" s="2" t="str">
        <f t="shared" si="15"/>
        <v>DW</v>
      </c>
    </row>
    <row r="116" spans="1:13" x14ac:dyDescent="0.35">
      <c r="A116" t="s">
        <v>106</v>
      </c>
      <c r="B116">
        <v>19.291349</v>
      </c>
      <c r="C116">
        <f t="shared" si="8"/>
        <v>49.000026460000001</v>
      </c>
      <c r="D116">
        <v>11.811029999999999</v>
      </c>
      <c r="E116">
        <f t="shared" si="9"/>
        <v>30.000016199999997</v>
      </c>
      <c r="F116">
        <v>6.4960664999999995</v>
      </c>
      <c r="G116">
        <f t="shared" si="10"/>
        <v>16.500008909999998</v>
      </c>
      <c r="H116">
        <v>20.02</v>
      </c>
      <c r="I116">
        <f t="shared" si="11"/>
        <v>9.0690600000000003</v>
      </c>
      <c r="J116" s="3">
        <f t="shared" si="12"/>
        <v>10</v>
      </c>
      <c r="K116" s="2">
        <f t="shared" si="13"/>
        <v>7</v>
      </c>
      <c r="L116" s="2">
        <f t="shared" si="14"/>
        <v>10</v>
      </c>
      <c r="M116" s="2" t="str">
        <f t="shared" si="15"/>
        <v>DW</v>
      </c>
    </row>
    <row r="117" spans="1:13" x14ac:dyDescent="0.35">
      <c r="A117" t="s">
        <v>107</v>
      </c>
      <c r="B117">
        <v>19.291349</v>
      </c>
      <c r="C117">
        <f t="shared" si="8"/>
        <v>49.000026460000001</v>
      </c>
      <c r="D117">
        <v>11.811029999999999</v>
      </c>
      <c r="E117">
        <f t="shared" si="9"/>
        <v>30.000016199999997</v>
      </c>
      <c r="F117">
        <v>6.4960664999999995</v>
      </c>
      <c r="G117">
        <f t="shared" si="10"/>
        <v>16.500008909999998</v>
      </c>
      <c r="H117">
        <v>20.02</v>
      </c>
      <c r="I117">
        <f t="shared" si="11"/>
        <v>9.0690600000000003</v>
      </c>
      <c r="J117" s="3">
        <f t="shared" si="12"/>
        <v>10</v>
      </c>
      <c r="K117" s="2">
        <f t="shared" si="13"/>
        <v>7</v>
      </c>
      <c r="L117" s="2">
        <f t="shared" si="14"/>
        <v>10</v>
      </c>
      <c r="M117" s="2" t="str">
        <f t="shared" si="15"/>
        <v>DW</v>
      </c>
    </row>
    <row r="118" spans="1:13" x14ac:dyDescent="0.35">
      <c r="A118" t="s">
        <v>108</v>
      </c>
      <c r="B118">
        <v>19.291349</v>
      </c>
      <c r="C118">
        <f t="shared" si="8"/>
        <v>49.000026460000001</v>
      </c>
      <c r="D118">
        <v>11.811029999999999</v>
      </c>
      <c r="E118">
        <f t="shared" si="9"/>
        <v>30.000016199999997</v>
      </c>
      <c r="F118">
        <v>6.4960664999999995</v>
      </c>
      <c r="G118">
        <f t="shared" si="10"/>
        <v>16.500008909999998</v>
      </c>
      <c r="H118">
        <v>20.02</v>
      </c>
      <c r="I118">
        <f t="shared" si="11"/>
        <v>9.0690600000000003</v>
      </c>
      <c r="J118" s="3">
        <f t="shared" si="12"/>
        <v>10</v>
      </c>
      <c r="K118" s="2">
        <f t="shared" si="13"/>
        <v>7</v>
      </c>
      <c r="L118" s="2">
        <f t="shared" si="14"/>
        <v>10</v>
      </c>
      <c r="M118" s="2" t="str">
        <f t="shared" si="15"/>
        <v>DW</v>
      </c>
    </row>
    <row r="119" spans="1:13" x14ac:dyDescent="0.35">
      <c r="A119" t="s">
        <v>109</v>
      </c>
      <c r="B119">
        <v>7.2834684999999997</v>
      </c>
      <c r="C119">
        <f t="shared" si="8"/>
        <v>18.500009989999999</v>
      </c>
      <c r="D119">
        <v>4.9212625000000001</v>
      </c>
      <c r="E119">
        <f t="shared" si="9"/>
        <v>12.500006750000001</v>
      </c>
      <c r="F119">
        <v>2.1653555</v>
      </c>
      <c r="G119">
        <f t="shared" si="10"/>
        <v>5.5000029699999997</v>
      </c>
      <c r="H119">
        <v>0.44000000000000006</v>
      </c>
      <c r="I119">
        <f t="shared" si="11"/>
        <v>0.19932000000000002</v>
      </c>
      <c r="J119" s="3">
        <f t="shared" si="12"/>
        <v>1</v>
      </c>
      <c r="K119" s="2">
        <f t="shared" si="13"/>
        <v>1</v>
      </c>
      <c r="L119" s="2">
        <f t="shared" si="14"/>
        <v>1</v>
      </c>
      <c r="M119" s="2" t="str">
        <f t="shared" si="15"/>
        <v>CW</v>
      </c>
    </row>
    <row r="120" spans="1:13" x14ac:dyDescent="0.35">
      <c r="A120" t="s">
        <v>110</v>
      </c>
      <c r="B120">
        <v>3.1496079999999997</v>
      </c>
      <c r="C120">
        <f t="shared" si="8"/>
        <v>8.0000043199999986</v>
      </c>
      <c r="D120">
        <v>1.5748039999999999</v>
      </c>
      <c r="E120">
        <f t="shared" si="9"/>
        <v>4.0000021599999993</v>
      </c>
      <c r="F120">
        <v>7.8740199999999996E-2</v>
      </c>
      <c r="G120">
        <f t="shared" si="10"/>
        <v>0.20000010799999998</v>
      </c>
      <c r="H120">
        <v>1.1000000000000001E-2</v>
      </c>
      <c r="I120">
        <f t="shared" si="11"/>
        <v>4.9830000000000004E-3</v>
      </c>
      <c r="J120" s="3">
        <f t="shared" si="12"/>
        <v>1</v>
      </c>
      <c r="K120" s="2">
        <f t="shared" si="13"/>
        <v>1</v>
      </c>
      <c r="L120" s="2">
        <f t="shared" si="14"/>
        <v>1</v>
      </c>
      <c r="M120" s="2" t="str">
        <f t="shared" si="15"/>
        <v>CW</v>
      </c>
    </row>
    <row r="121" spans="1:13" x14ac:dyDescent="0.35">
      <c r="A121" t="s">
        <v>111</v>
      </c>
      <c r="B121">
        <v>3.1496079999999997</v>
      </c>
      <c r="C121">
        <f t="shared" si="8"/>
        <v>8.0000043199999986</v>
      </c>
      <c r="D121">
        <v>1.5748039999999999</v>
      </c>
      <c r="E121">
        <f t="shared" si="9"/>
        <v>4.0000021599999993</v>
      </c>
      <c r="F121">
        <v>7.8740199999999996E-2</v>
      </c>
      <c r="G121">
        <f t="shared" si="10"/>
        <v>0.20000010799999998</v>
      </c>
      <c r="H121">
        <v>1.1000000000000001E-2</v>
      </c>
      <c r="I121">
        <f t="shared" si="11"/>
        <v>4.9830000000000004E-3</v>
      </c>
      <c r="J121" s="3">
        <f t="shared" si="12"/>
        <v>1</v>
      </c>
      <c r="K121" s="2">
        <f t="shared" si="13"/>
        <v>1</v>
      </c>
      <c r="L121" s="2">
        <f t="shared" si="14"/>
        <v>1</v>
      </c>
      <c r="M121" s="2" t="str">
        <f t="shared" si="15"/>
        <v>CW</v>
      </c>
    </row>
    <row r="122" spans="1:13" x14ac:dyDescent="0.35">
      <c r="A122" t="s">
        <v>112</v>
      </c>
      <c r="B122">
        <v>3.1496079999999997</v>
      </c>
      <c r="C122">
        <f t="shared" si="8"/>
        <v>8.0000043199999986</v>
      </c>
      <c r="D122">
        <v>1.5748039999999999</v>
      </c>
      <c r="E122">
        <f t="shared" si="9"/>
        <v>4.0000021599999993</v>
      </c>
      <c r="F122">
        <v>7.8740199999999996E-2</v>
      </c>
      <c r="G122">
        <f t="shared" si="10"/>
        <v>0.20000010799999998</v>
      </c>
      <c r="H122">
        <v>0.13200000000000001</v>
      </c>
      <c r="I122">
        <f t="shared" si="11"/>
        <v>5.9796000000000002E-2</v>
      </c>
      <c r="J122" s="3">
        <f t="shared" si="12"/>
        <v>1</v>
      </c>
      <c r="K122" s="2">
        <f t="shared" si="13"/>
        <v>1</v>
      </c>
      <c r="L122" s="2">
        <f t="shared" si="14"/>
        <v>1</v>
      </c>
      <c r="M122" s="2" t="str">
        <f t="shared" si="15"/>
        <v>CW</v>
      </c>
    </row>
    <row r="123" spans="1:13" x14ac:dyDescent="0.35">
      <c r="A123" t="s">
        <v>113</v>
      </c>
      <c r="B123">
        <v>3.1496079999999997</v>
      </c>
      <c r="C123">
        <f t="shared" si="8"/>
        <v>8.0000043199999986</v>
      </c>
      <c r="D123">
        <v>1.5748039999999999</v>
      </c>
      <c r="E123">
        <f t="shared" si="9"/>
        <v>4.0000021599999993</v>
      </c>
      <c r="F123">
        <v>7.8740199999999996E-2</v>
      </c>
      <c r="G123">
        <f t="shared" si="10"/>
        <v>0.20000010799999998</v>
      </c>
      <c r="H123">
        <v>1.1000000000000001E-2</v>
      </c>
      <c r="I123">
        <f t="shared" si="11"/>
        <v>4.9830000000000004E-3</v>
      </c>
      <c r="J123" s="3">
        <f t="shared" si="12"/>
        <v>1</v>
      </c>
      <c r="K123" s="2">
        <f t="shared" si="13"/>
        <v>1</v>
      </c>
      <c r="L123" s="2">
        <f t="shared" si="14"/>
        <v>1</v>
      </c>
      <c r="M123" s="2" t="str">
        <f t="shared" si="15"/>
        <v>CW</v>
      </c>
    </row>
    <row r="124" spans="1:13" x14ac:dyDescent="0.35">
      <c r="A124" t="s">
        <v>114</v>
      </c>
      <c r="B124">
        <v>3.1496079999999997</v>
      </c>
      <c r="C124">
        <f t="shared" si="8"/>
        <v>8.0000043199999986</v>
      </c>
      <c r="D124">
        <v>1.5748039999999999</v>
      </c>
      <c r="E124">
        <f t="shared" si="9"/>
        <v>4.0000021599999993</v>
      </c>
      <c r="F124">
        <v>7.8740199999999996E-2</v>
      </c>
      <c r="G124">
        <f t="shared" si="10"/>
        <v>0.20000010799999998</v>
      </c>
      <c r="H124">
        <v>1.1000000000000001E-2</v>
      </c>
      <c r="I124">
        <f t="shared" si="11"/>
        <v>4.9830000000000004E-3</v>
      </c>
      <c r="J124" s="3">
        <f t="shared" si="12"/>
        <v>1</v>
      </c>
      <c r="K124" s="2">
        <f t="shared" si="13"/>
        <v>1</v>
      </c>
      <c r="L124" s="2">
        <f t="shared" si="14"/>
        <v>1</v>
      </c>
      <c r="M124" s="2" t="str">
        <f t="shared" si="15"/>
        <v>CW</v>
      </c>
    </row>
    <row r="125" spans="1:13" x14ac:dyDescent="0.35">
      <c r="A125" t="s">
        <v>115</v>
      </c>
      <c r="B125">
        <v>3.1496079999999997</v>
      </c>
      <c r="C125">
        <f t="shared" si="8"/>
        <v>8.0000043199999986</v>
      </c>
      <c r="D125">
        <v>1.5748039999999999</v>
      </c>
      <c r="E125">
        <f t="shared" si="9"/>
        <v>4.0000021599999993</v>
      </c>
      <c r="F125">
        <v>7.8740199999999996E-2</v>
      </c>
      <c r="G125">
        <f t="shared" si="10"/>
        <v>0.20000010799999998</v>
      </c>
      <c r="H125">
        <v>1.1000000000000001E-2</v>
      </c>
      <c r="I125">
        <f t="shared" si="11"/>
        <v>4.9830000000000004E-3</v>
      </c>
      <c r="J125" s="3">
        <f t="shared" si="12"/>
        <v>1</v>
      </c>
      <c r="K125" s="2">
        <f t="shared" si="13"/>
        <v>1</v>
      </c>
      <c r="L125" s="2">
        <f t="shared" si="14"/>
        <v>1</v>
      </c>
      <c r="M125" s="2" t="str">
        <f t="shared" si="15"/>
        <v>CW</v>
      </c>
    </row>
    <row r="126" spans="1:13" x14ac:dyDescent="0.35">
      <c r="A126" t="s">
        <v>116</v>
      </c>
      <c r="B126">
        <v>3.1496079999999997</v>
      </c>
      <c r="C126">
        <f t="shared" si="8"/>
        <v>8.0000043199999986</v>
      </c>
      <c r="D126">
        <v>1.5748039999999999</v>
      </c>
      <c r="E126">
        <f t="shared" si="9"/>
        <v>4.0000021599999993</v>
      </c>
      <c r="F126">
        <v>7.8740199999999996E-2</v>
      </c>
      <c r="G126">
        <f t="shared" si="10"/>
        <v>0.20000010799999998</v>
      </c>
      <c r="H126">
        <v>1.1000000000000001E-2</v>
      </c>
      <c r="I126">
        <f t="shared" si="11"/>
        <v>4.9830000000000004E-3</v>
      </c>
      <c r="J126" s="3">
        <f t="shared" si="12"/>
        <v>1</v>
      </c>
      <c r="K126" s="2">
        <f t="shared" si="13"/>
        <v>1</v>
      </c>
      <c r="L126" s="2">
        <f t="shared" si="14"/>
        <v>1</v>
      </c>
      <c r="M126" s="2" t="str">
        <f t="shared" si="15"/>
        <v>CW</v>
      </c>
    </row>
    <row r="127" spans="1:13" x14ac:dyDescent="0.35">
      <c r="A127" t="s">
        <v>117</v>
      </c>
      <c r="B127">
        <v>6.4173263</v>
      </c>
      <c r="C127">
        <f t="shared" si="8"/>
        <v>16.300008802000001</v>
      </c>
      <c r="D127">
        <v>4.8425222999999997</v>
      </c>
      <c r="E127">
        <f t="shared" si="9"/>
        <v>12.300006642</v>
      </c>
      <c r="F127">
        <v>1.1023627999999999</v>
      </c>
      <c r="G127">
        <f t="shared" si="10"/>
        <v>2.8000015119999997</v>
      </c>
      <c r="H127">
        <v>0.77</v>
      </c>
      <c r="I127">
        <f t="shared" si="11"/>
        <v>0.34881000000000001</v>
      </c>
      <c r="J127" s="3">
        <f t="shared" si="12"/>
        <v>1</v>
      </c>
      <c r="K127" s="2">
        <f t="shared" si="13"/>
        <v>1</v>
      </c>
      <c r="L127" s="2">
        <f t="shared" si="14"/>
        <v>1</v>
      </c>
      <c r="M127" s="2" t="str">
        <f t="shared" si="15"/>
        <v>CW</v>
      </c>
    </row>
    <row r="128" spans="1:13" x14ac:dyDescent="0.35">
      <c r="A128" t="s">
        <v>118</v>
      </c>
      <c r="B128">
        <v>3.1496079999999997</v>
      </c>
      <c r="C128">
        <f t="shared" si="8"/>
        <v>8.0000043199999986</v>
      </c>
      <c r="D128">
        <v>1.5748039999999999</v>
      </c>
      <c r="E128">
        <f t="shared" si="9"/>
        <v>4.0000021599999993</v>
      </c>
      <c r="F128">
        <v>7.8740199999999996E-2</v>
      </c>
      <c r="G128">
        <f t="shared" si="10"/>
        <v>0.20000010799999998</v>
      </c>
      <c r="H128">
        <v>1.1000000000000001E-2</v>
      </c>
      <c r="I128">
        <f t="shared" si="11"/>
        <v>4.9830000000000004E-3</v>
      </c>
      <c r="J128" s="3">
        <f t="shared" si="12"/>
        <v>1</v>
      </c>
      <c r="K128" s="2">
        <f t="shared" si="13"/>
        <v>1</v>
      </c>
      <c r="L128" s="2">
        <f t="shared" si="14"/>
        <v>1</v>
      </c>
      <c r="M128" s="2" t="str">
        <f t="shared" si="15"/>
        <v>CW</v>
      </c>
    </row>
    <row r="129" spans="1:13" x14ac:dyDescent="0.35">
      <c r="A129" t="s">
        <v>119</v>
      </c>
      <c r="B129">
        <v>1.5748039999999999</v>
      </c>
      <c r="C129">
        <f t="shared" si="8"/>
        <v>4.0000021599999993</v>
      </c>
      <c r="D129">
        <v>2.362206</v>
      </c>
      <c r="E129">
        <f t="shared" si="9"/>
        <v>6.0000032399999998</v>
      </c>
      <c r="F129">
        <v>1.2992132999999999</v>
      </c>
      <c r="G129">
        <f t="shared" si="10"/>
        <v>3.3000017819999998</v>
      </c>
      <c r="H129">
        <v>0.13200000000000001</v>
      </c>
      <c r="I129">
        <f t="shared" si="11"/>
        <v>5.9796000000000002E-2</v>
      </c>
      <c r="J129" s="3">
        <f t="shared" si="12"/>
        <v>1</v>
      </c>
      <c r="K129" s="2">
        <f t="shared" si="13"/>
        <v>1</v>
      </c>
      <c r="L129" s="2">
        <f t="shared" si="14"/>
        <v>1</v>
      </c>
      <c r="M129" s="2" t="str">
        <f t="shared" si="15"/>
        <v>CW</v>
      </c>
    </row>
    <row r="130" spans="1:13" x14ac:dyDescent="0.35">
      <c r="A130" t="s">
        <v>120</v>
      </c>
      <c r="B130">
        <v>3.1496079999999997</v>
      </c>
      <c r="C130">
        <f t="shared" si="8"/>
        <v>8.0000043199999986</v>
      </c>
      <c r="D130">
        <v>2.362206</v>
      </c>
      <c r="E130">
        <f t="shared" si="9"/>
        <v>6.0000032399999998</v>
      </c>
      <c r="F130">
        <v>1.2992132999999999</v>
      </c>
      <c r="G130">
        <f t="shared" si="10"/>
        <v>3.3000017819999998</v>
      </c>
      <c r="H130">
        <v>0.22000000000000003</v>
      </c>
      <c r="I130">
        <f t="shared" si="11"/>
        <v>9.9660000000000012E-2</v>
      </c>
      <c r="J130" s="3">
        <f t="shared" si="12"/>
        <v>1</v>
      </c>
      <c r="K130" s="2">
        <f t="shared" si="13"/>
        <v>1</v>
      </c>
      <c r="L130" s="2">
        <f t="shared" si="14"/>
        <v>1</v>
      </c>
      <c r="M130" s="2" t="str">
        <f t="shared" si="15"/>
        <v>CW</v>
      </c>
    </row>
    <row r="131" spans="1:13" x14ac:dyDescent="0.35">
      <c r="A131" t="s">
        <v>121</v>
      </c>
      <c r="B131">
        <v>4.7244120000000001</v>
      </c>
      <c r="C131">
        <f t="shared" ref="C131:C194" si="16">B131*2.54</f>
        <v>12.00000648</v>
      </c>
      <c r="D131">
        <v>2.362206</v>
      </c>
      <c r="E131">
        <f t="shared" ref="E131:E194" si="17">D131*2.54</f>
        <v>6.0000032399999998</v>
      </c>
      <c r="F131">
        <v>1.2992132999999999</v>
      </c>
      <c r="G131">
        <f t="shared" ref="G131:G194" si="18">F131*2.54</f>
        <v>3.3000017819999998</v>
      </c>
      <c r="H131">
        <v>0.33</v>
      </c>
      <c r="I131">
        <f t="shared" ref="I131:I194" si="19">H131*0.453</f>
        <v>0.14949000000000001</v>
      </c>
      <c r="J131" s="3">
        <f t="shared" ref="J131:J194" si="20">ROUNDUP(I131,0)</f>
        <v>1</v>
      </c>
      <c r="K131" s="2">
        <f t="shared" ref="K131:K194" si="21">ROUNDUP(C131*E131*G131/1000000*250,0)</f>
        <v>1</v>
      </c>
      <c r="L131" s="2">
        <f t="shared" ref="L131:L194" si="22">MAX(J131:K131)</f>
        <v>1</v>
      </c>
      <c r="M131" s="2" t="str">
        <f t="shared" ref="M131:M194" si="23">IF(L131=K131,"CW","DW")</f>
        <v>CW</v>
      </c>
    </row>
    <row r="132" spans="1:13" x14ac:dyDescent="0.35">
      <c r="A132" t="s">
        <v>122</v>
      </c>
      <c r="B132">
        <v>6.2992159999999995</v>
      </c>
      <c r="C132">
        <f t="shared" si="16"/>
        <v>16.000008639999997</v>
      </c>
      <c r="D132">
        <v>2.362206</v>
      </c>
      <c r="E132">
        <f t="shared" si="17"/>
        <v>6.0000032399999998</v>
      </c>
      <c r="F132">
        <v>0.12992132999999997</v>
      </c>
      <c r="G132">
        <f t="shared" si="18"/>
        <v>0.33000017819999994</v>
      </c>
      <c r="H132">
        <v>0.44000000000000006</v>
      </c>
      <c r="I132">
        <f t="shared" si="19"/>
        <v>0.19932000000000002</v>
      </c>
      <c r="J132" s="3">
        <f t="shared" si="20"/>
        <v>1</v>
      </c>
      <c r="K132" s="2">
        <f t="shared" si="21"/>
        <v>1</v>
      </c>
      <c r="L132" s="2">
        <f t="shared" si="22"/>
        <v>1</v>
      </c>
      <c r="M132" s="2" t="str">
        <f t="shared" si="23"/>
        <v>CW</v>
      </c>
    </row>
    <row r="133" spans="1:13" x14ac:dyDescent="0.35">
      <c r="A133" t="s">
        <v>123</v>
      </c>
      <c r="B133">
        <v>3.1496079999999997</v>
      </c>
      <c r="C133">
        <f t="shared" si="16"/>
        <v>8.0000043199999986</v>
      </c>
      <c r="D133">
        <v>1.5748039999999999</v>
      </c>
      <c r="E133">
        <f t="shared" si="17"/>
        <v>4.0000021599999993</v>
      </c>
      <c r="F133">
        <v>7.8740199999999996E-2</v>
      </c>
      <c r="G133">
        <f t="shared" si="18"/>
        <v>0.20000010799999998</v>
      </c>
      <c r="H133">
        <v>1.1000000000000001E-2</v>
      </c>
      <c r="I133">
        <f t="shared" si="19"/>
        <v>4.9830000000000004E-3</v>
      </c>
      <c r="J133" s="3">
        <f t="shared" si="20"/>
        <v>1</v>
      </c>
      <c r="K133" s="2">
        <f t="shared" si="21"/>
        <v>1</v>
      </c>
      <c r="L133" s="2">
        <f t="shared" si="22"/>
        <v>1</v>
      </c>
      <c r="M133" s="2" t="str">
        <f t="shared" si="23"/>
        <v>CW</v>
      </c>
    </row>
    <row r="134" spans="1:13" x14ac:dyDescent="0.35">
      <c r="A134" t="s">
        <v>124</v>
      </c>
      <c r="B134">
        <v>3.1496079999999997</v>
      </c>
      <c r="C134">
        <f t="shared" si="16"/>
        <v>8.0000043199999986</v>
      </c>
      <c r="D134">
        <v>1.5748039999999999</v>
      </c>
      <c r="E134">
        <f t="shared" si="17"/>
        <v>4.0000021599999993</v>
      </c>
      <c r="F134">
        <v>7.8740199999999996E-2</v>
      </c>
      <c r="G134">
        <f t="shared" si="18"/>
        <v>0.20000010799999998</v>
      </c>
      <c r="H134">
        <v>1.1000000000000001E-2</v>
      </c>
      <c r="I134">
        <f t="shared" si="19"/>
        <v>4.9830000000000004E-3</v>
      </c>
      <c r="J134" s="3">
        <f t="shared" si="20"/>
        <v>1</v>
      </c>
      <c r="K134" s="2">
        <f t="shared" si="21"/>
        <v>1</v>
      </c>
      <c r="L134" s="2">
        <f t="shared" si="22"/>
        <v>1</v>
      </c>
      <c r="M134" s="2" t="str">
        <f t="shared" si="23"/>
        <v>CW</v>
      </c>
    </row>
    <row r="135" spans="1:13" x14ac:dyDescent="0.35">
      <c r="A135" t="s">
        <v>125</v>
      </c>
      <c r="B135">
        <v>3.1496079999999997</v>
      </c>
      <c r="C135">
        <f t="shared" si="16"/>
        <v>8.0000043199999986</v>
      </c>
      <c r="D135">
        <v>1.5748039999999999</v>
      </c>
      <c r="E135">
        <f t="shared" si="17"/>
        <v>4.0000021599999993</v>
      </c>
      <c r="F135">
        <v>7.8740199999999996E-2</v>
      </c>
      <c r="G135">
        <f t="shared" si="18"/>
        <v>0.20000010799999998</v>
      </c>
      <c r="H135">
        <v>1.1000000000000001E-2</v>
      </c>
      <c r="I135">
        <f t="shared" si="19"/>
        <v>4.9830000000000004E-3</v>
      </c>
      <c r="J135" s="3">
        <f t="shared" si="20"/>
        <v>1</v>
      </c>
      <c r="K135" s="2">
        <f t="shared" si="21"/>
        <v>1</v>
      </c>
      <c r="L135" s="2">
        <f t="shared" si="22"/>
        <v>1</v>
      </c>
      <c r="M135" s="2" t="str">
        <f t="shared" si="23"/>
        <v>CW</v>
      </c>
    </row>
    <row r="136" spans="1:13" x14ac:dyDescent="0.35">
      <c r="A136" t="s">
        <v>126</v>
      </c>
      <c r="B136">
        <v>3.1496079999999997</v>
      </c>
      <c r="C136">
        <f t="shared" si="16"/>
        <v>8.0000043199999986</v>
      </c>
      <c r="D136">
        <v>1.5748039999999999</v>
      </c>
      <c r="E136">
        <f t="shared" si="17"/>
        <v>4.0000021599999993</v>
      </c>
      <c r="F136">
        <v>7.8740199999999996E-2</v>
      </c>
      <c r="G136">
        <f t="shared" si="18"/>
        <v>0.20000010799999998</v>
      </c>
      <c r="H136">
        <v>1.1000000000000001E-2</v>
      </c>
      <c r="I136">
        <f t="shared" si="19"/>
        <v>4.9830000000000004E-3</v>
      </c>
      <c r="J136" s="3">
        <f t="shared" si="20"/>
        <v>1</v>
      </c>
      <c r="K136" s="2">
        <f t="shared" si="21"/>
        <v>1</v>
      </c>
      <c r="L136" s="2">
        <f t="shared" si="22"/>
        <v>1</v>
      </c>
      <c r="M136" s="2" t="str">
        <f t="shared" si="23"/>
        <v>CW</v>
      </c>
    </row>
    <row r="137" spans="1:13" x14ac:dyDescent="0.35">
      <c r="A137" t="s">
        <v>127</v>
      </c>
      <c r="B137">
        <v>3.1496079999999997</v>
      </c>
      <c r="C137">
        <f t="shared" si="16"/>
        <v>8.0000043199999986</v>
      </c>
      <c r="D137">
        <v>1.5748039999999999</v>
      </c>
      <c r="E137">
        <f t="shared" si="17"/>
        <v>4.0000021599999993</v>
      </c>
      <c r="F137">
        <v>7.8740199999999996E-2</v>
      </c>
      <c r="G137">
        <f t="shared" si="18"/>
        <v>0.20000010799999998</v>
      </c>
      <c r="H137">
        <v>1.1000000000000001E-2</v>
      </c>
      <c r="I137">
        <f t="shared" si="19"/>
        <v>4.9830000000000004E-3</v>
      </c>
      <c r="J137" s="3">
        <f t="shared" si="20"/>
        <v>1</v>
      </c>
      <c r="K137" s="2">
        <f t="shared" si="21"/>
        <v>1</v>
      </c>
      <c r="L137" s="2">
        <f t="shared" si="22"/>
        <v>1</v>
      </c>
      <c r="M137" s="2" t="str">
        <f t="shared" si="23"/>
        <v>CW</v>
      </c>
    </row>
    <row r="138" spans="1:13" x14ac:dyDescent="0.35">
      <c r="A138" t="s">
        <v>128</v>
      </c>
      <c r="B138">
        <v>3.1496079999999997</v>
      </c>
      <c r="C138">
        <f t="shared" si="16"/>
        <v>8.0000043199999986</v>
      </c>
      <c r="D138">
        <v>1.5748039999999999</v>
      </c>
      <c r="E138">
        <f t="shared" si="17"/>
        <v>4.0000021599999993</v>
      </c>
      <c r="F138">
        <v>7.8740199999999996E-2</v>
      </c>
      <c r="G138">
        <f t="shared" si="18"/>
        <v>0.20000010799999998</v>
      </c>
      <c r="H138">
        <v>1.1000000000000001E-2</v>
      </c>
      <c r="I138">
        <f t="shared" si="19"/>
        <v>4.9830000000000004E-3</v>
      </c>
      <c r="J138" s="3">
        <f t="shared" si="20"/>
        <v>1</v>
      </c>
      <c r="K138" s="2">
        <f t="shared" si="21"/>
        <v>1</v>
      </c>
      <c r="L138" s="2">
        <f t="shared" si="22"/>
        <v>1</v>
      </c>
      <c r="M138" s="2" t="str">
        <f t="shared" si="23"/>
        <v>CW</v>
      </c>
    </row>
    <row r="139" spans="1:13" x14ac:dyDescent="0.35">
      <c r="A139" t="s">
        <v>129</v>
      </c>
      <c r="B139">
        <v>3.1496079999999997</v>
      </c>
      <c r="C139">
        <f t="shared" si="16"/>
        <v>8.0000043199999986</v>
      </c>
      <c r="D139">
        <v>1.5748039999999999</v>
      </c>
      <c r="E139">
        <f t="shared" si="17"/>
        <v>4.0000021599999993</v>
      </c>
      <c r="F139">
        <v>7.8740199999999996E-2</v>
      </c>
      <c r="G139">
        <f t="shared" si="18"/>
        <v>0.20000010799999998</v>
      </c>
      <c r="H139">
        <v>1.1000000000000001E-2</v>
      </c>
      <c r="I139">
        <f t="shared" si="19"/>
        <v>4.9830000000000004E-3</v>
      </c>
      <c r="J139" s="3">
        <f t="shared" si="20"/>
        <v>1</v>
      </c>
      <c r="K139" s="2">
        <f t="shared" si="21"/>
        <v>1</v>
      </c>
      <c r="L139" s="2">
        <f t="shared" si="22"/>
        <v>1</v>
      </c>
      <c r="M139" s="2" t="str">
        <f t="shared" si="23"/>
        <v>CW</v>
      </c>
    </row>
    <row r="140" spans="1:13" x14ac:dyDescent="0.35">
      <c r="A140" t="s">
        <v>130</v>
      </c>
      <c r="B140">
        <v>3.1496079999999997</v>
      </c>
      <c r="C140">
        <f t="shared" si="16"/>
        <v>8.0000043199999986</v>
      </c>
      <c r="D140">
        <v>1.5748039999999999</v>
      </c>
      <c r="E140">
        <f t="shared" si="17"/>
        <v>4.0000021599999993</v>
      </c>
      <c r="F140">
        <v>7.8740199999999996E-2</v>
      </c>
      <c r="G140">
        <f t="shared" si="18"/>
        <v>0.20000010799999998</v>
      </c>
      <c r="H140">
        <v>1.1000000000000001E-2</v>
      </c>
      <c r="I140">
        <f t="shared" si="19"/>
        <v>4.9830000000000004E-3</v>
      </c>
      <c r="J140" s="3">
        <f t="shared" si="20"/>
        <v>1</v>
      </c>
      <c r="K140" s="2">
        <f t="shared" si="21"/>
        <v>1</v>
      </c>
      <c r="L140" s="2">
        <f t="shared" si="22"/>
        <v>1</v>
      </c>
      <c r="M140" s="2" t="str">
        <f t="shared" si="23"/>
        <v>CW</v>
      </c>
    </row>
    <row r="141" spans="1:13" x14ac:dyDescent="0.35">
      <c r="A141" t="s">
        <v>131</v>
      </c>
      <c r="B141">
        <v>19.68505</v>
      </c>
      <c r="C141">
        <f t="shared" si="16"/>
        <v>50.000027000000003</v>
      </c>
      <c r="D141">
        <v>3.1496079999999997</v>
      </c>
      <c r="E141">
        <f t="shared" si="17"/>
        <v>8.0000043199999986</v>
      </c>
      <c r="F141">
        <v>1.5748039999999999</v>
      </c>
      <c r="G141">
        <f t="shared" si="18"/>
        <v>4.0000021599999993</v>
      </c>
      <c r="H141">
        <v>2.2000000000000002</v>
      </c>
      <c r="I141">
        <f t="shared" si="19"/>
        <v>0.99660000000000015</v>
      </c>
      <c r="J141" s="3">
        <f t="shared" si="20"/>
        <v>1</v>
      </c>
      <c r="K141" s="2">
        <f t="shared" si="21"/>
        <v>1</v>
      </c>
      <c r="L141" s="2">
        <f t="shared" si="22"/>
        <v>1</v>
      </c>
      <c r="M141" s="2" t="str">
        <f t="shared" si="23"/>
        <v>CW</v>
      </c>
    </row>
    <row r="142" spans="1:13" x14ac:dyDescent="0.35">
      <c r="A142" t="s">
        <v>132</v>
      </c>
      <c r="B142">
        <v>19.68505</v>
      </c>
      <c r="C142">
        <f t="shared" si="16"/>
        <v>50.000027000000003</v>
      </c>
      <c r="D142">
        <v>3.1496079999999997</v>
      </c>
      <c r="E142">
        <f t="shared" si="17"/>
        <v>8.0000043199999986</v>
      </c>
      <c r="F142">
        <v>1.5748039999999999</v>
      </c>
      <c r="G142">
        <f t="shared" si="18"/>
        <v>4.0000021599999993</v>
      </c>
      <c r="H142">
        <v>3.3000000000000003</v>
      </c>
      <c r="I142">
        <f t="shared" si="19"/>
        <v>1.4949000000000001</v>
      </c>
      <c r="J142" s="3">
        <f t="shared" si="20"/>
        <v>2</v>
      </c>
      <c r="K142" s="2">
        <f t="shared" si="21"/>
        <v>1</v>
      </c>
      <c r="L142" s="2">
        <f t="shared" si="22"/>
        <v>2</v>
      </c>
      <c r="M142" s="2" t="str">
        <f t="shared" si="23"/>
        <v>DW</v>
      </c>
    </row>
    <row r="143" spans="1:13" x14ac:dyDescent="0.35">
      <c r="A143" t="s">
        <v>133</v>
      </c>
      <c r="B143">
        <v>19.68505</v>
      </c>
      <c r="C143">
        <f t="shared" si="16"/>
        <v>50.000027000000003</v>
      </c>
      <c r="D143">
        <v>3.1496079999999997</v>
      </c>
      <c r="E143">
        <f t="shared" si="17"/>
        <v>8.0000043199999986</v>
      </c>
      <c r="F143">
        <v>1.5748039999999999</v>
      </c>
      <c r="G143">
        <f t="shared" si="18"/>
        <v>4.0000021599999993</v>
      </c>
      <c r="H143">
        <v>3.3000000000000003</v>
      </c>
      <c r="I143">
        <f t="shared" si="19"/>
        <v>1.4949000000000001</v>
      </c>
      <c r="J143" s="3">
        <f t="shared" si="20"/>
        <v>2</v>
      </c>
      <c r="K143" s="2">
        <f t="shared" si="21"/>
        <v>1</v>
      </c>
      <c r="L143" s="2">
        <f t="shared" si="22"/>
        <v>2</v>
      </c>
      <c r="M143" s="2" t="str">
        <f t="shared" si="23"/>
        <v>DW</v>
      </c>
    </row>
    <row r="144" spans="1:13" x14ac:dyDescent="0.35">
      <c r="A144" t="s">
        <v>134</v>
      </c>
      <c r="B144">
        <v>19.68505</v>
      </c>
      <c r="C144">
        <f t="shared" si="16"/>
        <v>50.000027000000003</v>
      </c>
      <c r="D144">
        <v>3.1496079999999997</v>
      </c>
      <c r="E144">
        <f t="shared" si="17"/>
        <v>8.0000043199999986</v>
      </c>
      <c r="F144">
        <v>1.5748039999999999</v>
      </c>
      <c r="G144">
        <f t="shared" si="18"/>
        <v>4.0000021599999993</v>
      </c>
      <c r="H144">
        <v>3.3000000000000003</v>
      </c>
      <c r="I144">
        <f t="shared" si="19"/>
        <v>1.4949000000000001</v>
      </c>
      <c r="J144" s="3">
        <f t="shared" si="20"/>
        <v>2</v>
      </c>
      <c r="K144" s="2">
        <f t="shared" si="21"/>
        <v>1</v>
      </c>
      <c r="L144" s="2">
        <f t="shared" si="22"/>
        <v>2</v>
      </c>
      <c r="M144" s="2" t="str">
        <f t="shared" si="23"/>
        <v>DW</v>
      </c>
    </row>
    <row r="145" spans="1:13" x14ac:dyDescent="0.35">
      <c r="A145" t="s">
        <v>135</v>
      </c>
      <c r="B145">
        <v>3.1496079999999997</v>
      </c>
      <c r="C145">
        <f t="shared" si="16"/>
        <v>8.0000043199999986</v>
      </c>
      <c r="D145">
        <v>1.5748039999999999</v>
      </c>
      <c r="E145">
        <f t="shared" si="17"/>
        <v>4.0000021599999993</v>
      </c>
      <c r="F145">
        <v>7.8740199999999996E-2</v>
      </c>
      <c r="G145">
        <f t="shared" si="18"/>
        <v>0.20000010799999998</v>
      </c>
      <c r="H145">
        <v>1.1000000000000001E-2</v>
      </c>
      <c r="I145">
        <f t="shared" si="19"/>
        <v>4.9830000000000004E-3</v>
      </c>
      <c r="J145" s="3">
        <f t="shared" si="20"/>
        <v>1</v>
      </c>
      <c r="K145" s="2">
        <f t="shared" si="21"/>
        <v>1</v>
      </c>
      <c r="L145" s="2">
        <f t="shared" si="22"/>
        <v>1</v>
      </c>
      <c r="M145" s="2" t="str">
        <f t="shared" si="23"/>
        <v>CW</v>
      </c>
    </row>
    <row r="146" spans="1:13" x14ac:dyDescent="0.35">
      <c r="A146" t="s">
        <v>136</v>
      </c>
      <c r="B146">
        <v>3.1496079999999997</v>
      </c>
      <c r="C146">
        <f t="shared" si="16"/>
        <v>8.0000043199999986</v>
      </c>
      <c r="D146">
        <v>1.5748039999999999</v>
      </c>
      <c r="E146">
        <f t="shared" si="17"/>
        <v>4.0000021599999993</v>
      </c>
      <c r="F146">
        <v>7.8740199999999996E-2</v>
      </c>
      <c r="G146">
        <f t="shared" si="18"/>
        <v>0.20000010799999998</v>
      </c>
      <c r="H146">
        <v>1.1000000000000001E-2</v>
      </c>
      <c r="I146">
        <f t="shared" si="19"/>
        <v>4.9830000000000004E-3</v>
      </c>
      <c r="J146" s="3">
        <f t="shared" si="20"/>
        <v>1</v>
      </c>
      <c r="K146" s="2">
        <f t="shared" si="21"/>
        <v>1</v>
      </c>
      <c r="L146" s="2">
        <f t="shared" si="22"/>
        <v>1</v>
      </c>
      <c r="M146" s="2" t="str">
        <f t="shared" si="23"/>
        <v>CW</v>
      </c>
    </row>
    <row r="147" spans="1:13" x14ac:dyDescent="0.35">
      <c r="A147" t="s">
        <v>137</v>
      </c>
      <c r="B147">
        <v>3.1496079999999997</v>
      </c>
      <c r="C147">
        <f t="shared" si="16"/>
        <v>8.0000043199999986</v>
      </c>
      <c r="D147">
        <v>1.5748039999999999</v>
      </c>
      <c r="E147">
        <f t="shared" si="17"/>
        <v>4.0000021599999993</v>
      </c>
      <c r="F147">
        <v>7.8740199999999996E-2</v>
      </c>
      <c r="G147">
        <f t="shared" si="18"/>
        <v>0.20000010799999998</v>
      </c>
      <c r="H147">
        <v>1.1000000000000001E-2</v>
      </c>
      <c r="I147">
        <f t="shared" si="19"/>
        <v>4.9830000000000004E-3</v>
      </c>
      <c r="J147" s="3">
        <f t="shared" si="20"/>
        <v>1</v>
      </c>
      <c r="K147" s="2">
        <f t="shared" si="21"/>
        <v>1</v>
      </c>
      <c r="L147" s="2">
        <f t="shared" si="22"/>
        <v>1</v>
      </c>
      <c r="M147" s="2" t="str">
        <f t="shared" si="23"/>
        <v>CW</v>
      </c>
    </row>
    <row r="148" spans="1:13" x14ac:dyDescent="0.35">
      <c r="A148" t="s">
        <v>138</v>
      </c>
      <c r="B148">
        <v>3.1496079999999997</v>
      </c>
      <c r="C148">
        <f t="shared" si="16"/>
        <v>8.0000043199999986</v>
      </c>
      <c r="D148">
        <v>1.5748039999999999</v>
      </c>
      <c r="E148">
        <f t="shared" si="17"/>
        <v>4.0000021599999993</v>
      </c>
      <c r="F148">
        <v>7.8740199999999996E-2</v>
      </c>
      <c r="G148">
        <f t="shared" si="18"/>
        <v>0.20000010799999998</v>
      </c>
      <c r="H148">
        <v>1.1000000000000001E-2</v>
      </c>
      <c r="I148">
        <f t="shared" si="19"/>
        <v>4.9830000000000004E-3</v>
      </c>
      <c r="J148" s="3">
        <f t="shared" si="20"/>
        <v>1</v>
      </c>
      <c r="K148" s="2">
        <f t="shared" si="21"/>
        <v>1</v>
      </c>
      <c r="L148" s="2">
        <f t="shared" si="22"/>
        <v>1</v>
      </c>
      <c r="M148" s="2" t="str">
        <f t="shared" si="23"/>
        <v>CW</v>
      </c>
    </row>
    <row r="149" spans="1:13" x14ac:dyDescent="0.35">
      <c r="A149" t="s">
        <v>139</v>
      </c>
      <c r="B149">
        <v>3.1496079999999997</v>
      </c>
      <c r="C149">
        <f t="shared" si="16"/>
        <v>8.0000043199999986</v>
      </c>
      <c r="D149">
        <v>1.5748039999999999</v>
      </c>
      <c r="E149">
        <f t="shared" si="17"/>
        <v>4.0000021599999993</v>
      </c>
      <c r="F149">
        <v>7.8740199999999996E-2</v>
      </c>
      <c r="G149">
        <f t="shared" si="18"/>
        <v>0.20000010799999998</v>
      </c>
      <c r="H149">
        <v>1.1000000000000001E-2</v>
      </c>
      <c r="I149">
        <f t="shared" si="19"/>
        <v>4.9830000000000004E-3</v>
      </c>
      <c r="J149" s="3">
        <f t="shared" si="20"/>
        <v>1</v>
      </c>
      <c r="K149" s="2">
        <f t="shared" si="21"/>
        <v>1</v>
      </c>
      <c r="L149" s="2">
        <f t="shared" si="22"/>
        <v>1</v>
      </c>
      <c r="M149" s="2" t="str">
        <f t="shared" si="23"/>
        <v>CW</v>
      </c>
    </row>
    <row r="150" spans="1:13" x14ac:dyDescent="0.35">
      <c r="A150" t="s">
        <v>140</v>
      </c>
      <c r="B150">
        <v>3.1496079999999997</v>
      </c>
      <c r="C150">
        <f t="shared" si="16"/>
        <v>8.0000043199999986</v>
      </c>
      <c r="D150">
        <v>1.5748039999999999</v>
      </c>
      <c r="E150">
        <f t="shared" si="17"/>
        <v>4.0000021599999993</v>
      </c>
      <c r="F150">
        <v>7.8740199999999996E-2</v>
      </c>
      <c r="G150">
        <f t="shared" si="18"/>
        <v>0.20000010799999998</v>
      </c>
      <c r="H150">
        <v>1.1000000000000001E-2</v>
      </c>
      <c r="I150">
        <f t="shared" si="19"/>
        <v>4.9830000000000004E-3</v>
      </c>
      <c r="J150" s="3">
        <f t="shared" si="20"/>
        <v>1</v>
      </c>
      <c r="K150" s="2">
        <f t="shared" si="21"/>
        <v>1</v>
      </c>
      <c r="L150" s="2">
        <f t="shared" si="22"/>
        <v>1</v>
      </c>
      <c r="M150" s="2" t="str">
        <f t="shared" si="23"/>
        <v>CW</v>
      </c>
    </row>
    <row r="151" spans="1:13" x14ac:dyDescent="0.35">
      <c r="A151" t="s">
        <v>141</v>
      </c>
      <c r="B151">
        <v>19.68505</v>
      </c>
      <c r="C151">
        <f t="shared" si="16"/>
        <v>50.000027000000003</v>
      </c>
      <c r="D151">
        <v>3.1496079999999997</v>
      </c>
      <c r="E151">
        <f t="shared" si="17"/>
        <v>8.0000043199999986</v>
      </c>
      <c r="F151">
        <v>1.5748039999999999</v>
      </c>
      <c r="G151">
        <f t="shared" si="18"/>
        <v>4.0000021599999993</v>
      </c>
      <c r="H151">
        <v>3.3000000000000003</v>
      </c>
      <c r="I151">
        <f t="shared" si="19"/>
        <v>1.4949000000000001</v>
      </c>
      <c r="J151" s="3">
        <f t="shared" si="20"/>
        <v>2</v>
      </c>
      <c r="K151" s="2">
        <f t="shared" si="21"/>
        <v>1</v>
      </c>
      <c r="L151" s="2">
        <f t="shared" si="22"/>
        <v>2</v>
      </c>
      <c r="M151" s="2" t="str">
        <f t="shared" si="23"/>
        <v>DW</v>
      </c>
    </row>
    <row r="152" spans="1:13" x14ac:dyDescent="0.35">
      <c r="A152" t="s">
        <v>142</v>
      </c>
      <c r="B152">
        <v>19.68505</v>
      </c>
      <c r="C152">
        <f t="shared" si="16"/>
        <v>50.000027000000003</v>
      </c>
      <c r="D152">
        <v>3.1496079999999997</v>
      </c>
      <c r="E152">
        <f t="shared" si="17"/>
        <v>8.0000043199999986</v>
      </c>
      <c r="F152">
        <v>1.5748039999999999</v>
      </c>
      <c r="G152">
        <f t="shared" si="18"/>
        <v>4.0000021599999993</v>
      </c>
      <c r="H152">
        <v>3.3000000000000003</v>
      </c>
      <c r="I152">
        <f t="shared" si="19"/>
        <v>1.4949000000000001</v>
      </c>
      <c r="J152" s="3">
        <f t="shared" si="20"/>
        <v>2</v>
      </c>
      <c r="K152" s="2">
        <f t="shared" si="21"/>
        <v>1</v>
      </c>
      <c r="L152" s="2">
        <f t="shared" si="22"/>
        <v>2</v>
      </c>
      <c r="M152" s="2" t="str">
        <f t="shared" si="23"/>
        <v>DW</v>
      </c>
    </row>
    <row r="153" spans="1:13" x14ac:dyDescent="0.35">
      <c r="A153" t="s">
        <v>143</v>
      </c>
      <c r="B153">
        <v>3.1496079999999997</v>
      </c>
      <c r="C153">
        <f t="shared" si="16"/>
        <v>8.0000043199999986</v>
      </c>
      <c r="D153">
        <v>1.5748039999999999</v>
      </c>
      <c r="E153">
        <f t="shared" si="17"/>
        <v>4.0000021599999993</v>
      </c>
      <c r="F153">
        <v>7.8740199999999996E-2</v>
      </c>
      <c r="G153">
        <f t="shared" si="18"/>
        <v>0.20000010799999998</v>
      </c>
      <c r="H153">
        <v>1.1000000000000001E-2</v>
      </c>
      <c r="I153">
        <f t="shared" si="19"/>
        <v>4.9830000000000004E-3</v>
      </c>
      <c r="J153" s="3">
        <f t="shared" si="20"/>
        <v>1</v>
      </c>
      <c r="K153" s="2">
        <f t="shared" si="21"/>
        <v>1</v>
      </c>
      <c r="L153" s="2">
        <f t="shared" si="22"/>
        <v>1</v>
      </c>
      <c r="M153" s="2" t="str">
        <f t="shared" si="23"/>
        <v>CW</v>
      </c>
    </row>
    <row r="154" spans="1:13" x14ac:dyDescent="0.35">
      <c r="A154" t="s">
        <v>144</v>
      </c>
      <c r="B154">
        <v>3.1496079999999997</v>
      </c>
      <c r="C154">
        <f t="shared" si="16"/>
        <v>8.0000043199999986</v>
      </c>
      <c r="D154">
        <v>1.5748039999999999</v>
      </c>
      <c r="E154">
        <f t="shared" si="17"/>
        <v>4.0000021599999993</v>
      </c>
      <c r="F154">
        <v>7.8740199999999996E-2</v>
      </c>
      <c r="G154">
        <f t="shared" si="18"/>
        <v>0.20000010799999998</v>
      </c>
      <c r="H154">
        <v>1.1000000000000001E-2</v>
      </c>
      <c r="I154">
        <f t="shared" si="19"/>
        <v>4.9830000000000004E-3</v>
      </c>
      <c r="J154" s="3">
        <f t="shared" si="20"/>
        <v>1</v>
      </c>
      <c r="K154" s="2">
        <f t="shared" si="21"/>
        <v>1</v>
      </c>
      <c r="L154" s="2">
        <f t="shared" si="22"/>
        <v>1</v>
      </c>
      <c r="M154" s="2" t="str">
        <f t="shared" si="23"/>
        <v>CW</v>
      </c>
    </row>
    <row r="155" spans="1:13" x14ac:dyDescent="0.35">
      <c r="A155" t="s">
        <v>145</v>
      </c>
      <c r="B155">
        <v>3.1496079999999997</v>
      </c>
      <c r="C155">
        <f t="shared" si="16"/>
        <v>8.0000043199999986</v>
      </c>
      <c r="D155">
        <v>1.5748039999999999</v>
      </c>
      <c r="E155">
        <f t="shared" si="17"/>
        <v>4.0000021599999993</v>
      </c>
      <c r="F155">
        <v>7.8740199999999996E-2</v>
      </c>
      <c r="G155">
        <f t="shared" si="18"/>
        <v>0.20000010799999998</v>
      </c>
      <c r="H155">
        <v>1.1000000000000001E-2</v>
      </c>
      <c r="I155">
        <f t="shared" si="19"/>
        <v>4.9830000000000004E-3</v>
      </c>
      <c r="J155" s="3">
        <f t="shared" si="20"/>
        <v>1</v>
      </c>
      <c r="K155" s="2">
        <f t="shared" si="21"/>
        <v>1</v>
      </c>
      <c r="L155" s="2">
        <f t="shared" si="22"/>
        <v>1</v>
      </c>
      <c r="M155" s="2" t="str">
        <f t="shared" si="23"/>
        <v>CW</v>
      </c>
    </row>
    <row r="156" spans="1:13" x14ac:dyDescent="0.35">
      <c r="A156" t="s">
        <v>146</v>
      </c>
      <c r="B156">
        <v>3.1496079999999997</v>
      </c>
      <c r="C156">
        <f t="shared" si="16"/>
        <v>8.0000043199999986</v>
      </c>
      <c r="D156">
        <v>1.5748039999999999</v>
      </c>
      <c r="E156">
        <f t="shared" si="17"/>
        <v>4.0000021599999993</v>
      </c>
      <c r="F156">
        <v>7.8740199999999996E-2</v>
      </c>
      <c r="G156">
        <f t="shared" si="18"/>
        <v>0.20000010799999998</v>
      </c>
      <c r="H156">
        <v>0.13200000000000001</v>
      </c>
      <c r="I156">
        <f t="shared" si="19"/>
        <v>5.9796000000000002E-2</v>
      </c>
      <c r="J156" s="3">
        <f t="shared" si="20"/>
        <v>1</v>
      </c>
      <c r="K156" s="2">
        <f t="shared" si="21"/>
        <v>1</v>
      </c>
      <c r="L156" s="2">
        <f t="shared" si="22"/>
        <v>1</v>
      </c>
      <c r="M156" s="2" t="str">
        <f t="shared" si="23"/>
        <v>CW</v>
      </c>
    </row>
    <row r="157" spans="1:13" x14ac:dyDescent="0.35">
      <c r="A157" t="s">
        <v>147</v>
      </c>
      <c r="B157">
        <v>6.2992159999999995</v>
      </c>
      <c r="C157">
        <f t="shared" si="16"/>
        <v>16.000008639999997</v>
      </c>
      <c r="D157">
        <v>2.362206</v>
      </c>
      <c r="E157">
        <f t="shared" si="17"/>
        <v>6.0000032399999998</v>
      </c>
      <c r="F157">
        <v>0.12992132999999997</v>
      </c>
      <c r="G157">
        <f t="shared" si="18"/>
        <v>0.33000017819999994</v>
      </c>
      <c r="H157">
        <v>0.44000000000000006</v>
      </c>
      <c r="I157">
        <f t="shared" si="19"/>
        <v>0.19932000000000002</v>
      </c>
      <c r="J157" s="3">
        <f t="shared" si="20"/>
        <v>1</v>
      </c>
      <c r="K157" s="2">
        <f t="shared" si="21"/>
        <v>1</v>
      </c>
      <c r="L157" s="2">
        <f t="shared" si="22"/>
        <v>1</v>
      </c>
      <c r="M157" s="2" t="str">
        <f t="shared" si="23"/>
        <v>CW</v>
      </c>
    </row>
    <row r="158" spans="1:13" x14ac:dyDescent="0.35">
      <c r="A158" t="s">
        <v>148</v>
      </c>
      <c r="B158">
        <v>6.2992159999999995</v>
      </c>
      <c r="C158">
        <f t="shared" si="16"/>
        <v>16.000008639999997</v>
      </c>
      <c r="D158">
        <v>2.362206</v>
      </c>
      <c r="E158">
        <f t="shared" si="17"/>
        <v>6.0000032399999998</v>
      </c>
      <c r="F158">
        <v>0.12992132999999997</v>
      </c>
      <c r="G158">
        <f t="shared" si="18"/>
        <v>0.33000017819999994</v>
      </c>
      <c r="H158">
        <v>0.44000000000000006</v>
      </c>
      <c r="I158">
        <f t="shared" si="19"/>
        <v>0.19932000000000002</v>
      </c>
      <c r="J158" s="3">
        <f t="shared" si="20"/>
        <v>1</v>
      </c>
      <c r="K158" s="2">
        <f t="shared" si="21"/>
        <v>1</v>
      </c>
      <c r="L158" s="2">
        <f t="shared" si="22"/>
        <v>1</v>
      </c>
      <c r="M158" s="2" t="str">
        <f t="shared" si="23"/>
        <v>CW</v>
      </c>
    </row>
    <row r="159" spans="1:13" x14ac:dyDescent="0.35">
      <c r="A159" t="s">
        <v>149</v>
      </c>
      <c r="B159">
        <v>4.4881913999999998</v>
      </c>
      <c r="C159">
        <f t="shared" si="16"/>
        <v>11.400006156</v>
      </c>
      <c r="D159">
        <v>5.7086644999999994</v>
      </c>
      <c r="E159">
        <f t="shared" si="17"/>
        <v>14.500007829999998</v>
      </c>
      <c r="F159">
        <v>28.149621499999999</v>
      </c>
      <c r="G159">
        <f t="shared" si="18"/>
        <v>71.500038610000004</v>
      </c>
      <c r="H159">
        <v>17.930000000000003</v>
      </c>
      <c r="I159">
        <f t="shared" si="19"/>
        <v>8.1222900000000013</v>
      </c>
      <c r="J159" s="3">
        <f t="shared" si="20"/>
        <v>9</v>
      </c>
      <c r="K159" s="2">
        <f t="shared" si="21"/>
        <v>3</v>
      </c>
      <c r="L159" s="2">
        <f t="shared" si="22"/>
        <v>9</v>
      </c>
      <c r="M159" s="2" t="str">
        <f t="shared" si="23"/>
        <v>DW</v>
      </c>
    </row>
    <row r="160" spans="1:13" x14ac:dyDescent="0.35">
      <c r="A160" t="s">
        <v>150</v>
      </c>
      <c r="B160">
        <v>3.1496079999999997</v>
      </c>
      <c r="C160">
        <f t="shared" si="16"/>
        <v>8.0000043199999986</v>
      </c>
      <c r="D160">
        <v>1.5748039999999999</v>
      </c>
      <c r="E160">
        <f t="shared" si="17"/>
        <v>4.0000021599999993</v>
      </c>
      <c r="F160">
        <v>7.8740199999999996E-2</v>
      </c>
      <c r="G160">
        <f t="shared" si="18"/>
        <v>0.20000010799999998</v>
      </c>
      <c r="H160">
        <v>0.13200000000000001</v>
      </c>
      <c r="I160">
        <f t="shared" si="19"/>
        <v>5.9796000000000002E-2</v>
      </c>
      <c r="J160" s="3">
        <f t="shared" si="20"/>
        <v>1</v>
      </c>
      <c r="K160" s="2">
        <f t="shared" si="21"/>
        <v>1</v>
      </c>
      <c r="L160" s="2">
        <f t="shared" si="22"/>
        <v>1</v>
      </c>
      <c r="M160" s="2" t="str">
        <f t="shared" si="23"/>
        <v>CW</v>
      </c>
    </row>
    <row r="161" spans="1:13" x14ac:dyDescent="0.35">
      <c r="A161" t="s">
        <v>151</v>
      </c>
      <c r="B161">
        <v>3.1496079999999997</v>
      </c>
      <c r="C161">
        <f t="shared" si="16"/>
        <v>8.0000043199999986</v>
      </c>
      <c r="D161">
        <v>1.5748039999999999</v>
      </c>
      <c r="E161">
        <f t="shared" si="17"/>
        <v>4.0000021599999993</v>
      </c>
      <c r="F161">
        <v>7.8740199999999996E-2</v>
      </c>
      <c r="G161">
        <f t="shared" si="18"/>
        <v>0.20000010799999998</v>
      </c>
      <c r="H161">
        <v>0.13200000000000001</v>
      </c>
      <c r="I161">
        <f t="shared" si="19"/>
        <v>5.9796000000000002E-2</v>
      </c>
      <c r="J161" s="3">
        <f t="shared" si="20"/>
        <v>1</v>
      </c>
      <c r="K161" s="2">
        <f t="shared" si="21"/>
        <v>1</v>
      </c>
      <c r="L161" s="2">
        <f t="shared" si="22"/>
        <v>1</v>
      </c>
      <c r="M161" s="2" t="str">
        <f t="shared" si="23"/>
        <v>CW</v>
      </c>
    </row>
    <row r="162" spans="1:13" x14ac:dyDescent="0.35">
      <c r="A162" t="s">
        <v>152</v>
      </c>
      <c r="B162">
        <v>3.1496079999999997</v>
      </c>
      <c r="C162">
        <f t="shared" si="16"/>
        <v>8.0000043199999986</v>
      </c>
      <c r="D162">
        <v>1.5748039999999999</v>
      </c>
      <c r="E162">
        <f t="shared" si="17"/>
        <v>4.0000021599999993</v>
      </c>
      <c r="F162">
        <v>7.8740199999999996E-2</v>
      </c>
      <c r="G162">
        <f t="shared" si="18"/>
        <v>0.20000010799999998</v>
      </c>
      <c r="H162">
        <v>0.13200000000000001</v>
      </c>
      <c r="I162">
        <f t="shared" si="19"/>
        <v>5.9796000000000002E-2</v>
      </c>
      <c r="J162" s="3">
        <f t="shared" si="20"/>
        <v>1</v>
      </c>
      <c r="K162" s="2">
        <f t="shared" si="21"/>
        <v>1</v>
      </c>
      <c r="L162" s="2">
        <f t="shared" si="22"/>
        <v>1</v>
      </c>
      <c r="M162" s="2" t="str">
        <f t="shared" si="23"/>
        <v>CW</v>
      </c>
    </row>
    <row r="163" spans="1:13" x14ac:dyDescent="0.35">
      <c r="A163" t="s">
        <v>153</v>
      </c>
      <c r="B163">
        <v>12.992132999999999</v>
      </c>
      <c r="C163">
        <f t="shared" si="16"/>
        <v>33.000017819999997</v>
      </c>
      <c r="D163">
        <v>12.598431999999999</v>
      </c>
      <c r="E163">
        <f t="shared" si="17"/>
        <v>32.000017279999994</v>
      </c>
      <c r="F163">
        <v>5.5118139999999993</v>
      </c>
      <c r="G163">
        <f t="shared" si="18"/>
        <v>14.000007559999998</v>
      </c>
      <c r="H163">
        <v>4.18</v>
      </c>
      <c r="I163">
        <f t="shared" si="19"/>
        <v>1.89354</v>
      </c>
      <c r="J163" s="3">
        <f t="shared" si="20"/>
        <v>2</v>
      </c>
      <c r="K163" s="2">
        <f t="shared" si="21"/>
        <v>4</v>
      </c>
      <c r="L163" s="2">
        <f t="shared" si="22"/>
        <v>4</v>
      </c>
      <c r="M163" s="2" t="str">
        <f t="shared" si="23"/>
        <v>CW</v>
      </c>
    </row>
    <row r="164" spans="1:13" x14ac:dyDescent="0.35">
      <c r="A164" t="s">
        <v>154</v>
      </c>
      <c r="B164">
        <v>12.992132999999999</v>
      </c>
      <c r="C164">
        <f t="shared" si="16"/>
        <v>33.000017819999997</v>
      </c>
      <c r="D164">
        <v>12.598431999999999</v>
      </c>
      <c r="E164">
        <f t="shared" si="17"/>
        <v>32.000017279999994</v>
      </c>
      <c r="F164">
        <v>5.5118139999999993</v>
      </c>
      <c r="G164">
        <f t="shared" si="18"/>
        <v>14.000007559999998</v>
      </c>
      <c r="H164">
        <v>4.18</v>
      </c>
      <c r="I164">
        <f t="shared" si="19"/>
        <v>1.89354</v>
      </c>
      <c r="J164" s="3">
        <f t="shared" si="20"/>
        <v>2</v>
      </c>
      <c r="K164" s="2">
        <f t="shared" si="21"/>
        <v>4</v>
      </c>
      <c r="L164" s="2">
        <f t="shared" si="22"/>
        <v>4</v>
      </c>
      <c r="M164" s="2" t="str">
        <f t="shared" si="23"/>
        <v>CW</v>
      </c>
    </row>
    <row r="165" spans="1:13" x14ac:dyDescent="0.35">
      <c r="A165" t="s">
        <v>155</v>
      </c>
      <c r="B165">
        <v>4.0157501999999994</v>
      </c>
      <c r="C165">
        <f t="shared" si="16"/>
        <v>10.200005507999998</v>
      </c>
      <c r="D165">
        <v>4.0157501999999994</v>
      </c>
      <c r="E165">
        <f t="shared" si="17"/>
        <v>10.200005507999998</v>
      </c>
      <c r="F165">
        <v>4.0157501999999994</v>
      </c>
      <c r="G165">
        <f t="shared" si="18"/>
        <v>10.200005507999998</v>
      </c>
      <c r="H165">
        <v>0.9900000000000001</v>
      </c>
      <c r="I165">
        <f t="shared" si="19"/>
        <v>0.44847000000000004</v>
      </c>
      <c r="J165" s="3">
        <f t="shared" si="20"/>
        <v>1</v>
      </c>
      <c r="K165" s="2">
        <f t="shared" si="21"/>
        <v>1</v>
      </c>
      <c r="L165" s="2">
        <f t="shared" si="22"/>
        <v>1</v>
      </c>
      <c r="M165" s="2" t="str">
        <f t="shared" si="23"/>
        <v>CW</v>
      </c>
    </row>
    <row r="166" spans="1:13" x14ac:dyDescent="0.35">
      <c r="A166" t="s">
        <v>156</v>
      </c>
      <c r="B166">
        <v>2.8740172999999998</v>
      </c>
      <c r="C166">
        <f t="shared" si="16"/>
        <v>7.3000039419999991</v>
      </c>
      <c r="D166">
        <v>2.8740172999999998</v>
      </c>
      <c r="E166">
        <f t="shared" si="17"/>
        <v>7.3000039419999991</v>
      </c>
      <c r="F166">
        <v>3.9370099999999999</v>
      </c>
      <c r="G166">
        <f t="shared" si="18"/>
        <v>10.000005399999999</v>
      </c>
      <c r="H166">
        <v>1.32</v>
      </c>
      <c r="I166">
        <f t="shared" si="19"/>
        <v>0.59796000000000005</v>
      </c>
      <c r="J166" s="3">
        <f t="shared" si="20"/>
        <v>1</v>
      </c>
      <c r="K166" s="2">
        <f t="shared" si="21"/>
        <v>1</v>
      </c>
      <c r="L166" s="2">
        <f t="shared" si="22"/>
        <v>1</v>
      </c>
      <c r="M166" s="2" t="str">
        <f t="shared" si="23"/>
        <v>CW</v>
      </c>
    </row>
    <row r="167" spans="1:13" x14ac:dyDescent="0.35">
      <c r="A167" t="s">
        <v>157</v>
      </c>
      <c r="B167">
        <v>4.4488212999999996</v>
      </c>
      <c r="C167">
        <f t="shared" si="16"/>
        <v>11.300006101999999</v>
      </c>
      <c r="D167">
        <v>1.4566937</v>
      </c>
      <c r="E167">
        <f t="shared" si="17"/>
        <v>3.7000019979999998</v>
      </c>
      <c r="F167">
        <v>0.98425249999999997</v>
      </c>
      <c r="G167">
        <f t="shared" si="18"/>
        <v>2.5000013499999998</v>
      </c>
      <c r="H167">
        <v>6.6000000000000003E-2</v>
      </c>
      <c r="I167">
        <f t="shared" si="19"/>
        <v>2.9898000000000001E-2</v>
      </c>
      <c r="J167" s="3">
        <f t="shared" si="20"/>
        <v>1</v>
      </c>
      <c r="K167" s="2">
        <f t="shared" si="21"/>
        <v>1</v>
      </c>
      <c r="L167" s="2">
        <f t="shared" si="22"/>
        <v>1</v>
      </c>
      <c r="M167" s="2" t="str">
        <f t="shared" si="23"/>
        <v>CW</v>
      </c>
    </row>
    <row r="168" spans="1:13" x14ac:dyDescent="0.35">
      <c r="A168" t="s">
        <v>510</v>
      </c>
      <c r="B168">
        <v>2.8740172999999998</v>
      </c>
      <c r="C168">
        <f t="shared" si="16"/>
        <v>7.3000039419999991</v>
      </c>
      <c r="D168">
        <v>2.8740172999999998</v>
      </c>
      <c r="E168">
        <f t="shared" si="17"/>
        <v>7.3000039419999991</v>
      </c>
      <c r="F168">
        <v>3.9370099999999999</v>
      </c>
      <c r="G168">
        <f t="shared" si="18"/>
        <v>10.000005399999999</v>
      </c>
      <c r="H168">
        <v>1.32</v>
      </c>
      <c r="I168">
        <f t="shared" si="19"/>
        <v>0.59796000000000005</v>
      </c>
      <c r="J168" s="3">
        <f t="shared" si="20"/>
        <v>1</v>
      </c>
      <c r="K168" s="2">
        <f t="shared" si="21"/>
        <v>1</v>
      </c>
      <c r="L168" s="2">
        <f t="shared" si="22"/>
        <v>1</v>
      </c>
      <c r="M168" s="2" t="str">
        <f t="shared" si="23"/>
        <v>CW</v>
      </c>
    </row>
    <row r="169" spans="1:13" x14ac:dyDescent="0.35">
      <c r="A169" t="s">
        <v>158</v>
      </c>
      <c r="B169">
        <v>7.0866179999999996</v>
      </c>
      <c r="C169">
        <f t="shared" si="16"/>
        <v>18.000009719999998</v>
      </c>
      <c r="D169">
        <v>5.1181130000000001</v>
      </c>
      <c r="E169">
        <f t="shared" si="17"/>
        <v>13.00000702</v>
      </c>
      <c r="F169">
        <v>2.1653555</v>
      </c>
      <c r="G169">
        <f t="shared" si="18"/>
        <v>5.5000029699999997</v>
      </c>
      <c r="H169">
        <v>1.1000000000000001</v>
      </c>
      <c r="I169">
        <f t="shared" si="19"/>
        <v>0.49830000000000008</v>
      </c>
      <c r="J169" s="3">
        <f t="shared" si="20"/>
        <v>1</v>
      </c>
      <c r="K169" s="2">
        <f t="shared" si="21"/>
        <v>1</v>
      </c>
      <c r="L169" s="2">
        <f t="shared" si="22"/>
        <v>1</v>
      </c>
      <c r="M169" s="2" t="str">
        <f t="shared" si="23"/>
        <v>CW</v>
      </c>
    </row>
    <row r="170" spans="1:13" x14ac:dyDescent="0.35">
      <c r="A170" t="s">
        <v>159</v>
      </c>
      <c r="B170">
        <v>6.2992159999999995</v>
      </c>
      <c r="C170">
        <f t="shared" si="16"/>
        <v>16.000008639999997</v>
      </c>
      <c r="D170">
        <v>2.362206</v>
      </c>
      <c r="E170">
        <f t="shared" si="17"/>
        <v>6.0000032399999998</v>
      </c>
      <c r="F170">
        <v>0.12992132999999997</v>
      </c>
      <c r="G170">
        <f t="shared" si="18"/>
        <v>0.33000017819999994</v>
      </c>
      <c r="H170">
        <v>0.44000000000000006</v>
      </c>
      <c r="I170">
        <f t="shared" si="19"/>
        <v>0.19932000000000002</v>
      </c>
      <c r="J170" s="3">
        <f t="shared" si="20"/>
        <v>1</v>
      </c>
      <c r="K170" s="2">
        <f t="shared" si="21"/>
        <v>1</v>
      </c>
      <c r="L170" s="2">
        <f t="shared" si="22"/>
        <v>1</v>
      </c>
      <c r="M170" s="2" t="str">
        <f t="shared" si="23"/>
        <v>CW</v>
      </c>
    </row>
    <row r="171" spans="1:13" x14ac:dyDescent="0.35">
      <c r="A171" t="s">
        <v>160</v>
      </c>
      <c r="B171">
        <v>6.2992159999999995</v>
      </c>
      <c r="C171">
        <f t="shared" si="16"/>
        <v>16.000008639999997</v>
      </c>
      <c r="D171">
        <v>2.362206</v>
      </c>
      <c r="E171">
        <f t="shared" si="17"/>
        <v>6.0000032399999998</v>
      </c>
      <c r="F171">
        <v>0.12992132999999997</v>
      </c>
      <c r="G171">
        <f t="shared" si="18"/>
        <v>0.33000017819999994</v>
      </c>
      <c r="H171">
        <v>0.44000000000000006</v>
      </c>
      <c r="I171">
        <f t="shared" si="19"/>
        <v>0.19932000000000002</v>
      </c>
      <c r="J171" s="3">
        <f t="shared" si="20"/>
        <v>1</v>
      </c>
      <c r="K171" s="2">
        <f t="shared" si="21"/>
        <v>1</v>
      </c>
      <c r="L171" s="2">
        <f t="shared" si="22"/>
        <v>1</v>
      </c>
      <c r="M171" s="2" t="str">
        <f t="shared" si="23"/>
        <v>CW</v>
      </c>
    </row>
    <row r="172" spans="1:13" x14ac:dyDescent="0.35">
      <c r="A172" t="s">
        <v>161</v>
      </c>
      <c r="B172">
        <v>17.322844</v>
      </c>
      <c r="C172">
        <f t="shared" si="16"/>
        <v>44.000023759999998</v>
      </c>
      <c r="D172">
        <v>14.566936999999999</v>
      </c>
      <c r="E172">
        <f t="shared" si="17"/>
        <v>37.000019979999998</v>
      </c>
      <c r="F172">
        <v>9.8425250000000002</v>
      </c>
      <c r="G172">
        <f t="shared" si="18"/>
        <v>25.000013500000001</v>
      </c>
      <c r="H172">
        <v>8.8000000000000007</v>
      </c>
      <c r="I172">
        <f t="shared" si="19"/>
        <v>3.9864000000000006</v>
      </c>
      <c r="J172" s="3">
        <f t="shared" si="20"/>
        <v>4</v>
      </c>
      <c r="K172" s="2">
        <f t="shared" si="21"/>
        <v>11</v>
      </c>
      <c r="L172" s="2">
        <f t="shared" si="22"/>
        <v>11</v>
      </c>
      <c r="M172" s="2" t="str">
        <f t="shared" si="23"/>
        <v>CW</v>
      </c>
    </row>
    <row r="173" spans="1:13" x14ac:dyDescent="0.35">
      <c r="A173" t="s">
        <v>162</v>
      </c>
      <c r="B173">
        <v>17.322844</v>
      </c>
      <c r="C173">
        <f t="shared" si="16"/>
        <v>44.000023759999998</v>
      </c>
      <c r="D173">
        <v>14.566936999999999</v>
      </c>
      <c r="E173">
        <f t="shared" si="17"/>
        <v>37.000019979999998</v>
      </c>
      <c r="F173">
        <v>9.8425250000000002</v>
      </c>
      <c r="G173">
        <f t="shared" si="18"/>
        <v>25.000013500000001</v>
      </c>
      <c r="H173">
        <v>8.8000000000000007</v>
      </c>
      <c r="I173">
        <f t="shared" si="19"/>
        <v>3.9864000000000006</v>
      </c>
      <c r="J173" s="3">
        <f t="shared" si="20"/>
        <v>4</v>
      </c>
      <c r="K173" s="2">
        <f t="shared" si="21"/>
        <v>11</v>
      </c>
      <c r="L173" s="2">
        <f t="shared" si="22"/>
        <v>11</v>
      </c>
      <c r="M173" s="2" t="str">
        <f t="shared" si="23"/>
        <v>CW</v>
      </c>
    </row>
    <row r="174" spans="1:13" x14ac:dyDescent="0.35">
      <c r="A174" t="s">
        <v>163</v>
      </c>
      <c r="B174">
        <v>5.5118139999999993</v>
      </c>
      <c r="C174">
        <f t="shared" si="16"/>
        <v>14.000007559999998</v>
      </c>
      <c r="D174">
        <v>5.5118139999999993</v>
      </c>
      <c r="E174">
        <f t="shared" si="17"/>
        <v>14.000007559999998</v>
      </c>
      <c r="F174">
        <v>3.9370099999999999</v>
      </c>
      <c r="G174">
        <f t="shared" si="18"/>
        <v>10.000005399999999</v>
      </c>
      <c r="H174">
        <v>1.1000000000000001</v>
      </c>
      <c r="I174">
        <f t="shared" si="19"/>
        <v>0.49830000000000008</v>
      </c>
      <c r="J174" s="3">
        <f t="shared" si="20"/>
        <v>1</v>
      </c>
      <c r="K174" s="2">
        <f t="shared" si="21"/>
        <v>1</v>
      </c>
      <c r="L174" s="2">
        <f t="shared" si="22"/>
        <v>1</v>
      </c>
      <c r="M174" s="2" t="str">
        <f t="shared" si="23"/>
        <v>CW</v>
      </c>
    </row>
    <row r="175" spans="1:13" x14ac:dyDescent="0.35">
      <c r="A175" t="s">
        <v>164</v>
      </c>
      <c r="B175">
        <v>6.2992159999999995</v>
      </c>
      <c r="C175">
        <f t="shared" si="16"/>
        <v>16.000008639999997</v>
      </c>
      <c r="D175">
        <v>2.362206</v>
      </c>
      <c r="E175">
        <f t="shared" si="17"/>
        <v>6.0000032399999998</v>
      </c>
      <c r="F175">
        <v>0.12992132999999997</v>
      </c>
      <c r="G175">
        <f t="shared" si="18"/>
        <v>0.33000017819999994</v>
      </c>
      <c r="H175">
        <v>0.44000000000000006</v>
      </c>
      <c r="I175">
        <f t="shared" si="19"/>
        <v>0.19932000000000002</v>
      </c>
      <c r="J175" s="3">
        <f t="shared" si="20"/>
        <v>1</v>
      </c>
      <c r="K175" s="2">
        <f t="shared" si="21"/>
        <v>1</v>
      </c>
      <c r="L175" s="2">
        <f t="shared" si="22"/>
        <v>1</v>
      </c>
      <c r="M175" s="2" t="str">
        <f t="shared" si="23"/>
        <v>CW</v>
      </c>
    </row>
    <row r="176" spans="1:13" x14ac:dyDescent="0.35">
      <c r="A176" t="s">
        <v>165</v>
      </c>
      <c r="B176">
        <v>33.070884</v>
      </c>
      <c r="C176">
        <f t="shared" si="16"/>
        <v>84.000045360000001</v>
      </c>
      <c r="D176">
        <v>9.8425250000000002</v>
      </c>
      <c r="E176">
        <f t="shared" si="17"/>
        <v>25.000013500000001</v>
      </c>
      <c r="F176">
        <v>7.8740199999999998</v>
      </c>
      <c r="G176">
        <f t="shared" si="18"/>
        <v>20.000010799999998</v>
      </c>
      <c r="H176">
        <v>20.284000000000002</v>
      </c>
      <c r="I176">
        <f t="shared" si="19"/>
        <v>9.1886520000000012</v>
      </c>
      <c r="J176" s="3">
        <f t="shared" si="20"/>
        <v>10</v>
      </c>
      <c r="K176" s="2">
        <f t="shared" si="21"/>
        <v>11</v>
      </c>
      <c r="L176" s="2">
        <f t="shared" si="22"/>
        <v>11</v>
      </c>
      <c r="M176" s="2" t="str">
        <f t="shared" si="23"/>
        <v>CW</v>
      </c>
    </row>
    <row r="177" spans="1:13" x14ac:dyDescent="0.35">
      <c r="A177" t="s">
        <v>166</v>
      </c>
      <c r="B177">
        <v>33.070884</v>
      </c>
      <c r="C177">
        <f t="shared" si="16"/>
        <v>84.000045360000001</v>
      </c>
      <c r="D177">
        <v>9.8425250000000002</v>
      </c>
      <c r="E177">
        <f t="shared" si="17"/>
        <v>25.000013500000001</v>
      </c>
      <c r="F177">
        <v>7.8740199999999998</v>
      </c>
      <c r="G177">
        <f t="shared" si="18"/>
        <v>20.000010799999998</v>
      </c>
      <c r="H177">
        <v>20.284000000000002</v>
      </c>
      <c r="I177">
        <f t="shared" si="19"/>
        <v>9.1886520000000012</v>
      </c>
      <c r="J177" s="3">
        <f t="shared" si="20"/>
        <v>10</v>
      </c>
      <c r="K177" s="2">
        <f t="shared" si="21"/>
        <v>11</v>
      </c>
      <c r="L177" s="2">
        <f t="shared" si="22"/>
        <v>11</v>
      </c>
      <c r="M177" s="2" t="str">
        <f t="shared" si="23"/>
        <v>CW</v>
      </c>
    </row>
    <row r="178" spans="1:13" x14ac:dyDescent="0.35">
      <c r="A178" t="s">
        <v>167</v>
      </c>
      <c r="B178">
        <v>33.070884</v>
      </c>
      <c r="C178">
        <f t="shared" si="16"/>
        <v>84.000045360000001</v>
      </c>
      <c r="D178">
        <v>9.8425250000000002</v>
      </c>
      <c r="E178">
        <f t="shared" si="17"/>
        <v>25.000013500000001</v>
      </c>
      <c r="F178">
        <v>7.8740199999999998</v>
      </c>
      <c r="G178">
        <f t="shared" si="18"/>
        <v>20.000010799999998</v>
      </c>
      <c r="H178">
        <v>20.284000000000002</v>
      </c>
      <c r="I178">
        <f t="shared" si="19"/>
        <v>9.1886520000000012</v>
      </c>
      <c r="J178" s="3">
        <f t="shared" si="20"/>
        <v>10</v>
      </c>
      <c r="K178" s="2">
        <f t="shared" si="21"/>
        <v>11</v>
      </c>
      <c r="L178" s="2">
        <f t="shared" si="22"/>
        <v>11</v>
      </c>
      <c r="M178" s="2" t="str">
        <f t="shared" si="23"/>
        <v>CW</v>
      </c>
    </row>
    <row r="179" spans="1:13" x14ac:dyDescent="0.35">
      <c r="A179" t="s">
        <v>168</v>
      </c>
      <c r="B179">
        <v>10.0393755</v>
      </c>
      <c r="C179">
        <f t="shared" si="16"/>
        <v>25.500013770000002</v>
      </c>
      <c r="D179">
        <v>2.9527574999999997</v>
      </c>
      <c r="E179">
        <f t="shared" si="17"/>
        <v>7.5000040499999994</v>
      </c>
      <c r="F179">
        <v>1.181103</v>
      </c>
      <c r="G179">
        <f t="shared" si="18"/>
        <v>3.0000016199999999</v>
      </c>
      <c r="H179">
        <v>3.5200000000000005</v>
      </c>
      <c r="I179">
        <f t="shared" si="19"/>
        <v>1.5945600000000002</v>
      </c>
      <c r="J179" s="3">
        <f t="shared" si="20"/>
        <v>2</v>
      </c>
      <c r="K179" s="2">
        <f t="shared" si="21"/>
        <v>1</v>
      </c>
      <c r="L179" s="2">
        <f t="shared" si="22"/>
        <v>2</v>
      </c>
      <c r="M179" s="2" t="str">
        <f t="shared" si="23"/>
        <v>DW</v>
      </c>
    </row>
    <row r="180" spans="1:13" x14ac:dyDescent="0.35">
      <c r="A180" t="s">
        <v>169</v>
      </c>
      <c r="B180">
        <v>37.795296</v>
      </c>
      <c r="C180">
        <f t="shared" si="16"/>
        <v>96.000051839999998</v>
      </c>
      <c r="D180">
        <v>34.055136499999996</v>
      </c>
      <c r="E180">
        <f t="shared" si="17"/>
        <v>86.500046709999992</v>
      </c>
      <c r="F180">
        <v>8.4645714999999999</v>
      </c>
      <c r="G180">
        <f t="shared" si="18"/>
        <v>21.500011610000001</v>
      </c>
      <c r="H180">
        <v>48.400000000000006</v>
      </c>
      <c r="I180">
        <f t="shared" si="19"/>
        <v>21.925200000000004</v>
      </c>
      <c r="J180" s="3">
        <f t="shared" si="20"/>
        <v>22</v>
      </c>
      <c r="K180" s="2">
        <f t="shared" si="21"/>
        <v>45</v>
      </c>
      <c r="L180" s="2">
        <f t="shared" si="22"/>
        <v>45</v>
      </c>
      <c r="M180" s="2" t="str">
        <f t="shared" si="23"/>
        <v>CW</v>
      </c>
    </row>
    <row r="181" spans="1:13" x14ac:dyDescent="0.35">
      <c r="A181" t="s">
        <v>170</v>
      </c>
      <c r="B181">
        <v>27.559069999999998</v>
      </c>
      <c r="C181">
        <f t="shared" si="16"/>
        <v>70.000037800000001</v>
      </c>
      <c r="D181">
        <v>11.811029999999999</v>
      </c>
      <c r="E181">
        <f t="shared" si="17"/>
        <v>30.000016199999997</v>
      </c>
      <c r="F181">
        <v>3.9370099999999999</v>
      </c>
      <c r="G181">
        <f t="shared" si="18"/>
        <v>10.000005399999999</v>
      </c>
      <c r="H181">
        <v>16.5</v>
      </c>
      <c r="I181">
        <f t="shared" si="19"/>
        <v>7.4744999999999999</v>
      </c>
      <c r="J181" s="3">
        <f t="shared" si="20"/>
        <v>8</v>
      </c>
      <c r="K181" s="2">
        <f t="shared" si="21"/>
        <v>6</v>
      </c>
      <c r="L181" s="2">
        <f t="shared" si="22"/>
        <v>8</v>
      </c>
      <c r="M181" s="2" t="str">
        <f t="shared" si="23"/>
        <v>DW</v>
      </c>
    </row>
    <row r="182" spans="1:13" x14ac:dyDescent="0.35">
      <c r="A182" t="s">
        <v>171</v>
      </c>
      <c r="B182">
        <v>27.559069999999998</v>
      </c>
      <c r="C182">
        <f t="shared" si="16"/>
        <v>70.000037800000001</v>
      </c>
      <c r="D182">
        <v>11.811029999999999</v>
      </c>
      <c r="E182">
        <f t="shared" si="17"/>
        <v>30.000016199999997</v>
      </c>
      <c r="F182">
        <v>3.9370099999999999</v>
      </c>
      <c r="G182">
        <f t="shared" si="18"/>
        <v>10.000005399999999</v>
      </c>
      <c r="H182">
        <v>16.5</v>
      </c>
      <c r="I182">
        <f t="shared" si="19"/>
        <v>7.4744999999999999</v>
      </c>
      <c r="J182" s="3">
        <f t="shared" si="20"/>
        <v>8</v>
      </c>
      <c r="K182" s="2">
        <f t="shared" si="21"/>
        <v>6</v>
      </c>
      <c r="L182" s="2">
        <f t="shared" si="22"/>
        <v>8</v>
      </c>
      <c r="M182" s="2" t="str">
        <f t="shared" si="23"/>
        <v>DW</v>
      </c>
    </row>
    <row r="183" spans="1:13" x14ac:dyDescent="0.35">
      <c r="A183" t="s">
        <v>172</v>
      </c>
      <c r="B183">
        <v>37.795296</v>
      </c>
      <c r="C183">
        <f t="shared" si="16"/>
        <v>96.000051839999998</v>
      </c>
      <c r="D183">
        <v>34.055136499999996</v>
      </c>
      <c r="E183">
        <f t="shared" si="17"/>
        <v>86.500046709999992</v>
      </c>
      <c r="F183">
        <v>8.4645714999999999</v>
      </c>
      <c r="G183">
        <f t="shared" si="18"/>
        <v>21.500011610000001</v>
      </c>
      <c r="H183">
        <v>48.400000000000006</v>
      </c>
      <c r="I183">
        <f t="shared" si="19"/>
        <v>21.925200000000004</v>
      </c>
      <c r="J183" s="3">
        <f t="shared" si="20"/>
        <v>22</v>
      </c>
      <c r="K183" s="2">
        <f t="shared" si="21"/>
        <v>45</v>
      </c>
      <c r="L183" s="2">
        <f t="shared" si="22"/>
        <v>45</v>
      </c>
      <c r="M183" s="2" t="str">
        <f t="shared" si="23"/>
        <v>CW</v>
      </c>
    </row>
    <row r="184" spans="1:13" x14ac:dyDescent="0.35">
      <c r="A184" t="s">
        <v>173</v>
      </c>
      <c r="B184">
        <v>27.559069999999998</v>
      </c>
      <c r="C184">
        <f t="shared" si="16"/>
        <v>70.000037800000001</v>
      </c>
      <c r="D184">
        <v>11.811029999999999</v>
      </c>
      <c r="E184">
        <f t="shared" si="17"/>
        <v>30.000016199999997</v>
      </c>
      <c r="F184">
        <v>3.9370099999999999</v>
      </c>
      <c r="G184">
        <f t="shared" si="18"/>
        <v>10.000005399999999</v>
      </c>
      <c r="H184">
        <v>16.5</v>
      </c>
      <c r="I184">
        <f t="shared" si="19"/>
        <v>7.4744999999999999</v>
      </c>
      <c r="J184" s="3">
        <f t="shared" si="20"/>
        <v>8</v>
      </c>
      <c r="K184" s="2">
        <f t="shared" si="21"/>
        <v>6</v>
      </c>
      <c r="L184" s="2">
        <f t="shared" si="22"/>
        <v>8</v>
      </c>
      <c r="M184" s="2" t="str">
        <f t="shared" si="23"/>
        <v>DW</v>
      </c>
    </row>
    <row r="185" spans="1:13" x14ac:dyDescent="0.35">
      <c r="A185" t="s">
        <v>515</v>
      </c>
      <c r="B185">
        <v>37.795296</v>
      </c>
      <c r="C185">
        <f t="shared" si="16"/>
        <v>96.000051839999998</v>
      </c>
      <c r="D185">
        <v>34.055136499999996</v>
      </c>
      <c r="E185">
        <f t="shared" si="17"/>
        <v>86.500046709999992</v>
      </c>
      <c r="F185">
        <v>8.4645714999999999</v>
      </c>
      <c r="G185">
        <f t="shared" si="18"/>
        <v>21.500011610000001</v>
      </c>
      <c r="H185">
        <v>50.160000000000004</v>
      </c>
      <c r="I185">
        <f t="shared" si="19"/>
        <v>22.722480000000001</v>
      </c>
      <c r="J185" s="3">
        <f t="shared" si="20"/>
        <v>23</v>
      </c>
      <c r="K185" s="2">
        <f t="shared" si="21"/>
        <v>45</v>
      </c>
      <c r="L185" s="2">
        <f t="shared" si="22"/>
        <v>45</v>
      </c>
      <c r="M185" s="2" t="str">
        <f t="shared" si="23"/>
        <v>CW</v>
      </c>
    </row>
    <row r="186" spans="1:13" x14ac:dyDescent="0.35">
      <c r="A186" t="s">
        <v>174</v>
      </c>
      <c r="B186">
        <v>27.559069999999998</v>
      </c>
      <c r="C186">
        <f t="shared" si="16"/>
        <v>70.000037800000001</v>
      </c>
      <c r="D186">
        <v>11.811029999999999</v>
      </c>
      <c r="E186">
        <f t="shared" si="17"/>
        <v>30.000016199999997</v>
      </c>
      <c r="F186">
        <v>3.9370099999999999</v>
      </c>
      <c r="G186">
        <f t="shared" si="18"/>
        <v>10.000005399999999</v>
      </c>
      <c r="H186">
        <v>16.5</v>
      </c>
      <c r="I186">
        <f t="shared" si="19"/>
        <v>7.4744999999999999</v>
      </c>
      <c r="J186" s="3">
        <f t="shared" si="20"/>
        <v>8</v>
      </c>
      <c r="K186" s="2">
        <f t="shared" si="21"/>
        <v>6</v>
      </c>
      <c r="L186" s="2">
        <f t="shared" si="22"/>
        <v>8</v>
      </c>
      <c r="M186" s="2" t="str">
        <f t="shared" si="23"/>
        <v>DW</v>
      </c>
    </row>
    <row r="187" spans="1:13" x14ac:dyDescent="0.35">
      <c r="A187" t="s">
        <v>175</v>
      </c>
      <c r="B187">
        <v>37.795296</v>
      </c>
      <c r="C187">
        <f t="shared" si="16"/>
        <v>96.000051839999998</v>
      </c>
      <c r="D187">
        <v>34.055136499999996</v>
      </c>
      <c r="E187">
        <f t="shared" si="17"/>
        <v>86.500046709999992</v>
      </c>
      <c r="F187">
        <v>8.4645714999999999</v>
      </c>
      <c r="G187">
        <f t="shared" si="18"/>
        <v>21.500011610000001</v>
      </c>
      <c r="H187">
        <v>48.400000000000006</v>
      </c>
      <c r="I187">
        <f t="shared" si="19"/>
        <v>21.925200000000004</v>
      </c>
      <c r="J187" s="3">
        <f t="shared" si="20"/>
        <v>22</v>
      </c>
      <c r="K187" s="2">
        <f t="shared" si="21"/>
        <v>45</v>
      </c>
      <c r="L187" s="2">
        <f t="shared" si="22"/>
        <v>45</v>
      </c>
      <c r="M187" s="2" t="str">
        <f t="shared" si="23"/>
        <v>CW</v>
      </c>
    </row>
    <row r="188" spans="1:13" x14ac:dyDescent="0.35">
      <c r="A188" t="s">
        <v>176</v>
      </c>
      <c r="B188">
        <v>27.559069999999998</v>
      </c>
      <c r="C188">
        <f t="shared" si="16"/>
        <v>70.000037800000001</v>
      </c>
      <c r="D188">
        <v>11.811029999999999</v>
      </c>
      <c r="E188">
        <f t="shared" si="17"/>
        <v>30.000016199999997</v>
      </c>
      <c r="F188">
        <v>3.9370099999999999</v>
      </c>
      <c r="G188">
        <f t="shared" si="18"/>
        <v>10.000005399999999</v>
      </c>
      <c r="H188">
        <v>16.5</v>
      </c>
      <c r="I188">
        <f t="shared" si="19"/>
        <v>7.4744999999999999</v>
      </c>
      <c r="J188" s="3">
        <f t="shared" si="20"/>
        <v>8</v>
      </c>
      <c r="K188" s="2">
        <f t="shared" si="21"/>
        <v>6</v>
      </c>
      <c r="L188" s="2">
        <f t="shared" si="22"/>
        <v>8</v>
      </c>
      <c r="M188" s="2" t="str">
        <f t="shared" si="23"/>
        <v>DW</v>
      </c>
    </row>
    <row r="189" spans="1:13" x14ac:dyDescent="0.35">
      <c r="A189" t="s">
        <v>177</v>
      </c>
      <c r="B189">
        <v>37.795296</v>
      </c>
      <c r="C189">
        <f t="shared" si="16"/>
        <v>96.000051839999998</v>
      </c>
      <c r="D189">
        <v>34.055136499999996</v>
      </c>
      <c r="E189">
        <f t="shared" si="17"/>
        <v>86.500046709999992</v>
      </c>
      <c r="F189">
        <v>8.4645714999999999</v>
      </c>
      <c r="G189">
        <f t="shared" si="18"/>
        <v>21.500011610000001</v>
      </c>
      <c r="H189">
        <v>50.160000000000004</v>
      </c>
      <c r="I189">
        <f t="shared" si="19"/>
        <v>22.722480000000001</v>
      </c>
      <c r="J189" s="3">
        <f t="shared" si="20"/>
        <v>23</v>
      </c>
      <c r="K189" s="2">
        <f t="shared" si="21"/>
        <v>45</v>
      </c>
      <c r="L189" s="2">
        <f t="shared" si="22"/>
        <v>45</v>
      </c>
      <c r="M189" s="2" t="str">
        <f t="shared" si="23"/>
        <v>CW</v>
      </c>
    </row>
    <row r="190" spans="1:13" x14ac:dyDescent="0.35">
      <c r="A190" t="s">
        <v>178</v>
      </c>
      <c r="B190">
        <v>30.708677999999999</v>
      </c>
      <c r="C190">
        <f t="shared" si="16"/>
        <v>78.000042120000003</v>
      </c>
      <c r="D190">
        <v>11.811029999999999</v>
      </c>
      <c r="E190">
        <f t="shared" si="17"/>
        <v>30.000016199999997</v>
      </c>
      <c r="F190">
        <v>3.9370099999999999</v>
      </c>
      <c r="G190">
        <f t="shared" si="18"/>
        <v>10.000005399999999</v>
      </c>
      <c r="H190">
        <v>18.700000000000003</v>
      </c>
      <c r="I190">
        <f t="shared" si="19"/>
        <v>8.4711000000000016</v>
      </c>
      <c r="J190" s="3">
        <f t="shared" si="20"/>
        <v>9</v>
      </c>
      <c r="K190" s="2">
        <f t="shared" si="21"/>
        <v>6</v>
      </c>
      <c r="L190" s="2">
        <f t="shared" si="22"/>
        <v>9</v>
      </c>
      <c r="M190" s="2" t="str">
        <f t="shared" si="23"/>
        <v>DW</v>
      </c>
    </row>
    <row r="191" spans="1:13" x14ac:dyDescent="0.35">
      <c r="A191" t="s">
        <v>179</v>
      </c>
      <c r="B191">
        <v>33.858286</v>
      </c>
      <c r="C191">
        <f t="shared" si="16"/>
        <v>86.000046440000006</v>
      </c>
      <c r="D191">
        <v>27.559069999999998</v>
      </c>
      <c r="E191">
        <f t="shared" si="17"/>
        <v>70.000037800000001</v>
      </c>
      <c r="F191">
        <v>8.661422</v>
      </c>
      <c r="G191">
        <f t="shared" si="18"/>
        <v>22.000011879999999</v>
      </c>
      <c r="H191">
        <v>44</v>
      </c>
      <c r="I191">
        <f t="shared" si="19"/>
        <v>19.932000000000002</v>
      </c>
      <c r="J191" s="3">
        <f t="shared" si="20"/>
        <v>20</v>
      </c>
      <c r="K191" s="2">
        <f t="shared" si="21"/>
        <v>34</v>
      </c>
      <c r="L191" s="2">
        <f t="shared" si="22"/>
        <v>34</v>
      </c>
      <c r="M191" s="2" t="str">
        <f t="shared" si="23"/>
        <v>CW</v>
      </c>
    </row>
    <row r="192" spans="1:13" x14ac:dyDescent="0.35">
      <c r="A192" t="s">
        <v>180</v>
      </c>
      <c r="B192">
        <v>4.330711</v>
      </c>
      <c r="C192">
        <f t="shared" si="16"/>
        <v>11.000005939999999</v>
      </c>
      <c r="D192">
        <v>2.9527574999999997</v>
      </c>
      <c r="E192">
        <f t="shared" si="17"/>
        <v>7.5000040499999994</v>
      </c>
      <c r="F192">
        <v>1.6929143</v>
      </c>
      <c r="G192">
        <f t="shared" si="18"/>
        <v>4.3000023220000001</v>
      </c>
      <c r="H192">
        <v>0.77</v>
      </c>
      <c r="I192">
        <f t="shared" si="19"/>
        <v>0.34881000000000001</v>
      </c>
      <c r="J192" s="3">
        <f t="shared" si="20"/>
        <v>1</v>
      </c>
      <c r="K192" s="2">
        <f t="shared" si="21"/>
        <v>1</v>
      </c>
      <c r="L192" s="2">
        <f t="shared" si="22"/>
        <v>1</v>
      </c>
      <c r="M192" s="2" t="str">
        <f t="shared" si="23"/>
        <v>CW</v>
      </c>
    </row>
    <row r="193" spans="1:13" x14ac:dyDescent="0.35">
      <c r="A193" t="s">
        <v>181</v>
      </c>
      <c r="B193">
        <v>4.330711</v>
      </c>
      <c r="C193">
        <f t="shared" si="16"/>
        <v>11.000005939999999</v>
      </c>
      <c r="D193">
        <v>2.9527574999999997</v>
      </c>
      <c r="E193">
        <f t="shared" si="17"/>
        <v>7.5000040499999994</v>
      </c>
      <c r="F193">
        <v>1.6929143</v>
      </c>
      <c r="G193">
        <f t="shared" si="18"/>
        <v>4.3000023220000001</v>
      </c>
      <c r="H193">
        <v>0.77</v>
      </c>
      <c r="I193">
        <f t="shared" si="19"/>
        <v>0.34881000000000001</v>
      </c>
      <c r="J193" s="3">
        <f t="shared" si="20"/>
        <v>1</v>
      </c>
      <c r="K193" s="2">
        <f t="shared" si="21"/>
        <v>1</v>
      </c>
      <c r="L193" s="2">
        <f t="shared" si="22"/>
        <v>1</v>
      </c>
      <c r="M193" s="2" t="str">
        <f t="shared" si="23"/>
        <v>CW</v>
      </c>
    </row>
    <row r="194" spans="1:13" x14ac:dyDescent="0.35">
      <c r="A194" t="s">
        <v>182</v>
      </c>
      <c r="B194">
        <v>4.330711</v>
      </c>
      <c r="C194">
        <f t="shared" si="16"/>
        <v>11.000005939999999</v>
      </c>
      <c r="D194">
        <v>2.9527574999999997</v>
      </c>
      <c r="E194">
        <f t="shared" si="17"/>
        <v>7.5000040499999994</v>
      </c>
      <c r="F194">
        <v>1.6929143</v>
      </c>
      <c r="G194">
        <f t="shared" si="18"/>
        <v>4.3000023220000001</v>
      </c>
      <c r="H194">
        <v>0.77</v>
      </c>
      <c r="I194">
        <f t="shared" si="19"/>
        <v>0.34881000000000001</v>
      </c>
      <c r="J194" s="3">
        <f t="shared" si="20"/>
        <v>1</v>
      </c>
      <c r="K194" s="2">
        <f t="shared" si="21"/>
        <v>1</v>
      </c>
      <c r="L194" s="2">
        <f t="shared" si="22"/>
        <v>1</v>
      </c>
      <c r="M194" s="2" t="str">
        <f t="shared" si="23"/>
        <v>CW</v>
      </c>
    </row>
    <row r="195" spans="1:13" x14ac:dyDescent="0.35">
      <c r="A195" t="s">
        <v>183</v>
      </c>
      <c r="B195">
        <v>4.330711</v>
      </c>
      <c r="C195">
        <f t="shared" ref="C195:C258" si="24">B195*2.54</f>
        <v>11.000005939999999</v>
      </c>
      <c r="D195">
        <v>2.9527574999999997</v>
      </c>
      <c r="E195">
        <f t="shared" ref="E195:E258" si="25">D195*2.54</f>
        <v>7.5000040499999994</v>
      </c>
      <c r="F195">
        <v>1.6929143</v>
      </c>
      <c r="G195">
        <f t="shared" ref="G195:G258" si="26">F195*2.54</f>
        <v>4.3000023220000001</v>
      </c>
      <c r="H195">
        <v>0.77</v>
      </c>
      <c r="I195">
        <f t="shared" ref="I195:I258" si="27">H195*0.453</f>
        <v>0.34881000000000001</v>
      </c>
      <c r="J195" s="3">
        <f t="shared" ref="J195:J258" si="28">ROUNDUP(I195,0)</f>
        <v>1</v>
      </c>
      <c r="K195" s="2">
        <f t="shared" ref="K195:K258" si="29">ROUNDUP(C195*E195*G195/1000000*250,0)</f>
        <v>1</v>
      </c>
      <c r="L195" s="2">
        <f t="shared" ref="L195:L258" si="30">MAX(J195:K195)</f>
        <v>1</v>
      </c>
      <c r="M195" s="2" t="str">
        <f t="shared" ref="M195:M258" si="31">IF(L195=K195,"CW","DW")</f>
        <v>CW</v>
      </c>
    </row>
    <row r="196" spans="1:13" x14ac:dyDescent="0.35">
      <c r="A196" t="s">
        <v>184</v>
      </c>
      <c r="B196">
        <v>4.330711</v>
      </c>
      <c r="C196">
        <f t="shared" si="24"/>
        <v>11.000005939999999</v>
      </c>
      <c r="D196">
        <v>2.9527574999999997</v>
      </c>
      <c r="E196">
        <f t="shared" si="25"/>
        <v>7.5000040499999994</v>
      </c>
      <c r="F196">
        <v>1.6929143</v>
      </c>
      <c r="G196">
        <f t="shared" si="26"/>
        <v>4.3000023220000001</v>
      </c>
      <c r="H196">
        <v>0.77</v>
      </c>
      <c r="I196">
        <f t="shared" si="27"/>
        <v>0.34881000000000001</v>
      </c>
      <c r="J196" s="3">
        <f t="shared" si="28"/>
        <v>1</v>
      </c>
      <c r="K196" s="2">
        <f t="shared" si="29"/>
        <v>1</v>
      </c>
      <c r="L196" s="2">
        <f t="shared" si="30"/>
        <v>1</v>
      </c>
      <c r="M196" s="2" t="str">
        <f t="shared" si="31"/>
        <v>CW</v>
      </c>
    </row>
    <row r="197" spans="1:13" x14ac:dyDescent="0.35">
      <c r="A197" t="s">
        <v>185</v>
      </c>
      <c r="B197">
        <v>30.905528499999999</v>
      </c>
      <c r="C197">
        <f t="shared" si="24"/>
        <v>78.500042390000004</v>
      </c>
      <c r="D197">
        <v>6.6929169999999996</v>
      </c>
      <c r="E197">
        <f t="shared" si="25"/>
        <v>17.000009179999999</v>
      </c>
      <c r="F197">
        <v>5.5118139999999993</v>
      </c>
      <c r="G197">
        <f t="shared" si="26"/>
        <v>14.000007559999998</v>
      </c>
      <c r="H197">
        <v>28.930000000000003</v>
      </c>
      <c r="I197">
        <f t="shared" si="27"/>
        <v>13.105290000000002</v>
      </c>
      <c r="J197" s="3">
        <f t="shared" si="28"/>
        <v>14</v>
      </c>
      <c r="K197" s="2">
        <f t="shared" si="29"/>
        <v>5</v>
      </c>
      <c r="L197" s="2">
        <f t="shared" si="30"/>
        <v>14</v>
      </c>
      <c r="M197" s="2" t="str">
        <f t="shared" si="31"/>
        <v>DW</v>
      </c>
    </row>
    <row r="198" spans="1:13" x14ac:dyDescent="0.35">
      <c r="A198" t="s">
        <v>186</v>
      </c>
      <c r="B198">
        <v>20.078751</v>
      </c>
      <c r="C198">
        <f t="shared" si="24"/>
        <v>51.000027540000005</v>
      </c>
      <c r="D198">
        <v>14.566936999999999</v>
      </c>
      <c r="E198">
        <f t="shared" si="25"/>
        <v>37.000019979999998</v>
      </c>
      <c r="F198">
        <v>5.5118139999999993</v>
      </c>
      <c r="G198">
        <f t="shared" si="26"/>
        <v>14.000007559999998</v>
      </c>
      <c r="H198">
        <v>43.010000000000005</v>
      </c>
      <c r="I198">
        <f t="shared" si="27"/>
        <v>19.483530000000002</v>
      </c>
      <c r="J198" s="3">
        <f t="shared" si="28"/>
        <v>20</v>
      </c>
      <c r="K198" s="2">
        <f t="shared" si="29"/>
        <v>7</v>
      </c>
      <c r="L198" s="2">
        <f t="shared" si="30"/>
        <v>20</v>
      </c>
      <c r="M198" s="2" t="str">
        <f t="shared" si="31"/>
        <v>DW</v>
      </c>
    </row>
    <row r="199" spans="1:13" x14ac:dyDescent="0.35">
      <c r="A199" t="s">
        <v>187</v>
      </c>
      <c r="B199">
        <v>22.047255999999997</v>
      </c>
      <c r="C199">
        <f t="shared" si="24"/>
        <v>56.000030239999994</v>
      </c>
      <c r="D199">
        <v>6.6929169999999996</v>
      </c>
      <c r="E199">
        <f t="shared" si="25"/>
        <v>17.000009179999999</v>
      </c>
      <c r="F199">
        <v>2.362206</v>
      </c>
      <c r="G199">
        <f t="shared" si="26"/>
        <v>6.0000032399999998</v>
      </c>
      <c r="H199">
        <v>8.8000000000000007</v>
      </c>
      <c r="I199">
        <f t="shared" si="27"/>
        <v>3.9864000000000006</v>
      </c>
      <c r="J199" s="3">
        <f t="shared" si="28"/>
        <v>4</v>
      </c>
      <c r="K199" s="2">
        <f t="shared" si="29"/>
        <v>2</v>
      </c>
      <c r="L199" s="2">
        <f t="shared" si="30"/>
        <v>4</v>
      </c>
      <c r="M199" s="2" t="str">
        <f t="shared" si="31"/>
        <v>DW</v>
      </c>
    </row>
    <row r="200" spans="1:13" x14ac:dyDescent="0.35">
      <c r="A200" t="s">
        <v>528</v>
      </c>
      <c r="B200">
        <v>32.480332499999996</v>
      </c>
      <c r="C200">
        <f t="shared" si="24"/>
        <v>82.500044549999984</v>
      </c>
      <c r="D200">
        <v>5.3149635000000002</v>
      </c>
      <c r="E200">
        <f t="shared" si="25"/>
        <v>13.500007290000001</v>
      </c>
      <c r="F200">
        <v>8.8582725</v>
      </c>
      <c r="G200">
        <f t="shared" si="26"/>
        <v>22.50001215</v>
      </c>
      <c r="H200">
        <v>29.04</v>
      </c>
      <c r="I200">
        <f t="shared" si="27"/>
        <v>13.15512</v>
      </c>
      <c r="J200" s="3">
        <f t="shared" si="28"/>
        <v>14</v>
      </c>
      <c r="K200" s="2">
        <f t="shared" si="29"/>
        <v>7</v>
      </c>
      <c r="L200" s="2">
        <f t="shared" si="30"/>
        <v>14</v>
      </c>
      <c r="M200" s="2" t="str">
        <f t="shared" si="31"/>
        <v>DW</v>
      </c>
    </row>
    <row r="201" spans="1:13" x14ac:dyDescent="0.35">
      <c r="A201" t="s">
        <v>529</v>
      </c>
      <c r="B201">
        <v>29.724425499999999</v>
      </c>
      <c r="C201">
        <f t="shared" si="24"/>
        <v>75.500040769999998</v>
      </c>
      <c r="D201">
        <v>12.992132999999999</v>
      </c>
      <c r="E201">
        <f t="shared" si="25"/>
        <v>33.000017819999997</v>
      </c>
      <c r="F201">
        <v>6.1023654999999994</v>
      </c>
      <c r="G201">
        <f t="shared" si="26"/>
        <v>15.500008369999998</v>
      </c>
      <c r="H201">
        <v>52.360000000000007</v>
      </c>
      <c r="I201">
        <f t="shared" si="27"/>
        <v>23.719080000000005</v>
      </c>
      <c r="J201" s="3">
        <f t="shared" si="28"/>
        <v>24</v>
      </c>
      <c r="K201" s="2">
        <f t="shared" si="29"/>
        <v>10</v>
      </c>
      <c r="L201" s="2">
        <f t="shared" si="30"/>
        <v>24</v>
      </c>
      <c r="M201" s="2" t="str">
        <f t="shared" si="31"/>
        <v>DW</v>
      </c>
    </row>
    <row r="202" spans="1:13" x14ac:dyDescent="0.35">
      <c r="A202" t="s">
        <v>188</v>
      </c>
      <c r="B202">
        <v>6.4173263</v>
      </c>
      <c r="C202">
        <f t="shared" si="24"/>
        <v>16.300008802000001</v>
      </c>
      <c r="D202">
        <v>4.8425222999999997</v>
      </c>
      <c r="E202">
        <f t="shared" si="25"/>
        <v>12.300006642</v>
      </c>
      <c r="F202">
        <v>1.1023627999999999</v>
      </c>
      <c r="G202">
        <f t="shared" si="26"/>
        <v>2.8000015119999997</v>
      </c>
      <c r="H202">
        <v>0.77</v>
      </c>
      <c r="I202">
        <f t="shared" si="27"/>
        <v>0.34881000000000001</v>
      </c>
      <c r="J202" s="3">
        <f t="shared" si="28"/>
        <v>1</v>
      </c>
      <c r="K202" s="2">
        <f t="shared" si="29"/>
        <v>1</v>
      </c>
      <c r="L202" s="2">
        <f t="shared" si="30"/>
        <v>1</v>
      </c>
      <c r="M202" s="2" t="str">
        <f t="shared" si="31"/>
        <v>CW</v>
      </c>
    </row>
    <row r="203" spans="1:13" x14ac:dyDescent="0.35">
      <c r="A203" t="s">
        <v>530</v>
      </c>
      <c r="B203">
        <v>32.480332499999996</v>
      </c>
      <c r="C203">
        <f t="shared" si="24"/>
        <v>82.500044549999984</v>
      </c>
      <c r="D203">
        <v>5.3149635000000002</v>
      </c>
      <c r="E203">
        <f t="shared" si="25"/>
        <v>13.500007290000001</v>
      </c>
      <c r="F203">
        <v>8.8582725</v>
      </c>
      <c r="G203">
        <f t="shared" si="26"/>
        <v>22.50001215</v>
      </c>
      <c r="H203">
        <v>29.04</v>
      </c>
      <c r="I203">
        <f t="shared" si="27"/>
        <v>13.15512</v>
      </c>
      <c r="J203" s="3">
        <f t="shared" si="28"/>
        <v>14</v>
      </c>
      <c r="K203" s="2">
        <f t="shared" si="29"/>
        <v>7</v>
      </c>
      <c r="L203" s="2">
        <f t="shared" si="30"/>
        <v>14</v>
      </c>
      <c r="M203" s="2" t="str">
        <f t="shared" si="31"/>
        <v>DW</v>
      </c>
    </row>
    <row r="204" spans="1:13" x14ac:dyDescent="0.35">
      <c r="A204" t="s">
        <v>531</v>
      </c>
      <c r="B204">
        <v>29.724425499999999</v>
      </c>
      <c r="C204">
        <f t="shared" si="24"/>
        <v>75.500040769999998</v>
      </c>
      <c r="D204">
        <v>12.992132999999999</v>
      </c>
      <c r="E204">
        <f t="shared" si="25"/>
        <v>33.000017819999997</v>
      </c>
      <c r="F204">
        <v>6.1023654999999994</v>
      </c>
      <c r="G204">
        <f t="shared" si="26"/>
        <v>15.500008369999998</v>
      </c>
      <c r="H204">
        <v>52.360000000000007</v>
      </c>
      <c r="I204">
        <f t="shared" si="27"/>
        <v>23.719080000000005</v>
      </c>
      <c r="J204" s="3">
        <f t="shared" si="28"/>
        <v>24</v>
      </c>
      <c r="K204" s="2">
        <f t="shared" si="29"/>
        <v>10</v>
      </c>
      <c r="L204" s="2">
        <f t="shared" si="30"/>
        <v>24</v>
      </c>
      <c r="M204" s="2" t="str">
        <f t="shared" si="31"/>
        <v>DW</v>
      </c>
    </row>
    <row r="205" spans="1:13" x14ac:dyDescent="0.35">
      <c r="A205" t="s">
        <v>189</v>
      </c>
      <c r="B205">
        <v>23.425209499999998</v>
      </c>
      <c r="C205">
        <f t="shared" si="24"/>
        <v>59.500032129999994</v>
      </c>
      <c r="D205">
        <v>6.1023654999999994</v>
      </c>
      <c r="E205">
        <f t="shared" si="25"/>
        <v>15.500008369999998</v>
      </c>
      <c r="F205">
        <v>5.1181130000000001</v>
      </c>
      <c r="G205">
        <f t="shared" si="26"/>
        <v>13.00000702</v>
      </c>
      <c r="H205">
        <v>10.956000000000001</v>
      </c>
      <c r="I205">
        <f t="shared" si="27"/>
        <v>4.9630680000000007</v>
      </c>
      <c r="J205" s="3">
        <f t="shared" si="28"/>
        <v>5</v>
      </c>
      <c r="K205" s="2">
        <f t="shared" si="29"/>
        <v>3</v>
      </c>
      <c r="L205" s="2">
        <f t="shared" si="30"/>
        <v>5</v>
      </c>
      <c r="M205" s="2" t="str">
        <f t="shared" si="31"/>
        <v>DW</v>
      </c>
    </row>
    <row r="206" spans="1:13" x14ac:dyDescent="0.35">
      <c r="A206" t="s">
        <v>190</v>
      </c>
      <c r="B206">
        <v>23.425209499999998</v>
      </c>
      <c r="C206">
        <f t="shared" si="24"/>
        <v>59.500032129999994</v>
      </c>
      <c r="D206">
        <v>6.1023654999999994</v>
      </c>
      <c r="E206">
        <f t="shared" si="25"/>
        <v>15.500008369999998</v>
      </c>
      <c r="F206">
        <v>5.1181130000000001</v>
      </c>
      <c r="G206">
        <f t="shared" si="26"/>
        <v>13.00000702</v>
      </c>
      <c r="H206">
        <v>10.956000000000001</v>
      </c>
      <c r="I206">
        <f t="shared" si="27"/>
        <v>4.9630680000000007</v>
      </c>
      <c r="J206" s="3">
        <f t="shared" si="28"/>
        <v>5</v>
      </c>
      <c r="K206" s="2">
        <f t="shared" si="29"/>
        <v>3</v>
      </c>
      <c r="L206" s="2">
        <f t="shared" si="30"/>
        <v>5</v>
      </c>
      <c r="M206" s="2" t="str">
        <f t="shared" si="31"/>
        <v>DW</v>
      </c>
    </row>
    <row r="207" spans="1:13" x14ac:dyDescent="0.35">
      <c r="A207" t="s">
        <v>191</v>
      </c>
      <c r="B207">
        <v>23.425209499999998</v>
      </c>
      <c r="C207">
        <f t="shared" si="24"/>
        <v>59.500032129999994</v>
      </c>
      <c r="D207">
        <v>6.1023654999999994</v>
      </c>
      <c r="E207">
        <f t="shared" si="25"/>
        <v>15.500008369999998</v>
      </c>
      <c r="F207">
        <v>5.1181130000000001</v>
      </c>
      <c r="G207">
        <f t="shared" si="26"/>
        <v>13.00000702</v>
      </c>
      <c r="H207">
        <v>10.956000000000001</v>
      </c>
      <c r="I207">
        <f t="shared" si="27"/>
        <v>4.9630680000000007</v>
      </c>
      <c r="J207" s="3">
        <f t="shared" si="28"/>
        <v>5</v>
      </c>
      <c r="K207" s="2">
        <f t="shared" si="29"/>
        <v>3</v>
      </c>
      <c r="L207" s="2">
        <f t="shared" si="30"/>
        <v>5</v>
      </c>
      <c r="M207" s="2" t="str">
        <f t="shared" si="31"/>
        <v>DW</v>
      </c>
    </row>
    <row r="208" spans="1:13" x14ac:dyDescent="0.35">
      <c r="A208" t="s">
        <v>192</v>
      </c>
      <c r="B208">
        <v>23.425209499999998</v>
      </c>
      <c r="C208">
        <f t="shared" si="24"/>
        <v>59.500032129999994</v>
      </c>
      <c r="D208">
        <v>6.1023654999999994</v>
      </c>
      <c r="E208">
        <f t="shared" si="25"/>
        <v>15.500008369999998</v>
      </c>
      <c r="F208">
        <v>5.1181130000000001</v>
      </c>
      <c r="G208">
        <f t="shared" si="26"/>
        <v>13.00000702</v>
      </c>
      <c r="H208">
        <v>10.956000000000001</v>
      </c>
      <c r="I208">
        <f t="shared" si="27"/>
        <v>4.9630680000000007</v>
      </c>
      <c r="J208" s="3">
        <f t="shared" si="28"/>
        <v>5</v>
      </c>
      <c r="K208" s="2">
        <f t="shared" si="29"/>
        <v>3</v>
      </c>
      <c r="L208" s="2">
        <f t="shared" si="30"/>
        <v>5</v>
      </c>
      <c r="M208" s="2" t="str">
        <f t="shared" si="31"/>
        <v>DW</v>
      </c>
    </row>
    <row r="209" spans="1:13" x14ac:dyDescent="0.35">
      <c r="A209" t="s">
        <v>193</v>
      </c>
      <c r="B209">
        <v>55.511840999999997</v>
      </c>
      <c r="C209">
        <f t="shared" si="24"/>
        <v>141.00007614</v>
      </c>
      <c r="D209">
        <v>7.0866179999999996</v>
      </c>
      <c r="E209">
        <f t="shared" si="25"/>
        <v>18.000009719999998</v>
      </c>
      <c r="F209">
        <v>4.330711</v>
      </c>
      <c r="G209">
        <f t="shared" si="26"/>
        <v>11.000005939999999</v>
      </c>
      <c r="H209">
        <v>39.820000000000007</v>
      </c>
      <c r="I209">
        <f t="shared" si="27"/>
        <v>18.038460000000004</v>
      </c>
      <c r="J209" s="3">
        <f t="shared" si="28"/>
        <v>19</v>
      </c>
      <c r="K209" s="2">
        <f t="shared" si="29"/>
        <v>7</v>
      </c>
      <c r="L209" s="2">
        <f t="shared" si="30"/>
        <v>19</v>
      </c>
      <c r="M209" s="2" t="str">
        <f t="shared" si="31"/>
        <v>DW</v>
      </c>
    </row>
    <row r="210" spans="1:13" x14ac:dyDescent="0.35">
      <c r="A210" t="s">
        <v>194</v>
      </c>
      <c r="B210">
        <v>31.889780999999999</v>
      </c>
      <c r="C210">
        <f t="shared" si="24"/>
        <v>81.000043739999995</v>
      </c>
      <c r="D210">
        <v>10.236226</v>
      </c>
      <c r="E210">
        <f t="shared" si="25"/>
        <v>26.00001404</v>
      </c>
      <c r="F210">
        <v>5.3149635000000002</v>
      </c>
      <c r="G210">
        <f t="shared" si="26"/>
        <v>13.500007290000001</v>
      </c>
      <c r="H210">
        <v>29.59</v>
      </c>
      <c r="I210">
        <f t="shared" si="27"/>
        <v>13.40427</v>
      </c>
      <c r="J210" s="3">
        <f t="shared" si="28"/>
        <v>14</v>
      </c>
      <c r="K210" s="2">
        <f t="shared" si="29"/>
        <v>8</v>
      </c>
      <c r="L210" s="2">
        <f t="shared" si="30"/>
        <v>14</v>
      </c>
      <c r="M210" s="2" t="str">
        <f t="shared" si="31"/>
        <v>DW</v>
      </c>
    </row>
    <row r="211" spans="1:13" x14ac:dyDescent="0.35">
      <c r="A211" t="s">
        <v>195</v>
      </c>
      <c r="B211">
        <v>20.078751</v>
      </c>
      <c r="C211">
        <f t="shared" si="24"/>
        <v>51.000027540000005</v>
      </c>
      <c r="D211">
        <v>14.173235999999999</v>
      </c>
      <c r="E211">
        <f t="shared" si="25"/>
        <v>36.000019439999996</v>
      </c>
      <c r="F211">
        <v>5.5118139999999993</v>
      </c>
      <c r="G211">
        <f t="shared" si="26"/>
        <v>14.000007559999998</v>
      </c>
      <c r="H211">
        <v>33.22</v>
      </c>
      <c r="I211">
        <f t="shared" si="27"/>
        <v>15.04866</v>
      </c>
      <c r="J211" s="3">
        <f t="shared" si="28"/>
        <v>16</v>
      </c>
      <c r="K211" s="2">
        <f t="shared" si="29"/>
        <v>7</v>
      </c>
      <c r="L211" s="2">
        <f t="shared" si="30"/>
        <v>16</v>
      </c>
      <c r="M211" s="2" t="str">
        <f t="shared" si="31"/>
        <v>DW</v>
      </c>
    </row>
    <row r="212" spans="1:13" x14ac:dyDescent="0.35">
      <c r="A212" t="s">
        <v>196</v>
      </c>
      <c r="B212">
        <v>20.078751</v>
      </c>
      <c r="C212">
        <f t="shared" si="24"/>
        <v>51.000027540000005</v>
      </c>
      <c r="D212">
        <v>14.173235999999999</v>
      </c>
      <c r="E212">
        <f t="shared" si="25"/>
        <v>36.000019439999996</v>
      </c>
      <c r="F212">
        <v>5.5118139999999993</v>
      </c>
      <c r="G212">
        <f t="shared" si="26"/>
        <v>14.000007559999998</v>
      </c>
      <c r="H212">
        <v>33.22</v>
      </c>
      <c r="I212">
        <f t="shared" si="27"/>
        <v>15.04866</v>
      </c>
      <c r="J212" s="3">
        <f t="shared" si="28"/>
        <v>16</v>
      </c>
      <c r="K212" s="2">
        <f t="shared" si="29"/>
        <v>7</v>
      </c>
      <c r="L212" s="2">
        <f t="shared" si="30"/>
        <v>16</v>
      </c>
      <c r="M212" s="2" t="str">
        <f t="shared" si="31"/>
        <v>DW</v>
      </c>
    </row>
    <row r="213" spans="1:13" x14ac:dyDescent="0.35">
      <c r="A213" t="s">
        <v>197</v>
      </c>
      <c r="B213">
        <v>55.511840999999997</v>
      </c>
      <c r="C213">
        <f t="shared" si="24"/>
        <v>141.00007614</v>
      </c>
      <c r="D213">
        <v>7.0866179999999996</v>
      </c>
      <c r="E213">
        <f t="shared" si="25"/>
        <v>18.000009719999998</v>
      </c>
      <c r="F213">
        <v>4.330711</v>
      </c>
      <c r="G213">
        <f t="shared" si="26"/>
        <v>11.000005939999999</v>
      </c>
      <c r="H213">
        <v>39.820000000000007</v>
      </c>
      <c r="I213">
        <f t="shared" si="27"/>
        <v>18.038460000000004</v>
      </c>
      <c r="J213" s="3">
        <f t="shared" si="28"/>
        <v>19</v>
      </c>
      <c r="K213" s="2">
        <f t="shared" si="29"/>
        <v>7</v>
      </c>
      <c r="L213" s="2">
        <f t="shared" si="30"/>
        <v>19</v>
      </c>
      <c r="M213" s="2" t="str">
        <f t="shared" si="31"/>
        <v>DW</v>
      </c>
    </row>
    <row r="214" spans="1:13" x14ac:dyDescent="0.35">
      <c r="A214" t="s">
        <v>198</v>
      </c>
      <c r="B214">
        <v>31.889780999999999</v>
      </c>
      <c r="C214">
        <f t="shared" si="24"/>
        <v>81.000043739999995</v>
      </c>
      <c r="D214">
        <v>10.236226</v>
      </c>
      <c r="E214">
        <f t="shared" si="25"/>
        <v>26.00001404</v>
      </c>
      <c r="F214">
        <v>5.3149635000000002</v>
      </c>
      <c r="G214">
        <f t="shared" si="26"/>
        <v>13.500007290000001</v>
      </c>
      <c r="H214">
        <v>29.59</v>
      </c>
      <c r="I214">
        <f t="shared" si="27"/>
        <v>13.40427</v>
      </c>
      <c r="J214" s="3">
        <f t="shared" si="28"/>
        <v>14</v>
      </c>
      <c r="K214" s="2">
        <f t="shared" si="29"/>
        <v>8</v>
      </c>
      <c r="L214" s="2">
        <f t="shared" si="30"/>
        <v>14</v>
      </c>
      <c r="M214" s="2" t="str">
        <f t="shared" si="31"/>
        <v>DW</v>
      </c>
    </row>
    <row r="215" spans="1:13" x14ac:dyDescent="0.35">
      <c r="A215" t="s">
        <v>199</v>
      </c>
      <c r="B215">
        <v>20.078751</v>
      </c>
      <c r="C215">
        <f t="shared" si="24"/>
        <v>51.000027540000005</v>
      </c>
      <c r="D215">
        <v>14.173235999999999</v>
      </c>
      <c r="E215">
        <f t="shared" si="25"/>
        <v>36.000019439999996</v>
      </c>
      <c r="F215">
        <v>5.5118139999999993</v>
      </c>
      <c r="G215">
        <f t="shared" si="26"/>
        <v>14.000007559999998</v>
      </c>
      <c r="H215">
        <v>33.22</v>
      </c>
      <c r="I215">
        <f t="shared" si="27"/>
        <v>15.04866</v>
      </c>
      <c r="J215" s="3">
        <f t="shared" si="28"/>
        <v>16</v>
      </c>
      <c r="K215" s="2">
        <f t="shared" si="29"/>
        <v>7</v>
      </c>
      <c r="L215" s="2">
        <f t="shared" si="30"/>
        <v>16</v>
      </c>
      <c r="M215" s="2" t="str">
        <f t="shared" si="31"/>
        <v>DW</v>
      </c>
    </row>
    <row r="216" spans="1:13" x14ac:dyDescent="0.35">
      <c r="A216" t="s">
        <v>200</v>
      </c>
      <c r="B216">
        <v>20.078751</v>
      </c>
      <c r="C216">
        <f t="shared" si="24"/>
        <v>51.000027540000005</v>
      </c>
      <c r="D216">
        <v>14.173235999999999</v>
      </c>
      <c r="E216">
        <f t="shared" si="25"/>
        <v>36.000019439999996</v>
      </c>
      <c r="F216">
        <v>5.5118139999999993</v>
      </c>
      <c r="G216">
        <f t="shared" si="26"/>
        <v>14.000007559999998</v>
      </c>
      <c r="H216">
        <v>33.22</v>
      </c>
      <c r="I216">
        <f t="shared" si="27"/>
        <v>15.04866</v>
      </c>
      <c r="J216" s="3">
        <f t="shared" si="28"/>
        <v>16</v>
      </c>
      <c r="K216" s="2">
        <f t="shared" si="29"/>
        <v>7</v>
      </c>
      <c r="L216" s="2">
        <f t="shared" si="30"/>
        <v>16</v>
      </c>
      <c r="M216" s="2" t="str">
        <f t="shared" si="31"/>
        <v>DW</v>
      </c>
    </row>
    <row r="217" spans="1:13" x14ac:dyDescent="0.35">
      <c r="A217" t="s">
        <v>201</v>
      </c>
      <c r="B217">
        <v>55.511840999999997</v>
      </c>
      <c r="C217">
        <f t="shared" si="24"/>
        <v>141.00007614</v>
      </c>
      <c r="D217">
        <v>7.0866179999999996</v>
      </c>
      <c r="E217">
        <f t="shared" si="25"/>
        <v>18.000009719999998</v>
      </c>
      <c r="F217">
        <v>4.330711</v>
      </c>
      <c r="G217">
        <f t="shared" si="26"/>
        <v>11.000005939999999</v>
      </c>
      <c r="H217">
        <v>39.820000000000007</v>
      </c>
      <c r="I217">
        <f t="shared" si="27"/>
        <v>18.038460000000004</v>
      </c>
      <c r="J217" s="3">
        <f t="shared" si="28"/>
        <v>19</v>
      </c>
      <c r="K217" s="2">
        <f t="shared" si="29"/>
        <v>7</v>
      </c>
      <c r="L217" s="2">
        <f t="shared" si="30"/>
        <v>19</v>
      </c>
      <c r="M217" s="2" t="str">
        <f t="shared" si="31"/>
        <v>DW</v>
      </c>
    </row>
    <row r="218" spans="1:13" x14ac:dyDescent="0.35">
      <c r="A218" t="s">
        <v>202</v>
      </c>
      <c r="B218">
        <v>31.889780999999999</v>
      </c>
      <c r="C218">
        <f t="shared" si="24"/>
        <v>81.000043739999995</v>
      </c>
      <c r="D218">
        <v>10.236226</v>
      </c>
      <c r="E218">
        <f t="shared" si="25"/>
        <v>26.00001404</v>
      </c>
      <c r="F218">
        <v>5.3149635000000002</v>
      </c>
      <c r="G218">
        <f t="shared" si="26"/>
        <v>13.500007290000001</v>
      </c>
      <c r="H218">
        <v>29.59</v>
      </c>
      <c r="I218">
        <f t="shared" si="27"/>
        <v>13.40427</v>
      </c>
      <c r="J218" s="3">
        <f t="shared" si="28"/>
        <v>14</v>
      </c>
      <c r="K218" s="2">
        <f t="shared" si="29"/>
        <v>8</v>
      </c>
      <c r="L218" s="2">
        <f t="shared" si="30"/>
        <v>14</v>
      </c>
      <c r="M218" s="2" t="str">
        <f t="shared" si="31"/>
        <v>DW</v>
      </c>
    </row>
    <row r="219" spans="1:13" x14ac:dyDescent="0.35">
      <c r="A219" t="s">
        <v>203</v>
      </c>
      <c r="B219">
        <v>20.078751</v>
      </c>
      <c r="C219">
        <f t="shared" si="24"/>
        <v>51.000027540000005</v>
      </c>
      <c r="D219">
        <v>14.173235999999999</v>
      </c>
      <c r="E219">
        <f t="shared" si="25"/>
        <v>36.000019439999996</v>
      </c>
      <c r="F219">
        <v>5.5118139999999993</v>
      </c>
      <c r="G219">
        <f t="shared" si="26"/>
        <v>14.000007559999998</v>
      </c>
      <c r="H219">
        <v>33.22</v>
      </c>
      <c r="I219">
        <f t="shared" si="27"/>
        <v>15.04866</v>
      </c>
      <c r="J219" s="3">
        <f t="shared" si="28"/>
        <v>16</v>
      </c>
      <c r="K219" s="2">
        <f t="shared" si="29"/>
        <v>7</v>
      </c>
      <c r="L219" s="2">
        <f t="shared" si="30"/>
        <v>16</v>
      </c>
      <c r="M219" s="2" t="str">
        <f t="shared" si="31"/>
        <v>DW</v>
      </c>
    </row>
    <row r="220" spans="1:13" x14ac:dyDescent="0.35">
      <c r="A220" t="s">
        <v>536</v>
      </c>
      <c r="B220">
        <v>55.511840999999997</v>
      </c>
      <c r="C220">
        <f t="shared" si="24"/>
        <v>141.00007614</v>
      </c>
      <c r="D220">
        <v>35.43309</v>
      </c>
      <c r="E220">
        <f t="shared" si="25"/>
        <v>90.0000486</v>
      </c>
      <c r="F220">
        <v>1.9685049999999999</v>
      </c>
      <c r="G220">
        <f t="shared" si="26"/>
        <v>5.0000026999999996</v>
      </c>
      <c r="H220">
        <v>33.880000000000003</v>
      </c>
      <c r="I220">
        <f t="shared" si="27"/>
        <v>15.347640000000002</v>
      </c>
      <c r="J220" s="3">
        <f t="shared" si="28"/>
        <v>16</v>
      </c>
      <c r="K220" s="2">
        <f t="shared" si="29"/>
        <v>16</v>
      </c>
      <c r="L220" s="2">
        <f t="shared" si="30"/>
        <v>16</v>
      </c>
      <c r="M220" s="2" t="str">
        <f t="shared" si="31"/>
        <v>CW</v>
      </c>
    </row>
    <row r="221" spans="1:13" x14ac:dyDescent="0.35">
      <c r="A221" t="s">
        <v>537</v>
      </c>
      <c r="B221">
        <v>31.102378999999999</v>
      </c>
      <c r="C221">
        <f t="shared" si="24"/>
        <v>79.000042660000005</v>
      </c>
      <c r="D221">
        <v>16.929143</v>
      </c>
      <c r="E221">
        <f t="shared" si="25"/>
        <v>43.000023220000003</v>
      </c>
      <c r="F221">
        <v>2.9527574999999997</v>
      </c>
      <c r="G221">
        <f t="shared" si="26"/>
        <v>7.5000040499999994</v>
      </c>
      <c r="H221">
        <v>56.320000000000007</v>
      </c>
      <c r="I221">
        <f t="shared" si="27"/>
        <v>25.512960000000003</v>
      </c>
      <c r="J221" s="3">
        <f t="shared" si="28"/>
        <v>26</v>
      </c>
      <c r="K221" s="2">
        <f t="shared" si="29"/>
        <v>7</v>
      </c>
      <c r="L221" s="2">
        <f t="shared" si="30"/>
        <v>26</v>
      </c>
      <c r="M221" s="2" t="str">
        <f t="shared" si="31"/>
        <v>DW</v>
      </c>
    </row>
    <row r="222" spans="1:13" x14ac:dyDescent="0.35">
      <c r="A222" t="s">
        <v>538</v>
      </c>
      <c r="B222">
        <v>55.511840999999997</v>
      </c>
      <c r="C222">
        <f t="shared" si="24"/>
        <v>141.00007614</v>
      </c>
      <c r="D222">
        <v>35.43309</v>
      </c>
      <c r="E222">
        <f t="shared" si="25"/>
        <v>90.0000486</v>
      </c>
      <c r="F222">
        <v>1.9685049999999999</v>
      </c>
      <c r="G222">
        <f t="shared" si="26"/>
        <v>5.0000026999999996</v>
      </c>
      <c r="H222">
        <v>33.880000000000003</v>
      </c>
      <c r="I222">
        <f t="shared" si="27"/>
        <v>15.347640000000002</v>
      </c>
      <c r="J222" s="3">
        <f t="shared" si="28"/>
        <v>16</v>
      </c>
      <c r="K222" s="2">
        <f t="shared" si="29"/>
        <v>16</v>
      </c>
      <c r="L222" s="2">
        <f t="shared" si="30"/>
        <v>16</v>
      </c>
      <c r="M222" s="2" t="str">
        <f t="shared" si="31"/>
        <v>CW</v>
      </c>
    </row>
    <row r="223" spans="1:13" x14ac:dyDescent="0.35">
      <c r="A223" t="s">
        <v>539</v>
      </c>
      <c r="B223">
        <v>31.102378999999999</v>
      </c>
      <c r="C223">
        <f t="shared" si="24"/>
        <v>79.000042660000005</v>
      </c>
      <c r="D223">
        <v>16.929143</v>
      </c>
      <c r="E223">
        <f t="shared" si="25"/>
        <v>43.000023220000003</v>
      </c>
      <c r="F223">
        <v>2.9527574999999997</v>
      </c>
      <c r="G223">
        <f t="shared" si="26"/>
        <v>7.5000040499999994</v>
      </c>
      <c r="H223">
        <v>56.320000000000007</v>
      </c>
      <c r="I223">
        <f t="shared" si="27"/>
        <v>25.512960000000003</v>
      </c>
      <c r="J223" s="3">
        <f t="shared" si="28"/>
        <v>26</v>
      </c>
      <c r="K223" s="2">
        <f t="shared" si="29"/>
        <v>7</v>
      </c>
      <c r="L223" s="2">
        <f t="shared" si="30"/>
        <v>26</v>
      </c>
      <c r="M223" s="2" t="str">
        <f t="shared" si="31"/>
        <v>DW</v>
      </c>
    </row>
    <row r="224" spans="1:13" x14ac:dyDescent="0.35">
      <c r="A224" t="s">
        <v>204</v>
      </c>
      <c r="B224">
        <v>19.68505</v>
      </c>
      <c r="C224">
        <f t="shared" si="24"/>
        <v>50.000027000000003</v>
      </c>
      <c r="D224">
        <v>4.7244120000000001</v>
      </c>
      <c r="E224">
        <f t="shared" si="25"/>
        <v>12.00000648</v>
      </c>
      <c r="F224">
        <v>0.19685049999999998</v>
      </c>
      <c r="G224">
        <f t="shared" si="26"/>
        <v>0.50000026999999991</v>
      </c>
      <c r="H224">
        <v>1.1000000000000001</v>
      </c>
      <c r="I224">
        <f t="shared" si="27"/>
        <v>0.49830000000000008</v>
      </c>
      <c r="J224" s="3">
        <f t="shared" si="28"/>
        <v>1</v>
      </c>
      <c r="K224" s="2">
        <f t="shared" si="29"/>
        <v>1</v>
      </c>
      <c r="L224" s="2">
        <f t="shared" si="30"/>
        <v>1</v>
      </c>
      <c r="M224" s="2" t="str">
        <f t="shared" si="31"/>
        <v>CW</v>
      </c>
    </row>
    <row r="225" spans="1:13" x14ac:dyDescent="0.35">
      <c r="A225" t="s">
        <v>205</v>
      </c>
      <c r="B225">
        <v>19.68505</v>
      </c>
      <c r="C225">
        <f t="shared" si="24"/>
        <v>50.000027000000003</v>
      </c>
      <c r="D225">
        <v>4.7244120000000001</v>
      </c>
      <c r="E225">
        <f t="shared" si="25"/>
        <v>12.00000648</v>
      </c>
      <c r="F225">
        <v>0.19685049999999998</v>
      </c>
      <c r="G225">
        <f t="shared" si="26"/>
        <v>0.50000026999999991</v>
      </c>
      <c r="H225">
        <v>1.1000000000000001</v>
      </c>
      <c r="I225">
        <f t="shared" si="27"/>
        <v>0.49830000000000008</v>
      </c>
      <c r="J225" s="3">
        <f t="shared" si="28"/>
        <v>1</v>
      </c>
      <c r="K225" s="2">
        <f t="shared" si="29"/>
        <v>1</v>
      </c>
      <c r="L225" s="2">
        <f t="shared" si="30"/>
        <v>1</v>
      </c>
      <c r="M225" s="2" t="str">
        <f t="shared" si="31"/>
        <v>CW</v>
      </c>
    </row>
    <row r="226" spans="1:13" x14ac:dyDescent="0.35">
      <c r="A226" t="s">
        <v>206</v>
      </c>
      <c r="B226">
        <v>16.535442</v>
      </c>
      <c r="C226">
        <f t="shared" si="24"/>
        <v>42.000022680000001</v>
      </c>
      <c r="D226">
        <v>12.992132999999999</v>
      </c>
      <c r="E226">
        <f t="shared" si="25"/>
        <v>33.000017819999997</v>
      </c>
      <c r="F226">
        <v>2.362206</v>
      </c>
      <c r="G226">
        <f t="shared" si="26"/>
        <v>6.0000032399999998</v>
      </c>
      <c r="H226">
        <v>33</v>
      </c>
      <c r="I226">
        <f t="shared" si="27"/>
        <v>14.949</v>
      </c>
      <c r="J226" s="3">
        <f t="shared" si="28"/>
        <v>15</v>
      </c>
      <c r="K226" s="2">
        <f t="shared" si="29"/>
        <v>3</v>
      </c>
      <c r="L226" s="2">
        <f t="shared" si="30"/>
        <v>15</v>
      </c>
      <c r="M226" s="2" t="str">
        <f t="shared" si="31"/>
        <v>DW</v>
      </c>
    </row>
    <row r="227" spans="1:13" x14ac:dyDescent="0.35">
      <c r="A227" t="s">
        <v>207</v>
      </c>
      <c r="B227">
        <v>22.047255999999997</v>
      </c>
      <c r="C227">
        <f t="shared" si="24"/>
        <v>56.000030239999994</v>
      </c>
      <c r="D227">
        <v>6.6929169999999996</v>
      </c>
      <c r="E227">
        <f t="shared" si="25"/>
        <v>17.000009179999999</v>
      </c>
      <c r="F227">
        <v>2.362206</v>
      </c>
      <c r="G227">
        <f t="shared" si="26"/>
        <v>6.0000032399999998</v>
      </c>
      <c r="H227">
        <v>11</v>
      </c>
      <c r="I227">
        <f t="shared" si="27"/>
        <v>4.9830000000000005</v>
      </c>
      <c r="J227" s="3">
        <f t="shared" si="28"/>
        <v>5</v>
      </c>
      <c r="K227" s="2">
        <f t="shared" si="29"/>
        <v>2</v>
      </c>
      <c r="L227" s="2">
        <f t="shared" si="30"/>
        <v>5</v>
      </c>
      <c r="M227" s="2" t="str">
        <f t="shared" si="31"/>
        <v>DW</v>
      </c>
    </row>
    <row r="228" spans="1:13" x14ac:dyDescent="0.35">
      <c r="A228" t="s">
        <v>208</v>
      </c>
      <c r="B228">
        <v>19.291349</v>
      </c>
      <c r="C228">
        <f t="shared" si="24"/>
        <v>49.000026460000001</v>
      </c>
      <c r="D228">
        <v>17.322844</v>
      </c>
      <c r="E228">
        <f t="shared" si="25"/>
        <v>44.000023759999998</v>
      </c>
      <c r="F228">
        <v>3.1496079999999997</v>
      </c>
      <c r="G228">
        <f t="shared" si="26"/>
        <v>8.0000043199999986</v>
      </c>
      <c r="H228">
        <v>39.6</v>
      </c>
      <c r="I228">
        <f t="shared" si="27"/>
        <v>17.938800000000001</v>
      </c>
      <c r="J228" s="3">
        <f t="shared" si="28"/>
        <v>18</v>
      </c>
      <c r="K228" s="2">
        <f t="shared" si="29"/>
        <v>5</v>
      </c>
      <c r="L228" s="2">
        <f t="shared" si="30"/>
        <v>18</v>
      </c>
      <c r="M228" s="2" t="str">
        <f t="shared" si="31"/>
        <v>DW</v>
      </c>
    </row>
    <row r="229" spans="1:13" x14ac:dyDescent="0.35">
      <c r="A229" t="s">
        <v>209</v>
      </c>
      <c r="B229">
        <v>19.291349</v>
      </c>
      <c r="C229">
        <f t="shared" si="24"/>
        <v>49.000026460000001</v>
      </c>
      <c r="D229">
        <v>17.322844</v>
      </c>
      <c r="E229">
        <f t="shared" si="25"/>
        <v>44.000023759999998</v>
      </c>
      <c r="F229">
        <v>3.1496079999999997</v>
      </c>
      <c r="G229">
        <f t="shared" si="26"/>
        <v>8.0000043199999986</v>
      </c>
      <c r="H229">
        <v>39.6</v>
      </c>
      <c r="I229">
        <f t="shared" si="27"/>
        <v>17.938800000000001</v>
      </c>
      <c r="J229" s="3">
        <f t="shared" si="28"/>
        <v>18</v>
      </c>
      <c r="K229" s="2">
        <f t="shared" si="29"/>
        <v>5</v>
      </c>
      <c r="L229" s="2">
        <f t="shared" si="30"/>
        <v>18</v>
      </c>
      <c r="M229" s="2" t="str">
        <f t="shared" si="31"/>
        <v>DW</v>
      </c>
    </row>
    <row r="230" spans="1:13" x14ac:dyDescent="0.35">
      <c r="A230" t="s">
        <v>210</v>
      </c>
      <c r="B230">
        <v>20.669302500000001</v>
      </c>
      <c r="C230">
        <f t="shared" si="24"/>
        <v>52.500028350000001</v>
      </c>
      <c r="D230">
        <v>18.070875900000001</v>
      </c>
      <c r="E230">
        <f t="shared" si="25"/>
        <v>45.900024786000003</v>
      </c>
      <c r="F230">
        <v>1.7716544999999999</v>
      </c>
      <c r="G230">
        <f t="shared" si="26"/>
        <v>4.5000024299999994</v>
      </c>
      <c r="H230">
        <v>16.170000000000002</v>
      </c>
      <c r="I230">
        <f t="shared" si="27"/>
        <v>7.3250100000000007</v>
      </c>
      <c r="J230" s="3">
        <f t="shared" si="28"/>
        <v>8</v>
      </c>
      <c r="K230" s="2">
        <f t="shared" si="29"/>
        <v>3</v>
      </c>
      <c r="L230" s="2">
        <f t="shared" si="30"/>
        <v>8</v>
      </c>
      <c r="M230" s="2" t="str">
        <f t="shared" si="31"/>
        <v>DW</v>
      </c>
    </row>
    <row r="231" spans="1:13" x14ac:dyDescent="0.35">
      <c r="A231" t="s">
        <v>211</v>
      </c>
      <c r="B231">
        <v>16.3385915</v>
      </c>
      <c r="C231">
        <f t="shared" si="24"/>
        <v>41.50002241</v>
      </c>
      <c r="D231">
        <v>14.370086499999999</v>
      </c>
      <c r="E231">
        <f t="shared" si="25"/>
        <v>36.500019709999997</v>
      </c>
      <c r="F231">
        <v>2.5590565000000001</v>
      </c>
      <c r="G231">
        <f t="shared" si="26"/>
        <v>6.50000351</v>
      </c>
      <c r="H231">
        <v>19.14</v>
      </c>
      <c r="I231">
        <f t="shared" si="27"/>
        <v>8.67042</v>
      </c>
      <c r="J231" s="3">
        <f t="shared" si="28"/>
        <v>9</v>
      </c>
      <c r="K231" s="2">
        <f t="shared" si="29"/>
        <v>3</v>
      </c>
      <c r="L231" s="2">
        <f t="shared" si="30"/>
        <v>9</v>
      </c>
      <c r="M231" s="2" t="str">
        <f t="shared" si="31"/>
        <v>DW</v>
      </c>
    </row>
    <row r="232" spans="1:13" x14ac:dyDescent="0.35">
      <c r="A232" t="s">
        <v>212</v>
      </c>
      <c r="B232">
        <v>16.3385915</v>
      </c>
      <c r="C232">
        <f t="shared" si="24"/>
        <v>41.50002241</v>
      </c>
      <c r="D232">
        <v>14.370086499999999</v>
      </c>
      <c r="E232">
        <f t="shared" si="25"/>
        <v>36.500019709999997</v>
      </c>
      <c r="F232">
        <v>2.5590565000000001</v>
      </c>
      <c r="G232">
        <f t="shared" si="26"/>
        <v>6.50000351</v>
      </c>
      <c r="H232">
        <v>19.14</v>
      </c>
      <c r="I232">
        <f t="shared" si="27"/>
        <v>8.67042</v>
      </c>
      <c r="J232" s="3">
        <f t="shared" si="28"/>
        <v>9</v>
      </c>
      <c r="K232" s="2">
        <f t="shared" si="29"/>
        <v>3</v>
      </c>
      <c r="L232" s="2">
        <f t="shared" si="30"/>
        <v>9</v>
      </c>
      <c r="M232" s="2" t="str">
        <f t="shared" si="31"/>
        <v>DW</v>
      </c>
    </row>
    <row r="233" spans="1:13" x14ac:dyDescent="0.35">
      <c r="A233" t="s">
        <v>534</v>
      </c>
      <c r="B233">
        <v>32.480332499999996</v>
      </c>
      <c r="C233">
        <f t="shared" si="24"/>
        <v>82.500044549999984</v>
      </c>
      <c r="D233">
        <v>6.8897674999999996</v>
      </c>
      <c r="E233">
        <f t="shared" si="25"/>
        <v>17.50000945</v>
      </c>
      <c r="F233">
        <v>8.8582725</v>
      </c>
      <c r="G233">
        <f t="shared" si="26"/>
        <v>22.50001215</v>
      </c>
      <c r="H233">
        <v>30.800000000000004</v>
      </c>
      <c r="I233">
        <f t="shared" si="27"/>
        <v>13.952400000000003</v>
      </c>
      <c r="J233" s="3">
        <f t="shared" si="28"/>
        <v>14</v>
      </c>
      <c r="K233" s="2">
        <f t="shared" si="29"/>
        <v>9</v>
      </c>
      <c r="L233" s="2">
        <f t="shared" si="30"/>
        <v>14</v>
      </c>
      <c r="M233" s="2" t="str">
        <f t="shared" si="31"/>
        <v>DW</v>
      </c>
    </row>
    <row r="234" spans="1:13" x14ac:dyDescent="0.35">
      <c r="A234" t="s">
        <v>535</v>
      </c>
      <c r="B234">
        <v>29.724425499999999</v>
      </c>
      <c r="C234">
        <f t="shared" si="24"/>
        <v>75.500040769999998</v>
      </c>
      <c r="D234">
        <v>16.141741</v>
      </c>
      <c r="E234">
        <f t="shared" si="25"/>
        <v>41.000022139999999</v>
      </c>
      <c r="F234">
        <v>6.1023654999999994</v>
      </c>
      <c r="G234">
        <f t="shared" si="26"/>
        <v>15.500008369999998</v>
      </c>
      <c r="H234">
        <v>51.920000000000009</v>
      </c>
      <c r="I234">
        <f t="shared" si="27"/>
        <v>23.519760000000005</v>
      </c>
      <c r="J234" s="3">
        <f t="shared" si="28"/>
        <v>24</v>
      </c>
      <c r="K234" s="2">
        <f t="shared" si="29"/>
        <v>12</v>
      </c>
      <c r="L234" s="2">
        <f t="shared" si="30"/>
        <v>24</v>
      </c>
      <c r="M234" s="2" t="str">
        <f t="shared" si="31"/>
        <v>DW</v>
      </c>
    </row>
    <row r="235" spans="1:13" x14ac:dyDescent="0.35">
      <c r="A235" t="s">
        <v>532</v>
      </c>
      <c r="B235">
        <v>32.480332499999996</v>
      </c>
      <c r="C235">
        <f t="shared" si="24"/>
        <v>82.500044549999984</v>
      </c>
      <c r="D235">
        <v>6.8897674999999996</v>
      </c>
      <c r="E235">
        <f t="shared" si="25"/>
        <v>17.50000945</v>
      </c>
      <c r="F235">
        <v>8.8582725</v>
      </c>
      <c r="G235">
        <f t="shared" si="26"/>
        <v>22.50001215</v>
      </c>
      <c r="H235">
        <v>30.800000000000004</v>
      </c>
      <c r="I235">
        <f t="shared" si="27"/>
        <v>13.952400000000003</v>
      </c>
      <c r="J235" s="3">
        <f t="shared" si="28"/>
        <v>14</v>
      </c>
      <c r="K235" s="2">
        <f t="shared" si="29"/>
        <v>9</v>
      </c>
      <c r="L235" s="2">
        <f t="shared" si="30"/>
        <v>14</v>
      </c>
      <c r="M235" s="2" t="str">
        <f t="shared" si="31"/>
        <v>DW</v>
      </c>
    </row>
    <row r="236" spans="1:13" x14ac:dyDescent="0.35">
      <c r="A236" t="s">
        <v>533</v>
      </c>
      <c r="B236">
        <v>29.724425499999999</v>
      </c>
      <c r="C236">
        <f t="shared" si="24"/>
        <v>75.500040769999998</v>
      </c>
      <c r="D236">
        <v>16.141741</v>
      </c>
      <c r="E236">
        <f t="shared" si="25"/>
        <v>41.000022139999999</v>
      </c>
      <c r="F236">
        <v>6.1023654999999994</v>
      </c>
      <c r="G236">
        <f t="shared" si="26"/>
        <v>15.500008369999998</v>
      </c>
      <c r="H236">
        <v>51.920000000000009</v>
      </c>
      <c r="I236">
        <f t="shared" si="27"/>
        <v>23.519760000000005</v>
      </c>
      <c r="J236" s="3">
        <f t="shared" si="28"/>
        <v>24</v>
      </c>
      <c r="K236" s="2">
        <f t="shared" si="29"/>
        <v>12</v>
      </c>
      <c r="L236" s="2">
        <f t="shared" si="30"/>
        <v>24</v>
      </c>
      <c r="M236" s="2" t="str">
        <f t="shared" si="31"/>
        <v>DW</v>
      </c>
    </row>
    <row r="237" spans="1:13" x14ac:dyDescent="0.35">
      <c r="A237" t="s">
        <v>213</v>
      </c>
      <c r="B237">
        <v>32.480332499999996</v>
      </c>
      <c r="C237">
        <f t="shared" si="24"/>
        <v>82.500044549999984</v>
      </c>
      <c r="D237">
        <v>6.8897674999999996</v>
      </c>
      <c r="E237">
        <f t="shared" si="25"/>
        <v>17.50000945</v>
      </c>
      <c r="F237">
        <v>8.8582725</v>
      </c>
      <c r="G237">
        <f t="shared" si="26"/>
        <v>22.50001215</v>
      </c>
      <c r="H237">
        <v>34.143999999999998</v>
      </c>
      <c r="I237">
        <f t="shared" si="27"/>
        <v>15.467231999999999</v>
      </c>
      <c r="J237" s="3">
        <f t="shared" si="28"/>
        <v>16</v>
      </c>
      <c r="K237" s="2">
        <f t="shared" si="29"/>
        <v>9</v>
      </c>
      <c r="L237" s="2">
        <f t="shared" si="30"/>
        <v>16</v>
      </c>
      <c r="M237" s="2" t="str">
        <f t="shared" si="31"/>
        <v>DW</v>
      </c>
    </row>
    <row r="238" spans="1:13" x14ac:dyDescent="0.35">
      <c r="A238" t="s">
        <v>214</v>
      </c>
      <c r="B238">
        <v>29.724425499999999</v>
      </c>
      <c r="C238">
        <f t="shared" si="24"/>
        <v>75.500040769999998</v>
      </c>
      <c r="D238">
        <v>16.141741</v>
      </c>
      <c r="E238">
        <f t="shared" si="25"/>
        <v>41.000022139999999</v>
      </c>
      <c r="F238">
        <v>6.1023654999999994</v>
      </c>
      <c r="G238">
        <f t="shared" si="26"/>
        <v>15.500008369999998</v>
      </c>
      <c r="H238">
        <v>59.356000000000009</v>
      </c>
      <c r="I238">
        <f t="shared" si="27"/>
        <v>26.888268000000004</v>
      </c>
      <c r="J238" s="3">
        <f t="shared" si="28"/>
        <v>27</v>
      </c>
      <c r="K238" s="2">
        <f t="shared" si="29"/>
        <v>12</v>
      </c>
      <c r="L238" s="2">
        <f t="shared" si="30"/>
        <v>27</v>
      </c>
      <c r="M238" s="2" t="str">
        <f t="shared" si="31"/>
        <v>DW</v>
      </c>
    </row>
    <row r="239" spans="1:13" x14ac:dyDescent="0.35">
      <c r="A239" t="s">
        <v>215</v>
      </c>
      <c r="B239">
        <v>32.480332499999996</v>
      </c>
      <c r="C239">
        <f t="shared" si="24"/>
        <v>82.500044549999984</v>
      </c>
      <c r="D239">
        <v>6.8897674999999996</v>
      </c>
      <c r="E239">
        <f t="shared" si="25"/>
        <v>17.50000945</v>
      </c>
      <c r="F239">
        <v>8.8582725</v>
      </c>
      <c r="G239">
        <f t="shared" si="26"/>
        <v>22.50001215</v>
      </c>
      <c r="H239">
        <v>34.143999999999998</v>
      </c>
      <c r="I239">
        <f t="shared" si="27"/>
        <v>15.467231999999999</v>
      </c>
      <c r="J239" s="3">
        <f t="shared" si="28"/>
        <v>16</v>
      </c>
      <c r="K239" s="2">
        <f t="shared" si="29"/>
        <v>9</v>
      </c>
      <c r="L239" s="2">
        <f t="shared" si="30"/>
        <v>16</v>
      </c>
      <c r="M239" s="2" t="str">
        <f t="shared" si="31"/>
        <v>DW</v>
      </c>
    </row>
    <row r="240" spans="1:13" x14ac:dyDescent="0.35">
      <c r="A240" t="s">
        <v>216</v>
      </c>
      <c r="B240">
        <v>29.724425499999999</v>
      </c>
      <c r="C240">
        <f t="shared" si="24"/>
        <v>75.500040769999998</v>
      </c>
      <c r="D240">
        <v>16.141741</v>
      </c>
      <c r="E240">
        <f t="shared" si="25"/>
        <v>41.000022139999999</v>
      </c>
      <c r="F240">
        <v>6.1023654999999994</v>
      </c>
      <c r="G240">
        <f t="shared" si="26"/>
        <v>15.500008369999998</v>
      </c>
      <c r="H240">
        <v>59.356000000000009</v>
      </c>
      <c r="I240">
        <f t="shared" si="27"/>
        <v>26.888268000000004</v>
      </c>
      <c r="J240" s="3">
        <f t="shared" si="28"/>
        <v>27</v>
      </c>
      <c r="K240" s="2">
        <f t="shared" si="29"/>
        <v>12</v>
      </c>
      <c r="L240" s="2">
        <f t="shared" si="30"/>
        <v>27</v>
      </c>
      <c r="M240" s="2" t="str">
        <f t="shared" si="31"/>
        <v>DW</v>
      </c>
    </row>
    <row r="241" spans="1:13" x14ac:dyDescent="0.35">
      <c r="A241" t="s">
        <v>217</v>
      </c>
      <c r="B241">
        <v>23.622059999999998</v>
      </c>
      <c r="C241">
        <f t="shared" si="24"/>
        <v>60.000032399999995</v>
      </c>
      <c r="D241">
        <v>5.7086644999999994</v>
      </c>
      <c r="E241">
        <f t="shared" si="25"/>
        <v>14.500007829999998</v>
      </c>
      <c r="F241">
        <v>5.5118139999999993</v>
      </c>
      <c r="G241">
        <f t="shared" si="26"/>
        <v>14.000007559999998</v>
      </c>
      <c r="H241">
        <v>14.3</v>
      </c>
      <c r="I241">
        <f t="shared" si="27"/>
        <v>6.4779000000000009</v>
      </c>
      <c r="J241" s="3">
        <f t="shared" si="28"/>
        <v>7</v>
      </c>
      <c r="K241" s="2">
        <f t="shared" si="29"/>
        <v>4</v>
      </c>
      <c r="L241" s="2">
        <f t="shared" si="30"/>
        <v>7</v>
      </c>
      <c r="M241" s="2" t="str">
        <f t="shared" si="31"/>
        <v>DW</v>
      </c>
    </row>
    <row r="242" spans="1:13" x14ac:dyDescent="0.35">
      <c r="A242" t="s">
        <v>218</v>
      </c>
      <c r="B242">
        <v>24.606312499999998</v>
      </c>
      <c r="C242">
        <f t="shared" si="24"/>
        <v>62.500033749999993</v>
      </c>
      <c r="D242">
        <v>7.2834684999999997</v>
      </c>
      <c r="E242">
        <f t="shared" si="25"/>
        <v>18.500009989999999</v>
      </c>
      <c r="F242">
        <v>6.1023654999999994</v>
      </c>
      <c r="G242">
        <f t="shared" si="26"/>
        <v>15.500008369999998</v>
      </c>
      <c r="H242">
        <v>15.620000000000001</v>
      </c>
      <c r="I242">
        <f t="shared" si="27"/>
        <v>7.0758600000000005</v>
      </c>
      <c r="J242" s="3">
        <f t="shared" si="28"/>
        <v>8</v>
      </c>
      <c r="K242" s="2">
        <f t="shared" si="29"/>
        <v>5</v>
      </c>
      <c r="L242" s="2">
        <f t="shared" si="30"/>
        <v>8</v>
      </c>
      <c r="M242" s="2" t="str">
        <f t="shared" si="31"/>
        <v>DW</v>
      </c>
    </row>
    <row r="243" spans="1:13" x14ac:dyDescent="0.35">
      <c r="A243" t="s">
        <v>526</v>
      </c>
      <c r="B243">
        <v>29.527574999999999</v>
      </c>
      <c r="C243">
        <f t="shared" si="24"/>
        <v>75.000040499999997</v>
      </c>
      <c r="D243">
        <v>19.68505</v>
      </c>
      <c r="E243">
        <f t="shared" si="25"/>
        <v>50.000027000000003</v>
      </c>
      <c r="F243">
        <v>8.0708704999999998</v>
      </c>
      <c r="G243">
        <f t="shared" si="26"/>
        <v>20.500011069999999</v>
      </c>
      <c r="H243">
        <v>49.500000000000007</v>
      </c>
      <c r="I243">
        <f t="shared" si="27"/>
        <v>22.423500000000004</v>
      </c>
      <c r="J243" s="3">
        <f t="shared" si="28"/>
        <v>23</v>
      </c>
      <c r="K243" s="2">
        <f t="shared" si="29"/>
        <v>20</v>
      </c>
      <c r="L243" s="2">
        <f t="shared" si="30"/>
        <v>23</v>
      </c>
      <c r="M243" s="2" t="str">
        <f t="shared" si="31"/>
        <v>DW</v>
      </c>
    </row>
    <row r="244" spans="1:13" x14ac:dyDescent="0.35">
      <c r="A244" t="s">
        <v>219</v>
      </c>
      <c r="B244">
        <v>10.0393755</v>
      </c>
      <c r="C244">
        <f t="shared" si="24"/>
        <v>25.500013770000002</v>
      </c>
      <c r="D244">
        <v>2.9527574999999997</v>
      </c>
      <c r="E244">
        <f t="shared" si="25"/>
        <v>7.5000040499999994</v>
      </c>
      <c r="F244">
        <v>1.181103</v>
      </c>
      <c r="G244">
        <f t="shared" si="26"/>
        <v>3.0000016199999999</v>
      </c>
      <c r="H244">
        <v>3.5200000000000005</v>
      </c>
      <c r="I244">
        <f t="shared" si="27"/>
        <v>1.5945600000000002</v>
      </c>
      <c r="J244" s="3">
        <f t="shared" si="28"/>
        <v>2</v>
      </c>
      <c r="K244" s="2">
        <f t="shared" si="29"/>
        <v>1</v>
      </c>
      <c r="L244" s="2">
        <f t="shared" si="30"/>
        <v>2</v>
      </c>
      <c r="M244" s="2" t="str">
        <f t="shared" si="31"/>
        <v>DW</v>
      </c>
    </row>
    <row r="245" spans="1:13" x14ac:dyDescent="0.35">
      <c r="A245" t="s">
        <v>220</v>
      </c>
      <c r="B245">
        <v>4.7244120000000001</v>
      </c>
      <c r="C245">
        <f t="shared" si="24"/>
        <v>12.00000648</v>
      </c>
      <c r="D245">
        <v>2.362206</v>
      </c>
      <c r="E245">
        <f t="shared" si="25"/>
        <v>6.0000032399999998</v>
      </c>
      <c r="F245">
        <v>1.2992132999999999</v>
      </c>
      <c r="G245">
        <f t="shared" si="26"/>
        <v>3.3000017819999998</v>
      </c>
      <c r="H245">
        <v>0.33</v>
      </c>
      <c r="I245">
        <f t="shared" si="27"/>
        <v>0.14949000000000001</v>
      </c>
      <c r="J245" s="3">
        <f t="shared" si="28"/>
        <v>1</v>
      </c>
      <c r="K245" s="2">
        <f t="shared" si="29"/>
        <v>1</v>
      </c>
      <c r="L245" s="2">
        <f t="shared" si="30"/>
        <v>1</v>
      </c>
      <c r="M245" s="2" t="str">
        <f t="shared" si="31"/>
        <v>CW</v>
      </c>
    </row>
    <row r="246" spans="1:13" x14ac:dyDescent="0.35">
      <c r="A246" t="s">
        <v>221</v>
      </c>
      <c r="B246">
        <v>4.7244120000000001</v>
      </c>
      <c r="C246">
        <f t="shared" si="24"/>
        <v>12.00000648</v>
      </c>
      <c r="D246">
        <v>2.362206</v>
      </c>
      <c r="E246">
        <f t="shared" si="25"/>
        <v>6.0000032399999998</v>
      </c>
      <c r="F246">
        <v>1.2992132999999999</v>
      </c>
      <c r="G246">
        <f t="shared" si="26"/>
        <v>3.3000017819999998</v>
      </c>
      <c r="H246">
        <v>0.33</v>
      </c>
      <c r="I246">
        <f t="shared" si="27"/>
        <v>0.14949000000000001</v>
      </c>
      <c r="J246" s="3">
        <f t="shared" si="28"/>
        <v>1</v>
      </c>
      <c r="K246" s="2">
        <f t="shared" si="29"/>
        <v>1</v>
      </c>
      <c r="L246" s="2">
        <f t="shared" si="30"/>
        <v>1</v>
      </c>
      <c r="M246" s="2" t="str">
        <f t="shared" si="31"/>
        <v>CW</v>
      </c>
    </row>
    <row r="247" spans="1:13" x14ac:dyDescent="0.35">
      <c r="A247" t="s">
        <v>222</v>
      </c>
      <c r="B247">
        <v>4.7244120000000001</v>
      </c>
      <c r="C247">
        <f t="shared" si="24"/>
        <v>12.00000648</v>
      </c>
      <c r="D247">
        <v>2.362206</v>
      </c>
      <c r="E247">
        <f t="shared" si="25"/>
        <v>6.0000032399999998</v>
      </c>
      <c r="F247">
        <v>1.2992132999999999</v>
      </c>
      <c r="G247">
        <f t="shared" si="26"/>
        <v>3.3000017819999998</v>
      </c>
      <c r="H247">
        <v>0.33</v>
      </c>
      <c r="I247">
        <f t="shared" si="27"/>
        <v>0.14949000000000001</v>
      </c>
      <c r="J247" s="3">
        <f t="shared" si="28"/>
        <v>1</v>
      </c>
      <c r="K247" s="2">
        <f t="shared" si="29"/>
        <v>1</v>
      </c>
      <c r="L247" s="2">
        <f t="shared" si="30"/>
        <v>1</v>
      </c>
      <c r="M247" s="2" t="str">
        <f t="shared" si="31"/>
        <v>CW</v>
      </c>
    </row>
    <row r="248" spans="1:13" x14ac:dyDescent="0.35">
      <c r="A248" t="s">
        <v>223</v>
      </c>
      <c r="B248">
        <v>6.2992159999999995</v>
      </c>
      <c r="C248">
        <f t="shared" si="24"/>
        <v>16.000008639999997</v>
      </c>
      <c r="D248">
        <v>2.362206</v>
      </c>
      <c r="E248">
        <f t="shared" si="25"/>
        <v>6.0000032399999998</v>
      </c>
      <c r="F248">
        <v>0.12992132999999997</v>
      </c>
      <c r="G248">
        <f t="shared" si="26"/>
        <v>0.33000017819999994</v>
      </c>
      <c r="H248">
        <v>0.44000000000000006</v>
      </c>
      <c r="I248">
        <f t="shared" si="27"/>
        <v>0.19932000000000002</v>
      </c>
      <c r="J248" s="3">
        <f t="shared" si="28"/>
        <v>1</v>
      </c>
      <c r="K248" s="2">
        <f t="shared" si="29"/>
        <v>1</v>
      </c>
      <c r="L248" s="2">
        <f t="shared" si="30"/>
        <v>1</v>
      </c>
      <c r="M248" s="2" t="str">
        <f t="shared" si="31"/>
        <v>CW</v>
      </c>
    </row>
    <row r="249" spans="1:13" x14ac:dyDescent="0.35">
      <c r="A249" t="s">
        <v>224</v>
      </c>
      <c r="B249">
        <v>6.2992159999999995</v>
      </c>
      <c r="C249">
        <f t="shared" si="24"/>
        <v>16.000008639999997</v>
      </c>
      <c r="D249">
        <v>2.362206</v>
      </c>
      <c r="E249">
        <f t="shared" si="25"/>
        <v>6.0000032399999998</v>
      </c>
      <c r="F249">
        <v>0.12992132999999997</v>
      </c>
      <c r="G249">
        <f t="shared" si="26"/>
        <v>0.33000017819999994</v>
      </c>
      <c r="H249">
        <v>0.44000000000000006</v>
      </c>
      <c r="I249">
        <f t="shared" si="27"/>
        <v>0.19932000000000002</v>
      </c>
      <c r="J249" s="3">
        <f t="shared" si="28"/>
        <v>1</v>
      </c>
      <c r="K249" s="2">
        <f t="shared" si="29"/>
        <v>1</v>
      </c>
      <c r="L249" s="2">
        <f t="shared" si="30"/>
        <v>1</v>
      </c>
      <c r="M249" s="2" t="str">
        <f t="shared" si="31"/>
        <v>CW</v>
      </c>
    </row>
    <row r="250" spans="1:13" x14ac:dyDescent="0.35">
      <c r="A250" t="s">
        <v>225</v>
      </c>
      <c r="B250">
        <v>6.2992159999999995</v>
      </c>
      <c r="C250">
        <f t="shared" si="24"/>
        <v>16.000008639999997</v>
      </c>
      <c r="D250">
        <v>2.362206</v>
      </c>
      <c r="E250">
        <f t="shared" si="25"/>
        <v>6.0000032399999998</v>
      </c>
      <c r="F250">
        <v>0.12992132999999997</v>
      </c>
      <c r="G250">
        <f t="shared" si="26"/>
        <v>0.33000017819999994</v>
      </c>
      <c r="H250">
        <v>0.44000000000000006</v>
      </c>
      <c r="I250">
        <f t="shared" si="27"/>
        <v>0.19932000000000002</v>
      </c>
      <c r="J250" s="3">
        <f t="shared" si="28"/>
        <v>1</v>
      </c>
      <c r="K250" s="2">
        <f t="shared" si="29"/>
        <v>1</v>
      </c>
      <c r="L250" s="2">
        <f t="shared" si="30"/>
        <v>1</v>
      </c>
      <c r="M250" s="2" t="str">
        <f t="shared" si="31"/>
        <v>CW</v>
      </c>
    </row>
    <row r="251" spans="1:13" x14ac:dyDescent="0.35">
      <c r="A251" t="s">
        <v>226</v>
      </c>
      <c r="B251">
        <v>6.2992159999999995</v>
      </c>
      <c r="C251">
        <f t="shared" si="24"/>
        <v>16.000008639999997</v>
      </c>
      <c r="D251">
        <v>2.362206</v>
      </c>
      <c r="E251">
        <f t="shared" si="25"/>
        <v>6.0000032399999998</v>
      </c>
      <c r="F251">
        <v>0.12992132999999997</v>
      </c>
      <c r="G251">
        <f t="shared" si="26"/>
        <v>0.33000017819999994</v>
      </c>
      <c r="H251">
        <v>0.44000000000000006</v>
      </c>
      <c r="I251">
        <f t="shared" si="27"/>
        <v>0.19932000000000002</v>
      </c>
      <c r="J251" s="3">
        <f t="shared" si="28"/>
        <v>1</v>
      </c>
      <c r="K251" s="2">
        <f t="shared" si="29"/>
        <v>1</v>
      </c>
      <c r="L251" s="2">
        <f t="shared" si="30"/>
        <v>1</v>
      </c>
      <c r="M251" s="2" t="str">
        <f t="shared" si="31"/>
        <v>CW</v>
      </c>
    </row>
    <row r="252" spans="1:13" x14ac:dyDescent="0.35">
      <c r="A252" t="s">
        <v>227</v>
      </c>
      <c r="B252">
        <v>22.440956999999997</v>
      </c>
      <c r="C252">
        <f t="shared" si="24"/>
        <v>57.000030779999996</v>
      </c>
      <c r="D252">
        <v>6.6929169999999996</v>
      </c>
      <c r="E252">
        <f t="shared" si="25"/>
        <v>17.000009179999999</v>
      </c>
      <c r="F252">
        <v>8.661422</v>
      </c>
      <c r="G252">
        <f t="shared" si="26"/>
        <v>22.000011879999999</v>
      </c>
      <c r="H252">
        <v>25.080000000000002</v>
      </c>
      <c r="I252">
        <f t="shared" si="27"/>
        <v>11.36124</v>
      </c>
      <c r="J252" s="3">
        <f t="shared" si="28"/>
        <v>12</v>
      </c>
      <c r="K252" s="2">
        <f t="shared" si="29"/>
        <v>6</v>
      </c>
      <c r="L252" s="2">
        <f t="shared" si="30"/>
        <v>12</v>
      </c>
      <c r="M252" s="2" t="str">
        <f t="shared" si="31"/>
        <v>DW</v>
      </c>
    </row>
    <row r="253" spans="1:13" x14ac:dyDescent="0.35">
      <c r="A253" t="s">
        <v>228</v>
      </c>
      <c r="B253">
        <v>3.1496079999999997</v>
      </c>
      <c r="C253">
        <f t="shared" si="24"/>
        <v>8.0000043199999986</v>
      </c>
      <c r="D253">
        <v>1.5748039999999999</v>
      </c>
      <c r="E253">
        <f t="shared" si="25"/>
        <v>4.0000021599999993</v>
      </c>
      <c r="F253">
        <v>7.8740199999999996E-2</v>
      </c>
      <c r="G253">
        <f t="shared" si="26"/>
        <v>0.20000010799999998</v>
      </c>
      <c r="H253">
        <v>0.88000000000000012</v>
      </c>
      <c r="I253">
        <f t="shared" si="27"/>
        <v>0.39864000000000005</v>
      </c>
      <c r="J253" s="3">
        <f t="shared" si="28"/>
        <v>1</v>
      </c>
      <c r="K253" s="2">
        <f t="shared" si="29"/>
        <v>1</v>
      </c>
      <c r="L253" s="2">
        <f t="shared" si="30"/>
        <v>1</v>
      </c>
      <c r="M253" s="2" t="str">
        <f t="shared" si="31"/>
        <v>CW</v>
      </c>
    </row>
    <row r="254" spans="1:13" x14ac:dyDescent="0.35">
      <c r="A254" t="s">
        <v>229</v>
      </c>
      <c r="B254">
        <v>51.181129999999996</v>
      </c>
      <c r="C254">
        <f t="shared" si="24"/>
        <v>130.00007019999998</v>
      </c>
      <c r="D254">
        <v>7.0866179999999996</v>
      </c>
      <c r="E254">
        <f t="shared" si="25"/>
        <v>18.000009719999998</v>
      </c>
      <c r="F254">
        <v>5.1181130000000001</v>
      </c>
      <c r="G254">
        <f t="shared" si="26"/>
        <v>13.00000702</v>
      </c>
      <c r="H254">
        <v>38.170000000000009</v>
      </c>
      <c r="I254">
        <f t="shared" si="27"/>
        <v>17.291010000000004</v>
      </c>
      <c r="J254" s="3">
        <f t="shared" si="28"/>
        <v>18</v>
      </c>
      <c r="K254" s="2">
        <f t="shared" si="29"/>
        <v>8</v>
      </c>
      <c r="L254" s="2">
        <f t="shared" si="30"/>
        <v>18</v>
      </c>
      <c r="M254" s="2" t="str">
        <f t="shared" si="31"/>
        <v>DW</v>
      </c>
    </row>
    <row r="255" spans="1:13" x14ac:dyDescent="0.35">
      <c r="A255" t="s">
        <v>230</v>
      </c>
      <c r="B255">
        <v>20.669302500000001</v>
      </c>
      <c r="C255">
        <f t="shared" si="24"/>
        <v>52.500028350000001</v>
      </c>
      <c r="D255">
        <v>18.110246</v>
      </c>
      <c r="E255">
        <f t="shared" si="25"/>
        <v>46.000024840000002</v>
      </c>
      <c r="F255">
        <v>4.7244120000000001</v>
      </c>
      <c r="G255">
        <f t="shared" si="26"/>
        <v>12.00000648</v>
      </c>
      <c r="H255">
        <v>41.03</v>
      </c>
      <c r="I255">
        <f t="shared" si="27"/>
        <v>18.586590000000001</v>
      </c>
      <c r="J255" s="3">
        <f t="shared" si="28"/>
        <v>19</v>
      </c>
      <c r="K255" s="2">
        <f t="shared" si="29"/>
        <v>8</v>
      </c>
      <c r="L255" s="2">
        <f t="shared" si="30"/>
        <v>19</v>
      </c>
      <c r="M255" s="2" t="str">
        <f t="shared" si="31"/>
        <v>DW</v>
      </c>
    </row>
    <row r="256" spans="1:13" x14ac:dyDescent="0.35">
      <c r="A256" t="s">
        <v>231</v>
      </c>
      <c r="B256">
        <v>22.440956999999997</v>
      </c>
      <c r="C256">
        <f t="shared" si="24"/>
        <v>57.000030779999996</v>
      </c>
      <c r="D256">
        <v>6.6929169999999996</v>
      </c>
      <c r="E256">
        <f t="shared" si="25"/>
        <v>17.000009179999999</v>
      </c>
      <c r="F256">
        <v>8.661422</v>
      </c>
      <c r="G256">
        <f t="shared" si="26"/>
        <v>22.000011879999999</v>
      </c>
      <c r="H256">
        <v>25.080000000000002</v>
      </c>
      <c r="I256">
        <f t="shared" si="27"/>
        <v>11.36124</v>
      </c>
      <c r="J256" s="3">
        <f t="shared" si="28"/>
        <v>12</v>
      </c>
      <c r="K256" s="2">
        <f t="shared" si="29"/>
        <v>6</v>
      </c>
      <c r="L256" s="2">
        <f t="shared" si="30"/>
        <v>12</v>
      </c>
      <c r="M256" s="2" t="str">
        <f t="shared" si="31"/>
        <v>DW</v>
      </c>
    </row>
    <row r="257" spans="1:13" x14ac:dyDescent="0.35">
      <c r="A257" t="s">
        <v>232</v>
      </c>
      <c r="B257">
        <v>1.5748039999999999</v>
      </c>
      <c r="C257">
        <f t="shared" si="24"/>
        <v>4.0000021599999993</v>
      </c>
      <c r="D257">
        <v>2.362206</v>
      </c>
      <c r="E257">
        <f t="shared" si="25"/>
        <v>6.0000032399999998</v>
      </c>
      <c r="F257">
        <v>1.2992132999999999</v>
      </c>
      <c r="G257">
        <f t="shared" si="26"/>
        <v>3.3000017819999998</v>
      </c>
      <c r="H257">
        <v>0.13200000000000001</v>
      </c>
      <c r="I257">
        <f t="shared" si="27"/>
        <v>5.9796000000000002E-2</v>
      </c>
      <c r="J257" s="3">
        <f t="shared" si="28"/>
        <v>1</v>
      </c>
      <c r="K257" s="2">
        <f t="shared" si="29"/>
        <v>1</v>
      </c>
      <c r="L257" s="2">
        <f t="shared" si="30"/>
        <v>1</v>
      </c>
      <c r="M257" s="2" t="str">
        <f t="shared" si="31"/>
        <v>CW</v>
      </c>
    </row>
    <row r="258" spans="1:13" x14ac:dyDescent="0.35">
      <c r="A258" t="s">
        <v>233</v>
      </c>
      <c r="B258">
        <v>1.5748039999999999</v>
      </c>
      <c r="C258">
        <f t="shared" si="24"/>
        <v>4.0000021599999993</v>
      </c>
      <c r="D258">
        <v>2.362206</v>
      </c>
      <c r="E258">
        <f t="shared" si="25"/>
        <v>6.0000032399999998</v>
      </c>
      <c r="F258">
        <v>1.2992132999999999</v>
      </c>
      <c r="G258">
        <f t="shared" si="26"/>
        <v>3.3000017819999998</v>
      </c>
      <c r="H258">
        <v>0.13200000000000001</v>
      </c>
      <c r="I258">
        <f t="shared" si="27"/>
        <v>5.9796000000000002E-2</v>
      </c>
      <c r="J258" s="3">
        <f t="shared" si="28"/>
        <v>1</v>
      </c>
      <c r="K258" s="2">
        <f t="shared" si="29"/>
        <v>1</v>
      </c>
      <c r="L258" s="2">
        <f t="shared" si="30"/>
        <v>1</v>
      </c>
      <c r="M258" s="2" t="str">
        <f t="shared" si="31"/>
        <v>CW</v>
      </c>
    </row>
    <row r="259" spans="1:13" x14ac:dyDescent="0.35">
      <c r="A259" t="s">
        <v>234</v>
      </c>
      <c r="B259">
        <v>1.5748039999999999</v>
      </c>
      <c r="C259">
        <f t="shared" ref="C259:C322" si="32">B259*2.54</f>
        <v>4.0000021599999993</v>
      </c>
      <c r="D259">
        <v>2.362206</v>
      </c>
      <c r="E259">
        <f t="shared" ref="E259:E322" si="33">D259*2.54</f>
        <v>6.0000032399999998</v>
      </c>
      <c r="F259">
        <v>1.2992132999999999</v>
      </c>
      <c r="G259">
        <f t="shared" ref="G259:G322" si="34">F259*2.54</f>
        <v>3.3000017819999998</v>
      </c>
      <c r="H259">
        <v>0.13200000000000001</v>
      </c>
      <c r="I259">
        <f t="shared" ref="I259:I322" si="35">H259*0.453</f>
        <v>5.9796000000000002E-2</v>
      </c>
      <c r="J259" s="3">
        <f t="shared" ref="J259:J322" si="36">ROUNDUP(I259,0)</f>
        <v>1</v>
      </c>
      <c r="K259" s="2">
        <f t="shared" ref="K259:K322" si="37">ROUNDUP(C259*E259*G259/1000000*250,0)</f>
        <v>1</v>
      </c>
      <c r="L259" s="2">
        <f t="shared" ref="L259:L322" si="38">MAX(J259:K259)</f>
        <v>1</v>
      </c>
      <c r="M259" s="2" t="str">
        <f t="shared" ref="M259:M322" si="39">IF(L259=K259,"CW","DW")</f>
        <v>CW</v>
      </c>
    </row>
    <row r="260" spans="1:13" x14ac:dyDescent="0.35">
      <c r="A260" t="s">
        <v>235</v>
      </c>
      <c r="B260">
        <v>51.181129999999996</v>
      </c>
      <c r="C260">
        <f t="shared" si="32"/>
        <v>130.00007019999998</v>
      </c>
      <c r="D260">
        <v>7.0866179999999996</v>
      </c>
      <c r="E260">
        <f t="shared" si="33"/>
        <v>18.000009719999998</v>
      </c>
      <c r="F260">
        <v>5.1181130000000001</v>
      </c>
      <c r="G260">
        <f t="shared" si="34"/>
        <v>13.00000702</v>
      </c>
      <c r="H260">
        <v>38.170000000000009</v>
      </c>
      <c r="I260">
        <f t="shared" si="35"/>
        <v>17.291010000000004</v>
      </c>
      <c r="J260" s="3">
        <f t="shared" si="36"/>
        <v>18</v>
      </c>
      <c r="K260" s="2">
        <f t="shared" si="37"/>
        <v>8</v>
      </c>
      <c r="L260" s="2">
        <f t="shared" si="38"/>
        <v>18</v>
      </c>
      <c r="M260" s="2" t="str">
        <f t="shared" si="39"/>
        <v>DW</v>
      </c>
    </row>
    <row r="261" spans="1:13" x14ac:dyDescent="0.35">
      <c r="A261" t="s">
        <v>236</v>
      </c>
      <c r="B261">
        <v>20.669302500000001</v>
      </c>
      <c r="C261">
        <f t="shared" si="32"/>
        <v>52.500028350000001</v>
      </c>
      <c r="D261">
        <v>18.110246</v>
      </c>
      <c r="E261">
        <f t="shared" si="33"/>
        <v>46.000024840000002</v>
      </c>
      <c r="F261">
        <v>4.7244120000000001</v>
      </c>
      <c r="G261">
        <f t="shared" si="34"/>
        <v>12.00000648</v>
      </c>
      <c r="H261">
        <v>41.03</v>
      </c>
      <c r="I261">
        <f t="shared" si="35"/>
        <v>18.586590000000001</v>
      </c>
      <c r="J261" s="3">
        <f t="shared" si="36"/>
        <v>19</v>
      </c>
      <c r="K261" s="2">
        <f t="shared" si="37"/>
        <v>8</v>
      </c>
      <c r="L261" s="2">
        <f t="shared" si="38"/>
        <v>19</v>
      </c>
      <c r="M261" s="2" t="str">
        <f t="shared" si="39"/>
        <v>DW</v>
      </c>
    </row>
    <row r="262" spans="1:13" x14ac:dyDescent="0.35">
      <c r="A262" t="s">
        <v>237</v>
      </c>
      <c r="B262">
        <v>22.440956999999997</v>
      </c>
      <c r="C262">
        <f t="shared" si="32"/>
        <v>57.000030779999996</v>
      </c>
      <c r="D262">
        <v>6.6929169999999996</v>
      </c>
      <c r="E262">
        <f t="shared" si="33"/>
        <v>17.000009179999999</v>
      </c>
      <c r="F262">
        <v>8.661422</v>
      </c>
      <c r="G262">
        <f t="shared" si="34"/>
        <v>22.000011879999999</v>
      </c>
      <c r="H262">
        <v>25.080000000000002</v>
      </c>
      <c r="I262">
        <f t="shared" si="35"/>
        <v>11.36124</v>
      </c>
      <c r="J262" s="3">
        <f t="shared" si="36"/>
        <v>12</v>
      </c>
      <c r="K262" s="2">
        <f t="shared" si="37"/>
        <v>6</v>
      </c>
      <c r="L262" s="2">
        <f t="shared" si="38"/>
        <v>12</v>
      </c>
      <c r="M262" s="2" t="str">
        <f t="shared" si="39"/>
        <v>DW</v>
      </c>
    </row>
    <row r="263" spans="1:13" x14ac:dyDescent="0.35">
      <c r="A263" t="s">
        <v>238</v>
      </c>
      <c r="B263">
        <v>39.370100000000001</v>
      </c>
      <c r="C263">
        <f t="shared" si="32"/>
        <v>100.00005400000001</v>
      </c>
      <c r="D263">
        <v>24.803162999999998</v>
      </c>
      <c r="E263">
        <f t="shared" si="33"/>
        <v>63.000034019999994</v>
      </c>
      <c r="F263">
        <v>12.795282499999999</v>
      </c>
      <c r="G263">
        <f t="shared" si="34"/>
        <v>32.500017549999995</v>
      </c>
      <c r="H263">
        <v>73.150000000000006</v>
      </c>
      <c r="I263">
        <f t="shared" si="35"/>
        <v>33.136950000000006</v>
      </c>
      <c r="J263" s="3">
        <f t="shared" si="36"/>
        <v>34</v>
      </c>
      <c r="K263" s="2">
        <f t="shared" si="37"/>
        <v>52</v>
      </c>
      <c r="L263" s="2">
        <f t="shared" si="38"/>
        <v>52</v>
      </c>
      <c r="M263" s="2" t="str">
        <f t="shared" si="39"/>
        <v>CW</v>
      </c>
    </row>
    <row r="264" spans="1:13" x14ac:dyDescent="0.35">
      <c r="A264" t="s">
        <v>239</v>
      </c>
      <c r="B264">
        <v>19.68505</v>
      </c>
      <c r="C264">
        <f t="shared" si="32"/>
        <v>50.000027000000003</v>
      </c>
      <c r="D264">
        <v>9.8425250000000002</v>
      </c>
      <c r="E264">
        <f t="shared" si="33"/>
        <v>25.000013500000001</v>
      </c>
      <c r="F264">
        <v>3.9370099999999999</v>
      </c>
      <c r="G264">
        <f t="shared" si="34"/>
        <v>10.000005399999999</v>
      </c>
      <c r="H264">
        <v>16.5</v>
      </c>
      <c r="I264">
        <f t="shared" si="35"/>
        <v>7.4744999999999999</v>
      </c>
      <c r="J264" s="3">
        <f t="shared" si="36"/>
        <v>8</v>
      </c>
      <c r="K264" s="2">
        <f t="shared" si="37"/>
        <v>4</v>
      </c>
      <c r="L264" s="2">
        <f t="shared" si="38"/>
        <v>8</v>
      </c>
      <c r="M264" s="2" t="str">
        <f t="shared" si="39"/>
        <v>DW</v>
      </c>
    </row>
    <row r="265" spans="1:13" x14ac:dyDescent="0.35">
      <c r="A265" t="s">
        <v>240</v>
      </c>
      <c r="B265">
        <v>19.68505</v>
      </c>
      <c r="C265">
        <f t="shared" si="32"/>
        <v>50.000027000000003</v>
      </c>
      <c r="D265">
        <v>9.8425250000000002</v>
      </c>
      <c r="E265">
        <f t="shared" si="33"/>
        <v>25.000013500000001</v>
      </c>
      <c r="F265">
        <v>3.9370099999999999</v>
      </c>
      <c r="G265">
        <f t="shared" si="34"/>
        <v>10.000005399999999</v>
      </c>
      <c r="H265">
        <v>16.5</v>
      </c>
      <c r="I265">
        <f t="shared" si="35"/>
        <v>7.4744999999999999</v>
      </c>
      <c r="J265" s="3">
        <f t="shared" si="36"/>
        <v>8</v>
      </c>
      <c r="K265" s="2">
        <f t="shared" si="37"/>
        <v>4</v>
      </c>
      <c r="L265" s="2">
        <f t="shared" si="38"/>
        <v>8</v>
      </c>
      <c r="M265" s="2" t="str">
        <f t="shared" si="39"/>
        <v>DW</v>
      </c>
    </row>
    <row r="266" spans="1:13" x14ac:dyDescent="0.35">
      <c r="A266" t="s">
        <v>241</v>
      </c>
      <c r="B266">
        <v>19.68505</v>
      </c>
      <c r="C266">
        <f t="shared" si="32"/>
        <v>50.000027000000003</v>
      </c>
      <c r="D266">
        <v>9.8425250000000002</v>
      </c>
      <c r="E266">
        <f t="shared" si="33"/>
        <v>25.000013500000001</v>
      </c>
      <c r="F266">
        <v>3.9370099999999999</v>
      </c>
      <c r="G266">
        <f t="shared" si="34"/>
        <v>10.000005399999999</v>
      </c>
      <c r="H266">
        <v>16.5</v>
      </c>
      <c r="I266">
        <f t="shared" si="35"/>
        <v>7.4744999999999999</v>
      </c>
      <c r="J266" s="3">
        <f t="shared" si="36"/>
        <v>8</v>
      </c>
      <c r="K266" s="2">
        <f t="shared" si="37"/>
        <v>4</v>
      </c>
      <c r="L266" s="2">
        <f t="shared" si="38"/>
        <v>8</v>
      </c>
      <c r="M266" s="2" t="str">
        <f t="shared" si="39"/>
        <v>DW</v>
      </c>
    </row>
    <row r="267" spans="1:13" x14ac:dyDescent="0.35">
      <c r="A267" t="s">
        <v>242</v>
      </c>
      <c r="B267">
        <v>51.181129999999996</v>
      </c>
      <c r="C267">
        <f t="shared" si="32"/>
        <v>130.00007019999998</v>
      </c>
      <c r="D267">
        <v>7.0866179999999996</v>
      </c>
      <c r="E267">
        <f t="shared" si="33"/>
        <v>18.000009719999998</v>
      </c>
      <c r="F267">
        <v>5.1181130000000001</v>
      </c>
      <c r="G267">
        <f t="shared" si="34"/>
        <v>13.00000702</v>
      </c>
      <c r="H267">
        <v>38.170000000000009</v>
      </c>
      <c r="I267">
        <f t="shared" si="35"/>
        <v>17.291010000000004</v>
      </c>
      <c r="J267" s="3">
        <f t="shared" si="36"/>
        <v>18</v>
      </c>
      <c r="K267" s="2">
        <f t="shared" si="37"/>
        <v>8</v>
      </c>
      <c r="L267" s="2">
        <f t="shared" si="38"/>
        <v>18</v>
      </c>
      <c r="M267" s="2" t="str">
        <f t="shared" si="39"/>
        <v>DW</v>
      </c>
    </row>
    <row r="268" spans="1:13" x14ac:dyDescent="0.35">
      <c r="A268" t="s">
        <v>243</v>
      </c>
      <c r="B268">
        <v>20.669302500000001</v>
      </c>
      <c r="C268">
        <f t="shared" si="32"/>
        <v>52.500028350000001</v>
      </c>
      <c r="D268">
        <v>18.110246</v>
      </c>
      <c r="E268">
        <f t="shared" si="33"/>
        <v>46.000024840000002</v>
      </c>
      <c r="F268">
        <v>4.7244120000000001</v>
      </c>
      <c r="G268">
        <f t="shared" si="34"/>
        <v>12.00000648</v>
      </c>
      <c r="H268">
        <v>41.03</v>
      </c>
      <c r="I268">
        <f t="shared" si="35"/>
        <v>18.586590000000001</v>
      </c>
      <c r="J268" s="3">
        <f t="shared" si="36"/>
        <v>19</v>
      </c>
      <c r="K268" s="2">
        <f t="shared" si="37"/>
        <v>8</v>
      </c>
      <c r="L268" s="2">
        <f t="shared" si="38"/>
        <v>19</v>
      </c>
      <c r="M268" s="2" t="str">
        <f t="shared" si="39"/>
        <v>DW</v>
      </c>
    </row>
    <row r="269" spans="1:13" x14ac:dyDescent="0.35">
      <c r="A269" t="s">
        <v>244</v>
      </c>
      <c r="B269">
        <v>22.440956999999997</v>
      </c>
      <c r="C269">
        <f t="shared" si="32"/>
        <v>57.000030779999996</v>
      </c>
      <c r="D269">
        <v>6.6929169999999996</v>
      </c>
      <c r="E269">
        <f t="shared" si="33"/>
        <v>17.000009179999999</v>
      </c>
      <c r="F269">
        <v>8.661422</v>
      </c>
      <c r="G269">
        <f t="shared" si="34"/>
        <v>22.000011879999999</v>
      </c>
      <c r="H269">
        <v>25.080000000000002</v>
      </c>
      <c r="I269">
        <f t="shared" si="35"/>
        <v>11.36124</v>
      </c>
      <c r="J269" s="3">
        <f t="shared" si="36"/>
        <v>12</v>
      </c>
      <c r="K269" s="2">
        <f t="shared" si="37"/>
        <v>6</v>
      </c>
      <c r="L269" s="2">
        <f t="shared" si="38"/>
        <v>12</v>
      </c>
      <c r="M269" s="2" t="str">
        <f t="shared" si="39"/>
        <v>DW</v>
      </c>
    </row>
    <row r="270" spans="1:13" x14ac:dyDescent="0.35">
      <c r="A270" t="s">
        <v>245</v>
      </c>
      <c r="B270">
        <v>39.370100000000001</v>
      </c>
      <c r="C270">
        <f t="shared" si="32"/>
        <v>100.00005400000001</v>
      </c>
      <c r="D270">
        <v>24.803162999999998</v>
      </c>
      <c r="E270">
        <f t="shared" si="33"/>
        <v>63.000034019999994</v>
      </c>
      <c r="F270">
        <v>12.795282499999999</v>
      </c>
      <c r="G270">
        <f t="shared" si="34"/>
        <v>32.500017549999995</v>
      </c>
      <c r="H270">
        <v>73.150000000000006</v>
      </c>
      <c r="I270">
        <f t="shared" si="35"/>
        <v>33.136950000000006</v>
      </c>
      <c r="J270" s="3">
        <f t="shared" si="36"/>
        <v>34</v>
      </c>
      <c r="K270" s="2">
        <f t="shared" si="37"/>
        <v>52</v>
      </c>
      <c r="L270" s="2">
        <f t="shared" si="38"/>
        <v>52</v>
      </c>
      <c r="M270" s="2" t="str">
        <f t="shared" si="39"/>
        <v>CW</v>
      </c>
    </row>
    <row r="271" spans="1:13" x14ac:dyDescent="0.35">
      <c r="A271" t="s">
        <v>246</v>
      </c>
      <c r="B271">
        <v>24.212611499999998</v>
      </c>
      <c r="C271">
        <f t="shared" si="32"/>
        <v>61.500033209999998</v>
      </c>
      <c r="D271">
        <v>23.622059999999998</v>
      </c>
      <c r="E271">
        <f t="shared" si="33"/>
        <v>60.000032399999995</v>
      </c>
      <c r="F271">
        <v>12.795282499999999</v>
      </c>
      <c r="G271">
        <f t="shared" si="34"/>
        <v>32.500017549999995</v>
      </c>
      <c r="H271">
        <v>28.270000000000003</v>
      </c>
      <c r="I271">
        <f t="shared" si="35"/>
        <v>12.806310000000002</v>
      </c>
      <c r="J271" s="3">
        <f t="shared" si="36"/>
        <v>13</v>
      </c>
      <c r="K271" s="2">
        <f t="shared" si="37"/>
        <v>30</v>
      </c>
      <c r="L271" s="2">
        <f t="shared" si="38"/>
        <v>30</v>
      </c>
      <c r="M271" s="2" t="str">
        <f t="shared" si="39"/>
        <v>CW</v>
      </c>
    </row>
    <row r="272" spans="1:13" x14ac:dyDescent="0.35">
      <c r="A272" t="s">
        <v>247</v>
      </c>
      <c r="B272">
        <v>39.370100000000001</v>
      </c>
      <c r="C272">
        <f t="shared" si="32"/>
        <v>100.00005400000001</v>
      </c>
      <c r="D272">
        <v>24.803162999999998</v>
      </c>
      <c r="E272">
        <f t="shared" si="33"/>
        <v>63.000034019999994</v>
      </c>
      <c r="F272">
        <v>12.795282499999999</v>
      </c>
      <c r="G272">
        <f t="shared" si="34"/>
        <v>32.500017549999995</v>
      </c>
      <c r="H272">
        <v>73.150000000000006</v>
      </c>
      <c r="I272">
        <f t="shared" si="35"/>
        <v>33.136950000000006</v>
      </c>
      <c r="J272" s="3">
        <f t="shared" si="36"/>
        <v>34</v>
      </c>
      <c r="K272" s="2">
        <f t="shared" si="37"/>
        <v>52</v>
      </c>
      <c r="L272" s="2">
        <f t="shared" si="38"/>
        <v>52</v>
      </c>
      <c r="M272" s="2" t="str">
        <f t="shared" si="39"/>
        <v>CW</v>
      </c>
    </row>
    <row r="273" spans="1:13" x14ac:dyDescent="0.35">
      <c r="A273" t="s">
        <v>248</v>
      </c>
      <c r="B273">
        <v>24.212611499999998</v>
      </c>
      <c r="C273">
        <f t="shared" si="32"/>
        <v>61.500033209999998</v>
      </c>
      <c r="D273">
        <v>23.622059999999998</v>
      </c>
      <c r="E273">
        <f t="shared" si="33"/>
        <v>60.000032399999995</v>
      </c>
      <c r="F273">
        <v>12.795282499999999</v>
      </c>
      <c r="G273">
        <f t="shared" si="34"/>
        <v>32.500017549999995</v>
      </c>
      <c r="H273">
        <v>28.270000000000003</v>
      </c>
      <c r="I273">
        <f t="shared" si="35"/>
        <v>12.806310000000002</v>
      </c>
      <c r="J273" s="3">
        <f t="shared" si="36"/>
        <v>13</v>
      </c>
      <c r="K273" s="2">
        <f t="shared" si="37"/>
        <v>30</v>
      </c>
      <c r="L273" s="2">
        <f t="shared" si="38"/>
        <v>30</v>
      </c>
      <c r="M273" s="2" t="str">
        <f t="shared" si="39"/>
        <v>CW</v>
      </c>
    </row>
    <row r="274" spans="1:13" x14ac:dyDescent="0.35">
      <c r="A274" t="s">
        <v>249</v>
      </c>
      <c r="B274">
        <v>39.370100000000001</v>
      </c>
      <c r="C274">
        <f t="shared" si="32"/>
        <v>100.00005400000001</v>
      </c>
      <c r="D274">
        <v>24.803162999999998</v>
      </c>
      <c r="E274">
        <f t="shared" si="33"/>
        <v>63.000034019999994</v>
      </c>
      <c r="F274">
        <v>12.795282499999999</v>
      </c>
      <c r="G274">
        <f t="shared" si="34"/>
        <v>32.500017549999995</v>
      </c>
      <c r="H274">
        <v>73.150000000000006</v>
      </c>
      <c r="I274">
        <f t="shared" si="35"/>
        <v>33.136950000000006</v>
      </c>
      <c r="J274" s="3">
        <f t="shared" si="36"/>
        <v>34</v>
      </c>
      <c r="K274" s="2">
        <f t="shared" si="37"/>
        <v>52</v>
      </c>
      <c r="L274" s="2">
        <f t="shared" si="38"/>
        <v>52</v>
      </c>
      <c r="M274" s="2" t="str">
        <f t="shared" si="39"/>
        <v>CW</v>
      </c>
    </row>
    <row r="275" spans="1:13" x14ac:dyDescent="0.35">
      <c r="A275" t="s">
        <v>250</v>
      </c>
      <c r="B275">
        <v>24.212611499999998</v>
      </c>
      <c r="C275">
        <f t="shared" si="32"/>
        <v>61.500033209999998</v>
      </c>
      <c r="D275">
        <v>23.622059999999998</v>
      </c>
      <c r="E275">
        <f t="shared" si="33"/>
        <v>60.000032399999995</v>
      </c>
      <c r="F275">
        <v>12.795282499999999</v>
      </c>
      <c r="G275">
        <f t="shared" si="34"/>
        <v>32.500017549999995</v>
      </c>
      <c r="H275">
        <v>28.270000000000003</v>
      </c>
      <c r="I275">
        <f t="shared" si="35"/>
        <v>12.806310000000002</v>
      </c>
      <c r="J275" s="3">
        <f t="shared" si="36"/>
        <v>13</v>
      </c>
      <c r="K275" s="2">
        <f t="shared" si="37"/>
        <v>30</v>
      </c>
      <c r="L275" s="2">
        <f t="shared" si="38"/>
        <v>30</v>
      </c>
      <c r="M275" s="2" t="str">
        <f t="shared" si="39"/>
        <v>CW</v>
      </c>
    </row>
    <row r="276" spans="1:13" x14ac:dyDescent="0.35">
      <c r="A276" t="s">
        <v>251</v>
      </c>
      <c r="B276">
        <v>37.795296</v>
      </c>
      <c r="C276">
        <f t="shared" si="32"/>
        <v>96.000051839999998</v>
      </c>
      <c r="D276">
        <v>24.606312499999998</v>
      </c>
      <c r="E276">
        <f t="shared" si="33"/>
        <v>62.500033749999993</v>
      </c>
      <c r="F276">
        <v>10.0393755</v>
      </c>
      <c r="G276">
        <f t="shared" si="34"/>
        <v>25.500013770000002</v>
      </c>
      <c r="H276">
        <v>59.400000000000006</v>
      </c>
      <c r="I276">
        <f t="shared" si="35"/>
        <v>26.908200000000004</v>
      </c>
      <c r="J276" s="3">
        <f t="shared" si="36"/>
        <v>27</v>
      </c>
      <c r="K276" s="2">
        <f t="shared" si="37"/>
        <v>39</v>
      </c>
      <c r="L276" s="2">
        <f t="shared" si="38"/>
        <v>39</v>
      </c>
      <c r="M276" s="2" t="str">
        <f t="shared" si="39"/>
        <v>CW</v>
      </c>
    </row>
    <row r="277" spans="1:13" x14ac:dyDescent="0.35">
      <c r="A277" t="s">
        <v>252</v>
      </c>
      <c r="B277">
        <v>31.496079999999999</v>
      </c>
      <c r="C277">
        <f t="shared" si="32"/>
        <v>80.000043199999993</v>
      </c>
      <c r="D277">
        <v>23.622059999999998</v>
      </c>
      <c r="E277">
        <f t="shared" si="33"/>
        <v>60.000032399999995</v>
      </c>
      <c r="F277">
        <v>6.2992159999999995</v>
      </c>
      <c r="G277">
        <f t="shared" si="34"/>
        <v>16.000008639999997</v>
      </c>
      <c r="H277">
        <v>52.14</v>
      </c>
      <c r="I277">
        <f t="shared" si="35"/>
        <v>23.619420000000002</v>
      </c>
      <c r="J277" s="3">
        <f t="shared" si="36"/>
        <v>24</v>
      </c>
      <c r="K277" s="2">
        <f t="shared" si="37"/>
        <v>20</v>
      </c>
      <c r="L277" s="2">
        <f t="shared" si="38"/>
        <v>24</v>
      </c>
      <c r="M277" s="2" t="str">
        <f t="shared" si="39"/>
        <v>DW</v>
      </c>
    </row>
    <row r="278" spans="1:13" x14ac:dyDescent="0.35">
      <c r="A278" t="s">
        <v>253</v>
      </c>
      <c r="B278">
        <v>3.1496079999999997</v>
      </c>
      <c r="C278">
        <f t="shared" si="32"/>
        <v>8.0000043199999986</v>
      </c>
      <c r="D278">
        <v>2.362206</v>
      </c>
      <c r="E278">
        <f t="shared" si="33"/>
        <v>6.0000032399999998</v>
      </c>
      <c r="F278">
        <v>1.2992132999999999</v>
      </c>
      <c r="G278">
        <f t="shared" si="34"/>
        <v>3.3000017819999998</v>
      </c>
      <c r="H278">
        <v>0.22000000000000003</v>
      </c>
      <c r="I278">
        <f t="shared" si="35"/>
        <v>9.9660000000000012E-2</v>
      </c>
      <c r="J278" s="3">
        <f t="shared" si="36"/>
        <v>1</v>
      </c>
      <c r="K278" s="2">
        <f t="shared" si="37"/>
        <v>1</v>
      </c>
      <c r="L278" s="2">
        <f t="shared" si="38"/>
        <v>1</v>
      </c>
      <c r="M278" s="2" t="str">
        <f t="shared" si="39"/>
        <v>CW</v>
      </c>
    </row>
    <row r="279" spans="1:13" x14ac:dyDescent="0.35">
      <c r="A279" t="s">
        <v>254</v>
      </c>
      <c r="B279">
        <v>3.1496079999999997</v>
      </c>
      <c r="C279">
        <f t="shared" si="32"/>
        <v>8.0000043199999986</v>
      </c>
      <c r="D279">
        <v>2.362206</v>
      </c>
      <c r="E279">
        <f t="shared" si="33"/>
        <v>6.0000032399999998</v>
      </c>
      <c r="F279">
        <v>1.2992132999999999</v>
      </c>
      <c r="G279">
        <f t="shared" si="34"/>
        <v>3.3000017819999998</v>
      </c>
      <c r="H279">
        <v>0.22000000000000003</v>
      </c>
      <c r="I279">
        <f t="shared" si="35"/>
        <v>9.9660000000000012E-2</v>
      </c>
      <c r="J279" s="3">
        <f t="shared" si="36"/>
        <v>1</v>
      </c>
      <c r="K279" s="2">
        <f t="shared" si="37"/>
        <v>1</v>
      </c>
      <c r="L279" s="2">
        <f t="shared" si="38"/>
        <v>1</v>
      </c>
      <c r="M279" s="2" t="str">
        <f t="shared" si="39"/>
        <v>CW</v>
      </c>
    </row>
    <row r="280" spans="1:13" x14ac:dyDescent="0.35">
      <c r="A280" t="s">
        <v>255</v>
      </c>
      <c r="B280">
        <v>3.1496079999999997</v>
      </c>
      <c r="C280">
        <f t="shared" si="32"/>
        <v>8.0000043199999986</v>
      </c>
      <c r="D280">
        <v>2.362206</v>
      </c>
      <c r="E280">
        <f t="shared" si="33"/>
        <v>6.0000032399999998</v>
      </c>
      <c r="F280">
        <v>1.2992132999999999</v>
      </c>
      <c r="G280">
        <f t="shared" si="34"/>
        <v>3.3000017819999998</v>
      </c>
      <c r="H280">
        <v>0.22000000000000003</v>
      </c>
      <c r="I280">
        <f t="shared" si="35"/>
        <v>9.9660000000000012E-2</v>
      </c>
      <c r="J280" s="3">
        <f t="shared" si="36"/>
        <v>1</v>
      </c>
      <c r="K280" s="2">
        <f t="shared" si="37"/>
        <v>1</v>
      </c>
      <c r="L280" s="2">
        <f t="shared" si="38"/>
        <v>1</v>
      </c>
      <c r="M280" s="2" t="str">
        <f t="shared" si="39"/>
        <v>CW</v>
      </c>
    </row>
    <row r="281" spans="1:13" x14ac:dyDescent="0.35">
      <c r="A281" t="s">
        <v>256</v>
      </c>
      <c r="B281">
        <v>10.236226</v>
      </c>
      <c r="C281">
        <f t="shared" si="32"/>
        <v>26.00001404</v>
      </c>
      <c r="D281">
        <v>9.2519735000000001</v>
      </c>
      <c r="E281">
        <f t="shared" si="33"/>
        <v>23.500012690000002</v>
      </c>
      <c r="F281">
        <v>5.5118139999999993</v>
      </c>
      <c r="G281">
        <f t="shared" si="34"/>
        <v>14.000007559999998</v>
      </c>
      <c r="H281">
        <v>17.600000000000001</v>
      </c>
      <c r="I281">
        <f t="shared" si="35"/>
        <v>7.9728000000000012</v>
      </c>
      <c r="J281" s="3">
        <f t="shared" si="36"/>
        <v>8</v>
      </c>
      <c r="K281" s="2">
        <f t="shared" si="37"/>
        <v>3</v>
      </c>
      <c r="L281" s="2">
        <f t="shared" si="38"/>
        <v>8</v>
      </c>
      <c r="M281" s="2" t="str">
        <f t="shared" si="39"/>
        <v>DW</v>
      </c>
    </row>
    <row r="282" spans="1:13" x14ac:dyDescent="0.35">
      <c r="A282" t="s">
        <v>257</v>
      </c>
      <c r="B282">
        <v>10.0393755</v>
      </c>
      <c r="C282">
        <f t="shared" si="32"/>
        <v>25.500013770000002</v>
      </c>
      <c r="D282">
        <v>2.9527574999999997</v>
      </c>
      <c r="E282">
        <f t="shared" si="33"/>
        <v>7.5000040499999994</v>
      </c>
      <c r="F282">
        <v>1.181103</v>
      </c>
      <c r="G282">
        <f t="shared" si="34"/>
        <v>3.0000016199999999</v>
      </c>
      <c r="H282">
        <v>3.5200000000000005</v>
      </c>
      <c r="I282">
        <f t="shared" si="35"/>
        <v>1.5945600000000002</v>
      </c>
      <c r="J282" s="3">
        <f t="shared" si="36"/>
        <v>2</v>
      </c>
      <c r="K282" s="2">
        <f t="shared" si="37"/>
        <v>1</v>
      </c>
      <c r="L282" s="2">
        <f t="shared" si="38"/>
        <v>2</v>
      </c>
      <c r="M282" s="2" t="str">
        <f t="shared" si="39"/>
        <v>DW</v>
      </c>
    </row>
    <row r="283" spans="1:13" x14ac:dyDescent="0.35">
      <c r="A283" t="s">
        <v>258</v>
      </c>
      <c r="B283">
        <v>4.330711</v>
      </c>
      <c r="C283">
        <f t="shared" si="32"/>
        <v>11.000005939999999</v>
      </c>
      <c r="D283">
        <v>2.9527574999999997</v>
      </c>
      <c r="E283">
        <f t="shared" si="33"/>
        <v>7.5000040499999994</v>
      </c>
      <c r="F283">
        <v>1.6929143</v>
      </c>
      <c r="G283">
        <f t="shared" si="34"/>
        <v>4.3000023220000001</v>
      </c>
      <c r="H283">
        <v>0.77</v>
      </c>
      <c r="I283">
        <f t="shared" si="35"/>
        <v>0.34881000000000001</v>
      </c>
      <c r="J283" s="3">
        <f t="shared" si="36"/>
        <v>1</v>
      </c>
      <c r="K283" s="2">
        <f t="shared" si="37"/>
        <v>1</v>
      </c>
      <c r="L283" s="2">
        <f t="shared" si="38"/>
        <v>1</v>
      </c>
      <c r="M283" s="2" t="str">
        <f t="shared" si="39"/>
        <v>CW</v>
      </c>
    </row>
    <row r="284" spans="1:13" x14ac:dyDescent="0.35">
      <c r="A284" t="s">
        <v>259</v>
      </c>
      <c r="B284">
        <v>14.370086499999999</v>
      </c>
      <c r="C284">
        <f t="shared" si="32"/>
        <v>36.500019709999997</v>
      </c>
      <c r="D284">
        <v>7.6771694999999998</v>
      </c>
      <c r="E284">
        <f t="shared" si="33"/>
        <v>19.500010530000001</v>
      </c>
      <c r="F284">
        <v>1.7716544999999999</v>
      </c>
      <c r="G284">
        <f t="shared" si="34"/>
        <v>4.5000024299999994</v>
      </c>
      <c r="H284">
        <v>7.48</v>
      </c>
      <c r="I284">
        <f t="shared" si="35"/>
        <v>3.3884400000000001</v>
      </c>
      <c r="J284" s="3">
        <f t="shared" si="36"/>
        <v>4</v>
      </c>
      <c r="K284" s="2">
        <f t="shared" si="37"/>
        <v>1</v>
      </c>
      <c r="L284" s="2">
        <f t="shared" si="38"/>
        <v>4</v>
      </c>
      <c r="M284" s="2" t="str">
        <f t="shared" si="39"/>
        <v>DW</v>
      </c>
    </row>
    <row r="285" spans="1:13" x14ac:dyDescent="0.35">
      <c r="A285" t="s">
        <v>260</v>
      </c>
      <c r="B285">
        <v>13.779534999999999</v>
      </c>
      <c r="C285">
        <f t="shared" si="32"/>
        <v>35.000018900000001</v>
      </c>
      <c r="D285">
        <v>9.8425250000000002</v>
      </c>
      <c r="E285">
        <f t="shared" si="33"/>
        <v>25.000013500000001</v>
      </c>
      <c r="F285">
        <v>4.7244120000000001</v>
      </c>
      <c r="G285">
        <f t="shared" si="34"/>
        <v>12.00000648</v>
      </c>
      <c r="H285">
        <v>8.36</v>
      </c>
      <c r="I285">
        <f t="shared" si="35"/>
        <v>3.78708</v>
      </c>
      <c r="J285" s="3">
        <f t="shared" si="36"/>
        <v>4</v>
      </c>
      <c r="K285" s="2">
        <f t="shared" si="37"/>
        <v>3</v>
      </c>
      <c r="L285" s="2">
        <f t="shared" si="38"/>
        <v>4</v>
      </c>
      <c r="M285" s="2" t="str">
        <f t="shared" si="39"/>
        <v>DW</v>
      </c>
    </row>
    <row r="286" spans="1:13" x14ac:dyDescent="0.35">
      <c r="A286" t="s">
        <v>261</v>
      </c>
      <c r="B286">
        <v>13.779534999999999</v>
      </c>
      <c r="C286">
        <f t="shared" si="32"/>
        <v>35.000018900000001</v>
      </c>
      <c r="D286">
        <v>9.8425250000000002</v>
      </c>
      <c r="E286">
        <f t="shared" si="33"/>
        <v>25.000013500000001</v>
      </c>
      <c r="F286">
        <v>4.7244120000000001</v>
      </c>
      <c r="G286">
        <f t="shared" si="34"/>
        <v>12.00000648</v>
      </c>
      <c r="H286">
        <v>8.36</v>
      </c>
      <c r="I286">
        <f t="shared" si="35"/>
        <v>3.78708</v>
      </c>
      <c r="J286" s="3">
        <f t="shared" si="36"/>
        <v>4</v>
      </c>
      <c r="K286" s="2">
        <f t="shared" si="37"/>
        <v>3</v>
      </c>
      <c r="L286" s="2">
        <f t="shared" si="38"/>
        <v>4</v>
      </c>
      <c r="M286" s="2" t="str">
        <f t="shared" si="39"/>
        <v>DW</v>
      </c>
    </row>
    <row r="287" spans="1:13" x14ac:dyDescent="0.35">
      <c r="A287" t="s">
        <v>262</v>
      </c>
      <c r="B287">
        <v>8.2677209999999999</v>
      </c>
      <c r="C287">
        <f t="shared" si="32"/>
        <v>21.00001134</v>
      </c>
      <c r="D287">
        <v>5.5118139999999993</v>
      </c>
      <c r="E287">
        <f t="shared" si="33"/>
        <v>14.000007559999998</v>
      </c>
      <c r="F287">
        <v>5.5118139999999993</v>
      </c>
      <c r="G287">
        <f t="shared" si="34"/>
        <v>14.000007559999998</v>
      </c>
      <c r="H287">
        <v>6.6000000000000005</v>
      </c>
      <c r="I287">
        <f t="shared" si="35"/>
        <v>2.9898000000000002</v>
      </c>
      <c r="J287" s="3">
        <f t="shared" si="36"/>
        <v>3</v>
      </c>
      <c r="K287" s="2">
        <f t="shared" si="37"/>
        <v>2</v>
      </c>
      <c r="L287" s="2">
        <f t="shared" si="38"/>
        <v>3</v>
      </c>
      <c r="M287" s="2" t="str">
        <f t="shared" si="39"/>
        <v>DW</v>
      </c>
    </row>
    <row r="288" spans="1:13" x14ac:dyDescent="0.35">
      <c r="A288" t="s">
        <v>263</v>
      </c>
      <c r="B288">
        <v>3.1496079999999997</v>
      </c>
      <c r="C288">
        <f t="shared" si="32"/>
        <v>8.0000043199999986</v>
      </c>
      <c r="D288">
        <v>1.5748039999999999</v>
      </c>
      <c r="E288">
        <f t="shared" si="33"/>
        <v>4.0000021599999993</v>
      </c>
      <c r="F288">
        <v>7.8740199999999996E-2</v>
      </c>
      <c r="G288">
        <f t="shared" si="34"/>
        <v>0.20000010799999998</v>
      </c>
      <c r="H288">
        <v>1.1000000000000001E-2</v>
      </c>
      <c r="I288">
        <f t="shared" si="35"/>
        <v>4.9830000000000004E-3</v>
      </c>
      <c r="J288" s="3">
        <f t="shared" si="36"/>
        <v>1</v>
      </c>
      <c r="K288" s="2">
        <f t="shared" si="37"/>
        <v>1</v>
      </c>
      <c r="L288" s="2">
        <f t="shared" si="38"/>
        <v>1</v>
      </c>
      <c r="M288" s="2" t="str">
        <f t="shared" si="39"/>
        <v>CW</v>
      </c>
    </row>
    <row r="289" spans="1:13" x14ac:dyDescent="0.35">
      <c r="A289" t="s">
        <v>264</v>
      </c>
      <c r="B289">
        <v>5.9055149999999994</v>
      </c>
      <c r="C289">
        <f t="shared" si="32"/>
        <v>15.000008099999999</v>
      </c>
      <c r="D289">
        <v>3.9370099999999999</v>
      </c>
      <c r="E289">
        <f t="shared" si="33"/>
        <v>10.000005399999999</v>
      </c>
      <c r="F289">
        <v>3.9370099999999999</v>
      </c>
      <c r="G289">
        <f t="shared" si="34"/>
        <v>10.000005399999999</v>
      </c>
      <c r="H289">
        <v>0.22000000000000003</v>
      </c>
      <c r="I289">
        <f t="shared" si="35"/>
        <v>9.9660000000000012E-2</v>
      </c>
      <c r="J289" s="3">
        <f t="shared" si="36"/>
        <v>1</v>
      </c>
      <c r="K289" s="2">
        <f t="shared" si="37"/>
        <v>1</v>
      </c>
      <c r="L289" s="2">
        <f t="shared" si="38"/>
        <v>1</v>
      </c>
      <c r="M289" s="2" t="str">
        <f t="shared" si="39"/>
        <v>CW</v>
      </c>
    </row>
    <row r="290" spans="1:13" x14ac:dyDescent="0.35">
      <c r="A290" t="s">
        <v>540</v>
      </c>
      <c r="B290">
        <v>7.7165395999999999</v>
      </c>
      <c r="C290">
        <f t="shared" si="32"/>
        <v>19.600010584</v>
      </c>
      <c r="D290">
        <v>7.5196890999999999</v>
      </c>
      <c r="E290">
        <f t="shared" si="33"/>
        <v>19.100010313999999</v>
      </c>
      <c r="F290">
        <v>0.98425249999999997</v>
      </c>
      <c r="G290">
        <f t="shared" si="34"/>
        <v>2.5000013499999998</v>
      </c>
      <c r="H290">
        <v>3.3000000000000003</v>
      </c>
      <c r="I290">
        <f t="shared" si="35"/>
        <v>1.4949000000000001</v>
      </c>
      <c r="J290" s="3">
        <f t="shared" si="36"/>
        <v>2</v>
      </c>
      <c r="K290" s="2">
        <f t="shared" si="37"/>
        <v>1</v>
      </c>
      <c r="L290" s="2">
        <f t="shared" si="38"/>
        <v>2</v>
      </c>
      <c r="M290" s="2" t="str">
        <f t="shared" si="39"/>
        <v>DW</v>
      </c>
    </row>
    <row r="291" spans="1:13" x14ac:dyDescent="0.35">
      <c r="A291" t="s">
        <v>265</v>
      </c>
      <c r="B291">
        <v>22.047255999999997</v>
      </c>
      <c r="C291">
        <f t="shared" si="32"/>
        <v>56.000030239999994</v>
      </c>
      <c r="D291">
        <v>9.055123</v>
      </c>
      <c r="E291">
        <f t="shared" si="33"/>
        <v>23.000012420000001</v>
      </c>
      <c r="F291">
        <v>3.1496079999999997</v>
      </c>
      <c r="G291">
        <f t="shared" si="34"/>
        <v>8.0000043199999986</v>
      </c>
      <c r="H291">
        <v>24.200000000000003</v>
      </c>
      <c r="I291">
        <f t="shared" si="35"/>
        <v>10.962600000000002</v>
      </c>
      <c r="J291" s="3">
        <f t="shared" si="36"/>
        <v>11</v>
      </c>
      <c r="K291" s="2">
        <f t="shared" si="37"/>
        <v>3</v>
      </c>
      <c r="L291" s="2">
        <f t="shared" si="38"/>
        <v>11</v>
      </c>
      <c r="M291" s="2" t="str">
        <f t="shared" si="39"/>
        <v>DW</v>
      </c>
    </row>
    <row r="292" spans="1:13" x14ac:dyDescent="0.35">
      <c r="A292" t="s">
        <v>266</v>
      </c>
      <c r="B292">
        <v>10.236226</v>
      </c>
      <c r="C292">
        <f t="shared" si="32"/>
        <v>26.00001404</v>
      </c>
      <c r="D292">
        <v>9.2519735000000001</v>
      </c>
      <c r="E292">
        <f t="shared" si="33"/>
        <v>23.500012690000002</v>
      </c>
      <c r="F292">
        <v>5.5118139999999993</v>
      </c>
      <c r="G292">
        <f t="shared" si="34"/>
        <v>14.000007559999998</v>
      </c>
      <c r="H292">
        <v>17.600000000000001</v>
      </c>
      <c r="I292">
        <f t="shared" si="35"/>
        <v>7.9728000000000012</v>
      </c>
      <c r="J292" s="3">
        <f t="shared" si="36"/>
        <v>8</v>
      </c>
      <c r="K292" s="2">
        <f t="shared" si="37"/>
        <v>3</v>
      </c>
      <c r="L292" s="2">
        <f t="shared" si="38"/>
        <v>8</v>
      </c>
      <c r="M292" s="2" t="str">
        <f t="shared" si="39"/>
        <v>DW</v>
      </c>
    </row>
    <row r="293" spans="1:13" x14ac:dyDescent="0.35">
      <c r="A293" t="s">
        <v>267</v>
      </c>
      <c r="B293">
        <v>10.236226</v>
      </c>
      <c r="C293">
        <f t="shared" si="32"/>
        <v>26.00001404</v>
      </c>
      <c r="D293">
        <v>9.2519735000000001</v>
      </c>
      <c r="E293">
        <f t="shared" si="33"/>
        <v>23.500012690000002</v>
      </c>
      <c r="F293">
        <v>5.5118139999999993</v>
      </c>
      <c r="G293">
        <f t="shared" si="34"/>
        <v>14.000007559999998</v>
      </c>
      <c r="H293">
        <v>17.600000000000001</v>
      </c>
      <c r="I293">
        <f t="shared" si="35"/>
        <v>7.9728000000000012</v>
      </c>
      <c r="J293" s="3">
        <f t="shared" si="36"/>
        <v>8</v>
      </c>
      <c r="K293" s="2">
        <f t="shared" si="37"/>
        <v>3</v>
      </c>
      <c r="L293" s="2">
        <f t="shared" si="38"/>
        <v>8</v>
      </c>
      <c r="M293" s="2" t="str">
        <f t="shared" si="39"/>
        <v>DW</v>
      </c>
    </row>
    <row r="294" spans="1:13" x14ac:dyDescent="0.35">
      <c r="A294" t="s">
        <v>268</v>
      </c>
      <c r="B294">
        <v>48.818923999999996</v>
      </c>
      <c r="C294">
        <f t="shared" si="32"/>
        <v>124.00006695999998</v>
      </c>
      <c r="D294">
        <v>7.8740199999999998</v>
      </c>
      <c r="E294">
        <f t="shared" si="33"/>
        <v>20.000010799999998</v>
      </c>
      <c r="F294">
        <v>5.1181130000000001</v>
      </c>
      <c r="G294">
        <f t="shared" si="34"/>
        <v>13.00000702</v>
      </c>
      <c r="H294">
        <v>31.460000000000004</v>
      </c>
      <c r="I294">
        <f t="shared" si="35"/>
        <v>14.251380000000003</v>
      </c>
      <c r="J294" s="3">
        <f t="shared" si="36"/>
        <v>15</v>
      </c>
      <c r="K294" s="2">
        <f t="shared" si="37"/>
        <v>9</v>
      </c>
      <c r="L294" s="2">
        <f t="shared" si="38"/>
        <v>15</v>
      </c>
      <c r="M294" s="2" t="str">
        <f t="shared" si="39"/>
        <v>DW</v>
      </c>
    </row>
    <row r="295" spans="1:13" x14ac:dyDescent="0.35">
      <c r="A295" t="s">
        <v>269</v>
      </c>
      <c r="B295">
        <v>48.818923999999996</v>
      </c>
      <c r="C295">
        <f t="shared" si="32"/>
        <v>124.00006695999998</v>
      </c>
      <c r="D295">
        <v>7.8740199999999998</v>
      </c>
      <c r="E295">
        <f t="shared" si="33"/>
        <v>20.000010799999998</v>
      </c>
      <c r="F295">
        <v>5.1181130000000001</v>
      </c>
      <c r="G295">
        <f t="shared" si="34"/>
        <v>13.00000702</v>
      </c>
      <c r="H295">
        <v>31.460000000000004</v>
      </c>
      <c r="I295">
        <f t="shared" si="35"/>
        <v>14.251380000000003</v>
      </c>
      <c r="J295" s="3">
        <f t="shared" si="36"/>
        <v>15</v>
      </c>
      <c r="K295" s="2">
        <f t="shared" si="37"/>
        <v>9</v>
      </c>
      <c r="L295" s="2">
        <f t="shared" si="38"/>
        <v>15</v>
      </c>
      <c r="M295" s="2" t="str">
        <f t="shared" si="39"/>
        <v>DW</v>
      </c>
    </row>
    <row r="296" spans="1:13" x14ac:dyDescent="0.35">
      <c r="A296" t="s">
        <v>270</v>
      </c>
      <c r="B296">
        <v>48.818923999999996</v>
      </c>
      <c r="C296">
        <f t="shared" si="32"/>
        <v>124.00006695999998</v>
      </c>
      <c r="D296">
        <v>7.8740199999999998</v>
      </c>
      <c r="E296">
        <f t="shared" si="33"/>
        <v>20.000010799999998</v>
      </c>
      <c r="F296">
        <v>5.1181130000000001</v>
      </c>
      <c r="G296">
        <f t="shared" si="34"/>
        <v>13.00000702</v>
      </c>
      <c r="H296">
        <v>31.460000000000004</v>
      </c>
      <c r="I296">
        <f t="shared" si="35"/>
        <v>14.251380000000003</v>
      </c>
      <c r="J296" s="3">
        <f t="shared" si="36"/>
        <v>15</v>
      </c>
      <c r="K296" s="2">
        <f t="shared" si="37"/>
        <v>9</v>
      </c>
      <c r="L296" s="2">
        <f t="shared" si="38"/>
        <v>15</v>
      </c>
      <c r="M296" s="2" t="str">
        <f t="shared" si="39"/>
        <v>DW</v>
      </c>
    </row>
    <row r="297" spans="1:13" x14ac:dyDescent="0.35">
      <c r="A297" t="s">
        <v>560</v>
      </c>
      <c r="B297">
        <v>24.409461999999998</v>
      </c>
      <c r="C297">
        <f t="shared" si="32"/>
        <v>62.000033479999992</v>
      </c>
      <c r="D297">
        <v>7.0866179999999996</v>
      </c>
      <c r="E297">
        <f t="shared" si="33"/>
        <v>18.000009719999998</v>
      </c>
      <c r="F297">
        <v>5.7086644999999994</v>
      </c>
      <c r="G297">
        <f t="shared" si="34"/>
        <v>14.500007829999998</v>
      </c>
      <c r="H297">
        <v>21.560000000000002</v>
      </c>
      <c r="I297">
        <f t="shared" si="35"/>
        <v>9.7666800000000009</v>
      </c>
      <c r="J297" s="3">
        <f t="shared" si="36"/>
        <v>10</v>
      </c>
      <c r="K297" s="2">
        <f t="shared" si="37"/>
        <v>5</v>
      </c>
      <c r="L297" s="2">
        <f t="shared" si="38"/>
        <v>10</v>
      </c>
      <c r="M297" s="2" t="str">
        <f t="shared" si="39"/>
        <v>DW</v>
      </c>
    </row>
    <row r="298" spans="1:13" x14ac:dyDescent="0.35">
      <c r="A298" t="s">
        <v>271</v>
      </c>
      <c r="B298">
        <v>9.4488240000000001</v>
      </c>
      <c r="C298">
        <f t="shared" si="32"/>
        <v>24.000012959999999</v>
      </c>
      <c r="D298">
        <v>6.2992159999999995</v>
      </c>
      <c r="E298">
        <f t="shared" si="33"/>
        <v>16.000008639999997</v>
      </c>
      <c r="F298">
        <v>3.7401594999999999</v>
      </c>
      <c r="G298">
        <f t="shared" si="34"/>
        <v>9.5000051299999999</v>
      </c>
      <c r="H298">
        <v>2.4859999999999998</v>
      </c>
      <c r="I298">
        <f t="shared" si="35"/>
        <v>1.126158</v>
      </c>
      <c r="J298" s="3">
        <f t="shared" si="36"/>
        <v>2</v>
      </c>
      <c r="K298" s="2">
        <f t="shared" si="37"/>
        <v>1</v>
      </c>
      <c r="L298" s="2">
        <f t="shared" si="38"/>
        <v>2</v>
      </c>
      <c r="M298" s="2" t="str">
        <f t="shared" si="39"/>
        <v>DW</v>
      </c>
    </row>
    <row r="299" spans="1:13" x14ac:dyDescent="0.35">
      <c r="A299" t="s">
        <v>272</v>
      </c>
      <c r="B299">
        <v>9.4488240000000001</v>
      </c>
      <c r="C299">
        <f t="shared" si="32"/>
        <v>24.000012959999999</v>
      </c>
      <c r="D299">
        <v>6.2992159999999995</v>
      </c>
      <c r="E299">
        <f t="shared" si="33"/>
        <v>16.000008639999997</v>
      </c>
      <c r="F299">
        <v>3.7401594999999999</v>
      </c>
      <c r="G299">
        <f t="shared" si="34"/>
        <v>9.5000051299999999</v>
      </c>
      <c r="H299">
        <v>2.4859999999999998</v>
      </c>
      <c r="I299">
        <f t="shared" si="35"/>
        <v>1.126158</v>
      </c>
      <c r="J299" s="3">
        <f t="shared" si="36"/>
        <v>2</v>
      </c>
      <c r="K299" s="2">
        <f t="shared" si="37"/>
        <v>1</v>
      </c>
      <c r="L299" s="2">
        <f t="shared" si="38"/>
        <v>2</v>
      </c>
      <c r="M299" s="2" t="str">
        <f t="shared" si="39"/>
        <v>DW</v>
      </c>
    </row>
    <row r="300" spans="1:13" x14ac:dyDescent="0.35">
      <c r="A300" t="s">
        <v>273</v>
      </c>
      <c r="B300">
        <v>11.811029999999999</v>
      </c>
      <c r="C300">
        <f t="shared" si="32"/>
        <v>30.000016199999997</v>
      </c>
      <c r="D300">
        <v>9.055123</v>
      </c>
      <c r="E300">
        <f t="shared" si="33"/>
        <v>23.000012420000001</v>
      </c>
      <c r="F300">
        <v>5.1181130000000001</v>
      </c>
      <c r="G300">
        <f t="shared" si="34"/>
        <v>13.00000702</v>
      </c>
      <c r="H300">
        <v>3.9600000000000004</v>
      </c>
      <c r="I300">
        <f t="shared" si="35"/>
        <v>1.7938800000000001</v>
      </c>
      <c r="J300" s="3">
        <f t="shared" si="36"/>
        <v>2</v>
      </c>
      <c r="K300" s="2">
        <f t="shared" si="37"/>
        <v>3</v>
      </c>
      <c r="L300" s="2">
        <f t="shared" si="38"/>
        <v>3</v>
      </c>
      <c r="M300" s="2" t="str">
        <f t="shared" si="39"/>
        <v>CW</v>
      </c>
    </row>
    <row r="301" spans="1:13" x14ac:dyDescent="0.35">
      <c r="A301" t="s">
        <v>274</v>
      </c>
      <c r="B301">
        <v>11.811029999999999</v>
      </c>
      <c r="C301">
        <f t="shared" si="32"/>
        <v>30.000016199999997</v>
      </c>
      <c r="D301">
        <v>9.055123</v>
      </c>
      <c r="E301">
        <f t="shared" si="33"/>
        <v>23.000012420000001</v>
      </c>
      <c r="F301">
        <v>5.1181130000000001</v>
      </c>
      <c r="G301">
        <f t="shared" si="34"/>
        <v>13.00000702</v>
      </c>
      <c r="H301">
        <v>3.9600000000000004</v>
      </c>
      <c r="I301">
        <f t="shared" si="35"/>
        <v>1.7938800000000001</v>
      </c>
      <c r="J301" s="3">
        <f t="shared" si="36"/>
        <v>2</v>
      </c>
      <c r="K301" s="2">
        <f t="shared" si="37"/>
        <v>3</v>
      </c>
      <c r="L301" s="2">
        <f t="shared" si="38"/>
        <v>3</v>
      </c>
      <c r="M301" s="2" t="str">
        <f t="shared" si="39"/>
        <v>CW</v>
      </c>
    </row>
    <row r="302" spans="1:13" x14ac:dyDescent="0.35">
      <c r="A302" t="s">
        <v>275</v>
      </c>
      <c r="B302">
        <v>11.811029999999999</v>
      </c>
      <c r="C302">
        <f t="shared" si="32"/>
        <v>30.000016199999997</v>
      </c>
      <c r="D302">
        <v>9.055123</v>
      </c>
      <c r="E302">
        <f t="shared" si="33"/>
        <v>23.000012420000001</v>
      </c>
      <c r="F302">
        <v>5.1181130000000001</v>
      </c>
      <c r="G302">
        <f t="shared" si="34"/>
        <v>13.00000702</v>
      </c>
      <c r="H302">
        <v>3.9600000000000004</v>
      </c>
      <c r="I302">
        <f t="shared" si="35"/>
        <v>1.7938800000000001</v>
      </c>
      <c r="J302" s="3">
        <f t="shared" si="36"/>
        <v>2</v>
      </c>
      <c r="K302" s="2">
        <f t="shared" si="37"/>
        <v>3</v>
      </c>
      <c r="L302" s="2">
        <f t="shared" si="38"/>
        <v>3</v>
      </c>
      <c r="M302" s="2" t="str">
        <f t="shared" si="39"/>
        <v>CW</v>
      </c>
    </row>
    <row r="303" spans="1:13" x14ac:dyDescent="0.35">
      <c r="A303" t="s">
        <v>276</v>
      </c>
      <c r="B303">
        <v>11.811029999999999</v>
      </c>
      <c r="C303">
        <f t="shared" si="32"/>
        <v>30.000016199999997</v>
      </c>
      <c r="D303">
        <v>9.055123</v>
      </c>
      <c r="E303">
        <f t="shared" si="33"/>
        <v>23.000012420000001</v>
      </c>
      <c r="F303">
        <v>5.1181130000000001</v>
      </c>
      <c r="G303">
        <f t="shared" si="34"/>
        <v>13.00000702</v>
      </c>
      <c r="H303">
        <v>3.9600000000000004</v>
      </c>
      <c r="I303">
        <f t="shared" si="35"/>
        <v>1.7938800000000001</v>
      </c>
      <c r="J303" s="3">
        <f t="shared" si="36"/>
        <v>2</v>
      </c>
      <c r="K303" s="2">
        <f t="shared" si="37"/>
        <v>3</v>
      </c>
      <c r="L303" s="2">
        <f t="shared" si="38"/>
        <v>3</v>
      </c>
      <c r="M303" s="2" t="str">
        <f t="shared" si="39"/>
        <v>CW</v>
      </c>
    </row>
    <row r="304" spans="1:13" x14ac:dyDescent="0.35">
      <c r="A304" t="s">
        <v>277</v>
      </c>
      <c r="B304">
        <v>11.811029999999999</v>
      </c>
      <c r="C304">
        <f t="shared" si="32"/>
        <v>30.000016199999997</v>
      </c>
      <c r="D304">
        <v>9.055123</v>
      </c>
      <c r="E304">
        <f t="shared" si="33"/>
        <v>23.000012420000001</v>
      </c>
      <c r="F304">
        <v>5.1181130000000001</v>
      </c>
      <c r="G304">
        <f t="shared" si="34"/>
        <v>13.00000702</v>
      </c>
      <c r="H304">
        <v>3.9600000000000004</v>
      </c>
      <c r="I304">
        <f t="shared" si="35"/>
        <v>1.7938800000000001</v>
      </c>
      <c r="J304" s="3">
        <f t="shared" si="36"/>
        <v>2</v>
      </c>
      <c r="K304" s="2">
        <f t="shared" si="37"/>
        <v>3</v>
      </c>
      <c r="L304" s="2">
        <f t="shared" si="38"/>
        <v>3</v>
      </c>
      <c r="M304" s="2" t="str">
        <f t="shared" si="39"/>
        <v>CW</v>
      </c>
    </row>
    <row r="305" spans="1:13" x14ac:dyDescent="0.35">
      <c r="A305" t="s">
        <v>278</v>
      </c>
      <c r="B305">
        <v>11.811029999999999</v>
      </c>
      <c r="C305">
        <f t="shared" si="32"/>
        <v>30.000016199999997</v>
      </c>
      <c r="D305">
        <v>9.055123</v>
      </c>
      <c r="E305">
        <f t="shared" si="33"/>
        <v>23.000012420000001</v>
      </c>
      <c r="F305">
        <v>1.7716544999999999</v>
      </c>
      <c r="G305">
        <f t="shared" si="34"/>
        <v>4.5000024299999994</v>
      </c>
      <c r="H305">
        <v>11.880000000000003</v>
      </c>
      <c r="I305">
        <f t="shared" si="35"/>
        <v>5.3816400000000018</v>
      </c>
      <c r="J305" s="3">
        <f t="shared" si="36"/>
        <v>6</v>
      </c>
      <c r="K305" s="2">
        <f t="shared" si="37"/>
        <v>1</v>
      </c>
      <c r="L305" s="2">
        <f t="shared" si="38"/>
        <v>6</v>
      </c>
      <c r="M305" s="2" t="str">
        <f t="shared" si="39"/>
        <v>DW</v>
      </c>
    </row>
    <row r="306" spans="1:13" x14ac:dyDescent="0.35">
      <c r="A306" t="s">
        <v>279</v>
      </c>
      <c r="B306">
        <v>22.834657999999997</v>
      </c>
      <c r="C306">
        <f t="shared" si="32"/>
        <v>58.000031319999991</v>
      </c>
      <c r="D306">
        <v>15.74804</v>
      </c>
      <c r="E306">
        <f t="shared" si="33"/>
        <v>40.000021599999997</v>
      </c>
      <c r="F306">
        <v>1.7716544999999999</v>
      </c>
      <c r="G306">
        <f t="shared" si="34"/>
        <v>4.5000024299999994</v>
      </c>
      <c r="H306">
        <v>7.7000000000000011</v>
      </c>
      <c r="I306">
        <f t="shared" si="35"/>
        <v>3.4881000000000006</v>
      </c>
      <c r="J306" s="3">
        <f t="shared" si="36"/>
        <v>4</v>
      </c>
      <c r="K306" s="2">
        <f t="shared" si="37"/>
        <v>3</v>
      </c>
      <c r="L306" s="2">
        <f t="shared" si="38"/>
        <v>4</v>
      </c>
      <c r="M306" s="2" t="str">
        <f t="shared" si="39"/>
        <v>DW</v>
      </c>
    </row>
    <row r="307" spans="1:13" x14ac:dyDescent="0.35">
      <c r="A307" t="s">
        <v>280</v>
      </c>
      <c r="B307">
        <v>3.1496079999999997</v>
      </c>
      <c r="C307">
        <f t="shared" si="32"/>
        <v>8.0000043199999986</v>
      </c>
      <c r="D307">
        <v>1.5748039999999999</v>
      </c>
      <c r="E307">
        <f t="shared" si="33"/>
        <v>4.0000021599999993</v>
      </c>
      <c r="F307">
        <v>7.8740199999999996E-2</v>
      </c>
      <c r="G307">
        <f t="shared" si="34"/>
        <v>0.20000010799999998</v>
      </c>
      <c r="H307">
        <v>0.11000000000000001</v>
      </c>
      <c r="I307">
        <f t="shared" si="35"/>
        <v>4.9830000000000006E-2</v>
      </c>
      <c r="J307" s="3">
        <f t="shared" si="36"/>
        <v>1</v>
      </c>
      <c r="K307" s="2">
        <f t="shared" si="37"/>
        <v>1</v>
      </c>
      <c r="L307" s="2">
        <f t="shared" si="38"/>
        <v>1</v>
      </c>
      <c r="M307" s="2" t="str">
        <f t="shared" si="39"/>
        <v>CW</v>
      </c>
    </row>
    <row r="308" spans="1:13" x14ac:dyDescent="0.35">
      <c r="A308" t="s">
        <v>281</v>
      </c>
      <c r="B308">
        <v>7.1259880999999998</v>
      </c>
      <c r="C308">
        <f t="shared" si="32"/>
        <v>18.100009774</v>
      </c>
      <c r="D308">
        <v>6.2992159999999995</v>
      </c>
      <c r="E308">
        <f t="shared" si="33"/>
        <v>16.000008639999997</v>
      </c>
      <c r="F308">
        <v>1.9685049999999999</v>
      </c>
      <c r="G308">
        <f t="shared" si="34"/>
        <v>5.0000026999999996</v>
      </c>
      <c r="H308">
        <v>2.8600000000000003</v>
      </c>
      <c r="I308">
        <f t="shared" si="35"/>
        <v>1.2955800000000002</v>
      </c>
      <c r="J308" s="3">
        <f t="shared" si="36"/>
        <v>2</v>
      </c>
      <c r="K308" s="2">
        <f t="shared" si="37"/>
        <v>1</v>
      </c>
      <c r="L308" s="2">
        <f t="shared" si="38"/>
        <v>2</v>
      </c>
      <c r="M308" s="2" t="str">
        <f t="shared" si="39"/>
        <v>DW</v>
      </c>
    </row>
    <row r="309" spans="1:13" x14ac:dyDescent="0.35">
      <c r="A309" t="s">
        <v>282</v>
      </c>
      <c r="B309">
        <v>7.1259880999999998</v>
      </c>
      <c r="C309">
        <f t="shared" si="32"/>
        <v>18.100009774</v>
      </c>
      <c r="D309">
        <v>6.2992159999999995</v>
      </c>
      <c r="E309">
        <f t="shared" si="33"/>
        <v>16.000008639999997</v>
      </c>
      <c r="F309">
        <v>1.9685049999999999</v>
      </c>
      <c r="G309">
        <f t="shared" si="34"/>
        <v>5.0000026999999996</v>
      </c>
      <c r="H309">
        <v>2.8600000000000003</v>
      </c>
      <c r="I309">
        <f t="shared" si="35"/>
        <v>1.2955800000000002</v>
      </c>
      <c r="J309" s="3">
        <f t="shared" si="36"/>
        <v>2</v>
      </c>
      <c r="K309" s="2">
        <f t="shared" si="37"/>
        <v>1</v>
      </c>
      <c r="L309" s="2">
        <f t="shared" si="38"/>
        <v>2</v>
      </c>
      <c r="M309" s="2" t="str">
        <f t="shared" si="39"/>
        <v>DW</v>
      </c>
    </row>
    <row r="310" spans="1:13" x14ac:dyDescent="0.35">
      <c r="A310" t="s">
        <v>283</v>
      </c>
      <c r="B310">
        <v>10.629927</v>
      </c>
      <c r="C310">
        <f t="shared" si="32"/>
        <v>27.000014580000002</v>
      </c>
      <c r="D310">
        <v>10.236226</v>
      </c>
      <c r="E310">
        <f t="shared" si="33"/>
        <v>26.00001404</v>
      </c>
      <c r="F310">
        <v>2.9527574999999997</v>
      </c>
      <c r="G310">
        <f t="shared" si="34"/>
        <v>7.5000040499999994</v>
      </c>
      <c r="H310">
        <v>4.95</v>
      </c>
      <c r="I310">
        <f t="shared" si="35"/>
        <v>2.2423500000000001</v>
      </c>
      <c r="J310" s="3">
        <f t="shared" si="36"/>
        <v>3</v>
      </c>
      <c r="K310" s="2">
        <f t="shared" si="37"/>
        <v>2</v>
      </c>
      <c r="L310" s="2">
        <f t="shared" si="38"/>
        <v>3</v>
      </c>
      <c r="M310" s="2" t="str">
        <f t="shared" si="39"/>
        <v>DW</v>
      </c>
    </row>
    <row r="311" spans="1:13" x14ac:dyDescent="0.35">
      <c r="A311" t="s">
        <v>284</v>
      </c>
      <c r="B311">
        <v>3.1496079999999997</v>
      </c>
      <c r="C311">
        <f t="shared" si="32"/>
        <v>8.0000043199999986</v>
      </c>
      <c r="D311">
        <v>2.7559069999999997</v>
      </c>
      <c r="E311">
        <f t="shared" si="33"/>
        <v>7.0000037799999992</v>
      </c>
      <c r="F311">
        <v>1.9685049999999999</v>
      </c>
      <c r="G311">
        <f t="shared" si="34"/>
        <v>5.0000026999999996</v>
      </c>
      <c r="H311">
        <v>0.44000000000000006</v>
      </c>
      <c r="I311">
        <f t="shared" si="35"/>
        <v>0.19932000000000002</v>
      </c>
      <c r="J311" s="3">
        <f t="shared" si="36"/>
        <v>1</v>
      </c>
      <c r="K311" s="2">
        <f t="shared" si="37"/>
        <v>1</v>
      </c>
      <c r="L311" s="2">
        <f t="shared" si="38"/>
        <v>1</v>
      </c>
      <c r="M311" s="2" t="str">
        <f t="shared" si="39"/>
        <v>CW</v>
      </c>
    </row>
    <row r="312" spans="1:13" x14ac:dyDescent="0.35">
      <c r="A312" t="s">
        <v>285</v>
      </c>
      <c r="B312">
        <v>3.1496079999999997</v>
      </c>
      <c r="C312">
        <f t="shared" si="32"/>
        <v>8.0000043199999986</v>
      </c>
      <c r="D312">
        <v>2.7559069999999997</v>
      </c>
      <c r="E312">
        <f t="shared" si="33"/>
        <v>7.0000037799999992</v>
      </c>
      <c r="F312">
        <v>1.9685049999999999</v>
      </c>
      <c r="G312">
        <f t="shared" si="34"/>
        <v>5.0000026999999996</v>
      </c>
      <c r="H312">
        <v>0.44000000000000006</v>
      </c>
      <c r="I312">
        <f t="shared" si="35"/>
        <v>0.19932000000000002</v>
      </c>
      <c r="J312" s="3">
        <f t="shared" si="36"/>
        <v>1</v>
      </c>
      <c r="K312" s="2">
        <f t="shared" si="37"/>
        <v>1</v>
      </c>
      <c r="L312" s="2">
        <f t="shared" si="38"/>
        <v>1</v>
      </c>
      <c r="M312" s="2" t="str">
        <f t="shared" si="39"/>
        <v>CW</v>
      </c>
    </row>
    <row r="313" spans="1:13" x14ac:dyDescent="0.35">
      <c r="A313" t="s">
        <v>286</v>
      </c>
      <c r="B313">
        <v>23.425209499999998</v>
      </c>
      <c r="C313">
        <f t="shared" si="32"/>
        <v>59.500032129999994</v>
      </c>
      <c r="D313">
        <v>16.929143</v>
      </c>
      <c r="E313">
        <f t="shared" si="33"/>
        <v>43.000023220000003</v>
      </c>
      <c r="F313">
        <v>3.9370099999999999</v>
      </c>
      <c r="G313">
        <f t="shared" si="34"/>
        <v>10.000005399999999</v>
      </c>
      <c r="H313">
        <v>55.527999999999999</v>
      </c>
      <c r="I313">
        <f t="shared" si="35"/>
        <v>25.154184000000001</v>
      </c>
      <c r="J313" s="3">
        <f t="shared" si="36"/>
        <v>26</v>
      </c>
      <c r="K313" s="2">
        <f t="shared" si="37"/>
        <v>7</v>
      </c>
      <c r="L313" s="2">
        <f t="shared" si="38"/>
        <v>26</v>
      </c>
      <c r="M313" s="2" t="str">
        <f t="shared" si="39"/>
        <v>DW</v>
      </c>
    </row>
    <row r="314" spans="1:13" x14ac:dyDescent="0.35">
      <c r="A314" t="s">
        <v>287</v>
      </c>
      <c r="B314">
        <v>20.472452000000001</v>
      </c>
      <c r="C314">
        <f t="shared" si="32"/>
        <v>52.00002808</v>
      </c>
      <c r="D314">
        <v>18.503947</v>
      </c>
      <c r="E314">
        <f t="shared" si="33"/>
        <v>47.000025380000004</v>
      </c>
      <c r="F314">
        <v>4.330711</v>
      </c>
      <c r="G314">
        <f t="shared" si="34"/>
        <v>11.000005939999999</v>
      </c>
      <c r="H314">
        <v>38.5</v>
      </c>
      <c r="I314">
        <f t="shared" si="35"/>
        <v>17.4405</v>
      </c>
      <c r="J314" s="3">
        <f t="shared" si="36"/>
        <v>18</v>
      </c>
      <c r="K314" s="2">
        <f t="shared" si="37"/>
        <v>7</v>
      </c>
      <c r="L314" s="2">
        <f t="shared" si="38"/>
        <v>18</v>
      </c>
      <c r="M314" s="2" t="str">
        <f t="shared" si="39"/>
        <v>DW</v>
      </c>
    </row>
    <row r="315" spans="1:13" x14ac:dyDescent="0.35">
      <c r="A315" t="s">
        <v>288</v>
      </c>
      <c r="B315">
        <v>20.472452000000001</v>
      </c>
      <c r="C315">
        <f t="shared" si="32"/>
        <v>52.00002808</v>
      </c>
      <c r="D315">
        <v>18.503947</v>
      </c>
      <c r="E315">
        <f t="shared" si="33"/>
        <v>47.000025380000004</v>
      </c>
      <c r="F315">
        <v>4.330711</v>
      </c>
      <c r="G315">
        <f t="shared" si="34"/>
        <v>11.000005939999999</v>
      </c>
      <c r="H315">
        <v>38.5</v>
      </c>
      <c r="I315">
        <f t="shared" si="35"/>
        <v>17.4405</v>
      </c>
      <c r="J315" s="3">
        <f t="shared" si="36"/>
        <v>18</v>
      </c>
      <c r="K315" s="2">
        <f t="shared" si="37"/>
        <v>7</v>
      </c>
      <c r="L315" s="2">
        <f t="shared" si="38"/>
        <v>18</v>
      </c>
      <c r="M315" s="2" t="str">
        <f t="shared" si="39"/>
        <v>DW</v>
      </c>
    </row>
    <row r="316" spans="1:13" x14ac:dyDescent="0.35">
      <c r="A316" t="s">
        <v>289</v>
      </c>
      <c r="B316">
        <v>23.425209499999998</v>
      </c>
      <c r="C316">
        <f t="shared" si="32"/>
        <v>59.500032129999994</v>
      </c>
      <c r="D316">
        <v>13.188983499999999</v>
      </c>
      <c r="E316">
        <f t="shared" si="33"/>
        <v>33.500018089999998</v>
      </c>
      <c r="F316">
        <v>3.1496079999999997</v>
      </c>
      <c r="G316">
        <f t="shared" si="34"/>
        <v>8.0000043199999986</v>
      </c>
      <c r="H316">
        <v>38.5</v>
      </c>
      <c r="I316">
        <f t="shared" si="35"/>
        <v>17.4405</v>
      </c>
      <c r="J316" s="3">
        <f t="shared" si="36"/>
        <v>18</v>
      </c>
      <c r="K316" s="2">
        <f t="shared" si="37"/>
        <v>4</v>
      </c>
      <c r="L316" s="2">
        <f t="shared" si="38"/>
        <v>18</v>
      </c>
      <c r="M316" s="2" t="str">
        <f t="shared" si="39"/>
        <v>DW</v>
      </c>
    </row>
    <row r="317" spans="1:13" x14ac:dyDescent="0.35">
      <c r="A317" t="s">
        <v>290</v>
      </c>
      <c r="B317">
        <v>3.1496079999999997</v>
      </c>
      <c r="C317">
        <f t="shared" si="32"/>
        <v>8.0000043199999986</v>
      </c>
      <c r="D317">
        <v>1.5748039999999999</v>
      </c>
      <c r="E317">
        <f t="shared" si="33"/>
        <v>4.0000021599999993</v>
      </c>
      <c r="F317">
        <v>7.8740199999999996E-2</v>
      </c>
      <c r="G317">
        <f t="shared" si="34"/>
        <v>0.20000010799999998</v>
      </c>
      <c r="H317">
        <v>0.55000000000000004</v>
      </c>
      <c r="I317">
        <f t="shared" si="35"/>
        <v>0.24915000000000004</v>
      </c>
      <c r="J317" s="3">
        <f t="shared" si="36"/>
        <v>1</v>
      </c>
      <c r="K317" s="2">
        <f t="shared" si="37"/>
        <v>1</v>
      </c>
      <c r="L317" s="2">
        <f t="shared" si="38"/>
        <v>1</v>
      </c>
      <c r="M317" s="2" t="str">
        <f t="shared" si="39"/>
        <v>CW</v>
      </c>
    </row>
    <row r="318" spans="1:13" x14ac:dyDescent="0.35">
      <c r="A318" t="s">
        <v>291</v>
      </c>
      <c r="B318">
        <v>20.472452000000001</v>
      </c>
      <c r="C318">
        <f t="shared" si="32"/>
        <v>52.00002808</v>
      </c>
      <c r="D318">
        <v>8.661422</v>
      </c>
      <c r="E318">
        <f t="shared" si="33"/>
        <v>22.000011879999999</v>
      </c>
      <c r="F318">
        <v>3.1496079999999997</v>
      </c>
      <c r="G318">
        <f t="shared" si="34"/>
        <v>8.0000043199999986</v>
      </c>
      <c r="H318">
        <v>8.8000000000000007</v>
      </c>
      <c r="I318">
        <f t="shared" si="35"/>
        <v>3.9864000000000006</v>
      </c>
      <c r="J318" s="3">
        <f t="shared" si="36"/>
        <v>4</v>
      </c>
      <c r="K318" s="2">
        <f t="shared" si="37"/>
        <v>3</v>
      </c>
      <c r="L318" s="2">
        <f t="shared" si="38"/>
        <v>4</v>
      </c>
      <c r="M318" s="2" t="str">
        <f t="shared" si="39"/>
        <v>DW</v>
      </c>
    </row>
    <row r="319" spans="1:13" x14ac:dyDescent="0.35">
      <c r="A319" t="s">
        <v>554</v>
      </c>
      <c r="B319">
        <v>21.456704500000001</v>
      </c>
      <c r="C319">
        <f t="shared" si="32"/>
        <v>54.500029430000005</v>
      </c>
      <c r="D319">
        <v>8.0708704999999998</v>
      </c>
      <c r="E319">
        <f t="shared" si="33"/>
        <v>20.500011069999999</v>
      </c>
      <c r="F319">
        <v>2.5590565000000001</v>
      </c>
      <c r="G319">
        <f t="shared" si="34"/>
        <v>6.50000351</v>
      </c>
      <c r="H319">
        <v>10.56</v>
      </c>
      <c r="I319">
        <f t="shared" si="35"/>
        <v>4.7836800000000004</v>
      </c>
      <c r="J319" s="3">
        <f t="shared" si="36"/>
        <v>5</v>
      </c>
      <c r="K319" s="2">
        <f t="shared" si="37"/>
        <v>2</v>
      </c>
      <c r="L319" s="2">
        <f t="shared" si="38"/>
        <v>5</v>
      </c>
      <c r="M319" s="2" t="str">
        <f t="shared" si="39"/>
        <v>DW</v>
      </c>
    </row>
    <row r="320" spans="1:13" x14ac:dyDescent="0.35">
      <c r="A320" t="s">
        <v>292</v>
      </c>
      <c r="B320">
        <v>53.543335999999996</v>
      </c>
      <c r="C320">
        <f t="shared" si="32"/>
        <v>136.00007343999999</v>
      </c>
      <c r="D320">
        <v>7.0866179999999996</v>
      </c>
      <c r="E320">
        <f t="shared" si="33"/>
        <v>18.000009719999998</v>
      </c>
      <c r="F320">
        <v>3.9370099999999999</v>
      </c>
      <c r="G320">
        <f t="shared" si="34"/>
        <v>10.000005399999999</v>
      </c>
      <c r="H320">
        <v>35.200000000000003</v>
      </c>
      <c r="I320">
        <f t="shared" si="35"/>
        <v>15.945600000000002</v>
      </c>
      <c r="J320" s="3">
        <f t="shared" si="36"/>
        <v>16</v>
      </c>
      <c r="K320" s="2">
        <f t="shared" si="37"/>
        <v>7</v>
      </c>
      <c r="L320" s="2">
        <f t="shared" si="38"/>
        <v>16</v>
      </c>
      <c r="M320" s="2" t="str">
        <f t="shared" si="39"/>
        <v>DW</v>
      </c>
    </row>
    <row r="321" spans="1:13" x14ac:dyDescent="0.35">
      <c r="A321" t="s">
        <v>293</v>
      </c>
      <c r="B321">
        <v>20.669302500000001</v>
      </c>
      <c r="C321">
        <f t="shared" si="32"/>
        <v>52.500028350000001</v>
      </c>
      <c r="D321">
        <v>18.110246</v>
      </c>
      <c r="E321">
        <f t="shared" si="33"/>
        <v>46.000024840000002</v>
      </c>
      <c r="F321">
        <v>4.7244120000000001</v>
      </c>
      <c r="G321">
        <f t="shared" si="34"/>
        <v>12.00000648</v>
      </c>
      <c r="H321">
        <v>41.14</v>
      </c>
      <c r="I321">
        <f t="shared" si="35"/>
        <v>18.636420000000001</v>
      </c>
      <c r="J321" s="3">
        <f t="shared" si="36"/>
        <v>19</v>
      </c>
      <c r="K321" s="2">
        <f t="shared" si="37"/>
        <v>8</v>
      </c>
      <c r="L321" s="2">
        <f t="shared" si="38"/>
        <v>19</v>
      </c>
      <c r="M321" s="2" t="str">
        <f t="shared" si="39"/>
        <v>DW</v>
      </c>
    </row>
    <row r="322" spans="1:13" x14ac:dyDescent="0.35">
      <c r="A322" t="s">
        <v>294</v>
      </c>
      <c r="B322">
        <v>16.535442</v>
      </c>
      <c r="C322">
        <f t="shared" si="32"/>
        <v>42.000022680000001</v>
      </c>
      <c r="D322">
        <v>9.8425250000000002</v>
      </c>
      <c r="E322">
        <f t="shared" si="33"/>
        <v>25.000013500000001</v>
      </c>
      <c r="F322">
        <v>2.362206</v>
      </c>
      <c r="G322">
        <f t="shared" si="34"/>
        <v>6.0000032399999998</v>
      </c>
      <c r="H322">
        <v>5.28</v>
      </c>
      <c r="I322">
        <f t="shared" si="35"/>
        <v>2.3918400000000002</v>
      </c>
      <c r="J322" s="3">
        <f t="shared" si="36"/>
        <v>3</v>
      </c>
      <c r="K322" s="2">
        <f t="shared" si="37"/>
        <v>2</v>
      </c>
      <c r="L322" s="2">
        <f t="shared" si="38"/>
        <v>3</v>
      </c>
      <c r="M322" s="2" t="str">
        <f t="shared" si="39"/>
        <v>DW</v>
      </c>
    </row>
    <row r="323" spans="1:13" x14ac:dyDescent="0.35">
      <c r="A323" t="s">
        <v>295</v>
      </c>
      <c r="B323">
        <v>16.535442</v>
      </c>
      <c r="C323">
        <f t="shared" ref="C323:C386" si="40">B323*2.54</f>
        <v>42.000022680000001</v>
      </c>
      <c r="D323">
        <v>9.8425250000000002</v>
      </c>
      <c r="E323">
        <f t="shared" ref="E323:E386" si="41">D323*2.54</f>
        <v>25.000013500000001</v>
      </c>
      <c r="F323">
        <v>2.362206</v>
      </c>
      <c r="G323">
        <f t="shared" ref="G323:G386" si="42">F323*2.54</f>
        <v>6.0000032399999998</v>
      </c>
      <c r="H323">
        <v>5.28</v>
      </c>
      <c r="I323">
        <f t="shared" ref="I323:I386" si="43">H323*0.453</f>
        <v>2.3918400000000002</v>
      </c>
      <c r="J323" s="3">
        <f t="shared" ref="J323:J386" si="44">ROUNDUP(I323,0)</f>
        <v>3</v>
      </c>
      <c r="K323" s="2">
        <f t="shared" ref="K323:K386" si="45">ROUNDUP(C323*E323*G323/1000000*250,0)</f>
        <v>2</v>
      </c>
      <c r="L323" s="2">
        <f t="shared" ref="L323:L386" si="46">MAX(J323:K323)</f>
        <v>3</v>
      </c>
      <c r="M323" s="2" t="str">
        <f t="shared" ref="M323:M386" si="47">IF(L323=K323,"CW","DW")</f>
        <v>DW</v>
      </c>
    </row>
    <row r="324" spans="1:13" x14ac:dyDescent="0.35">
      <c r="A324" t="s">
        <v>296</v>
      </c>
      <c r="B324">
        <v>19.291349</v>
      </c>
      <c r="C324">
        <f t="shared" si="40"/>
        <v>49.000026460000001</v>
      </c>
      <c r="D324">
        <v>12.401581499999999</v>
      </c>
      <c r="E324">
        <f t="shared" si="41"/>
        <v>31.500017009999997</v>
      </c>
      <c r="F324">
        <v>2.4409462</v>
      </c>
      <c r="G324">
        <f t="shared" si="42"/>
        <v>6.2000033480000001</v>
      </c>
      <c r="H324">
        <v>15.400000000000002</v>
      </c>
      <c r="I324">
        <f t="shared" si="43"/>
        <v>6.9762000000000013</v>
      </c>
      <c r="J324" s="3">
        <f t="shared" si="44"/>
        <v>7</v>
      </c>
      <c r="K324" s="2">
        <f t="shared" si="45"/>
        <v>3</v>
      </c>
      <c r="L324" s="2">
        <f t="shared" si="46"/>
        <v>7</v>
      </c>
      <c r="M324" s="2" t="str">
        <f t="shared" si="47"/>
        <v>DW</v>
      </c>
    </row>
    <row r="325" spans="1:13" x14ac:dyDescent="0.35">
      <c r="A325" t="s">
        <v>548</v>
      </c>
      <c r="B325">
        <v>11.811029999999999</v>
      </c>
      <c r="C325">
        <f t="shared" si="40"/>
        <v>30.000016199999997</v>
      </c>
      <c r="D325">
        <v>5.1181130000000001</v>
      </c>
      <c r="E325">
        <f t="shared" si="41"/>
        <v>13.00000702</v>
      </c>
      <c r="F325">
        <v>3.3464584999999998</v>
      </c>
      <c r="G325">
        <f t="shared" si="42"/>
        <v>8.5000045899999996</v>
      </c>
      <c r="H325">
        <v>3.9600000000000004</v>
      </c>
      <c r="I325">
        <f t="shared" si="43"/>
        <v>1.7938800000000001</v>
      </c>
      <c r="J325" s="3">
        <f t="shared" si="44"/>
        <v>2</v>
      </c>
      <c r="K325" s="2">
        <f t="shared" si="45"/>
        <v>1</v>
      </c>
      <c r="L325" s="2">
        <f t="shared" si="46"/>
        <v>2</v>
      </c>
      <c r="M325" s="2" t="str">
        <f t="shared" si="47"/>
        <v>DW</v>
      </c>
    </row>
    <row r="326" spans="1:13" x14ac:dyDescent="0.35">
      <c r="A326" t="s">
        <v>297</v>
      </c>
      <c r="B326">
        <v>17.1259935</v>
      </c>
      <c r="C326">
        <f t="shared" si="40"/>
        <v>43.500023490000004</v>
      </c>
      <c r="D326">
        <v>7.2047282999999993</v>
      </c>
      <c r="E326">
        <f t="shared" si="41"/>
        <v>18.300009881999998</v>
      </c>
      <c r="F326">
        <v>1.2992132999999999</v>
      </c>
      <c r="G326">
        <f t="shared" si="42"/>
        <v>3.3000017819999998</v>
      </c>
      <c r="H326">
        <v>7.7000000000000011</v>
      </c>
      <c r="I326">
        <f t="shared" si="43"/>
        <v>3.4881000000000006</v>
      </c>
      <c r="J326" s="3">
        <f t="shared" si="44"/>
        <v>4</v>
      </c>
      <c r="K326" s="2">
        <f t="shared" si="45"/>
        <v>1</v>
      </c>
      <c r="L326" s="2">
        <f t="shared" si="46"/>
        <v>4</v>
      </c>
      <c r="M326" s="2" t="str">
        <f t="shared" si="47"/>
        <v>DW</v>
      </c>
    </row>
    <row r="327" spans="1:13" x14ac:dyDescent="0.35">
      <c r="A327" t="s">
        <v>298</v>
      </c>
      <c r="B327">
        <v>21.181113799999999</v>
      </c>
      <c r="C327">
        <f t="shared" si="40"/>
        <v>53.800029051999999</v>
      </c>
      <c r="D327">
        <v>18.188986199999999</v>
      </c>
      <c r="E327">
        <f t="shared" si="41"/>
        <v>46.200024947999999</v>
      </c>
      <c r="F327">
        <v>2.2834658000000001</v>
      </c>
      <c r="G327">
        <f t="shared" si="42"/>
        <v>5.8000031320000005</v>
      </c>
      <c r="H327">
        <v>24.200000000000003</v>
      </c>
      <c r="I327">
        <f t="shared" si="43"/>
        <v>10.962600000000002</v>
      </c>
      <c r="J327" s="3">
        <f t="shared" si="44"/>
        <v>11</v>
      </c>
      <c r="K327" s="2">
        <f t="shared" si="45"/>
        <v>4</v>
      </c>
      <c r="L327" s="2">
        <f t="shared" si="46"/>
        <v>11</v>
      </c>
      <c r="M327" s="2" t="str">
        <f t="shared" si="47"/>
        <v>DW</v>
      </c>
    </row>
    <row r="328" spans="1:13" x14ac:dyDescent="0.35">
      <c r="A328" t="s">
        <v>299</v>
      </c>
      <c r="B328">
        <v>21.181113799999999</v>
      </c>
      <c r="C328">
        <f t="shared" si="40"/>
        <v>53.800029051999999</v>
      </c>
      <c r="D328">
        <v>18.188986199999999</v>
      </c>
      <c r="E328">
        <f t="shared" si="41"/>
        <v>46.200024947999999</v>
      </c>
      <c r="F328">
        <v>2.2834658000000001</v>
      </c>
      <c r="G328">
        <f t="shared" si="42"/>
        <v>5.8000031320000005</v>
      </c>
      <c r="H328">
        <v>24.200000000000003</v>
      </c>
      <c r="I328">
        <f t="shared" si="43"/>
        <v>10.962600000000002</v>
      </c>
      <c r="J328" s="3">
        <f t="shared" si="44"/>
        <v>11</v>
      </c>
      <c r="K328" s="2">
        <f t="shared" si="45"/>
        <v>4</v>
      </c>
      <c r="L328" s="2">
        <f t="shared" si="46"/>
        <v>11</v>
      </c>
      <c r="M328" s="2" t="str">
        <f t="shared" si="47"/>
        <v>DW</v>
      </c>
    </row>
    <row r="329" spans="1:13" x14ac:dyDescent="0.35">
      <c r="A329" t="s">
        <v>300</v>
      </c>
      <c r="B329">
        <v>4.5275615</v>
      </c>
      <c r="C329">
        <f t="shared" si="40"/>
        <v>11.50000621</v>
      </c>
      <c r="D329">
        <v>4.5275615</v>
      </c>
      <c r="E329">
        <f t="shared" si="41"/>
        <v>11.50000621</v>
      </c>
      <c r="F329">
        <v>1.3779534999999998</v>
      </c>
      <c r="G329">
        <f t="shared" si="42"/>
        <v>3.5000018899999996</v>
      </c>
      <c r="H329">
        <v>2.64</v>
      </c>
      <c r="I329">
        <f t="shared" si="43"/>
        <v>1.1959200000000001</v>
      </c>
      <c r="J329" s="3">
        <f t="shared" si="44"/>
        <v>2</v>
      </c>
      <c r="K329" s="2">
        <f t="shared" si="45"/>
        <v>1</v>
      </c>
      <c r="L329" s="2">
        <f t="shared" si="46"/>
        <v>2</v>
      </c>
      <c r="M329" s="2" t="str">
        <f t="shared" si="47"/>
        <v>DW</v>
      </c>
    </row>
    <row r="330" spans="1:13" x14ac:dyDescent="0.35">
      <c r="A330" t="s">
        <v>301</v>
      </c>
      <c r="B330">
        <v>9.4488240000000001</v>
      </c>
      <c r="C330">
        <f t="shared" si="40"/>
        <v>24.000012959999999</v>
      </c>
      <c r="D330">
        <v>6.6929169999999996</v>
      </c>
      <c r="E330">
        <f t="shared" si="41"/>
        <v>17.000009179999999</v>
      </c>
      <c r="F330">
        <v>5.5118139999999993</v>
      </c>
      <c r="G330">
        <f t="shared" si="42"/>
        <v>14.000007559999998</v>
      </c>
      <c r="H330">
        <v>13.200000000000001</v>
      </c>
      <c r="I330">
        <f t="shared" si="43"/>
        <v>5.9796000000000005</v>
      </c>
      <c r="J330" s="3">
        <f t="shared" si="44"/>
        <v>6</v>
      </c>
      <c r="K330" s="2">
        <f t="shared" si="45"/>
        <v>2</v>
      </c>
      <c r="L330" s="2">
        <f t="shared" si="46"/>
        <v>6</v>
      </c>
      <c r="M330" s="2" t="str">
        <f t="shared" si="47"/>
        <v>DW</v>
      </c>
    </row>
    <row r="331" spans="1:13" x14ac:dyDescent="0.35">
      <c r="A331" t="s">
        <v>302</v>
      </c>
      <c r="B331">
        <v>9.4488240000000001</v>
      </c>
      <c r="C331">
        <f t="shared" si="40"/>
        <v>24.000012959999999</v>
      </c>
      <c r="D331">
        <v>6.6929169999999996</v>
      </c>
      <c r="E331">
        <f t="shared" si="41"/>
        <v>17.000009179999999</v>
      </c>
      <c r="F331">
        <v>5.5118139999999993</v>
      </c>
      <c r="G331">
        <f t="shared" si="42"/>
        <v>14.000007559999998</v>
      </c>
      <c r="H331">
        <v>13.200000000000001</v>
      </c>
      <c r="I331">
        <f t="shared" si="43"/>
        <v>5.9796000000000005</v>
      </c>
      <c r="J331" s="3">
        <f t="shared" si="44"/>
        <v>6</v>
      </c>
      <c r="K331" s="2">
        <f t="shared" si="45"/>
        <v>2</v>
      </c>
      <c r="L331" s="2">
        <f t="shared" si="46"/>
        <v>6</v>
      </c>
      <c r="M331" s="2" t="str">
        <f t="shared" si="47"/>
        <v>DW</v>
      </c>
    </row>
    <row r="332" spans="1:13" x14ac:dyDescent="0.35">
      <c r="A332" t="s">
        <v>303</v>
      </c>
      <c r="B332">
        <v>12.795282499999999</v>
      </c>
      <c r="C332">
        <f t="shared" si="40"/>
        <v>32.500017549999995</v>
      </c>
      <c r="D332">
        <v>10.0393755</v>
      </c>
      <c r="E332">
        <f t="shared" si="41"/>
        <v>25.500013770000002</v>
      </c>
      <c r="F332">
        <v>2.7559069999999997</v>
      </c>
      <c r="G332">
        <f t="shared" si="42"/>
        <v>7.0000037799999992</v>
      </c>
      <c r="H332">
        <v>8.8439999999999994</v>
      </c>
      <c r="I332">
        <f t="shared" si="43"/>
        <v>4.0063319999999996</v>
      </c>
      <c r="J332" s="3">
        <f t="shared" si="44"/>
        <v>5</v>
      </c>
      <c r="K332" s="2">
        <f t="shared" si="45"/>
        <v>2</v>
      </c>
      <c r="L332" s="2">
        <f t="shared" si="46"/>
        <v>5</v>
      </c>
      <c r="M332" s="2" t="str">
        <f t="shared" si="47"/>
        <v>DW</v>
      </c>
    </row>
    <row r="333" spans="1:13" x14ac:dyDescent="0.35">
      <c r="A333" t="s">
        <v>304</v>
      </c>
      <c r="B333">
        <v>12.795282499999999</v>
      </c>
      <c r="C333">
        <f t="shared" si="40"/>
        <v>32.500017549999995</v>
      </c>
      <c r="D333">
        <v>10.0393755</v>
      </c>
      <c r="E333">
        <f t="shared" si="41"/>
        <v>25.500013770000002</v>
      </c>
      <c r="F333">
        <v>2.7559069999999997</v>
      </c>
      <c r="G333">
        <f t="shared" si="42"/>
        <v>7.0000037799999992</v>
      </c>
      <c r="H333">
        <v>8.8439999999999994</v>
      </c>
      <c r="I333">
        <f t="shared" si="43"/>
        <v>4.0063319999999996</v>
      </c>
      <c r="J333" s="3">
        <f t="shared" si="44"/>
        <v>5</v>
      </c>
      <c r="K333" s="2">
        <f t="shared" si="45"/>
        <v>2</v>
      </c>
      <c r="L333" s="2">
        <f t="shared" si="46"/>
        <v>5</v>
      </c>
      <c r="M333" s="2" t="str">
        <f t="shared" si="47"/>
        <v>DW</v>
      </c>
    </row>
    <row r="334" spans="1:13" x14ac:dyDescent="0.35">
      <c r="A334" t="s">
        <v>305</v>
      </c>
      <c r="B334">
        <v>12.795282499999999</v>
      </c>
      <c r="C334">
        <f t="shared" si="40"/>
        <v>32.500017549999995</v>
      </c>
      <c r="D334">
        <v>10.0393755</v>
      </c>
      <c r="E334">
        <f t="shared" si="41"/>
        <v>25.500013770000002</v>
      </c>
      <c r="F334">
        <v>2.7559069999999997</v>
      </c>
      <c r="G334">
        <f t="shared" si="42"/>
        <v>7.0000037799999992</v>
      </c>
      <c r="H334">
        <v>8.8439999999999994</v>
      </c>
      <c r="I334">
        <f t="shared" si="43"/>
        <v>4.0063319999999996</v>
      </c>
      <c r="J334" s="3">
        <f t="shared" si="44"/>
        <v>5</v>
      </c>
      <c r="K334" s="2">
        <f t="shared" si="45"/>
        <v>2</v>
      </c>
      <c r="L334" s="2">
        <f t="shared" si="46"/>
        <v>5</v>
      </c>
      <c r="M334" s="2" t="str">
        <f t="shared" si="47"/>
        <v>DW</v>
      </c>
    </row>
    <row r="335" spans="1:13" x14ac:dyDescent="0.35">
      <c r="A335" t="s">
        <v>306</v>
      </c>
      <c r="B335">
        <v>12.795282499999999</v>
      </c>
      <c r="C335">
        <f t="shared" si="40"/>
        <v>32.500017549999995</v>
      </c>
      <c r="D335">
        <v>10.0393755</v>
      </c>
      <c r="E335">
        <f t="shared" si="41"/>
        <v>25.500013770000002</v>
      </c>
      <c r="F335">
        <v>2.7559069999999997</v>
      </c>
      <c r="G335">
        <f t="shared" si="42"/>
        <v>7.0000037799999992</v>
      </c>
      <c r="H335">
        <v>8.8439999999999994</v>
      </c>
      <c r="I335">
        <f t="shared" si="43"/>
        <v>4.0063319999999996</v>
      </c>
      <c r="J335" s="3">
        <f t="shared" si="44"/>
        <v>5</v>
      </c>
      <c r="K335" s="2">
        <f t="shared" si="45"/>
        <v>2</v>
      </c>
      <c r="L335" s="2">
        <f t="shared" si="46"/>
        <v>5</v>
      </c>
      <c r="M335" s="2" t="str">
        <f t="shared" si="47"/>
        <v>DW</v>
      </c>
    </row>
    <row r="336" spans="1:13" x14ac:dyDescent="0.35">
      <c r="A336" t="s">
        <v>307</v>
      </c>
      <c r="B336">
        <v>12.795282499999999</v>
      </c>
      <c r="C336">
        <f t="shared" si="40"/>
        <v>32.500017549999995</v>
      </c>
      <c r="D336">
        <v>10.0393755</v>
      </c>
      <c r="E336">
        <f t="shared" si="41"/>
        <v>25.500013770000002</v>
      </c>
      <c r="F336">
        <v>2.7559069999999997</v>
      </c>
      <c r="G336">
        <f t="shared" si="42"/>
        <v>7.0000037799999992</v>
      </c>
      <c r="H336">
        <v>8.8439999999999994</v>
      </c>
      <c r="I336">
        <f t="shared" si="43"/>
        <v>4.0063319999999996</v>
      </c>
      <c r="J336" s="3">
        <f t="shared" si="44"/>
        <v>5</v>
      </c>
      <c r="K336" s="2">
        <f t="shared" si="45"/>
        <v>2</v>
      </c>
      <c r="L336" s="2">
        <f t="shared" si="46"/>
        <v>5</v>
      </c>
      <c r="M336" s="2" t="str">
        <f t="shared" si="47"/>
        <v>DW</v>
      </c>
    </row>
    <row r="337" spans="1:13" x14ac:dyDescent="0.35">
      <c r="A337" t="s">
        <v>308</v>
      </c>
      <c r="B337">
        <v>7.7165395999999999</v>
      </c>
      <c r="C337">
        <f t="shared" si="40"/>
        <v>19.600010584</v>
      </c>
      <c r="D337">
        <v>7.5196890999999999</v>
      </c>
      <c r="E337">
        <f t="shared" si="41"/>
        <v>19.100010313999999</v>
      </c>
      <c r="F337">
        <v>0.98425249999999997</v>
      </c>
      <c r="G337">
        <f t="shared" si="42"/>
        <v>2.5000013499999998</v>
      </c>
      <c r="H337">
        <v>3.3000000000000003</v>
      </c>
      <c r="I337">
        <f t="shared" si="43"/>
        <v>1.4949000000000001</v>
      </c>
      <c r="J337" s="3">
        <f t="shared" si="44"/>
        <v>2</v>
      </c>
      <c r="K337" s="2">
        <f t="shared" si="45"/>
        <v>1</v>
      </c>
      <c r="L337" s="2">
        <f t="shared" si="46"/>
        <v>2</v>
      </c>
      <c r="M337" s="2" t="str">
        <f t="shared" si="47"/>
        <v>DW</v>
      </c>
    </row>
    <row r="338" spans="1:13" x14ac:dyDescent="0.35">
      <c r="A338" t="s">
        <v>309</v>
      </c>
      <c r="B338">
        <v>4.5275615</v>
      </c>
      <c r="C338">
        <f t="shared" si="40"/>
        <v>11.50000621</v>
      </c>
      <c r="D338">
        <v>4.5275615</v>
      </c>
      <c r="E338">
        <f t="shared" si="41"/>
        <v>11.50000621</v>
      </c>
      <c r="F338">
        <v>1.3779534999999998</v>
      </c>
      <c r="G338">
        <f t="shared" si="42"/>
        <v>3.5000018899999996</v>
      </c>
      <c r="H338">
        <v>2.64</v>
      </c>
      <c r="I338">
        <f t="shared" si="43"/>
        <v>1.1959200000000001</v>
      </c>
      <c r="J338" s="3">
        <f t="shared" si="44"/>
        <v>2</v>
      </c>
      <c r="K338" s="2">
        <f t="shared" si="45"/>
        <v>1</v>
      </c>
      <c r="L338" s="2">
        <f t="shared" si="46"/>
        <v>2</v>
      </c>
      <c r="M338" s="2" t="str">
        <f t="shared" si="47"/>
        <v>DW</v>
      </c>
    </row>
    <row r="339" spans="1:13" x14ac:dyDescent="0.35">
      <c r="A339" t="s">
        <v>310</v>
      </c>
      <c r="B339">
        <v>11.811029999999999</v>
      </c>
      <c r="C339">
        <f t="shared" si="40"/>
        <v>30.000016199999997</v>
      </c>
      <c r="D339">
        <v>9.055123</v>
      </c>
      <c r="E339">
        <f t="shared" si="41"/>
        <v>23.000012420000001</v>
      </c>
      <c r="F339">
        <v>1.9685049999999999</v>
      </c>
      <c r="G339">
        <f t="shared" si="42"/>
        <v>5.0000026999999996</v>
      </c>
      <c r="H339">
        <v>1.32</v>
      </c>
      <c r="I339">
        <f t="shared" si="43"/>
        <v>0.59796000000000005</v>
      </c>
      <c r="J339" s="3">
        <f t="shared" si="44"/>
        <v>1</v>
      </c>
      <c r="K339" s="2">
        <f t="shared" si="45"/>
        <v>1</v>
      </c>
      <c r="L339" s="2">
        <f t="shared" si="46"/>
        <v>1</v>
      </c>
      <c r="M339" s="2" t="str">
        <f t="shared" si="47"/>
        <v>CW</v>
      </c>
    </row>
    <row r="340" spans="1:13" x14ac:dyDescent="0.35">
      <c r="A340" t="s">
        <v>311</v>
      </c>
      <c r="B340">
        <v>11.811029999999999</v>
      </c>
      <c r="C340">
        <f t="shared" si="40"/>
        <v>30.000016199999997</v>
      </c>
      <c r="D340">
        <v>9.055123</v>
      </c>
      <c r="E340">
        <f t="shared" si="41"/>
        <v>23.000012420000001</v>
      </c>
      <c r="F340">
        <v>1.9685049999999999</v>
      </c>
      <c r="G340">
        <f t="shared" si="42"/>
        <v>5.0000026999999996</v>
      </c>
      <c r="H340">
        <v>1.32</v>
      </c>
      <c r="I340">
        <f t="shared" si="43"/>
        <v>0.59796000000000005</v>
      </c>
      <c r="J340" s="3">
        <f t="shared" si="44"/>
        <v>1</v>
      </c>
      <c r="K340" s="2">
        <f t="shared" si="45"/>
        <v>1</v>
      </c>
      <c r="L340" s="2">
        <f t="shared" si="46"/>
        <v>1</v>
      </c>
      <c r="M340" s="2" t="str">
        <f t="shared" si="47"/>
        <v>CW</v>
      </c>
    </row>
    <row r="341" spans="1:13" x14ac:dyDescent="0.35">
      <c r="A341" t="s">
        <v>312</v>
      </c>
      <c r="B341">
        <v>19.291349</v>
      </c>
      <c r="C341">
        <f t="shared" si="40"/>
        <v>49.000026460000001</v>
      </c>
      <c r="D341">
        <v>12.992132999999999</v>
      </c>
      <c r="E341">
        <f t="shared" si="41"/>
        <v>33.000017819999997</v>
      </c>
      <c r="F341">
        <v>2.9527574999999997</v>
      </c>
      <c r="G341">
        <f t="shared" si="42"/>
        <v>7.5000040499999994</v>
      </c>
      <c r="H341">
        <v>19.646000000000001</v>
      </c>
      <c r="I341">
        <f t="shared" si="43"/>
        <v>8.8996380000000013</v>
      </c>
      <c r="J341" s="3">
        <f t="shared" si="44"/>
        <v>9</v>
      </c>
      <c r="K341" s="2">
        <f t="shared" si="45"/>
        <v>4</v>
      </c>
      <c r="L341" s="2">
        <f t="shared" si="46"/>
        <v>9</v>
      </c>
      <c r="M341" s="2" t="str">
        <f t="shared" si="47"/>
        <v>DW</v>
      </c>
    </row>
    <row r="342" spans="1:13" x14ac:dyDescent="0.35">
      <c r="A342" t="s">
        <v>313</v>
      </c>
      <c r="B342">
        <v>21.181113799999999</v>
      </c>
      <c r="C342">
        <f t="shared" si="40"/>
        <v>53.800029051999999</v>
      </c>
      <c r="D342">
        <v>18.188986199999999</v>
      </c>
      <c r="E342">
        <f t="shared" si="41"/>
        <v>46.200024947999999</v>
      </c>
      <c r="F342">
        <v>2.2834658000000001</v>
      </c>
      <c r="G342">
        <f t="shared" si="42"/>
        <v>5.8000031320000005</v>
      </c>
      <c r="H342">
        <v>29.106000000000002</v>
      </c>
      <c r="I342">
        <f t="shared" si="43"/>
        <v>13.185018000000001</v>
      </c>
      <c r="J342" s="3">
        <f t="shared" si="44"/>
        <v>14</v>
      </c>
      <c r="K342" s="2">
        <f t="shared" si="45"/>
        <v>4</v>
      </c>
      <c r="L342" s="2">
        <f t="shared" si="46"/>
        <v>14</v>
      </c>
      <c r="M342" s="2" t="str">
        <f t="shared" si="47"/>
        <v>DW</v>
      </c>
    </row>
    <row r="343" spans="1:13" x14ac:dyDescent="0.35">
      <c r="A343" t="s">
        <v>314</v>
      </c>
      <c r="B343">
        <v>26.771667999999998</v>
      </c>
      <c r="C343">
        <f t="shared" si="40"/>
        <v>68.000036719999997</v>
      </c>
      <c r="D343">
        <v>11.9685104</v>
      </c>
      <c r="E343">
        <f t="shared" si="41"/>
        <v>30.400016416</v>
      </c>
      <c r="F343">
        <v>3.9370099999999999</v>
      </c>
      <c r="G343">
        <f t="shared" si="42"/>
        <v>10.000005399999999</v>
      </c>
      <c r="H343">
        <v>15.950000000000001</v>
      </c>
      <c r="I343">
        <f t="shared" si="43"/>
        <v>7.2253500000000006</v>
      </c>
      <c r="J343" s="3">
        <f t="shared" si="44"/>
        <v>8</v>
      </c>
      <c r="K343" s="2">
        <f t="shared" si="45"/>
        <v>6</v>
      </c>
      <c r="L343" s="2">
        <f t="shared" si="46"/>
        <v>8</v>
      </c>
      <c r="M343" s="2" t="str">
        <f t="shared" si="47"/>
        <v>DW</v>
      </c>
    </row>
    <row r="344" spans="1:13" x14ac:dyDescent="0.35">
      <c r="A344" t="s">
        <v>315</v>
      </c>
      <c r="B344">
        <v>26.771667999999998</v>
      </c>
      <c r="C344">
        <f t="shared" si="40"/>
        <v>68.000036719999997</v>
      </c>
      <c r="D344">
        <v>11.9685104</v>
      </c>
      <c r="E344">
        <f t="shared" si="41"/>
        <v>30.400016416</v>
      </c>
      <c r="F344">
        <v>3.9370099999999999</v>
      </c>
      <c r="G344">
        <f t="shared" si="42"/>
        <v>10.000005399999999</v>
      </c>
      <c r="H344">
        <v>15.950000000000001</v>
      </c>
      <c r="I344">
        <f t="shared" si="43"/>
        <v>7.2253500000000006</v>
      </c>
      <c r="J344" s="3">
        <f t="shared" si="44"/>
        <v>8</v>
      </c>
      <c r="K344" s="2">
        <f t="shared" si="45"/>
        <v>6</v>
      </c>
      <c r="L344" s="2">
        <f t="shared" si="46"/>
        <v>8</v>
      </c>
      <c r="M344" s="2" t="str">
        <f t="shared" si="47"/>
        <v>DW</v>
      </c>
    </row>
    <row r="345" spans="1:13" x14ac:dyDescent="0.35">
      <c r="A345" t="s">
        <v>316</v>
      </c>
      <c r="B345">
        <v>26.771667999999998</v>
      </c>
      <c r="C345">
        <f t="shared" si="40"/>
        <v>68.000036719999997</v>
      </c>
      <c r="D345">
        <v>11.9685104</v>
      </c>
      <c r="E345">
        <f t="shared" si="41"/>
        <v>30.400016416</v>
      </c>
      <c r="F345">
        <v>3.9370099999999999</v>
      </c>
      <c r="G345">
        <f t="shared" si="42"/>
        <v>10.000005399999999</v>
      </c>
      <c r="H345">
        <v>15.950000000000001</v>
      </c>
      <c r="I345">
        <f t="shared" si="43"/>
        <v>7.2253500000000006</v>
      </c>
      <c r="J345" s="3">
        <f t="shared" si="44"/>
        <v>8</v>
      </c>
      <c r="K345" s="2">
        <f t="shared" si="45"/>
        <v>6</v>
      </c>
      <c r="L345" s="2">
        <f t="shared" si="46"/>
        <v>8</v>
      </c>
      <c r="M345" s="2" t="str">
        <f t="shared" si="47"/>
        <v>DW</v>
      </c>
    </row>
    <row r="346" spans="1:13" x14ac:dyDescent="0.35">
      <c r="A346" t="s">
        <v>317</v>
      </c>
      <c r="B346">
        <v>26.771667999999998</v>
      </c>
      <c r="C346">
        <f t="shared" si="40"/>
        <v>68.000036719999997</v>
      </c>
      <c r="D346">
        <v>11.9685104</v>
      </c>
      <c r="E346">
        <f t="shared" si="41"/>
        <v>30.400016416</v>
      </c>
      <c r="F346">
        <v>3.9370099999999999</v>
      </c>
      <c r="G346">
        <f t="shared" si="42"/>
        <v>10.000005399999999</v>
      </c>
      <c r="H346">
        <v>15.950000000000001</v>
      </c>
      <c r="I346">
        <f t="shared" si="43"/>
        <v>7.2253500000000006</v>
      </c>
      <c r="J346" s="3">
        <f t="shared" si="44"/>
        <v>8</v>
      </c>
      <c r="K346" s="2">
        <f t="shared" si="45"/>
        <v>6</v>
      </c>
      <c r="L346" s="2">
        <f t="shared" si="46"/>
        <v>8</v>
      </c>
      <c r="M346" s="2" t="str">
        <f t="shared" si="47"/>
        <v>DW</v>
      </c>
    </row>
    <row r="347" spans="1:13" x14ac:dyDescent="0.35">
      <c r="A347" t="s">
        <v>318</v>
      </c>
      <c r="B347">
        <v>20.669302500000001</v>
      </c>
      <c r="C347">
        <f t="shared" si="40"/>
        <v>52.500028350000001</v>
      </c>
      <c r="D347">
        <v>18.070875900000001</v>
      </c>
      <c r="E347">
        <f t="shared" si="41"/>
        <v>45.900024786000003</v>
      </c>
      <c r="F347">
        <v>1.7716544999999999</v>
      </c>
      <c r="G347">
        <f t="shared" si="42"/>
        <v>4.5000024299999994</v>
      </c>
      <c r="H347">
        <v>16.170000000000002</v>
      </c>
      <c r="I347">
        <f t="shared" si="43"/>
        <v>7.3250100000000007</v>
      </c>
      <c r="J347" s="3">
        <f t="shared" si="44"/>
        <v>8</v>
      </c>
      <c r="K347" s="2">
        <f t="shared" si="45"/>
        <v>3</v>
      </c>
      <c r="L347" s="2">
        <f t="shared" si="46"/>
        <v>8</v>
      </c>
      <c r="M347" s="2" t="str">
        <f t="shared" si="47"/>
        <v>DW</v>
      </c>
    </row>
    <row r="348" spans="1:13" x14ac:dyDescent="0.35">
      <c r="A348" t="s">
        <v>319</v>
      </c>
      <c r="B348">
        <v>20.2756015</v>
      </c>
      <c r="C348">
        <f t="shared" si="40"/>
        <v>51.500027809999999</v>
      </c>
      <c r="D348">
        <v>14.370086499999999</v>
      </c>
      <c r="E348">
        <f t="shared" si="41"/>
        <v>36.500019709999997</v>
      </c>
      <c r="F348">
        <v>2.7559069999999997</v>
      </c>
      <c r="G348">
        <f t="shared" si="42"/>
        <v>7.0000037799999992</v>
      </c>
      <c r="H348">
        <v>16.5</v>
      </c>
      <c r="I348">
        <f t="shared" si="43"/>
        <v>7.4744999999999999</v>
      </c>
      <c r="J348" s="3">
        <f t="shared" si="44"/>
        <v>8</v>
      </c>
      <c r="K348" s="2">
        <f t="shared" si="45"/>
        <v>4</v>
      </c>
      <c r="L348" s="2">
        <f t="shared" si="46"/>
        <v>8</v>
      </c>
      <c r="M348" s="2" t="str">
        <f t="shared" si="47"/>
        <v>DW</v>
      </c>
    </row>
    <row r="349" spans="1:13" x14ac:dyDescent="0.35">
      <c r="A349" t="s">
        <v>320</v>
      </c>
      <c r="B349">
        <v>3.1496079999999997</v>
      </c>
      <c r="C349">
        <f t="shared" si="40"/>
        <v>8.0000043199999986</v>
      </c>
      <c r="D349">
        <v>1.5748039999999999</v>
      </c>
      <c r="E349">
        <f t="shared" si="41"/>
        <v>4.0000021599999993</v>
      </c>
      <c r="F349">
        <v>7.8740199999999996E-2</v>
      </c>
      <c r="G349">
        <f t="shared" si="42"/>
        <v>0.20000010799999998</v>
      </c>
      <c r="H349">
        <v>0.11000000000000001</v>
      </c>
      <c r="I349">
        <f t="shared" si="43"/>
        <v>4.9830000000000006E-2</v>
      </c>
      <c r="J349" s="3">
        <f t="shared" si="44"/>
        <v>1</v>
      </c>
      <c r="K349" s="2">
        <f t="shared" si="45"/>
        <v>1</v>
      </c>
      <c r="L349" s="2">
        <f t="shared" si="46"/>
        <v>1</v>
      </c>
      <c r="M349" s="2" t="str">
        <f t="shared" si="47"/>
        <v>CW</v>
      </c>
    </row>
    <row r="350" spans="1:13" x14ac:dyDescent="0.35">
      <c r="A350" t="s">
        <v>321</v>
      </c>
      <c r="B350">
        <v>5.9055149999999994</v>
      </c>
      <c r="C350">
        <f t="shared" si="40"/>
        <v>15.000008099999999</v>
      </c>
      <c r="D350">
        <v>4.330711</v>
      </c>
      <c r="E350">
        <f t="shared" si="41"/>
        <v>11.000005939999999</v>
      </c>
      <c r="F350">
        <v>7.8740199999999996E-2</v>
      </c>
      <c r="G350">
        <f t="shared" si="42"/>
        <v>0.20000010799999998</v>
      </c>
      <c r="H350">
        <v>0.18700000000000003</v>
      </c>
      <c r="I350">
        <f t="shared" si="43"/>
        <v>8.4711000000000009E-2</v>
      </c>
      <c r="J350" s="3">
        <f t="shared" si="44"/>
        <v>1</v>
      </c>
      <c r="K350" s="2">
        <f t="shared" si="45"/>
        <v>1</v>
      </c>
      <c r="L350" s="2">
        <f t="shared" si="46"/>
        <v>1</v>
      </c>
      <c r="M350" s="2" t="str">
        <f t="shared" si="47"/>
        <v>CW</v>
      </c>
    </row>
    <row r="351" spans="1:13" x14ac:dyDescent="0.35">
      <c r="A351" t="s">
        <v>322</v>
      </c>
      <c r="B351">
        <v>5.9055149999999994</v>
      </c>
      <c r="C351">
        <f t="shared" si="40"/>
        <v>15.000008099999999</v>
      </c>
      <c r="D351">
        <v>4.330711</v>
      </c>
      <c r="E351">
        <f t="shared" si="41"/>
        <v>11.000005939999999</v>
      </c>
      <c r="F351">
        <v>7.8740199999999996E-2</v>
      </c>
      <c r="G351">
        <f t="shared" si="42"/>
        <v>0.20000010799999998</v>
      </c>
      <c r="H351">
        <v>0.18700000000000003</v>
      </c>
      <c r="I351">
        <f t="shared" si="43"/>
        <v>8.4711000000000009E-2</v>
      </c>
      <c r="J351" s="3">
        <f t="shared" si="44"/>
        <v>1</v>
      </c>
      <c r="K351" s="2">
        <f t="shared" si="45"/>
        <v>1</v>
      </c>
      <c r="L351" s="2">
        <f t="shared" si="46"/>
        <v>1</v>
      </c>
      <c r="M351" s="2" t="str">
        <f t="shared" si="47"/>
        <v>CW</v>
      </c>
    </row>
    <row r="352" spans="1:13" x14ac:dyDescent="0.35">
      <c r="A352" t="s">
        <v>323</v>
      </c>
      <c r="B352">
        <v>5.9055149999999994</v>
      </c>
      <c r="C352">
        <f t="shared" si="40"/>
        <v>15.000008099999999</v>
      </c>
      <c r="D352">
        <v>4.330711</v>
      </c>
      <c r="E352">
        <f t="shared" si="41"/>
        <v>11.000005939999999</v>
      </c>
      <c r="F352">
        <v>7.8740199999999996E-2</v>
      </c>
      <c r="G352">
        <f t="shared" si="42"/>
        <v>0.20000010799999998</v>
      </c>
      <c r="H352">
        <v>0.18700000000000003</v>
      </c>
      <c r="I352">
        <f t="shared" si="43"/>
        <v>8.4711000000000009E-2</v>
      </c>
      <c r="J352" s="3">
        <f t="shared" si="44"/>
        <v>1</v>
      </c>
      <c r="K352" s="2">
        <f t="shared" si="45"/>
        <v>1</v>
      </c>
      <c r="L352" s="2">
        <f t="shared" si="46"/>
        <v>1</v>
      </c>
      <c r="M352" s="2" t="str">
        <f t="shared" si="47"/>
        <v>CW</v>
      </c>
    </row>
    <row r="353" spans="1:13" x14ac:dyDescent="0.35">
      <c r="A353" t="s">
        <v>527</v>
      </c>
      <c r="B353">
        <v>31.496079999999999</v>
      </c>
      <c r="C353">
        <f t="shared" si="40"/>
        <v>80.000043199999993</v>
      </c>
      <c r="D353">
        <v>23.622059999999998</v>
      </c>
      <c r="E353">
        <f t="shared" si="41"/>
        <v>60.000032399999995</v>
      </c>
      <c r="F353">
        <v>9.055123</v>
      </c>
      <c r="G353">
        <f t="shared" si="42"/>
        <v>23.000012420000001</v>
      </c>
      <c r="H353">
        <v>66</v>
      </c>
      <c r="I353">
        <f t="shared" si="43"/>
        <v>29.898</v>
      </c>
      <c r="J353" s="3">
        <f t="shared" si="44"/>
        <v>30</v>
      </c>
      <c r="K353" s="2">
        <f t="shared" si="45"/>
        <v>28</v>
      </c>
      <c r="L353" s="2">
        <f t="shared" si="46"/>
        <v>30</v>
      </c>
      <c r="M353" s="2" t="str">
        <f t="shared" si="47"/>
        <v>DW</v>
      </c>
    </row>
    <row r="354" spans="1:13" x14ac:dyDescent="0.35">
      <c r="A354" t="s">
        <v>324</v>
      </c>
      <c r="B354">
        <v>3.1496079999999997</v>
      </c>
      <c r="C354">
        <f t="shared" si="40"/>
        <v>8.0000043199999986</v>
      </c>
      <c r="D354">
        <v>1.5748039999999999</v>
      </c>
      <c r="E354">
        <f t="shared" si="41"/>
        <v>4.0000021599999993</v>
      </c>
      <c r="F354">
        <v>7.8740199999999996E-2</v>
      </c>
      <c r="G354">
        <f t="shared" si="42"/>
        <v>0.20000010799999998</v>
      </c>
      <c r="H354">
        <v>4.4000000000000004E-2</v>
      </c>
      <c r="I354">
        <f t="shared" si="43"/>
        <v>1.9932000000000002E-2</v>
      </c>
      <c r="J354" s="3">
        <f t="shared" si="44"/>
        <v>1</v>
      </c>
      <c r="K354" s="2">
        <f t="shared" si="45"/>
        <v>1</v>
      </c>
      <c r="L354" s="2">
        <f t="shared" si="46"/>
        <v>1</v>
      </c>
      <c r="M354" s="2" t="str">
        <f t="shared" si="47"/>
        <v>CW</v>
      </c>
    </row>
    <row r="355" spans="1:13" x14ac:dyDescent="0.35">
      <c r="A355" t="s">
        <v>325</v>
      </c>
      <c r="B355">
        <v>3.1496079999999997</v>
      </c>
      <c r="C355">
        <f t="shared" si="40"/>
        <v>8.0000043199999986</v>
      </c>
      <c r="D355">
        <v>1.5748039999999999</v>
      </c>
      <c r="E355">
        <f t="shared" si="41"/>
        <v>4.0000021599999993</v>
      </c>
      <c r="F355">
        <v>7.8740199999999996E-2</v>
      </c>
      <c r="G355">
        <f t="shared" si="42"/>
        <v>0.20000010799999998</v>
      </c>
      <c r="H355">
        <v>0.88000000000000012</v>
      </c>
      <c r="I355">
        <f t="shared" si="43"/>
        <v>0.39864000000000005</v>
      </c>
      <c r="J355" s="3">
        <f t="shared" si="44"/>
        <v>1</v>
      </c>
      <c r="K355" s="2">
        <f t="shared" si="45"/>
        <v>1</v>
      </c>
      <c r="L355" s="2">
        <f t="shared" si="46"/>
        <v>1</v>
      </c>
      <c r="M355" s="2" t="str">
        <f t="shared" si="47"/>
        <v>CW</v>
      </c>
    </row>
    <row r="356" spans="1:13" x14ac:dyDescent="0.35">
      <c r="A356" t="s">
        <v>326</v>
      </c>
      <c r="B356">
        <v>6.4173263</v>
      </c>
      <c r="C356">
        <f t="shared" si="40"/>
        <v>16.300008802000001</v>
      </c>
      <c r="D356">
        <v>4.8425222999999997</v>
      </c>
      <c r="E356">
        <f t="shared" si="41"/>
        <v>12.300006642</v>
      </c>
      <c r="F356">
        <v>1.1023627999999999</v>
      </c>
      <c r="G356">
        <f t="shared" si="42"/>
        <v>2.8000015119999997</v>
      </c>
      <c r="H356">
        <v>0.77</v>
      </c>
      <c r="I356">
        <f t="shared" si="43"/>
        <v>0.34881000000000001</v>
      </c>
      <c r="J356" s="3">
        <f t="shared" si="44"/>
        <v>1</v>
      </c>
      <c r="K356" s="2">
        <f t="shared" si="45"/>
        <v>1</v>
      </c>
      <c r="L356" s="2">
        <f t="shared" si="46"/>
        <v>1</v>
      </c>
      <c r="M356" s="2" t="str">
        <f t="shared" si="47"/>
        <v>CW</v>
      </c>
    </row>
    <row r="357" spans="1:13" x14ac:dyDescent="0.35">
      <c r="A357" t="s">
        <v>327</v>
      </c>
      <c r="B357">
        <v>25.196863999999998</v>
      </c>
      <c r="C357">
        <f t="shared" si="40"/>
        <v>64.000034559999989</v>
      </c>
      <c r="D357">
        <v>8.661422</v>
      </c>
      <c r="E357">
        <f t="shared" si="41"/>
        <v>22.000011879999999</v>
      </c>
      <c r="F357">
        <v>3.5433089999999998</v>
      </c>
      <c r="G357">
        <f t="shared" si="42"/>
        <v>9.0000048599999989</v>
      </c>
      <c r="H357">
        <v>13.750000000000002</v>
      </c>
      <c r="I357">
        <f t="shared" si="43"/>
        <v>6.2287500000000007</v>
      </c>
      <c r="J357" s="3">
        <f t="shared" si="44"/>
        <v>7</v>
      </c>
      <c r="K357" s="2">
        <f t="shared" si="45"/>
        <v>4</v>
      </c>
      <c r="L357" s="2">
        <f t="shared" si="46"/>
        <v>7</v>
      </c>
      <c r="M357" s="2" t="str">
        <f t="shared" si="47"/>
        <v>DW</v>
      </c>
    </row>
    <row r="358" spans="1:13" x14ac:dyDescent="0.35">
      <c r="A358" t="s">
        <v>328</v>
      </c>
      <c r="B358">
        <v>25.196863999999998</v>
      </c>
      <c r="C358">
        <f t="shared" si="40"/>
        <v>64.000034559999989</v>
      </c>
      <c r="D358">
        <v>8.661422</v>
      </c>
      <c r="E358">
        <f t="shared" si="41"/>
        <v>22.000011879999999</v>
      </c>
      <c r="F358">
        <v>3.5433089999999998</v>
      </c>
      <c r="G358">
        <f t="shared" si="42"/>
        <v>9.0000048599999989</v>
      </c>
      <c r="H358">
        <v>13.750000000000002</v>
      </c>
      <c r="I358">
        <f t="shared" si="43"/>
        <v>6.2287500000000007</v>
      </c>
      <c r="J358" s="3">
        <f t="shared" si="44"/>
        <v>7</v>
      </c>
      <c r="K358" s="2">
        <f t="shared" si="45"/>
        <v>4</v>
      </c>
      <c r="L358" s="2">
        <f t="shared" si="46"/>
        <v>7</v>
      </c>
      <c r="M358" s="2" t="str">
        <f t="shared" si="47"/>
        <v>DW</v>
      </c>
    </row>
    <row r="359" spans="1:13" x14ac:dyDescent="0.35">
      <c r="A359" t="s">
        <v>516</v>
      </c>
      <c r="B359">
        <v>25.196863999999998</v>
      </c>
      <c r="C359">
        <f t="shared" si="40"/>
        <v>64.000034559999989</v>
      </c>
      <c r="D359">
        <v>8.661422</v>
      </c>
      <c r="E359">
        <f t="shared" si="41"/>
        <v>22.000011879999999</v>
      </c>
      <c r="F359">
        <v>3.5433089999999998</v>
      </c>
      <c r="G359">
        <f t="shared" si="42"/>
        <v>9.0000048599999989</v>
      </c>
      <c r="H359">
        <v>13.750000000000002</v>
      </c>
      <c r="I359">
        <f t="shared" si="43"/>
        <v>6.2287500000000007</v>
      </c>
      <c r="J359" s="3">
        <f t="shared" si="44"/>
        <v>7</v>
      </c>
      <c r="K359" s="2">
        <f t="shared" si="45"/>
        <v>4</v>
      </c>
      <c r="L359" s="2">
        <f t="shared" si="46"/>
        <v>7</v>
      </c>
      <c r="M359" s="2" t="str">
        <f t="shared" si="47"/>
        <v>DW</v>
      </c>
    </row>
    <row r="360" spans="1:13" x14ac:dyDescent="0.35">
      <c r="A360" t="s">
        <v>329</v>
      </c>
      <c r="B360">
        <v>6.7716571999999999</v>
      </c>
      <c r="C360">
        <f t="shared" si="40"/>
        <v>17.200009288</v>
      </c>
      <c r="D360">
        <v>5.9055149999999994</v>
      </c>
      <c r="E360">
        <f t="shared" si="41"/>
        <v>15.000008099999999</v>
      </c>
      <c r="F360">
        <v>5.3937036999999997</v>
      </c>
      <c r="G360">
        <f t="shared" si="42"/>
        <v>13.700007397999999</v>
      </c>
      <c r="H360">
        <v>6.6000000000000005</v>
      </c>
      <c r="I360">
        <f t="shared" si="43"/>
        <v>2.9898000000000002</v>
      </c>
      <c r="J360" s="3">
        <f t="shared" si="44"/>
        <v>3</v>
      </c>
      <c r="K360" s="2">
        <f t="shared" si="45"/>
        <v>1</v>
      </c>
      <c r="L360" s="2">
        <f t="shared" si="46"/>
        <v>3</v>
      </c>
      <c r="M360" s="2" t="str">
        <f t="shared" si="47"/>
        <v>DW</v>
      </c>
    </row>
    <row r="361" spans="1:13" x14ac:dyDescent="0.35">
      <c r="A361" t="s">
        <v>330</v>
      </c>
      <c r="B361">
        <v>6.7716571999999999</v>
      </c>
      <c r="C361">
        <f t="shared" si="40"/>
        <v>17.200009288</v>
      </c>
      <c r="D361">
        <v>5.9055149999999994</v>
      </c>
      <c r="E361">
        <f t="shared" si="41"/>
        <v>15.000008099999999</v>
      </c>
      <c r="F361">
        <v>5.3937036999999997</v>
      </c>
      <c r="G361">
        <f t="shared" si="42"/>
        <v>13.700007397999999</v>
      </c>
      <c r="H361">
        <v>6.6000000000000005</v>
      </c>
      <c r="I361">
        <f t="shared" si="43"/>
        <v>2.9898000000000002</v>
      </c>
      <c r="J361" s="3">
        <f t="shared" si="44"/>
        <v>3</v>
      </c>
      <c r="K361" s="2">
        <f t="shared" si="45"/>
        <v>1</v>
      </c>
      <c r="L361" s="2">
        <f t="shared" si="46"/>
        <v>3</v>
      </c>
      <c r="M361" s="2" t="str">
        <f t="shared" si="47"/>
        <v>DW</v>
      </c>
    </row>
    <row r="362" spans="1:13" x14ac:dyDescent="0.35">
      <c r="A362" t="s">
        <v>331</v>
      </c>
      <c r="B362">
        <v>6.7716571999999999</v>
      </c>
      <c r="C362">
        <f t="shared" si="40"/>
        <v>17.200009288</v>
      </c>
      <c r="D362">
        <v>5.9055149999999994</v>
      </c>
      <c r="E362">
        <f t="shared" si="41"/>
        <v>15.000008099999999</v>
      </c>
      <c r="F362">
        <v>5.3937036999999997</v>
      </c>
      <c r="G362">
        <f t="shared" si="42"/>
        <v>13.700007397999999</v>
      </c>
      <c r="H362">
        <v>6.6000000000000005</v>
      </c>
      <c r="I362">
        <f t="shared" si="43"/>
        <v>2.9898000000000002</v>
      </c>
      <c r="J362" s="3">
        <f t="shared" si="44"/>
        <v>3</v>
      </c>
      <c r="K362" s="2">
        <f t="shared" si="45"/>
        <v>1</v>
      </c>
      <c r="L362" s="2">
        <f t="shared" si="46"/>
        <v>3</v>
      </c>
      <c r="M362" s="2" t="str">
        <f t="shared" si="47"/>
        <v>DW</v>
      </c>
    </row>
    <row r="363" spans="1:13" x14ac:dyDescent="0.35">
      <c r="A363" t="s">
        <v>332</v>
      </c>
      <c r="B363">
        <v>6.7716571999999999</v>
      </c>
      <c r="C363">
        <f t="shared" si="40"/>
        <v>17.200009288</v>
      </c>
      <c r="D363">
        <v>5.9055149999999994</v>
      </c>
      <c r="E363">
        <f t="shared" si="41"/>
        <v>15.000008099999999</v>
      </c>
      <c r="F363">
        <v>5.3937036999999997</v>
      </c>
      <c r="G363">
        <f t="shared" si="42"/>
        <v>13.700007397999999</v>
      </c>
      <c r="H363">
        <v>6.6000000000000005</v>
      </c>
      <c r="I363">
        <f t="shared" si="43"/>
        <v>2.9898000000000002</v>
      </c>
      <c r="J363" s="3">
        <f t="shared" si="44"/>
        <v>3</v>
      </c>
      <c r="K363" s="2">
        <f t="shared" si="45"/>
        <v>1</v>
      </c>
      <c r="L363" s="2">
        <f t="shared" si="46"/>
        <v>3</v>
      </c>
      <c r="M363" s="2" t="str">
        <f t="shared" si="47"/>
        <v>DW</v>
      </c>
    </row>
    <row r="364" spans="1:13" x14ac:dyDescent="0.35">
      <c r="A364" t="s">
        <v>333</v>
      </c>
      <c r="B364">
        <v>9.8425250000000002</v>
      </c>
      <c r="C364">
        <f t="shared" si="40"/>
        <v>25.000013500000001</v>
      </c>
      <c r="D364">
        <v>6.1023654999999994</v>
      </c>
      <c r="E364">
        <f t="shared" si="41"/>
        <v>15.500008369999998</v>
      </c>
      <c r="F364">
        <v>5.3149635000000002</v>
      </c>
      <c r="G364">
        <f t="shared" si="42"/>
        <v>13.500007290000001</v>
      </c>
      <c r="H364">
        <v>7.9420000000000002</v>
      </c>
      <c r="I364">
        <f t="shared" si="43"/>
        <v>3.5977260000000002</v>
      </c>
      <c r="J364" s="3">
        <f t="shared" si="44"/>
        <v>4</v>
      </c>
      <c r="K364" s="2">
        <f t="shared" si="45"/>
        <v>2</v>
      </c>
      <c r="L364" s="2">
        <f t="shared" si="46"/>
        <v>4</v>
      </c>
      <c r="M364" s="2" t="str">
        <f t="shared" si="47"/>
        <v>DW</v>
      </c>
    </row>
    <row r="365" spans="1:13" x14ac:dyDescent="0.35">
      <c r="A365" t="s">
        <v>334</v>
      </c>
      <c r="B365">
        <v>9.8425250000000002</v>
      </c>
      <c r="C365">
        <f t="shared" si="40"/>
        <v>25.000013500000001</v>
      </c>
      <c r="D365">
        <v>6.1023654999999994</v>
      </c>
      <c r="E365">
        <f t="shared" si="41"/>
        <v>15.500008369999998</v>
      </c>
      <c r="F365">
        <v>5.3149635000000002</v>
      </c>
      <c r="G365">
        <f t="shared" si="42"/>
        <v>13.500007290000001</v>
      </c>
      <c r="H365">
        <v>7.9420000000000002</v>
      </c>
      <c r="I365">
        <f t="shared" si="43"/>
        <v>3.5977260000000002</v>
      </c>
      <c r="J365" s="3">
        <f t="shared" si="44"/>
        <v>4</v>
      </c>
      <c r="K365" s="2">
        <f t="shared" si="45"/>
        <v>2</v>
      </c>
      <c r="L365" s="2">
        <f t="shared" si="46"/>
        <v>4</v>
      </c>
      <c r="M365" s="2" t="str">
        <f t="shared" si="47"/>
        <v>DW</v>
      </c>
    </row>
    <row r="366" spans="1:13" x14ac:dyDescent="0.35">
      <c r="A366" t="s">
        <v>335</v>
      </c>
      <c r="B366">
        <v>14.173235999999999</v>
      </c>
      <c r="C366">
        <f t="shared" si="40"/>
        <v>36.000019439999996</v>
      </c>
      <c r="D366">
        <v>1.1417329000000001</v>
      </c>
      <c r="E366">
        <f t="shared" si="41"/>
        <v>2.9000015660000003</v>
      </c>
      <c r="F366">
        <v>14.566936999999999</v>
      </c>
      <c r="G366">
        <f t="shared" si="42"/>
        <v>37.000019979999998</v>
      </c>
      <c r="H366">
        <v>5.8960000000000008</v>
      </c>
      <c r="I366">
        <f t="shared" si="43"/>
        <v>2.6708880000000006</v>
      </c>
      <c r="J366" s="3">
        <f t="shared" si="44"/>
        <v>3</v>
      </c>
      <c r="K366" s="2">
        <f t="shared" si="45"/>
        <v>1</v>
      </c>
      <c r="L366" s="2">
        <f t="shared" si="46"/>
        <v>3</v>
      </c>
      <c r="M366" s="2" t="str">
        <f t="shared" si="47"/>
        <v>DW</v>
      </c>
    </row>
    <row r="367" spans="1:13" x14ac:dyDescent="0.35">
      <c r="A367" t="s">
        <v>336</v>
      </c>
      <c r="B367">
        <v>14.173235999999999</v>
      </c>
      <c r="C367">
        <f t="shared" si="40"/>
        <v>36.000019439999996</v>
      </c>
      <c r="D367">
        <v>1.1417329000000001</v>
      </c>
      <c r="E367">
        <f t="shared" si="41"/>
        <v>2.9000015660000003</v>
      </c>
      <c r="F367">
        <v>14.566936999999999</v>
      </c>
      <c r="G367">
        <f t="shared" si="42"/>
        <v>37.000019979999998</v>
      </c>
      <c r="H367">
        <v>5.8960000000000008</v>
      </c>
      <c r="I367">
        <f t="shared" si="43"/>
        <v>2.6708880000000006</v>
      </c>
      <c r="J367" s="3">
        <f t="shared" si="44"/>
        <v>3</v>
      </c>
      <c r="K367" s="2">
        <f t="shared" si="45"/>
        <v>1</v>
      </c>
      <c r="L367" s="2">
        <f t="shared" si="46"/>
        <v>3</v>
      </c>
      <c r="M367" s="2" t="str">
        <f t="shared" si="47"/>
        <v>DW</v>
      </c>
    </row>
    <row r="368" spans="1:13" x14ac:dyDescent="0.35">
      <c r="A368" t="s">
        <v>337</v>
      </c>
      <c r="B368">
        <v>23.622059999999998</v>
      </c>
      <c r="C368">
        <f t="shared" si="40"/>
        <v>60.000032399999995</v>
      </c>
      <c r="D368">
        <v>7.4803189999999997</v>
      </c>
      <c r="E368">
        <f t="shared" si="41"/>
        <v>19.00001026</v>
      </c>
      <c r="F368">
        <v>3.1496079999999997</v>
      </c>
      <c r="G368">
        <f t="shared" si="42"/>
        <v>8.0000043199999986</v>
      </c>
      <c r="H368">
        <v>7.0400000000000009</v>
      </c>
      <c r="I368">
        <f t="shared" si="43"/>
        <v>3.1891200000000004</v>
      </c>
      <c r="J368" s="3">
        <f t="shared" si="44"/>
        <v>4</v>
      </c>
      <c r="K368" s="2">
        <f t="shared" si="45"/>
        <v>3</v>
      </c>
      <c r="L368" s="2">
        <f t="shared" si="46"/>
        <v>4</v>
      </c>
      <c r="M368" s="2" t="str">
        <f t="shared" si="47"/>
        <v>DW</v>
      </c>
    </row>
    <row r="369" spans="1:13" x14ac:dyDescent="0.35">
      <c r="A369" t="s">
        <v>338</v>
      </c>
      <c r="B369">
        <v>23.622059999999998</v>
      </c>
      <c r="C369">
        <f t="shared" si="40"/>
        <v>60.000032399999995</v>
      </c>
      <c r="D369">
        <v>7.4803189999999997</v>
      </c>
      <c r="E369">
        <f t="shared" si="41"/>
        <v>19.00001026</v>
      </c>
      <c r="F369">
        <v>3.1496079999999997</v>
      </c>
      <c r="G369">
        <f t="shared" si="42"/>
        <v>8.0000043199999986</v>
      </c>
      <c r="H369">
        <v>7.0400000000000009</v>
      </c>
      <c r="I369">
        <f t="shared" si="43"/>
        <v>3.1891200000000004</v>
      </c>
      <c r="J369" s="3">
        <f t="shared" si="44"/>
        <v>4</v>
      </c>
      <c r="K369" s="2">
        <f t="shared" si="45"/>
        <v>3</v>
      </c>
      <c r="L369" s="2">
        <f t="shared" si="46"/>
        <v>4</v>
      </c>
      <c r="M369" s="2" t="str">
        <f t="shared" si="47"/>
        <v>DW</v>
      </c>
    </row>
    <row r="370" spans="1:13" x14ac:dyDescent="0.35">
      <c r="A370" t="s">
        <v>546</v>
      </c>
      <c r="B370">
        <v>23.622059999999998</v>
      </c>
      <c r="C370">
        <f t="shared" si="40"/>
        <v>60.000032399999995</v>
      </c>
      <c r="D370">
        <v>7.4803189999999997</v>
      </c>
      <c r="E370">
        <f t="shared" si="41"/>
        <v>19.00001026</v>
      </c>
      <c r="F370">
        <v>3.1496079999999997</v>
      </c>
      <c r="G370">
        <f t="shared" si="42"/>
        <v>8.0000043199999986</v>
      </c>
      <c r="H370">
        <v>7.0400000000000009</v>
      </c>
      <c r="I370">
        <f t="shared" si="43"/>
        <v>3.1891200000000004</v>
      </c>
      <c r="J370" s="3">
        <f t="shared" si="44"/>
        <v>4</v>
      </c>
      <c r="K370" s="2">
        <f t="shared" si="45"/>
        <v>3</v>
      </c>
      <c r="L370" s="2">
        <f t="shared" si="46"/>
        <v>4</v>
      </c>
      <c r="M370" s="2" t="str">
        <f t="shared" si="47"/>
        <v>DW</v>
      </c>
    </row>
    <row r="371" spans="1:13" x14ac:dyDescent="0.35">
      <c r="A371" t="s">
        <v>547</v>
      </c>
      <c r="B371">
        <v>23.622059999999998</v>
      </c>
      <c r="C371">
        <f t="shared" si="40"/>
        <v>60.000032399999995</v>
      </c>
      <c r="D371">
        <v>7.4803189999999997</v>
      </c>
      <c r="E371">
        <f t="shared" si="41"/>
        <v>19.00001026</v>
      </c>
      <c r="F371">
        <v>3.1496079999999997</v>
      </c>
      <c r="G371">
        <f t="shared" si="42"/>
        <v>8.0000043199999986</v>
      </c>
      <c r="H371">
        <v>7.0400000000000009</v>
      </c>
      <c r="I371">
        <f t="shared" si="43"/>
        <v>3.1891200000000004</v>
      </c>
      <c r="J371" s="3">
        <f t="shared" si="44"/>
        <v>4</v>
      </c>
      <c r="K371" s="2">
        <f t="shared" si="45"/>
        <v>3</v>
      </c>
      <c r="L371" s="2">
        <f t="shared" si="46"/>
        <v>4</v>
      </c>
      <c r="M371" s="2" t="str">
        <f t="shared" si="47"/>
        <v>DW</v>
      </c>
    </row>
    <row r="372" spans="1:13" x14ac:dyDescent="0.35">
      <c r="A372" t="s">
        <v>339</v>
      </c>
      <c r="B372">
        <v>23.622059999999998</v>
      </c>
      <c r="C372">
        <f t="shared" si="40"/>
        <v>60.000032399999995</v>
      </c>
      <c r="D372">
        <v>7.4803189999999997</v>
      </c>
      <c r="E372">
        <f t="shared" si="41"/>
        <v>19.00001026</v>
      </c>
      <c r="F372">
        <v>3.1496079999999997</v>
      </c>
      <c r="G372">
        <f t="shared" si="42"/>
        <v>8.0000043199999986</v>
      </c>
      <c r="H372">
        <v>7.0400000000000009</v>
      </c>
      <c r="I372">
        <f t="shared" si="43"/>
        <v>3.1891200000000004</v>
      </c>
      <c r="J372" s="3">
        <f t="shared" si="44"/>
        <v>4</v>
      </c>
      <c r="K372" s="2">
        <f t="shared" si="45"/>
        <v>3</v>
      </c>
      <c r="L372" s="2">
        <f t="shared" si="46"/>
        <v>4</v>
      </c>
      <c r="M372" s="2" t="str">
        <f t="shared" si="47"/>
        <v>DW</v>
      </c>
    </row>
    <row r="373" spans="1:13" x14ac:dyDescent="0.35">
      <c r="A373" t="s">
        <v>340</v>
      </c>
      <c r="B373">
        <v>24.015760999999998</v>
      </c>
      <c r="C373">
        <f t="shared" si="40"/>
        <v>61.000032939999997</v>
      </c>
      <c r="D373">
        <v>7.8740199999999998</v>
      </c>
      <c r="E373">
        <f t="shared" si="41"/>
        <v>20.000010799999998</v>
      </c>
      <c r="F373">
        <v>4.330711</v>
      </c>
      <c r="G373">
        <f t="shared" si="42"/>
        <v>11.000005939999999</v>
      </c>
      <c r="H373">
        <v>27.280000000000005</v>
      </c>
      <c r="I373">
        <f t="shared" si="43"/>
        <v>12.357840000000003</v>
      </c>
      <c r="J373" s="3">
        <f t="shared" si="44"/>
        <v>13</v>
      </c>
      <c r="K373" s="2">
        <f t="shared" si="45"/>
        <v>4</v>
      </c>
      <c r="L373" s="2">
        <f t="shared" si="46"/>
        <v>13</v>
      </c>
      <c r="M373" s="2" t="str">
        <f t="shared" si="47"/>
        <v>DW</v>
      </c>
    </row>
    <row r="374" spans="1:13" x14ac:dyDescent="0.35">
      <c r="A374" t="s">
        <v>341</v>
      </c>
      <c r="B374">
        <v>24.015760999999998</v>
      </c>
      <c r="C374">
        <f t="shared" si="40"/>
        <v>61.000032939999997</v>
      </c>
      <c r="D374">
        <v>7.8740199999999998</v>
      </c>
      <c r="E374">
        <f t="shared" si="41"/>
        <v>20.000010799999998</v>
      </c>
      <c r="F374">
        <v>4.330711</v>
      </c>
      <c r="G374">
        <f t="shared" si="42"/>
        <v>11.000005939999999</v>
      </c>
      <c r="H374">
        <v>27.280000000000005</v>
      </c>
      <c r="I374">
        <f t="shared" si="43"/>
        <v>12.357840000000003</v>
      </c>
      <c r="J374" s="3">
        <f t="shared" si="44"/>
        <v>13</v>
      </c>
      <c r="K374" s="2">
        <f t="shared" si="45"/>
        <v>4</v>
      </c>
      <c r="L374" s="2">
        <f t="shared" si="46"/>
        <v>13</v>
      </c>
      <c r="M374" s="2" t="str">
        <f t="shared" si="47"/>
        <v>DW</v>
      </c>
    </row>
    <row r="375" spans="1:13" x14ac:dyDescent="0.35">
      <c r="A375" t="s">
        <v>558</v>
      </c>
      <c r="B375">
        <v>23.622059999999998</v>
      </c>
      <c r="C375">
        <f t="shared" si="40"/>
        <v>60.000032399999995</v>
      </c>
      <c r="D375">
        <v>5.3149635000000002</v>
      </c>
      <c r="E375">
        <f t="shared" si="41"/>
        <v>13.500007290000001</v>
      </c>
      <c r="F375">
        <v>3.7401594999999999</v>
      </c>
      <c r="G375">
        <f t="shared" si="42"/>
        <v>9.5000051299999999</v>
      </c>
      <c r="H375">
        <v>17.16</v>
      </c>
      <c r="I375">
        <f t="shared" si="43"/>
        <v>7.7734800000000002</v>
      </c>
      <c r="J375" s="3">
        <f t="shared" si="44"/>
        <v>8</v>
      </c>
      <c r="K375" s="2">
        <f t="shared" si="45"/>
        <v>2</v>
      </c>
      <c r="L375" s="2">
        <f t="shared" si="46"/>
        <v>8</v>
      </c>
      <c r="M375" s="2" t="str">
        <f t="shared" si="47"/>
        <v>DW</v>
      </c>
    </row>
    <row r="376" spans="1:13" x14ac:dyDescent="0.35">
      <c r="A376" t="s">
        <v>559</v>
      </c>
      <c r="B376">
        <v>35.43309</v>
      </c>
      <c r="C376">
        <f t="shared" si="40"/>
        <v>90.0000486</v>
      </c>
      <c r="D376">
        <v>5.3149635000000002</v>
      </c>
      <c r="E376">
        <f t="shared" si="41"/>
        <v>13.500007290000001</v>
      </c>
      <c r="F376">
        <v>3.7401594999999999</v>
      </c>
      <c r="G376">
        <f t="shared" si="42"/>
        <v>9.5000051299999999</v>
      </c>
      <c r="H376">
        <v>21.560000000000002</v>
      </c>
      <c r="I376">
        <f t="shared" si="43"/>
        <v>9.7666800000000009</v>
      </c>
      <c r="J376" s="3">
        <f t="shared" si="44"/>
        <v>10</v>
      </c>
      <c r="K376" s="2">
        <f t="shared" si="45"/>
        <v>3</v>
      </c>
      <c r="L376" s="2">
        <f t="shared" si="46"/>
        <v>10</v>
      </c>
      <c r="M376" s="2" t="str">
        <f t="shared" si="47"/>
        <v>DW</v>
      </c>
    </row>
    <row r="377" spans="1:13" x14ac:dyDescent="0.35">
      <c r="A377" t="s">
        <v>342</v>
      </c>
      <c r="B377">
        <v>24.015760999999998</v>
      </c>
      <c r="C377">
        <f t="shared" si="40"/>
        <v>61.000032939999997</v>
      </c>
      <c r="D377">
        <v>7.8740199999999998</v>
      </c>
      <c r="E377">
        <f t="shared" si="41"/>
        <v>20.000010799999998</v>
      </c>
      <c r="F377">
        <v>4.330711</v>
      </c>
      <c r="G377">
        <f t="shared" si="42"/>
        <v>11.000005939999999</v>
      </c>
      <c r="H377">
        <v>27.280000000000005</v>
      </c>
      <c r="I377">
        <f t="shared" si="43"/>
        <v>12.357840000000003</v>
      </c>
      <c r="J377" s="3">
        <f t="shared" si="44"/>
        <v>13</v>
      </c>
      <c r="K377" s="2">
        <f t="shared" si="45"/>
        <v>4</v>
      </c>
      <c r="L377" s="2">
        <f t="shared" si="46"/>
        <v>13</v>
      </c>
      <c r="M377" s="2" t="str">
        <f t="shared" si="47"/>
        <v>DW</v>
      </c>
    </row>
    <row r="378" spans="1:13" x14ac:dyDescent="0.35">
      <c r="A378" t="s">
        <v>343</v>
      </c>
      <c r="B378">
        <v>16.7322925</v>
      </c>
      <c r="C378">
        <f t="shared" si="40"/>
        <v>42.500022950000002</v>
      </c>
      <c r="D378">
        <v>7.6771694999999998</v>
      </c>
      <c r="E378">
        <f t="shared" si="41"/>
        <v>19.500010530000001</v>
      </c>
      <c r="F378">
        <v>5.1181130000000001</v>
      </c>
      <c r="G378">
        <f t="shared" si="42"/>
        <v>13.00000702</v>
      </c>
      <c r="H378">
        <v>20.02</v>
      </c>
      <c r="I378">
        <f t="shared" si="43"/>
        <v>9.0690600000000003</v>
      </c>
      <c r="J378" s="3">
        <f t="shared" si="44"/>
        <v>10</v>
      </c>
      <c r="K378" s="2">
        <f t="shared" si="45"/>
        <v>3</v>
      </c>
      <c r="L378" s="2">
        <f t="shared" si="46"/>
        <v>10</v>
      </c>
      <c r="M378" s="2" t="str">
        <f t="shared" si="47"/>
        <v>DW</v>
      </c>
    </row>
    <row r="379" spans="1:13" x14ac:dyDescent="0.35">
      <c r="A379" t="s">
        <v>344</v>
      </c>
      <c r="B379">
        <v>48.818923999999996</v>
      </c>
      <c r="C379">
        <f t="shared" si="40"/>
        <v>124.00006695999998</v>
      </c>
      <c r="D379">
        <v>7.8740199999999998</v>
      </c>
      <c r="E379">
        <f t="shared" si="41"/>
        <v>20.000010799999998</v>
      </c>
      <c r="F379">
        <v>4.330711</v>
      </c>
      <c r="G379">
        <f t="shared" si="42"/>
        <v>11.000005939999999</v>
      </c>
      <c r="H379">
        <v>16.940000000000001</v>
      </c>
      <c r="I379">
        <f t="shared" si="43"/>
        <v>7.673820000000001</v>
      </c>
      <c r="J379" s="3">
        <f t="shared" si="44"/>
        <v>8</v>
      </c>
      <c r="K379" s="2">
        <f t="shared" si="45"/>
        <v>7</v>
      </c>
      <c r="L379" s="2">
        <f t="shared" si="46"/>
        <v>8</v>
      </c>
      <c r="M379" s="2" t="str">
        <f t="shared" si="47"/>
        <v>DW</v>
      </c>
    </row>
    <row r="380" spans="1:13" x14ac:dyDescent="0.35">
      <c r="A380" t="s">
        <v>345</v>
      </c>
      <c r="B380">
        <v>48.818923999999996</v>
      </c>
      <c r="C380">
        <f t="shared" si="40"/>
        <v>124.00006695999998</v>
      </c>
      <c r="D380">
        <v>7.8740199999999998</v>
      </c>
      <c r="E380">
        <f t="shared" si="41"/>
        <v>20.000010799999998</v>
      </c>
      <c r="F380">
        <v>4.330711</v>
      </c>
      <c r="G380">
        <f t="shared" si="42"/>
        <v>11.000005939999999</v>
      </c>
      <c r="H380">
        <v>16.940000000000001</v>
      </c>
      <c r="I380">
        <f t="shared" si="43"/>
        <v>7.673820000000001</v>
      </c>
      <c r="J380" s="3">
        <f t="shared" si="44"/>
        <v>8</v>
      </c>
      <c r="K380" s="2">
        <f t="shared" si="45"/>
        <v>7</v>
      </c>
      <c r="L380" s="2">
        <f t="shared" si="46"/>
        <v>8</v>
      </c>
      <c r="M380" s="2" t="str">
        <f t="shared" si="47"/>
        <v>DW</v>
      </c>
    </row>
    <row r="381" spans="1:13" x14ac:dyDescent="0.35">
      <c r="A381" t="s">
        <v>346</v>
      </c>
      <c r="B381">
        <v>48.818923999999996</v>
      </c>
      <c r="C381">
        <f t="shared" si="40"/>
        <v>124.00006695999998</v>
      </c>
      <c r="D381">
        <v>7.8740199999999998</v>
      </c>
      <c r="E381">
        <f t="shared" si="41"/>
        <v>20.000010799999998</v>
      </c>
      <c r="F381">
        <v>4.330711</v>
      </c>
      <c r="G381">
        <f t="shared" si="42"/>
        <v>11.000005939999999</v>
      </c>
      <c r="H381">
        <v>16.940000000000001</v>
      </c>
      <c r="I381">
        <f t="shared" si="43"/>
        <v>7.673820000000001</v>
      </c>
      <c r="J381" s="3">
        <f t="shared" si="44"/>
        <v>8</v>
      </c>
      <c r="K381" s="2">
        <f t="shared" si="45"/>
        <v>7</v>
      </c>
      <c r="L381" s="2">
        <f t="shared" si="46"/>
        <v>8</v>
      </c>
      <c r="M381" s="2" t="str">
        <f t="shared" si="47"/>
        <v>DW</v>
      </c>
    </row>
    <row r="382" spans="1:13" x14ac:dyDescent="0.35">
      <c r="A382" t="s">
        <v>347</v>
      </c>
      <c r="B382">
        <v>32.677182999999999</v>
      </c>
      <c r="C382">
        <f t="shared" si="40"/>
        <v>83.000044819999999</v>
      </c>
      <c r="D382">
        <v>7.8740199999999998</v>
      </c>
      <c r="E382">
        <f t="shared" si="41"/>
        <v>20.000010799999998</v>
      </c>
      <c r="F382">
        <v>4.330711</v>
      </c>
      <c r="G382">
        <f t="shared" si="42"/>
        <v>11.000005939999999</v>
      </c>
      <c r="H382">
        <v>13.200000000000001</v>
      </c>
      <c r="I382">
        <f t="shared" si="43"/>
        <v>5.9796000000000005</v>
      </c>
      <c r="J382" s="3">
        <f t="shared" si="44"/>
        <v>6</v>
      </c>
      <c r="K382" s="2">
        <f t="shared" si="45"/>
        <v>5</v>
      </c>
      <c r="L382" s="2">
        <f t="shared" si="46"/>
        <v>6</v>
      </c>
      <c r="M382" s="2" t="str">
        <f t="shared" si="47"/>
        <v>DW</v>
      </c>
    </row>
    <row r="383" spans="1:13" x14ac:dyDescent="0.35">
      <c r="A383" t="s">
        <v>348</v>
      </c>
      <c r="B383">
        <v>32.677182999999999</v>
      </c>
      <c r="C383">
        <f t="shared" si="40"/>
        <v>83.000044819999999</v>
      </c>
      <c r="D383">
        <v>7.8740199999999998</v>
      </c>
      <c r="E383">
        <f t="shared" si="41"/>
        <v>20.000010799999998</v>
      </c>
      <c r="F383">
        <v>4.330711</v>
      </c>
      <c r="G383">
        <f t="shared" si="42"/>
        <v>11.000005939999999</v>
      </c>
      <c r="H383">
        <v>13.200000000000001</v>
      </c>
      <c r="I383">
        <f t="shared" si="43"/>
        <v>5.9796000000000005</v>
      </c>
      <c r="J383" s="3">
        <f t="shared" si="44"/>
        <v>6</v>
      </c>
      <c r="K383" s="2">
        <f t="shared" si="45"/>
        <v>5</v>
      </c>
      <c r="L383" s="2">
        <f t="shared" si="46"/>
        <v>6</v>
      </c>
      <c r="M383" s="2" t="str">
        <f t="shared" si="47"/>
        <v>DW</v>
      </c>
    </row>
    <row r="384" spans="1:13" x14ac:dyDescent="0.35">
      <c r="A384" t="s">
        <v>349</v>
      </c>
      <c r="B384">
        <v>7.0866179999999996</v>
      </c>
      <c r="C384">
        <f t="shared" si="40"/>
        <v>18.000009719999998</v>
      </c>
      <c r="D384">
        <v>7.0866179999999996</v>
      </c>
      <c r="E384">
        <f t="shared" si="41"/>
        <v>18.000009719999998</v>
      </c>
      <c r="F384">
        <v>3.1496079999999997</v>
      </c>
      <c r="G384">
        <f t="shared" si="42"/>
        <v>8.0000043199999986</v>
      </c>
      <c r="H384">
        <v>9.240000000000002</v>
      </c>
      <c r="I384">
        <f t="shared" si="43"/>
        <v>4.1857200000000008</v>
      </c>
      <c r="J384" s="3">
        <f t="shared" si="44"/>
        <v>5</v>
      </c>
      <c r="K384" s="2">
        <f t="shared" si="45"/>
        <v>1</v>
      </c>
      <c r="L384" s="2">
        <f t="shared" si="46"/>
        <v>5</v>
      </c>
      <c r="M384" s="2" t="str">
        <f t="shared" si="47"/>
        <v>DW</v>
      </c>
    </row>
    <row r="385" spans="1:13" x14ac:dyDescent="0.35">
      <c r="A385" t="s">
        <v>350</v>
      </c>
      <c r="B385">
        <v>10.236226</v>
      </c>
      <c r="C385">
        <f t="shared" si="40"/>
        <v>26.00001404</v>
      </c>
      <c r="D385">
        <v>10.236226</v>
      </c>
      <c r="E385">
        <f t="shared" si="41"/>
        <v>26.00001404</v>
      </c>
      <c r="F385">
        <v>6.1023654999999994</v>
      </c>
      <c r="G385">
        <f t="shared" si="42"/>
        <v>15.500008369999998</v>
      </c>
      <c r="H385">
        <v>9.9</v>
      </c>
      <c r="I385">
        <f t="shared" si="43"/>
        <v>4.4847000000000001</v>
      </c>
      <c r="J385" s="3">
        <f t="shared" si="44"/>
        <v>5</v>
      </c>
      <c r="K385" s="2">
        <f t="shared" si="45"/>
        <v>3</v>
      </c>
      <c r="L385" s="2">
        <f t="shared" si="46"/>
        <v>5</v>
      </c>
      <c r="M385" s="2" t="str">
        <f t="shared" si="47"/>
        <v>DW</v>
      </c>
    </row>
    <row r="386" spans="1:13" x14ac:dyDescent="0.35">
      <c r="A386" t="s">
        <v>351</v>
      </c>
      <c r="B386">
        <v>10.236226</v>
      </c>
      <c r="C386">
        <f t="shared" si="40"/>
        <v>26.00001404</v>
      </c>
      <c r="D386">
        <v>10.236226</v>
      </c>
      <c r="E386">
        <f t="shared" si="41"/>
        <v>26.00001404</v>
      </c>
      <c r="F386">
        <v>6.1023654999999994</v>
      </c>
      <c r="G386">
        <f t="shared" si="42"/>
        <v>15.500008369999998</v>
      </c>
      <c r="H386">
        <v>9.9</v>
      </c>
      <c r="I386">
        <f t="shared" si="43"/>
        <v>4.4847000000000001</v>
      </c>
      <c r="J386" s="3">
        <f t="shared" si="44"/>
        <v>5</v>
      </c>
      <c r="K386" s="2">
        <f t="shared" si="45"/>
        <v>3</v>
      </c>
      <c r="L386" s="2">
        <f t="shared" si="46"/>
        <v>5</v>
      </c>
      <c r="M386" s="2" t="str">
        <f t="shared" si="47"/>
        <v>DW</v>
      </c>
    </row>
    <row r="387" spans="1:13" x14ac:dyDescent="0.35">
      <c r="A387" t="s">
        <v>555</v>
      </c>
      <c r="B387">
        <v>10.236226</v>
      </c>
      <c r="C387">
        <f t="shared" ref="C387:C450" si="48">B387*2.54</f>
        <v>26.00001404</v>
      </c>
      <c r="D387">
        <v>10.236226</v>
      </c>
      <c r="E387">
        <f t="shared" ref="E387:E450" si="49">D387*2.54</f>
        <v>26.00001404</v>
      </c>
      <c r="F387">
        <v>6.1023654999999994</v>
      </c>
      <c r="G387">
        <f t="shared" ref="G387:G450" si="50">F387*2.54</f>
        <v>15.500008369999998</v>
      </c>
      <c r="H387">
        <v>9.9</v>
      </c>
      <c r="I387">
        <f t="shared" ref="I387:I450" si="51">H387*0.453</f>
        <v>4.4847000000000001</v>
      </c>
      <c r="J387" s="3">
        <f t="shared" ref="J387:J450" si="52">ROUNDUP(I387,0)</f>
        <v>5</v>
      </c>
      <c r="K387" s="2">
        <f t="shared" ref="K387:K450" si="53">ROUNDUP(C387*E387*G387/1000000*250,0)</f>
        <v>3</v>
      </c>
      <c r="L387" s="2">
        <f t="shared" ref="L387:L450" si="54">MAX(J387:K387)</f>
        <v>5</v>
      </c>
      <c r="M387" s="2" t="str">
        <f t="shared" ref="M387:M450" si="55">IF(L387=K387,"CW","DW")</f>
        <v>DW</v>
      </c>
    </row>
    <row r="388" spans="1:13" x14ac:dyDescent="0.35">
      <c r="A388" t="s">
        <v>352</v>
      </c>
      <c r="B388">
        <v>12.204730999999999</v>
      </c>
      <c r="C388">
        <f t="shared" si="48"/>
        <v>31.000016739999996</v>
      </c>
      <c r="D388">
        <v>3.9370099999999999</v>
      </c>
      <c r="E388">
        <f t="shared" si="49"/>
        <v>10.000005399999999</v>
      </c>
      <c r="F388">
        <v>2.362206</v>
      </c>
      <c r="G388">
        <f t="shared" si="50"/>
        <v>6.0000032399999998</v>
      </c>
      <c r="H388">
        <v>2.2000000000000002</v>
      </c>
      <c r="I388">
        <f t="shared" si="51"/>
        <v>0.99660000000000015</v>
      </c>
      <c r="J388" s="3">
        <f t="shared" si="52"/>
        <v>1</v>
      </c>
      <c r="K388" s="2">
        <f t="shared" si="53"/>
        <v>1</v>
      </c>
      <c r="L388" s="2">
        <f t="shared" si="54"/>
        <v>1</v>
      </c>
      <c r="M388" s="2" t="str">
        <f t="shared" si="55"/>
        <v>CW</v>
      </c>
    </row>
    <row r="389" spans="1:13" x14ac:dyDescent="0.35">
      <c r="A389" t="s">
        <v>353</v>
      </c>
      <c r="B389">
        <v>10.629927</v>
      </c>
      <c r="C389">
        <f t="shared" si="48"/>
        <v>27.000014580000002</v>
      </c>
      <c r="D389">
        <v>10.236226</v>
      </c>
      <c r="E389">
        <f t="shared" si="49"/>
        <v>26.00001404</v>
      </c>
      <c r="F389">
        <v>2.9527574999999997</v>
      </c>
      <c r="G389">
        <f t="shared" si="50"/>
        <v>7.5000040499999994</v>
      </c>
      <c r="H389">
        <v>3.3000000000000003</v>
      </c>
      <c r="I389">
        <f t="shared" si="51"/>
        <v>1.4949000000000001</v>
      </c>
      <c r="J389" s="3">
        <f t="shared" si="52"/>
        <v>2</v>
      </c>
      <c r="K389" s="2">
        <f t="shared" si="53"/>
        <v>2</v>
      </c>
      <c r="L389" s="2">
        <f t="shared" si="54"/>
        <v>2</v>
      </c>
      <c r="M389" s="2" t="str">
        <f t="shared" si="55"/>
        <v>CW</v>
      </c>
    </row>
    <row r="390" spans="1:13" x14ac:dyDescent="0.35">
      <c r="A390" t="s">
        <v>354</v>
      </c>
      <c r="B390">
        <v>10.629927</v>
      </c>
      <c r="C390">
        <f t="shared" si="48"/>
        <v>27.000014580000002</v>
      </c>
      <c r="D390">
        <v>10.236226</v>
      </c>
      <c r="E390">
        <f t="shared" si="49"/>
        <v>26.00001404</v>
      </c>
      <c r="F390">
        <v>2.9527574999999997</v>
      </c>
      <c r="G390">
        <f t="shared" si="50"/>
        <v>7.5000040499999994</v>
      </c>
      <c r="H390">
        <v>3.3000000000000003</v>
      </c>
      <c r="I390">
        <f t="shared" si="51"/>
        <v>1.4949000000000001</v>
      </c>
      <c r="J390" s="3">
        <f t="shared" si="52"/>
        <v>2</v>
      </c>
      <c r="K390" s="2">
        <f t="shared" si="53"/>
        <v>2</v>
      </c>
      <c r="L390" s="2">
        <f t="shared" si="54"/>
        <v>2</v>
      </c>
      <c r="M390" s="2" t="str">
        <f t="shared" si="55"/>
        <v>CW</v>
      </c>
    </row>
    <row r="391" spans="1:13" x14ac:dyDescent="0.35">
      <c r="A391" t="s">
        <v>355</v>
      </c>
      <c r="B391">
        <v>11.417328999999999</v>
      </c>
      <c r="C391">
        <f t="shared" si="48"/>
        <v>29.000015659999995</v>
      </c>
      <c r="D391">
        <v>4.5275615</v>
      </c>
      <c r="E391">
        <f t="shared" si="49"/>
        <v>11.50000621</v>
      </c>
      <c r="F391">
        <v>3.1496079999999997</v>
      </c>
      <c r="G391">
        <f t="shared" si="50"/>
        <v>8.0000043199999986</v>
      </c>
      <c r="H391">
        <v>8.8000000000000007</v>
      </c>
      <c r="I391">
        <f t="shared" si="51"/>
        <v>3.9864000000000006</v>
      </c>
      <c r="J391" s="3">
        <f t="shared" si="52"/>
        <v>4</v>
      </c>
      <c r="K391" s="2">
        <f t="shared" si="53"/>
        <v>1</v>
      </c>
      <c r="L391" s="2">
        <f t="shared" si="54"/>
        <v>4</v>
      </c>
      <c r="M391" s="2" t="str">
        <f t="shared" si="55"/>
        <v>DW</v>
      </c>
    </row>
    <row r="392" spans="1:13" x14ac:dyDescent="0.35">
      <c r="A392" t="s">
        <v>549</v>
      </c>
      <c r="B392">
        <v>11.417328999999999</v>
      </c>
      <c r="C392">
        <f t="shared" si="48"/>
        <v>29.000015659999995</v>
      </c>
      <c r="D392">
        <v>4.5275615</v>
      </c>
      <c r="E392">
        <f t="shared" si="49"/>
        <v>11.50000621</v>
      </c>
      <c r="F392">
        <v>3.1496079999999997</v>
      </c>
      <c r="G392">
        <f t="shared" si="50"/>
        <v>8.0000043199999986</v>
      </c>
      <c r="H392">
        <v>7.26</v>
      </c>
      <c r="I392">
        <f t="shared" si="51"/>
        <v>3.28878</v>
      </c>
      <c r="J392" s="3">
        <f t="shared" si="52"/>
        <v>4</v>
      </c>
      <c r="K392" s="2">
        <f t="shared" si="53"/>
        <v>1</v>
      </c>
      <c r="L392" s="2">
        <f t="shared" si="54"/>
        <v>4</v>
      </c>
      <c r="M392" s="2" t="str">
        <f t="shared" si="55"/>
        <v>DW</v>
      </c>
    </row>
    <row r="393" spans="1:13" x14ac:dyDescent="0.35">
      <c r="A393" t="s">
        <v>356</v>
      </c>
      <c r="B393">
        <v>23.622059999999998</v>
      </c>
      <c r="C393">
        <f t="shared" si="48"/>
        <v>60.000032399999995</v>
      </c>
      <c r="D393">
        <v>6.2992159999999995</v>
      </c>
      <c r="E393">
        <f t="shared" si="49"/>
        <v>16.000008639999997</v>
      </c>
      <c r="F393">
        <v>3.9370099999999999</v>
      </c>
      <c r="G393">
        <f t="shared" si="50"/>
        <v>10.000005399999999</v>
      </c>
      <c r="H393">
        <v>14.3</v>
      </c>
      <c r="I393">
        <f t="shared" si="51"/>
        <v>6.4779000000000009</v>
      </c>
      <c r="J393" s="3">
        <f t="shared" si="52"/>
        <v>7</v>
      </c>
      <c r="K393" s="2">
        <f t="shared" si="53"/>
        <v>3</v>
      </c>
      <c r="L393" s="2">
        <f t="shared" si="54"/>
        <v>7</v>
      </c>
      <c r="M393" s="2" t="str">
        <f t="shared" si="55"/>
        <v>DW</v>
      </c>
    </row>
    <row r="394" spans="1:13" x14ac:dyDescent="0.35">
      <c r="A394" t="s">
        <v>357</v>
      </c>
      <c r="B394">
        <v>25.039383599999997</v>
      </c>
      <c r="C394">
        <f t="shared" si="48"/>
        <v>63.600034343999994</v>
      </c>
      <c r="D394">
        <v>9.1732332999999997</v>
      </c>
      <c r="E394">
        <f t="shared" si="49"/>
        <v>23.300012582000001</v>
      </c>
      <c r="F394">
        <v>2.362206</v>
      </c>
      <c r="G394">
        <f t="shared" si="50"/>
        <v>6.0000032399999998</v>
      </c>
      <c r="H394">
        <v>13.200000000000001</v>
      </c>
      <c r="I394">
        <f t="shared" si="51"/>
        <v>5.9796000000000005</v>
      </c>
      <c r="J394" s="3">
        <f t="shared" si="52"/>
        <v>6</v>
      </c>
      <c r="K394" s="2">
        <f t="shared" si="53"/>
        <v>3</v>
      </c>
      <c r="L394" s="2">
        <f t="shared" si="54"/>
        <v>6</v>
      </c>
      <c r="M394" s="2" t="str">
        <f t="shared" si="55"/>
        <v>DW</v>
      </c>
    </row>
    <row r="395" spans="1:13" x14ac:dyDescent="0.35">
      <c r="A395" t="s">
        <v>358</v>
      </c>
      <c r="B395">
        <v>25.039383599999997</v>
      </c>
      <c r="C395">
        <f t="shared" si="48"/>
        <v>63.600034343999994</v>
      </c>
      <c r="D395">
        <v>9.1732332999999997</v>
      </c>
      <c r="E395">
        <f t="shared" si="49"/>
        <v>23.300012582000001</v>
      </c>
      <c r="F395">
        <v>2.362206</v>
      </c>
      <c r="G395">
        <f t="shared" si="50"/>
        <v>6.0000032399999998</v>
      </c>
      <c r="H395">
        <v>13.200000000000001</v>
      </c>
      <c r="I395">
        <f t="shared" si="51"/>
        <v>5.9796000000000005</v>
      </c>
      <c r="J395" s="3">
        <f t="shared" si="52"/>
        <v>6</v>
      </c>
      <c r="K395" s="2">
        <f t="shared" si="53"/>
        <v>3</v>
      </c>
      <c r="L395" s="2">
        <f t="shared" si="54"/>
        <v>6</v>
      </c>
      <c r="M395" s="2" t="str">
        <f t="shared" si="55"/>
        <v>DW</v>
      </c>
    </row>
    <row r="396" spans="1:13" x14ac:dyDescent="0.35">
      <c r="A396" t="s">
        <v>522</v>
      </c>
      <c r="B396">
        <v>37.795296</v>
      </c>
      <c r="C396">
        <f t="shared" si="48"/>
        <v>96.000051839999998</v>
      </c>
      <c r="D396">
        <v>24.606312499999998</v>
      </c>
      <c r="E396">
        <f t="shared" si="49"/>
        <v>62.500033749999993</v>
      </c>
      <c r="F396">
        <v>10.0393755</v>
      </c>
      <c r="G396">
        <f t="shared" si="50"/>
        <v>25.500013770000002</v>
      </c>
      <c r="H396">
        <v>61.160000000000004</v>
      </c>
      <c r="I396">
        <f t="shared" si="51"/>
        <v>27.705480000000001</v>
      </c>
      <c r="J396" s="3">
        <f t="shared" si="52"/>
        <v>28</v>
      </c>
      <c r="K396" s="2">
        <f t="shared" si="53"/>
        <v>39</v>
      </c>
      <c r="L396" s="2">
        <f t="shared" si="54"/>
        <v>39</v>
      </c>
      <c r="M396" s="2" t="str">
        <f t="shared" si="55"/>
        <v>CW</v>
      </c>
    </row>
    <row r="397" spans="1:13" x14ac:dyDescent="0.35">
      <c r="A397" t="s">
        <v>523</v>
      </c>
      <c r="B397">
        <v>31.496079999999999</v>
      </c>
      <c r="C397">
        <f t="shared" si="48"/>
        <v>80.000043199999993</v>
      </c>
      <c r="D397">
        <v>23.622059999999998</v>
      </c>
      <c r="E397">
        <f t="shared" si="49"/>
        <v>60.000032399999995</v>
      </c>
      <c r="F397">
        <v>6.2992159999999995</v>
      </c>
      <c r="G397">
        <f t="shared" si="50"/>
        <v>16.000008639999997</v>
      </c>
      <c r="H397">
        <v>49.28</v>
      </c>
      <c r="I397">
        <f t="shared" si="51"/>
        <v>22.323840000000001</v>
      </c>
      <c r="J397" s="3">
        <f t="shared" si="52"/>
        <v>23</v>
      </c>
      <c r="K397" s="2">
        <f t="shared" si="53"/>
        <v>20</v>
      </c>
      <c r="L397" s="2">
        <f t="shared" si="54"/>
        <v>23</v>
      </c>
      <c r="M397" s="2" t="str">
        <f t="shared" si="55"/>
        <v>DW</v>
      </c>
    </row>
    <row r="398" spans="1:13" x14ac:dyDescent="0.35">
      <c r="A398" t="s">
        <v>524</v>
      </c>
      <c r="B398">
        <v>37.795296</v>
      </c>
      <c r="C398">
        <f t="shared" si="48"/>
        <v>96.000051839999998</v>
      </c>
      <c r="D398">
        <v>24.606312499999998</v>
      </c>
      <c r="E398">
        <f t="shared" si="49"/>
        <v>62.500033749999993</v>
      </c>
      <c r="F398">
        <v>10.0393755</v>
      </c>
      <c r="G398">
        <f t="shared" si="50"/>
        <v>25.500013770000002</v>
      </c>
      <c r="H398">
        <v>61.160000000000004</v>
      </c>
      <c r="I398">
        <f t="shared" si="51"/>
        <v>27.705480000000001</v>
      </c>
      <c r="J398" s="3">
        <f t="shared" si="52"/>
        <v>28</v>
      </c>
      <c r="K398" s="2">
        <f t="shared" si="53"/>
        <v>39</v>
      </c>
      <c r="L398" s="2">
        <f t="shared" si="54"/>
        <v>39</v>
      </c>
      <c r="M398" s="2" t="str">
        <f t="shared" si="55"/>
        <v>CW</v>
      </c>
    </row>
    <row r="399" spans="1:13" x14ac:dyDescent="0.35">
      <c r="A399" t="s">
        <v>525</v>
      </c>
      <c r="B399">
        <v>31.496079999999999</v>
      </c>
      <c r="C399">
        <f t="shared" si="48"/>
        <v>80.000043199999993</v>
      </c>
      <c r="D399">
        <v>23.622059999999998</v>
      </c>
      <c r="E399">
        <f t="shared" si="49"/>
        <v>60.000032399999995</v>
      </c>
      <c r="F399">
        <v>6.2992159999999995</v>
      </c>
      <c r="G399">
        <f t="shared" si="50"/>
        <v>16.000008639999997</v>
      </c>
      <c r="H399">
        <v>49.28</v>
      </c>
      <c r="I399">
        <f t="shared" si="51"/>
        <v>22.323840000000001</v>
      </c>
      <c r="J399" s="3">
        <f t="shared" si="52"/>
        <v>23</v>
      </c>
      <c r="K399" s="2">
        <f t="shared" si="53"/>
        <v>20</v>
      </c>
      <c r="L399" s="2">
        <f t="shared" si="54"/>
        <v>23</v>
      </c>
      <c r="M399" s="2" t="str">
        <f t="shared" si="55"/>
        <v>DW</v>
      </c>
    </row>
    <row r="400" spans="1:13" x14ac:dyDescent="0.35">
      <c r="A400" t="s">
        <v>359</v>
      </c>
      <c r="B400">
        <v>25.196863999999998</v>
      </c>
      <c r="C400">
        <f t="shared" si="48"/>
        <v>64.000034559999989</v>
      </c>
      <c r="D400">
        <v>9.4488240000000001</v>
      </c>
      <c r="E400">
        <f t="shared" si="49"/>
        <v>24.000012959999999</v>
      </c>
      <c r="F400">
        <v>3.1496079999999997</v>
      </c>
      <c r="G400">
        <f t="shared" si="50"/>
        <v>8.0000043199999986</v>
      </c>
      <c r="H400">
        <v>9.7900000000000009</v>
      </c>
      <c r="I400">
        <f t="shared" si="51"/>
        <v>4.434870000000001</v>
      </c>
      <c r="J400" s="3">
        <f t="shared" si="52"/>
        <v>5</v>
      </c>
      <c r="K400" s="2">
        <f t="shared" si="53"/>
        <v>4</v>
      </c>
      <c r="L400" s="2">
        <f t="shared" si="54"/>
        <v>5</v>
      </c>
      <c r="M400" s="2" t="str">
        <f t="shared" si="55"/>
        <v>DW</v>
      </c>
    </row>
    <row r="401" spans="1:13" x14ac:dyDescent="0.35">
      <c r="A401" t="s">
        <v>360</v>
      </c>
      <c r="B401">
        <v>3.1496079999999997</v>
      </c>
      <c r="C401">
        <f t="shared" si="48"/>
        <v>8.0000043199999986</v>
      </c>
      <c r="D401">
        <v>1.5748039999999999</v>
      </c>
      <c r="E401">
        <f t="shared" si="49"/>
        <v>4.0000021599999993</v>
      </c>
      <c r="F401">
        <v>7.8740199999999996E-2</v>
      </c>
      <c r="G401">
        <f t="shared" si="50"/>
        <v>0.20000010799999998</v>
      </c>
      <c r="H401">
        <v>1.1000000000000001E-2</v>
      </c>
      <c r="I401">
        <f t="shared" si="51"/>
        <v>4.9830000000000004E-3</v>
      </c>
      <c r="J401" s="3">
        <f t="shared" si="52"/>
        <v>1</v>
      </c>
      <c r="K401" s="2">
        <f t="shared" si="53"/>
        <v>1</v>
      </c>
      <c r="L401" s="2">
        <f t="shared" si="54"/>
        <v>1</v>
      </c>
      <c r="M401" s="2" t="str">
        <f t="shared" si="55"/>
        <v>CW</v>
      </c>
    </row>
    <row r="402" spans="1:13" x14ac:dyDescent="0.35">
      <c r="A402" t="s">
        <v>361</v>
      </c>
      <c r="B402">
        <v>6.4960664999999995</v>
      </c>
      <c r="C402">
        <f t="shared" si="48"/>
        <v>16.500008909999998</v>
      </c>
      <c r="D402">
        <v>5.5118139999999993</v>
      </c>
      <c r="E402">
        <f t="shared" si="49"/>
        <v>14.000007559999998</v>
      </c>
      <c r="F402">
        <v>1.3779534999999998</v>
      </c>
      <c r="G402">
        <f t="shared" si="50"/>
        <v>3.5000018899999996</v>
      </c>
      <c r="H402">
        <v>1.6940000000000002</v>
      </c>
      <c r="I402">
        <f t="shared" si="51"/>
        <v>0.76738200000000012</v>
      </c>
      <c r="J402" s="3">
        <f t="shared" si="52"/>
        <v>1</v>
      </c>
      <c r="K402" s="2">
        <f t="shared" si="53"/>
        <v>1</v>
      </c>
      <c r="L402" s="2">
        <f t="shared" si="54"/>
        <v>1</v>
      </c>
      <c r="M402" s="2" t="str">
        <f t="shared" si="55"/>
        <v>CW</v>
      </c>
    </row>
    <row r="403" spans="1:13" x14ac:dyDescent="0.35">
      <c r="A403" t="s">
        <v>362</v>
      </c>
      <c r="B403">
        <v>13.779534999999999</v>
      </c>
      <c r="C403">
        <f t="shared" si="48"/>
        <v>35.000018900000001</v>
      </c>
      <c r="D403">
        <v>9.8425250000000002</v>
      </c>
      <c r="E403">
        <f t="shared" si="49"/>
        <v>25.000013500000001</v>
      </c>
      <c r="F403">
        <v>3.1496079999999997</v>
      </c>
      <c r="G403">
        <f t="shared" si="50"/>
        <v>8.0000043199999986</v>
      </c>
      <c r="H403">
        <v>6.16</v>
      </c>
      <c r="I403">
        <f t="shared" si="51"/>
        <v>2.7904800000000001</v>
      </c>
      <c r="J403" s="3">
        <f t="shared" si="52"/>
        <v>3</v>
      </c>
      <c r="K403" s="2">
        <f t="shared" si="53"/>
        <v>2</v>
      </c>
      <c r="L403" s="2">
        <f t="shared" si="54"/>
        <v>3</v>
      </c>
      <c r="M403" s="2" t="str">
        <f t="shared" si="55"/>
        <v>DW</v>
      </c>
    </row>
    <row r="404" spans="1:13" x14ac:dyDescent="0.35">
      <c r="A404" t="s">
        <v>363</v>
      </c>
      <c r="B404">
        <v>7.4803189999999997</v>
      </c>
      <c r="C404">
        <f t="shared" si="48"/>
        <v>19.00001026</v>
      </c>
      <c r="D404">
        <v>4.7244120000000001</v>
      </c>
      <c r="E404">
        <f t="shared" si="49"/>
        <v>12.00000648</v>
      </c>
      <c r="F404">
        <v>6.0236253</v>
      </c>
      <c r="G404">
        <f t="shared" si="50"/>
        <v>15.300008262</v>
      </c>
      <c r="H404">
        <v>1.9800000000000002</v>
      </c>
      <c r="I404">
        <f t="shared" si="51"/>
        <v>0.89694000000000007</v>
      </c>
      <c r="J404" s="3">
        <f t="shared" si="52"/>
        <v>1</v>
      </c>
      <c r="K404" s="2">
        <f t="shared" si="53"/>
        <v>1</v>
      </c>
      <c r="L404" s="2">
        <f t="shared" si="54"/>
        <v>1</v>
      </c>
      <c r="M404" s="2" t="str">
        <f t="shared" si="55"/>
        <v>CW</v>
      </c>
    </row>
    <row r="405" spans="1:13" x14ac:dyDescent="0.35">
      <c r="A405" t="s">
        <v>364</v>
      </c>
      <c r="B405">
        <v>7.4803189999999997</v>
      </c>
      <c r="C405">
        <f t="shared" si="48"/>
        <v>19.00001026</v>
      </c>
      <c r="D405">
        <v>4.7244120000000001</v>
      </c>
      <c r="E405">
        <f t="shared" si="49"/>
        <v>12.00000648</v>
      </c>
      <c r="F405">
        <v>6.0236253</v>
      </c>
      <c r="G405">
        <f t="shared" si="50"/>
        <v>15.300008262</v>
      </c>
      <c r="H405">
        <v>1.9800000000000002</v>
      </c>
      <c r="I405">
        <f t="shared" si="51"/>
        <v>0.89694000000000007</v>
      </c>
      <c r="J405" s="3">
        <f t="shared" si="52"/>
        <v>1</v>
      </c>
      <c r="K405" s="2">
        <f t="shared" si="53"/>
        <v>1</v>
      </c>
      <c r="L405" s="2">
        <f t="shared" si="54"/>
        <v>1</v>
      </c>
      <c r="M405" s="2" t="str">
        <f t="shared" si="55"/>
        <v>CW</v>
      </c>
    </row>
    <row r="406" spans="1:13" x14ac:dyDescent="0.35">
      <c r="A406" t="s">
        <v>517</v>
      </c>
      <c r="B406">
        <v>8.0708704999999998</v>
      </c>
      <c r="C406">
        <f t="shared" si="48"/>
        <v>20.500011069999999</v>
      </c>
      <c r="D406">
        <v>7.9921302999999995</v>
      </c>
      <c r="E406">
        <f t="shared" si="49"/>
        <v>20.300010961999998</v>
      </c>
      <c r="F406">
        <v>2.2834658000000001</v>
      </c>
      <c r="G406">
        <f t="shared" si="50"/>
        <v>5.8000031320000005</v>
      </c>
      <c r="H406">
        <v>3.4100000000000006</v>
      </c>
      <c r="I406">
        <f t="shared" si="51"/>
        <v>1.5447300000000004</v>
      </c>
      <c r="J406" s="3">
        <f t="shared" si="52"/>
        <v>2</v>
      </c>
      <c r="K406" s="2">
        <f t="shared" si="53"/>
        <v>1</v>
      </c>
      <c r="L406" s="2">
        <f t="shared" si="54"/>
        <v>2</v>
      </c>
      <c r="M406" s="2" t="str">
        <f t="shared" si="55"/>
        <v>DW</v>
      </c>
    </row>
    <row r="407" spans="1:13" x14ac:dyDescent="0.35">
      <c r="A407" t="s">
        <v>518</v>
      </c>
      <c r="B407">
        <v>22.637807499999997</v>
      </c>
      <c r="C407">
        <f t="shared" si="48"/>
        <v>57.500031049999997</v>
      </c>
      <c r="D407">
        <v>4.1338604999999999</v>
      </c>
      <c r="E407">
        <f t="shared" si="49"/>
        <v>10.50000567</v>
      </c>
      <c r="F407">
        <v>13.582684499999999</v>
      </c>
      <c r="G407">
        <f t="shared" si="50"/>
        <v>34.50001863</v>
      </c>
      <c r="H407">
        <v>10.119999999999999</v>
      </c>
      <c r="I407">
        <f t="shared" si="51"/>
        <v>4.5843600000000002</v>
      </c>
      <c r="J407" s="3">
        <f t="shared" si="52"/>
        <v>5</v>
      </c>
      <c r="K407" s="2">
        <f t="shared" si="53"/>
        <v>6</v>
      </c>
      <c r="L407" s="2">
        <f t="shared" si="54"/>
        <v>6</v>
      </c>
      <c r="M407" s="2" t="str">
        <f t="shared" si="55"/>
        <v>CW</v>
      </c>
    </row>
    <row r="408" spans="1:13" x14ac:dyDescent="0.35">
      <c r="A408" t="s">
        <v>365</v>
      </c>
      <c r="B408">
        <v>7.2440983999999995</v>
      </c>
      <c r="C408">
        <f t="shared" si="48"/>
        <v>18.400009936</v>
      </c>
      <c r="D408">
        <v>5.5118139999999993</v>
      </c>
      <c r="E408">
        <f t="shared" si="49"/>
        <v>14.000007559999998</v>
      </c>
      <c r="F408">
        <v>2.362206</v>
      </c>
      <c r="G408">
        <f t="shared" si="50"/>
        <v>6.0000032399999998</v>
      </c>
      <c r="H408">
        <v>4.4000000000000004</v>
      </c>
      <c r="I408">
        <f t="shared" si="51"/>
        <v>1.9932000000000003</v>
      </c>
      <c r="J408" s="3">
        <f t="shared" si="52"/>
        <v>2</v>
      </c>
      <c r="K408" s="2">
        <f t="shared" si="53"/>
        <v>1</v>
      </c>
      <c r="L408" s="2">
        <f t="shared" si="54"/>
        <v>2</v>
      </c>
      <c r="M408" s="2" t="str">
        <f t="shared" si="55"/>
        <v>DW</v>
      </c>
    </row>
    <row r="409" spans="1:13" x14ac:dyDescent="0.35">
      <c r="A409" t="s">
        <v>366</v>
      </c>
      <c r="B409">
        <v>7.2440983999999995</v>
      </c>
      <c r="C409">
        <f t="shared" si="48"/>
        <v>18.400009936</v>
      </c>
      <c r="D409">
        <v>5.5118139999999993</v>
      </c>
      <c r="E409">
        <f t="shared" si="49"/>
        <v>14.000007559999998</v>
      </c>
      <c r="F409">
        <v>2.362206</v>
      </c>
      <c r="G409">
        <f t="shared" si="50"/>
        <v>6.0000032399999998</v>
      </c>
      <c r="H409">
        <v>4.4000000000000004</v>
      </c>
      <c r="I409">
        <f t="shared" si="51"/>
        <v>1.9932000000000003</v>
      </c>
      <c r="J409" s="3">
        <f t="shared" si="52"/>
        <v>2</v>
      </c>
      <c r="K409" s="2">
        <f t="shared" si="53"/>
        <v>1</v>
      </c>
      <c r="L409" s="2">
        <f t="shared" si="54"/>
        <v>2</v>
      </c>
      <c r="M409" s="2" t="str">
        <f t="shared" si="55"/>
        <v>DW</v>
      </c>
    </row>
    <row r="410" spans="1:13" x14ac:dyDescent="0.35">
      <c r="A410" t="s">
        <v>367</v>
      </c>
      <c r="B410">
        <v>9.055123</v>
      </c>
      <c r="C410">
        <f t="shared" si="48"/>
        <v>23.000012420000001</v>
      </c>
      <c r="D410">
        <v>5.7086644999999994</v>
      </c>
      <c r="E410">
        <f t="shared" si="49"/>
        <v>14.500007829999998</v>
      </c>
      <c r="F410">
        <v>1.9685049999999999</v>
      </c>
      <c r="G410">
        <f t="shared" si="50"/>
        <v>5.0000026999999996</v>
      </c>
      <c r="H410">
        <v>3.63</v>
      </c>
      <c r="I410">
        <f t="shared" si="51"/>
        <v>1.64439</v>
      </c>
      <c r="J410" s="3">
        <f t="shared" si="52"/>
        <v>2</v>
      </c>
      <c r="K410" s="2">
        <f t="shared" si="53"/>
        <v>1</v>
      </c>
      <c r="L410" s="2">
        <f t="shared" si="54"/>
        <v>2</v>
      </c>
      <c r="M410" s="2" t="str">
        <f t="shared" si="55"/>
        <v>DW</v>
      </c>
    </row>
    <row r="411" spans="1:13" x14ac:dyDescent="0.35">
      <c r="A411" t="s">
        <v>368</v>
      </c>
      <c r="B411">
        <v>9.055123</v>
      </c>
      <c r="C411">
        <f t="shared" si="48"/>
        <v>23.000012420000001</v>
      </c>
      <c r="D411">
        <v>5.7086644999999994</v>
      </c>
      <c r="E411">
        <f t="shared" si="49"/>
        <v>14.500007829999998</v>
      </c>
      <c r="F411">
        <v>1.9685049999999999</v>
      </c>
      <c r="G411">
        <f t="shared" si="50"/>
        <v>5.0000026999999996</v>
      </c>
      <c r="H411">
        <v>3.63</v>
      </c>
      <c r="I411">
        <f t="shared" si="51"/>
        <v>1.64439</v>
      </c>
      <c r="J411" s="3">
        <f t="shared" si="52"/>
        <v>2</v>
      </c>
      <c r="K411" s="2">
        <f t="shared" si="53"/>
        <v>1</v>
      </c>
      <c r="L411" s="2">
        <f t="shared" si="54"/>
        <v>2</v>
      </c>
      <c r="M411" s="2" t="str">
        <f t="shared" si="55"/>
        <v>DW</v>
      </c>
    </row>
    <row r="412" spans="1:13" x14ac:dyDescent="0.35">
      <c r="A412" t="s">
        <v>369</v>
      </c>
      <c r="B412">
        <v>12.598431999999999</v>
      </c>
      <c r="C412">
        <f t="shared" si="48"/>
        <v>32.000017279999994</v>
      </c>
      <c r="D412">
        <v>11.220478499999999</v>
      </c>
      <c r="E412">
        <f t="shared" si="49"/>
        <v>28.500015389999998</v>
      </c>
      <c r="F412">
        <v>3.5433089999999998</v>
      </c>
      <c r="G412">
        <f t="shared" si="50"/>
        <v>9.0000048599999989</v>
      </c>
      <c r="H412">
        <v>12.32</v>
      </c>
      <c r="I412">
        <f t="shared" si="51"/>
        <v>5.5809600000000001</v>
      </c>
      <c r="J412" s="3">
        <f t="shared" si="52"/>
        <v>6</v>
      </c>
      <c r="K412" s="2">
        <f t="shared" si="53"/>
        <v>3</v>
      </c>
      <c r="L412" s="2">
        <f t="shared" si="54"/>
        <v>6</v>
      </c>
      <c r="M412" s="2" t="str">
        <f t="shared" si="55"/>
        <v>DW</v>
      </c>
    </row>
    <row r="413" spans="1:13" x14ac:dyDescent="0.35">
      <c r="A413" t="s">
        <v>370</v>
      </c>
      <c r="B413">
        <v>11.811029999999999</v>
      </c>
      <c r="C413">
        <f t="shared" si="48"/>
        <v>30.000016199999997</v>
      </c>
      <c r="D413">
        <v>9.055123</v>
      </c>
      <c r="E413">
        <f t="shared" si="49"/>
        <v>23.000012420000001</v>
      </c>
      <c r="F413">
        <v>1.7716544999999999</v>
      </c>
      <c r="G413">
        <f t="shared" si="50"/>
        <v>4.5000024299999994</v>
      </c>
      <c r="H413">
        <v>13.376000000000001</v>
      </c>
      <c r="I413">
        <f t="shared" si="51"/>
        <v>6.0593280000000007</v>
      </c>
      <c r="J413" s="3">
        <f t="shared" si="52"/>
        <v>7</v>
      </c>
      <c r="K413" s="2">
        <f t="shared" si="53"/>
        <v>1</v>
      </c>
      <c r="L413" s="2">
        <f t="shared" si="54"/>
        <v>7</v>
      </c>
      <c r="M413" s="2" t="str">
        <f t="shared" si="55"/>
        <v>DW</v>
      </c>
    </row>
    <row r="414" spans="1:13" x14ac:dyDescent="0.35">
      <c r="A414" t="s">
        <v>371</v>
      </c>
      <c r="B414">
        <v>3.1496079999999997</v>
      </c>
      <c r="C414">
        <f t="shared" si="48"/>
        <v>8.0000043199999986</v>
      </c>
      <c r="D414">
        <v>1.5748039999999999</v>
      </c>
      <c r="E414">
        <f t="shared" si="49"/>
        <v>4.0000021599999993</v>
      </c>
      <c r="F414">
        <v>7.8740199999999996E-2</v>
      </c>
      <c r="G414">
        <f t="shared" si="50"/>
        <v>0.20000010799999998</v>
      </c>
      <c r="H414">
        <v>4.4000000000000004E-2</v>
      </c>
      <c r="I414">
        <f t="shared" si="51"/>
        <v>1.9932000000000002E-2</v>
      </c>
      <c r="J414" s="3">
        <f t="shared" si="52"/>
        <v>1</v>
      </c>
      <c r="K414" s="2">
        <f t="shared" si="53"/>
        <v>1</v>
      </c>
      <c r="L414" s="2">
        <f t="shared" si="54"/>
        <v>1</v>
      </c>
      <c r="M414" s="2" t="str">
        <f t="shared" si="55"/>
        <v>CW</v>
      </c>
    </row>
    <row r="415" spans="1:13" x14ac:dyDescent="0.35">
      <c r="A415" t="s">
        <v>372</v>
      </c>
      <c r="B415">
        <v>3.1496079999999997</v>
      </c>
      <c r="C415">
        <f t="shared" si="48"/>
        <v>8.0000043199999986</v>
      </c>
      <c r="D415">
        <v>1.5748039999999999</v>
      </c>
      <c r="E415">
        <f t="shared" si="49"/>
        <v>4.0000021599999993</v>
      </c>
      <c r="F415">
        <v>7.8740199999999996E-2</v>
      </c>
      <c r="G415">
        <f t="shared" si="50"/>
        <v>0.20000010799999998</v>
      </c>
      <c r="H415">
        <v>4.4000000000000004E-2</v>
      </c>
      <c r="I415">
        <f t="shared" si="51"/>
        <v>1.9932000000000002E-2</v>
      </c>
      <c r="J415" s="3">
        <f t="shared" si="52"/>
        <v>1</v>
      </c>
      <c r="K415" s="2">
        <f t="shared" si="53"/>
        <v>1</v>
      </c>
      <c r="L415" s="2">
        <f t="shared" si="54"/>
        <v>1</v>
      </c>
      <c r="M415" s="2" t="str">
        <f t="shared" si="55"/>
        <v>CW</v>
      </c>
    </row>
    <row r="416" spans="1:13" x14ac:dyDescent="0.35">
      <c r="A416" t="s">
        <v>373</v>
      </c>
      <c r="B416">
        <v>3.1496079999999997</v>
      </c>
      <c r="C416">
        <f t="shared" si="48"/>
        <v>8.0000043199999986</v>
      </c>
      <c r="D416">
        <v>1.5748039999999999</v>
      </c>
      <c r="E416">
        <f t="shared" si="49"/>
        <v>4.0000021599999993</v>
      </c>
      <c r="F416">
        <v>7.8740199999999996E-2</v>
      </c>
      <c r="G416">
        <f t="shared" si="50"/>
        <v>0.20000010799999998</v>
      </c>
      <c r="H416">
        <v>4.4000000000000004E-2</v>
      </c>
      <c r="I416">
        <f t="shared" si="51"/>
        <v>1.9932000000000002E-2</v>
      </c>
      <c r="J416" s="3">
        <f t="shared" si="52"/>
        <v>1</v>
      </c>
      <c r="K416" s="2">
        <f t="shared" si="53"/>
        <v>1</v>
      </c>
      <c r="L416" s="2">
        <f t="shared" si="54"/>
        <v>1</v>
      </c>
      <c r="M416" s="2" t="str">
        <f t="shared" si="55"/>
        <v>CW</v>
      </c>
    </row>
    <row r="417" spans="1:13" x14ac:dyDescent="0.35">
      <c r="A417" t="s">
        <v>374</v>
      </c>
      <c r="B417">
        <v>3.1496079999999997</v>
      </c>
      <c r="C417">
        <f t="shared" si="48"/>
        <v>8.0000043199999986</v>
      </c>
      <c r="D417">
        <v>1.5748039999999999</v>
      </c>
      <c r="E417">
        <f t="shared" si="49"/>
        <v>4.0000021599999993</v>
      </c>
      <c r="F417">
        <v>7.8740199999999996E-2</v>
      </c>
      <c r="G417">
        <f t="shared" si="50"/>
        <v>0.20000010799999998</v>
      </c>
      <c r="H417">
        <v>4.4000000000000004E-2</v>
      </c>
      <c r="I417">
        <f t="shared" si="51"/>
        <v>1.9932000000000002E-2</v>
      </c>
      <c r="J417" s="3">
        <f t="shared" si="52"/>
        <v>1</v>
      </c>
      <c r="K417" s="2">
        <f t="shared" si="53"/>
        <v>1</v>
      </c>
      <c r="L417" s="2">
        <f t="shared" si="54"/>
        <v>1</v>
      </c>
      <c r="M417" s="2" t="str">
        <f t="shared" si="55"/>
        <v>CW</v>
      </c>
    </row>
    <row r="418" spans="1:13" x14ac:dyDescent="0.35">
      <c r="A418" t="s">
        <v>375</v>
      </c>
      <c r="B418">
        <v>3.1496079999999997</v>
      </c>
      <c r="C418">
        <f t="shared" si="48"/>
        <v>8.0000043199999986</v>
      </c>
      <c r="D418">
        <v>1.5748039999999999</v>
      </c>
      <c r="E418">
        <f t="shared" si="49"/>
        <v>4.0000021599999993</v>
      </c>
      <c r="F418">
        <v>7.8740199999999996E-2</v>
      </c>
      <c r="G418">
        <f t="shared" si="50"/>
        <v>0.20000010799999998</v>
      </c>
      <c r="H418">
        <v>4.4000000000000004E-2</v>
      </c>
      <c r="I418">
        <f t="shared" si="51"/>
        <v>1.9932000000000002E-2</v>
      </c>
      <c r="J418" s="3">
        <f t="shared" si="52"/>
        <v>1</v>
      </c>
      <c r="K418" s="2">
        <f t="shared" si="53"/>
        <v>1</v>
      </c>
      <c r="L418" s="2">
        <f t="shared" si="54"/>
        <v>1</v>
      </c>
      <c r="M418" s="2" t="str">
        <f t="shared" si="55"/>
        <v>CW</v>
      </c>
    </row>
    <row r="419" spans="1:13" x14ac:dyDescent="0.35">
      <c r="A419" t="s">
        <v>376</v>
      </c>
      <c r="B419">
        <v>3.1496079999999997</v>
      </c>
      <c r="C419">
        <f t="shared" si="48"/>
        <v>8.0000043199999986</v>
      </c>
      <c r="D419">
        <v>1.5748039999999999</v>
      </c>
      <c r="E419">
        <f t="shared" si="49"/>
        <v>4.0000021599999993</v>
      </c>
      <c r="F419">
        <v>7.8740199999999996E-2</v>
      </c>
      <c r="G419">
        <f t="shared" si="50"/>
        <v>0.20000010799999998</v>
      </c>
      <c r="H419">
        <v>4.4000000000000004E-2</v>
      </c>
      <c r="I419">
        <f t="shared" si="51"/>
        <v>1.9932000000000002E-2</v>
      </c>
      <c r="J419" s="3">
        <f t="shared" si="52"/>
        <v>1</v>
      </c>
      <c r="K419" s="2">
        <f t="shared" si="53"/>
        <v>1</v>
      </c>
      <c r="L419" s="2">
        <f t="shared" si="54"/>
        <v>1</v>
      </c>
      <c r="M419" s="2" t="str">
        <f t="shared" si="55"/>
        <v>CW</v>
      </c>
    </row>
    <row r="420" spans="1:13" x14ac:dyDescent="0.35">
      <c r="A420" t="s">
        <v>377</v>
      </c>
      <c r="B420">
        <v>3.1496079999999997</v>
      </c>
      <c r="C420">
        <f t="shared" si="48"/>
        <v>8.0000043199999986</v>
      </c>
      <c r="D420">
        <v>1.5748039999999999</v>
      </c>
      <c r="E420">
        <f t="shared" si="49"/>
        <v>4.0000021599999993</v>
      </c>
      <c r="F420">
        <v>7.8740199999999996E-2</v>
      </c>
      <c r="G420">
        <f t="shared" si="50"/>
        <v>0.20000010799999998</v>
      </c>
      <c r="H420">
        <v>4.4000000000000004E-2</v>
      </c>
      <c r="I420">
        <f t="shared" si="51"/>
        <v>1.9932000000000002E-2</v>
      </c>
      <c r="J420" s="3">
        <f t="shared" si="52"/>
        <v>1</v>
      </c>
      <c r="K420" s="2">
        <f t="shared" si="53"/>
        <v>1</v>
      </c>
      <c r="L420" s="2">
        <f t="shared" si="54"/>
        <v>1</v>
      </c>
      <c r="M420" s="2" t="str">
        <f t="shared" si="55"/>
        <v>CW</v>
      </c>
    </row>
    <row r="421" spans="1:13" x14ac:dyDescent="0.35">
      <c r="A421" t="s">
        <v>378</v>
      </c>
      <c r="B421">
        <v>3.1496079999999997</v>
      </c>
      <c r="C421">
        <f t="shared" si="48"/>
        <v>8.0000043199999986</v>
      </c>
      <c r="D421">
        <v>1.5748039999999999</v>
      </c>
      <c r="E421">
        <f t="shared" si="49"/>
        <v>4.0000021599999993</v>
      </c>
      <c r="F421">
        <v>7.8740199999999996E-2</v>
      </c>
      <c r="G421">
        <f t="shared" si="50"/>
        <v>0.20000010799999998</v>
      </c>
      <c r="H421">
        <v>4.4000000000000004E-2</v>
      </c>
      <c r="I421">
        <f t="shared" si="51"/>
        <v>1.9932000000000002E-2</v>
      </c>
      <c r="J421" s="3">
        <f t="shared" si="52"/>
        <v>1</v>
      </c>
      <c r="K421" s="2">
        <f t="shared" si="53"/>
        <v>1</v>
      </c>
      <c r="L421" s="2">
        <f t="shared" si="54"/>
        <v>1</v>
      </c>
      <c r="M421" s="2" t="str">
        <f t="shared" si="55"/>
        <v>CW</v>
      </c>
    </row>
    <row r="422" spans="1:13" x14ac:dyDescent="0.35">
      <c r="A422" t="s">
        <v>379</v>
      </c>
      <c r="B422">
        <v>3.1496079999999997</v>
      </c>
      <c r="C422">
        <f t="shared" si="48"/>
        <v>8.0000043199999986</v>
      </c>
      <c r="D422">
        <v>1.5748039999999999</v>
      </c>
      <c r="E422">
        <f t="shared" si="49"/>
        <v>4.0000021599999993</v>
      </c>
      <c r="F422">
        <v>7.8740199999999996E-2</v>
      </c>
      <c r="G422">
        <f t="shared" si="50"/>
        <v>0.20000010799999998</v>
      </c>
      <c r="H422">
        <v>4.4000000000000004E-2</v>
      </c>
      <c r="I422">
        <f t="shared" si="51"/>
        <v>1.9932000000000002E-2</v>
      </c>
      <c r="J422" s="3">
        <f t="shared" si="52"/>
        <v>1</v>
      </c>
      <c r="K422" s="2">
        <f t="shared" si="53"/>
        <v>1</v>
      </c>
      <c r="L422" s="2">
        <f t="shared" si="54"/>
        <v>1</v>
      </c>
      <c r="M422" s="2" t="str">
        <f t="shared" si="55"/>
        <v>CW</v>
      </c>
    </row>
    <row r="423" spans="1:13" x14ac:dyDescent="0.35">
      <c r="A423" t="s">
        <v>380</v>
      </c>
      <c r="B423">
        <v>3.1496079999999997</v>
      </c>
      <c r="C423">
        <f t="shared" si="48"/>
        <v>8.0000043199999986</v>
      </c>
      <c r="D423">
        <v>1.5748039999999999</v>
      </c>
      <c r="E423">
        <f t="shared" si="49"/>
        <v>4.0000021599999993</v>
      </c>
      <c r="F423">
        <v>7.8740199999999996E-2</v>
      </c>
      <c r="G423">
        <f t="shared" si="50"/>
        <v>0.20000010799999998</v>
      </c>
      <c r="H423">
        <v>4.4000000000000004E-2</v>
      </c>
      <c r="I423">
        <f t="shared" si="51"/>
        <v>1.9932000000000002E-2</v>
      </c>
      <c r="J423" s="3">
        <f t="shared" si="52"/>
        <v>1</v>
      </c>
      <c r="K423" s="2">
        <f t="shared" si="53"/>
        <v>1</v>
      </c>
      <c r="L423" s="2">
        <f t="shared" si="54"/>
        <v>1</v>
      </c>
      <c r="M423" s="2" t="str">
        <f t="shared" si="55"/>
        <v>CW</v>
      </c>
    </row>
    <row r="424" spans="1:13" x14ac:dyDescent="0.35">
      <c r="A424" t="s">
        <v>381</v>
      </c>
      <c r="B424">
        <v>3.1496079999999997</v>
      </c>
      <c r="C424">
        <f t="shared" si="48"/>
        <v>8.0000043199999986</v>
      </c>
      <c r="D424">
        <v>1.5748039999999999</v>
      </c>
      <c r="E424">
        <f t="shared" si="49"/>
        <v>4.0000021599999993</v>
      </c>
      <c r="F424">
        <v>7.8740199999999996E-2</v>
      </c>
      <c r="G424">
        <f t="shared" si="50"/>
        <v>0.20000010799999998</v>
      </c>
      <c r="H424">
        <v>4.4000000000000004E-2</v>
      </c>
      <c r="I424">
        <f t="shared" si="51"/>
        <v>1.9932000000000002E-2</v>
      </c>
      <c r="J424" s="3">
        <f t="shared" si="52"/>
        <v>1</v>
      </c>
      <c r="K424" s="2">
        <f t="shared" si="53"/>
        <v>1</v>
      </c>
      <c r="L424" s="2">
        <f t="shared" si="54"/>
        <v>1</v>
      </c>
      <c r="M424" s="2" t="str">
        <f t="shared" si="55"/>
        <v>CW</v>
      </c>
    </row>
    <row r="425" spans="1:13" x14ac:dyDescent="0.35">
      <c r="A425" t="s">
        <v>382</v>
      </c>
      <c r="B425">
        <v>3.1496079999999997</v>
      </c>
      <c r="C425">
        <f t="shared" si="48"/>
        <v>8.0000043199999986</v>
      </c>
      <c r="D425">
        <v>1.5748039999999999</v>
      </c>
      <c r="E425">
        <f t="shared" si="49"/>
        <v>4.0000021599999993</v>
      </c>
      <c r="F425">
        <v>7.8740199999999996E-2</v>
      </c>
      <c r="G425">
        <f t="shared" si="50"/>
        <v>0.20000010799999998</v>
      </c>
      <c r="H425">
        <v>4.4000000000000004E-2</v>
      </c>
      <c r="I425">
        <f t="shared" si="51"/>
        <v>1.9932000000000002E-2</v>
      </c>
      <c r="J425" s="3">
        <f t="shared" si="52"/>
        <v>1</v>
      </c>
      <c r="K425" s="2">
        <f t="shared" si="53"/>
        <v>1</v>
      </c>
      <c r="L425" s="2">
        <f t="shared" si="54"/>
        <v>1</v>
      </c>
      <c r="M425" s="2" t="str">
        <f t="shared" si="55"/>
        <v>CW</v>
      </c>
    </row>
    <row r="426" spans="1:13" x14ac:dyDescent="0.35">
      <c r="A426" t="s">
        <v>383</v>
      </c>
      <c r="B426">
        <v>3.1496079999999997</v>
      </c>
      <c r="C426">
        <f t="shared" si="48"/>
        <v>8.0000043199999986</v>
      </c>
      <c r="D426">
        <v>1.5748039999999999</v>
      </c>
      <c r="E426">
        <f t="shared" si="49"/>
        <v>4.0000021599999993</v>
      </c>
      <c r="F426">
        <v>7.8740199999999996E-2</v>
      </c>
      <c r="G426">
        <f t="shared" si="50"/>
        <v>0.20000010799999998</v>
      </c>
      <c r="H426">
        <v>4.4000000000000004E-2</v>
      </c>
      <c r="I426">
        <f t="shared" si="51"/>
        <v>1.9932000000000002E-2</v>
      </c>
      <c r="J426" s="3">
        <f t="shared" si="52"/>
        <v>1</v>
      </c>
      <c r="K426" s="2">
        <f t="shared" si="53"/>
        <v>1</v>
      </c>
      <c r="L426" s="2">
        <f t="shared" si="54"/>
        <v>1</v>
      </c>
      <c r="M426" s="2" t="str">
        <f t="shared" si="55"/>
        <v>CW</v>
      </c>
    </row>
    <row r="427" spans="1:13" x14ac:dyDescent="0.35">
      <c r="A427" t="s">
        <v>384</v>
      </c>
      <c r="B427">
        <v>3.1496079999999997</v>
      </c>
      <c r="C427">
        <f t="shared" si="48"/>
        <v>8.0000043199999986</v>
      </c>
      <c r="D427">
        <v>1.5748039999999999</v>
      </c>
      <c r="E427">
        <f t="shared" si="49"/>
        <v>4.0000021599999993</v>
      </c>
      <c r="F427">
        <v>7.8740199999999996E-2</v>
      </c>
      <c r="G427">
        <f t="shared" si="50"/>
        <v>0.20000010799999998</v>
      </c>
      <c r="H427">
        <v>4.4000000000000004E-2</v>
      </c>
      <c r="I427">
        <f t="shared" si="51"/>
        <v>1.9932000000000002E-2</v>
      </c>
      <c r="J427" s="3">
        <f t="shared" si="52"/>
        <v>1</v>
      </c>
      <c r="K427" s="2">
        <f t="shared" si="53"/>
        <v>1</v>
      </c>
      <c r="L427" s="2">
        <f t="shared" si="54"/>
        <v>1</v>
      </c>
      <c r="M427" s="2" t="str">
        <f t="shared" si="55"/>
        <v>CW</v>
      </c>
    </row>
    <row r="428" spans="1:13" x14ac:dyDescent="0.35">
      <c r="A428" t="s">
        <v>385</v>
      </c>
      <c r="B428">
        <v>3.1496079999999997</v>
      </c>
      <c r="C428">
        <f t="shared" si="48"/>
        <v>8.0000043199999986</v>
      </c>
      <c r="D428">
        <v>1.5748039999999999</v>
      </c>
      <c r="E428">
        <f t="shared" si="49"/>
        <v>4.0000021599999993</v>
      </c>
      <c r="F428">
        <v>7.8740199999999996E-2</v>
      </c>
      <c r="G428">
        <f t="shared" si="50"/>
        <v>0.20000010799999998</v>
      </c>
      <c r="H428">
        <v>4.4000000000000004E-2</v>
      </c>
      <c r="I428">
        <f t="shared" si="51"/>
        <v>1.9932000000000002E-2</v>
      </c>
      <c r="J428" s="3">
        <f t="shared" si="52"/>
        <v>1</v>
      </c>
      <c r="K428" s="2">
        <f t="shared" si="53"/>
        <v>1</v>
      </c>
      <c r="L428" s="2">
        <f t="shared" si="54"/>
        <v>1</v>
      </c>
      <c r="M428" s="2" t="str">
        <f t="shared" si="55"/>
        <v>CW</v>
      </c>
    </row>
    <row r="429" spans="1:13" x14ac:dyDescent="0.35">
      <c r="A429" t="s">
        <v>386</v>
      </c>
      <c r="B429">
        <v>3.1496079999999997</v>
      </c>
      <c r="C429">
        <f t="shared" si="48"/>
        <v>8.0000043199999986</v>
      </c>
      <c r="D429">
        <v>1.5748039999999999</v>
      </c>
      <c r="E429">
        <f t="shared" si="49"/>
        <v>4.0000021599999993</v>
      </c>
      <c r="F429">
        <v>7.8740199999999996E-2</v>
      </c>
      <c r="G429">
        <f t="shared" si="50"/>
        <v>0.20000010799999998</v>
      </c>
      <c r="H429">
        <v>4.4000000000000004E-2</v>
      </c>
      <c r="I429">
        <f t="shared" si="51"/>
        <v>1.9932000000000002E-2</v>
      </c>
      <c r="J429" s="3">
        <f t="shared" si="52"/>
        <v>1</v>
      </c>
      <c r="K429" s="2">
        <f t="shared" si="53"/>
        <v>1</v>
      </c>
      <c r="L429" s="2">
        <f t="shared" si="54"/>
        <v>1</v>
      </c>
      <c r="M429" s="2" t="str">
        <f t="shared" si="55"/>
        <v>CW</v>
      </c>
    </row>
    <row r="430" spans="1:13" x14ac:dyDescent="0.35">
      <c r="A430" t="s">
        <v>387</v>
      </c>
      <c r="B430">
        <v>3.1496079999999997</v>
      </c>
      <c r="C430">
        <f t="shared" si="48"/>
        <v>8.0000043199999986</v>
      </c>
      <c r="D430">
        <v>1.5748039999999999</v>
      </c>
      <c r="E430">
        <f t="shared" si="49"/>
        <v>4.0000021599999993</v>
      </c>
      <c r="F430">
        <v>7.8740199999999996E-2</v>
      </c>
      <c r="G430">
        <f t="shared" si="50"/>
        <v>0.20000010799999998</v>
      </c>
      <c r="H430">
        <v>4.4000000000000004E-2</v>
      </c>
      <c r="I430">
        <f t="shared" si="51"/>
        <v>1.9932000000000002E-2</v>
      </c>
      <c r="J430" s="3">
        <f t="shared" si="52"/>
        <v>1</v>
      </c>
      <c r="K430" s="2">
        <f t="shared" si="53"/>
        <v>1</v>
      </c>
      <c r="L430" s="2">
        <f t="shared" si="54"/>
        <v>1</v>
      </c>
      <c r="M430" s="2" t="str">
        <f t="shared" si="55"/>
        <v>CW</v>
      </c>
    </row>
    <row r="431" spans="1:13" x14ac:dyDescent="0.35">
      <c r="A431" t="s">
        <v>388</v>
      </c>
      <c r="B431">
        <v>3.1496079999999997</v>
      </c>
      <c r="C431">
        <f t="shared" si="48"/>
        <v>8.0000043199999986</v>
      </c>
      <c r="D431">
        <v>1.5748039999999999</v>
      </c>
      <c r="E431">
        <f t="shared" si="49"/>
        <v>4.0000021599999993</v>
      </c>
      <c r="F431">
        <v>7.8740199999999996E-2</v>
      </c>
      <c r="G431">
        <f t="shared" si="50"/>
        <v>0.20000010799999998</v>
      </c>
      <c r="H431">
        <v>4.4000000000000004E-2</v>
      </c>
      <c r="I431">
        <f t="shared" si="51"/>
        <v>1.9932000000000002E-2</v>
      </c>
      <c r="J431" s="3">
        <f t="shared" si="52"/>
        <v>1</v>
      </c>
      <c r="K431" s="2">
        <f t="shared" si="53"/>
        <v>1</v>
      </c>
      <c r="L431" s="2">
        <f t="shared" si="54"/>
        <v>1</v>
      </c>
      <c r="M431" s="2" t="str">
        <f t="shared" si="55"/>
        <v>CW</v>
      </c>
    </row>
    <row r="432" spans="1:13" x14ac:dyDescent="0.35">
      <c r="A432" t="s">
        <v>389</v>
      </c>
      <c r="B432">
        <v>3.1496079999999997</v>
      </c>
      <c r="C432">
        <f t="shared" si="48"/>
        <v>8.0000043199999986</v>
      </c>
      <c r="D432">
        <v>1.5748039999999999</v>
      </c>
      <c r="E432">
        <f t="shared" si="49"/>
        <v>4.0000021599999993</v>
      </c>
      <c r="F432">
        <v>7.8740199999999996E-2</v>
      </c>
      <c r="G432">
        <f t="shared" si="50"/>
        <v>0.20000010799999998</v>
      </c>
      <c r="H432">
        <v>4.4000000000000004E-2</v>
      </c>
      <c r="I432">
        <f t="shared" si="51"/>
        <v>1.9932000000000002E-2</v>
      </c>
      <c r="J432" s="3">
        <f t="shared" si="52"/>
        <v>1</v>
      </c>
      <c r="K432" s="2">
        <f t="shared" si="53"/>
        <v>1</v>
      </c>
      <c r="L432" s="2">
        <f t="shared" si="54"/>
        <v>1</v>
      </c>
      <c r="M432" s="2" t="str">
        <f t="shared" si="55"/>
        <v>CW</v>
      </c>
    </row>
    <row r="433" spans="1:13" x14ac:dyDescent="0.35">
      <c r="A433" t="s">
        <v>390</v>
      </c>
      <c r="B433">
        <v>3.1496079999999997</v>
      </c>
      <c r="C433">
        <f t="shared" si="48"/>
        <v>8.0000043199999986</v>
      </c>
      <c r="D433">
        <v>1.5748039999999999</v>
      </c>
      <c r="E433">
        <f t="shared" si="49"/>
        <v>4.0000021599999993</v>
      </c>
      <c r="F433">
        <v>7.8740199999999996E-2</v>
      </c>
      <c r="G433">
        <f t="shared" si="50"/>
        <v>0.20000010799999998</v>
      </c>
      <c r="H433">
        <v>4.4000000000000004E-2</v>
      </c>
      <c r="I433">
        <f t="shared" si="51"/>
        <v>1.9932000000000002E-2</v>
      </c>
      <c r="J433" s="3">
        <f t="shared" si="52"/>
        <v>1</v>
      </c>
      <c r="K433" s="2">
        <f t="shared" si="53"/>
        <v>1</v>
      </c>
      <c r="L433" s="2">
        <f t="shared" si="54"/>
        <v>1</v>
      </c>
      <c r="M433" s="2" t="str">
        <f t="shared" si="55"/>
        <v>CW</v>
      </c>
    </row>
    <row r="434" spans="1:13" x14ac:dyDescent="0.35">
      <c r="A434" t="s">
        <v>391</v>
      </c>
      <c r="B434">
        <v>3.1496079999999997</v>
      </c>
      <c r="C434">
        <f t="shared" si="48"/>
        <v>8.0000043199999986</v>
      </c>
      <c r="D434">
        <v>1.5748039999999999</v>
      </c>
      <c r="E434">
        <f t="shared" si="49"/>
        <v>4.0000021599999993</v>
      </c>
      <c r="F434">
        <v>7.8740199999999996E-2</v>
      </c>
      <c r="G434">
        <f t="shared" si="50"/>
        <v>0.20000010799999998</v>
      </c>
      <c r="H434">
        <v>4.4000000000000004E-2</v>
      </c>
      <c r="I434">
        <f t="shared" si="51"/>
        <v>1.9932000000000002E-2</v>
      </c>
      <c r="J434" s="3">
        <f t="shared" si="52"/>
        <v>1</v>
      </c>
      <c r="K434" s="2">
        <f t="shared" si="53"/>
        <v>1</v>
      </c>
      <c r="L434" s="2">
        <f t="shared" si="54"/>
        <v>1</v>
      </c>
      <c r="M434" s="2" t="str">
        <f t="shared" si="55"/>
        <v>CW</v>
      </c>
    </row>
    <row r="435" spans="1:13" x14ac:dyDescent="0.35">
      <c r="A435" t="s">
        <v>392</v>
      </c>
      <c r="B435">
        <v>3.1496079999999997</v>
      </c>
      <c r="C435">
        <f t="shared" si="48"/>
        <v>8.0000043199999986</v>
      </c>
      <c r="D435">
        <v>1.5748039999999999</v>
      </c>
      <c r="E435">
        <f t="shared" si="49"/>
        <v>4.0000021599999993</v>
      </c>
      <c r="F435">
        <v>7.8740199999999996E-2</v>
      </c>
      <c r="G435">
        <f t="shared" si="50"/>
        <v>0.20000010799999998</v>
      </c>
      <c r="H435">
        <v>4.4000000000000004E-2</v>
      </c>
      <c r="I435">
        <f t="shared" si="51"/>
        <v>1.9932000000000002E-2</v>
      </c>
      <c r="J435" s="3">
        <f t="shared" si="52"/>
        <v>1</v>
      </c>
      <c r="K435" s="2">
        <f t="shared" si="53"/>
        <v>1</v>
      </c>
      <c r="L435" s="2">
        <f t="shared" si="54"/>
        <v>1</v>
      </c>
      <c r="M435" s="2" t="str">
        <f t="shared" si="55"/>
        <v>CW</v>
      </c>
    </row>
    <row r="436" spans="1:13" x14ac:dyDescent="0.35">
      <c r="A436" t="s">
        <v>393</v>
      </c>
      <c r="B436">
        <v>3.1496079999999997</v>
      </c>
      <c r="C436">
        <f t="shared" si="48"/>
        <v>8.0000043199999986</v>
      </c>
      <c r="D436">
        <v>1.5748039999999999</v>
      </c>
      <c r="E436">
        <f t="shared" si="49"/>
        <v>4.0000021599999993</v>
      </c>
      <c r="F436">
        <v>7.8740199999999996E-2</v>
      </c>
      <c r="G436">
        <f t="shared" si="50"/>
        <v>0.20000010799999998</v>
      </c>
      <c r="H436">
        <v>4.4000000000000004E-2</v>
      </c>
      <c r="I436">
        <f t="shared" si="51"/>
        <v>1.9932000000000002E-2</v>
      </c>
      <c r="J436" s="3">
        <f t="shared" si="52"/>
        <v>1</v>
      </c>
      <c r="K436" s="2">
        <f t="shared" si="53"/>
        <v>1</v>
      </c>
      <c r="L436" s="2">
        <f t="shared" si="54"/>
        <v>1</v>
      </c>
      <c r="M436" s="2" t="str">
        <f t="shared" si="55"/>
        <v>CW</v>
      </c>
    </row>
    <row r="437" spans="1:13" x14ac:dyDescent="0.35">
      <c r="A437" t="s">
        <v>394</v>
      </c>
      <c r="B437">
        <v>8.2677209999999999</v>
      </c>
      <c r="C437">
        <f t="shared" si="48"/>
        <v>21.00001134</v>
      </c>
      <c r="D437">
        <v>7.3622087000000001</v>
      </c>
      <c r="E437">
        <f t="shared" si="49"/>
        <v>18.700010098</v>
      </c>
      <c r="F437">
        <v>1.5748039999999999</v>
      </c>
      <c r="G437">
        <f t="shared" si="50"/>
        <v>4.0000021599999993</v>
      </c>
      <c r="H437">
        <v>2.2000000000000002</v>
      </c>
      <c r="I437">
        <f t="shared" si="51"/>
        <v>0.99660000000000015</v>
      </c>
      <c r="J437" s="3">
        <f t="shared" si="52"/>
        <v>1</v>
      </c>
      <c r="K437" s="2">
        <f t="shared" si="53"/>
        <v>1</v>
      </c>
      <c r="L437" s="2">
        <f t="shared" si="54"/>
        <v>1</v>
      </c>
      <c r="M437" s="2" t="str">
        <f t="shared" si="55"/>
        <v>CW</v>
      </c>
    </row>
    <row r="438" spans="1:13" x14ac:dyDescent="0.35">
      <c r="A438" t="s">
        <v>395</v>
      </c>
      <c r="B438">
        <v>8.2677209999999999</v>
      </c>
      <c r="C438">
        <f t="shared" si="48"/>
        <v>21.00001134</v>
      </c>
      <c r="D438">
        <v>7.3622087000000001</v>
      </c>
      <c r="E438">
        <f t="shared" si="49"/>
        <v>18.700010098</v>
      </c>
      <c r="F438">
        <v>1.5748039999999999</v>
      </c>
      <c r="G438">
        <f t="shared" si="50"/>
        <v>4.0000021599999993</v>
      </c>
      <c r="H438">
        <v>2.2000000000000002</v>
      </c>
      <c r="I438">
        <f t="shared" si="51"/>
        <v>0.99660000000000015</v>
      </c>
      <c r="J438" s="3">
        <f t="shared" si="52"/>
        <v>1</v>
      </c>
      <c r="K438" s="2">
        <f t="shared" si="53"/>
        <v>1</v>
      </c>
      <c r="L438" s="2">
        <f t="shared" si="54"/>
        <v>1</v>
      </c>
      <c r="M438" s="2" t="str">
        <f t="shared" si="55"/>
        <v>CW</v>
      </c>
    </row>
    <row r="439" spans="1:13" x14ac:dyDescent="0.35">
      <c r="A439" t="s">
        <v>396</v>
      </c>
      <c r="B439">
        <v>13.779534999999999</v>
      </c>
      <c r="C439">
        <f t="shared" si="48"/>
        <v>35.000018900000001</v>
      </c>
      <c r="D439">
        <v>9.8425250000000002</v>
      </c>
      <c r="E439">
        <f t="shared" si="49"/>
        <v>25.000013500000001</v>
      </c>
      <c r="F439">
        <v>4.330711</v>
      </c>
      <c r="G439">
        <f t="shared" si="50"/>
        <v>11.000005939999999</v>
      </c>
      <c r="H439">
        <v>6.8200000000000012</v>
      </c>
      <c r="I439">
        <f t="shared" si="51"/>
        <v>3.0894600000000008</v>
      </c>
      <c r="J439" s="3">
        <f t="shared" si="52"/>
        <v>4</v>
      </c>
      <c r="K439" s="2">
        <f t="shared" si="53"/>
        <v>3</v>
      </c>
      <c r="L439" s="2">
        <f t="shared" si="54"/>
        <v>4</v>
      </c>
      <c r="M439" s="2" t="str">
        <f t="shared" si="55"/>
        <v>DW</v>
      </c>
    </row>
    <row r="440" spans="1:13" x14ac:dyDescent="0.35">
      <c r="A440" t="s">
        <v>397</v>
      </c>
      <c r="B440">
        <v>7.6771694999999998</v>
      </c>
      <c r="C440">
        <f t="shared" si="48"/>
        <v>19.500010530000001</v>
      </c>
      <c r="D440">
        <v>7.1653582</v>
      </c>
      <c r="E440">
        <f t="shared" si="49"/>
        <v>18.200009827999999</v>
      </c>
      <c r="F440">
        <v>1.3779534999999998</v>
      </c>
      <c r="G440">
        <f t="shared" si="50"/>
        <v>3.5000018899999996</v>
      </c>
      <c r="H440">
        <v>2.4200000000000004</v>
      </c>
      <c r="I440">
        <f t="shared" si="51"/>
        <v>1.0962600000000002</v>
      </c>
      <c r="J440" s="3">
        <f t="shared" si="52"/>
        <v>2</v>
      </c>
      <c r="K440" s="2">
        <f t="shared" si="53"/>
        <v>1</v>
      </c>
      <c r="L440" s="2">
        <f t="shared" si="54"/>
        <v>2</v>
      </c>
      <c r="M440" s="2" t="str">
        <f t="shared" si="55"/>
        <v>DW</v>
      </c>
    </row>
    <row r="441" spans="1:13" x14ac:dyDescent="0.35">
      <c r="A441" t="s">
        <v>398</v>
      </c>
      <c r="B441">
        <v>7.6771694999999998</v>
      </c>
      <c r="C441">
        <f t="shared" si="48"/>
        <v>19.500010530000001</v>
      </c>
      <c r="D441">
        <v>7.1653582</v>
      </c>
      <c r="E441">
        <f t="shared" si="49"/>
        <v>18.200009827999999</v>
      </c>
      <c r="F441">
        <v>1.3779534999999998</v>
      </c>
      <c r="G441">
        <f t="shared" si="50"/>
        <v>3.5000018899999996</v>
      </c>
      <c r="H441">
        <v>2.4200000000000004</v>
      </c>
      <c r="I441">
        <f t="shared" si="51"/>
        <v>1.0962600000000002</v>
      </c>
      <c r="J441" s="3">
        <f t="shared" si="52"/>
        <v>2</v>
      </c>
      <c r="K441" s="2">
        <f t="shared" si="53"/>
        <v>1</v>
      </c>
      <c r="L441" s="2">
        <f t="shared" si="54"/>
        <v>2</v>
      </c>
      <c r="M441" s="2" t="str">
        <f t="shared" si="55"/>
        <v>DW</v>
      </c>
    </row>
    <row r="442" spans="1:13" x14ac:dyDescent="0.35">
      <c r="A442" t="s">
        <v>399</v>
      </c>
      <c r="B442">
        <v>13.779534999999999</v>
      </c>
      <c r="C442">
        <f t="shared" si="48"/>
        <v>35.000018900000001</v>
      </c>
      <c r="D442">
        <v>9.8425250000000002</v>
      </c>
      <c r="E442">
        <f t="shared" si="49"/>
        <v>25.000013500000001</v>
      </c>
      <c r="F442">
        <v>4.330711</v>
      </c>
      <c r="G442">
        <f t="shared" si="50"/>
        <v>11.000005939999999</v>
      </c>
      <c r="H442">
        <v>6.8200000000000012</v>
      </c>
      <c r="I442">
        <f t="shared" si="51"/>
        <v>3.0894600000000008</v>
      </c>
      <c r="J442" s="3">
        <f t="shared" si="52"/>
        <v>4</v>
      </c>
      <c r="K442" s="2">
        <f t="shared" si="53"/>
        <v>3</v>
      </c>
      <c r="L442" s="2">
        <f t="shared" si="54"/>
        <v>4</v>
      </c>
      <c r="M442" s="2" t="str">
        <f t="shared" si="55"/>
        <v>DW</v>
      </c>
    </row>
    <row r="443" spans="1:13" x14ac:dyDescent="0.35">
      <c r="A443" t="s">
        <v>400</v>
      </c>
      <c r="B443">
        <v>9.055123</v>
      </c>
      <c r="C443">
        <f t="shared" si="48"/>
        <v>23.000012420000001</v>
      </c>
      <c r="D443">
        <v>9.5275641999999987</v>
      </c>
      <c r="E443">
        <f t="shared" si="49"/>
        <v>24.200013067999997</v>
      </c>
      <c r="F443">
        <v>4.330711</v>
      </c>
      <c r="G443">
        <f t="shared" si="50"/>
        <v>11.000005939999999</v>
      </c>
      <c r="H443">
        <v>4.4000000000000004</v>
      </c>
      <c r="I443">
        <f t="shared" si="51"/>
        <v>1.9932000000000003</v>
      </c>
      <c r="J443" s="3">
        <f t="shared" si="52"/>
        <v>2</v>
      </c>
      <c r="K443" s="2">
        <f t="shared" si="53"/>
        <v>2</v>
      </c>
      <c r="L443" s="2">
        <f t="shared" si="54"/>
        <v>2</v>
      </c>
      <c r="M443" s="2" t="str">
        <f t="shared" si="55"/>
        <v>CW</v>
      </c>
    </row>
    <row r="444" spans="1:13" x14ac:dyDescent="0.35">
      <c r="A444" t="s">
        <v>401</v>
      </c>
      <c r="B444">
        <v>19.4881995</v>
      </c>
      <c r="C444">
        <f t="shared" si="48"/>
        <v>49.500026730000002</v>
      </c>
      <c r="D444">
        <v>9.6850445999999994</v>
      </c>
      <c r="E444">
        <f t="shared" si="49"/>
        <v>24.600013283999999</v>
      </c>
      <c r="F444">
        <v>2.9527574999999997</v>
      </c>
      <c r="G444">
        <f t="shared" si="50"/>
        <v>7.5000040499999994</v>
      </c>
      <c r="H444">
        <v>5.5</v>
      </c>
      <c r="I444">
        <f t="shared" si="51"/>
        <v>2.4915000000000003</v>
      </c>
      <c r="J444" s="3">
        <f t="shared" si="52"/>
        <v>3</v>
      </c>
      <c r="K444" s="2">
        <f t="shared" si="53"/>
        <v>3</v>
      </c>
      <c r="L444" s="2">
        <f t="shared" si="54"/>
        <v>3</v>
      </c>
      <c r="M444" s="2" t="str">
        <f t="shared" si="55"/>
        <v>CW</v>
      </c>
    </row>
    <row r="445" spans="1:13" x14ac:dyDescent="0.35">
      <c r="A445" t="s">
        <v>402</v>
      </c>
      <c r="B445">
        <v>19.4881995</v>
      </c>
      <c r="C445">
        <f t="shared" si="48"/>
        <v>49.500026730000002</v>
      </c>
      <c r="D445">
        <v>9.6850445999999994</v>
      </c>
      <c r="E445">
        <f t="shared" si="49"/>
        <v>24.600013283999999</v>
      </c>
      <c r="F445">
        <v>2.9527574999999997</v>
      </c>
      <c r="G445">
        <f t="shared" si="50"/>
        <v>7.5000040499999994</v>
      </c>
      <c r="H445">
        <v>5.742</v>
      </c>
      <c r="I445">
        <f t="shared" si="51"/>
        <v>2.6011260000000003</v>
      </c>
      <c r="J445" s="3">
        <f t="shared" si="52"/>
        <v>3</v>
      </c>
      <c r="K445" s="2">
        <f t="shared" si="53"/>
        <v>3</v>
      </c>
      <c r="L445" s="2">
        <f t="shared" si="54"/>
        <v>3</v>
      </c>
      <c r="M445" s="2" t="str">
        <f t="shared" si="55"/>
        <v>CW</v>
      </c>
    </row>
    <row r="446" spans="1:13" x14ac:dyDescent="0.35">
      <c r="A446" t="s">
        <v>551</v>
      </c>
      <c r="B446">
        <v>21.653554999999997</v>
      </c>
      <c r="C446">
        <f t="shared" si="48"/>
        <v>55.000029699999992</v>
      </c>
      <c r="D446">
        <v>8.2677209999999999</v>
      </c>
      <c r="E446">
        <f t="shared" si="49"/>
        <v>21.00001134</v>
      </c>
      <c r="F446">
        <v>2.7559069999999997</v>
      </c>
      <c r="G446">
        <f t="shared" si="50"/>
        <v>7.0000037799999992</v>
      </c>
      <c r="H446">
        <v>12.100000000000001</v>
      </c>
      <c r="I446">
        <f t="shared" si="51"/>
        <v>5.4813000000000009</v>
      </c>
      <c r="J446" s="3">
        <f t="shared" si="52"/>
        <v>6</v>
      </c>
      <c r="K446" s="2">
        <f t="shared" si="53"/>
        <v>3</v>
      </c>
      <c r="L446" s="2">
        <f t="shared" si="54"/>
        <v>6</v>
      </c>
      <c r="M446" s="2" t="str">
        <f t="shared" si="55"/>
        <v>DW</v>
      </c>
    </row>
    <row r="447" spans="1:13" x14ac:dyDescent="0.35">
      <c r="A447" t="s">
        <v>403</v>
      </c>
      <c r="B447">
        <v>35.708680699999995</v>
      </c>
      <c r="C447">
        <f t="shared" si="48"/>
        <v>90.700048977999984</v>
      </c>
      <c r="D447">
        <v>6.9685077</v>
      </c>
      <c r="E447">
        <f t="shared" si="49"/>
        <v>17.700009558000001</v>
      </c>
      <c r="F447">
        <v>18.897648</v>
      </c>
      <c r="G447">
        <f t="shared" si="50"/>
        <v>48.000025919999999</v>
      </c>
      <c r="H447">
        <v>25.3</v>
      </c>
      <c r="I447">
        <f t="shared" si="51"/>
        <v>11.460900000000001</v>
      </c>
      <c r="J447" s="3">
        <f t="shared" si="52"/>
        <v>12</v>
      </c>
      <c r="K447" s="2">
        <f t="shared" si="53"/>
        <v>20</v>
      </c>
      <c r="L447" s="2">
        <f t="shared" si="54"/>
        <v>20</v>
      </c>
      <c r="M447" s="2" t="str">
        <f t="shared" si="55"/>
        <v>CW</v>
      </c>
    </row>
    <row r="448" spans="1:13" x14ac:dyDescent="0.35">
      <c r="A448" t="s">
        <v>404</v>
      </c>
      <c r="B448">
        <v>52.440973199999995</v>
      </c>
      <c r="C448">
        <f t="shared" si="48"/>
        <v>133.200071928</v>
      </c>
      <c r="D448">
        <v>9.055123</v>
      </c>
      <c r="E448">
        <f t="shared" si="49"/>
        <v>23.000012420000001</v>
      </c>
      <c r="F448">
        <v>21.259854000000001</v>
      </c>
      <c r="G448">
        <f t="shared" si="50"/>
        <v>54.000029160000004</v>
      </c>
      <c r="H448">
        <v>33.44</v>
      </c>
      <c r="I448">
        <f t="shared" si="51"/>
        <v>15.14832</v>
      </c>
      <c r="J448" s="3">
        <f t="shared" si="52"/>
        <v>16</v>
      </c>
      <c r="K448" s="2">
        <f t="shared" si="53"/>
        <v>42</v>
      </c>
      <c r="L448" s="2">
        <f t="shared" si="54"/>
        <v>42</v>
      </c>
      <c r="M448" s="2" t="str">
        <f t="shared" si="55"/>
        <v>CW</v>
      </c>
    </row>
    <row r="449" spans="1:13" x14ac:dyDescent="0.35">
      <c r="A449" t="s">
        <v>405</v>
      </c>
      <c r="B449">
        <v>36.220492</v>
      </c>
      <c r="C449">
        <f t="shared" si="48"/>
        <v>92.000049680000004</v>
      </c>
      <c r="D449">
        <v>9.8425250000000002</v>
      </c>
      <c r="E449">
        <f t="shared" si="49"/>
        <v>25.000013500000001</v>
      </c>
      <c r="F449">
        <v>3.9370099999999999</v>
      </c>
      <c r="G449">
        <f t="shared" si="50"/>
        <v>10.000005399999999</v>
      </c>
      <c r="H449">
        <v>9.9</v>
      </c>
      <c r="I449">
        <f t="shared" si="51"/>
        <v>4.4847000000000001</v>
      </c>
      <c r="J449" s="3">
        <f t="shared" si="52"/>
        <v>5</v>
      </c>
      <c r="K449" s="2">
        <f t="shared" si="53"/>
        <v>6</v>
      </c>
      <c r="L449" s="2">
        <f t="shared" si="54"/>
        <v>6</v>
      </c>
      <c r="M449" s="2" t="str">
        <f t="shared" si="55"/>
        <v>CW</v>
      </c>
    </row>
    <row r="450" spans="1:13" x14ac:dyDescent="0.35">
      <c r="A450" t="s">
        <v>406</v>
      </c>
      <c r="B450">
        <v>5.1181130000000001</v>
      </c>
      <c r="C450">
        <f t="shared" si="48"/>
        <v>13.00000702</v>
      </c>
      <c r="D450">
        <v>5.1181130000000001</v>
      </c>
      <c r="E450">
        <f t="shared" si="49"/>
        <v>13.00000702</v>
      </c>
      <c r="F450">
        <v>36.023641499999997</v>
      </c>
      <c r="G450">
        <f t="shared" si="50"/>
        <v>91.500049409999988</v>
      </c>
      <c r="H450">
        <v>8.58</v>
      </c>
      <c r="I450">
        <f t="shared" si="51"/>
        <v>3.8867400000000001</v>
      </c>
      <c r="J450" s="3">
        <f t="shared" si="52"/>
        <v>4</v>
      </c>
      <c r="K450" s="2">
        <f t="shared" si="53"/>
        <v>4</v>
      </c>
      <c r="L450" s="2">
        <f t="shared" si="54"/>
        <v>4</v>
      </c>
      <c r="M450" s="2" t="str">
        <f t="shared" si="55"/>
        <v>CW</v>
      </c>
    </row>
    <row r="451" spans="1:13" x14ac:dyDescent="0.35">
      <c r="A451" t="s">
        <v>407</v>
      </c>
      <c r="B451">
        <v>4.9212625000000001</v>
      </c>
      <c r="C451">
        <f t="shared" ref="C451:C514" si="56">B451*2.54</f>
        <v>12.500006750000001</v>
      </c>
      <c r="D451">
        <v>4.9212625000000001</v>
      </c>
      <c r="E451">
        <f t="shared" ref="E451:E514" si="57">D451*2.54</f>
        <v>12.500006750000001</v>
      </c>
      <c r="F451">
        <v>35.826791</v>
      </c>
      <c r="G451">
        <f t="shared" ref="G451:G514" si="58">F451*2.54</f>
        <v>91.000049140000002</v>
      </c>
      <c r="H451">
        <v>8.14</v>
      </c>
      <c r="I451">
        <f t="shared" ref="I451:I514" si="59">H451*0.453</f>
        <v>3.6874200000000004</v>
      </c>
      <c r="J451" s="3">
        <f t="shared" ref="J451:J514" si="60">ROUNDUP(I451,0)</f>
        <v>4</v>
      </c>
      <c r="K451" s="2">
        <f t="shared" ref="K451:K514" si="61">ROUNDUP(C451*E451*G451/1000000*250,0)</f>
        <v>4</v>
      </c>
      <c r="L451" s="2">
        <f t="shared" ref="L451:L514" si="62">MAX(J451:K451)</f>
        <v>4</v>
      </c>
      <c r="M451" s="2" t="str">
        <f t="shared" ref="M451:M514" si="63">IF(L451=K451,"CW","DW")</f>
        <v>CW</v>
      </c>
    </row>
    <row r="452" spans="1:13" x14ac:dyDescent="0.35">
      <c r="A452" t="s">
        <v>408</v>
      </c>
      <c r="B452">
        <v>13.779534999999999</v>
      </c>
      <c r="C452">
        <f t="shared" si="56"/>
        <v>35.000018900000001</v>
      </c>
      <c r="D452">
        <v>9.4488240000000001</v>
      </c>
      <c r="E452">
        <f t="shared" si="57"/>
        <v>24.000012959999999</v>
      </c>
      <c r="F452">
        <v>4.330711</v>
      </c>
      <c r="G452">
        <f t="shared" si="58"/>
        <v>11.000005939999999</v>
      </c>
      <c r="H452">
        <v>7.1719999999999997</v>
      </c>
      <c r="I452">
        <f t="shared" si="59"/>
        <v>3.2489159999999999</v>
      </c>
      <c r="J452" s="3">
        <f t="shared" si="60"/>
        <v>4</v>
      </c>
      <c r="K452" s="2">
        <f t="shared" si="61"/>
        <v>3</v>
      </c>
      <c r="L452" s="2">
        <f t="shared" si="62"/>
        <v>4</v>
      </c>
      <c r="M452" s="2" t="str">
        <f t="shared" si="63"/>
        <v>DW</v>
      </c>
    </row>
    <row r="453" spans="1:13" x14ac:dyDescent="0.35">
      <c r="A453" t="s">
        <v>409</v>
      </c>
      <c r="B453">
        <v>6.4960664999999995</v>
      </c>
      <c r="C453">
        <f t="shared" si="56"/>
        <v>16.500008909999998</v>
      </c>
      <c r="D453">
        <v>3.0708677999999998</v>
      </c>
      <c r="E453">
        <f t="shared" si="57"/>
        <v>7.8000042119999993</v>
      </c>
      <c r="F453">
        <v>4.1338604999999999</v>
      </c>
      <c r="G453">
        <f t="shared" si="58"/>
        <v>10.50000567</v>
      </c>
      <c r="H453">
        <v>1.4300000000000002</v>
      </c>
      <c r="I453">
        <f t="shared" si="59"/>
        <v>0.64779000000000009</v>
      </c>
      <c r="J453" s="3">
        <f t="shared" si="60"/>
        <v>1</v>
      </c>
      <c r="K453" s="2">
        <f t="shared" si="61"/>
        <v>1</v>
      </c>
      <c r="L453" s="2">
        <f t="shared" si="62"/>
        <v>1</v>
      </c>
      <c r="M453" s="2" t="str">
        <f t="shared" si="63"/>
        <v>CW</v>
      </c>
    </row>
    <row r="454" spans="1:13" x14ac:dyDescent="0.35">
      <c r="A454" t="s">
        <v>410</v>
      </c>
      <c r="B454">
        <v>6.4960664999999995</v>
      </c>
      <c r="C454">
        <f t="shared" si="56"/>
        <v>16.500008909999998</v>
      </c>
      <c r="D454">
        <v>3.4251986999999997</v>
      </c>
      <c r="E454">
        <f t="shared" si="57"/>
        <v>8.700004697999999</v>
      </c>
      <c r="F454">
        <v>4.330711</v>
      </c>
      <c r="G454">
        <f t="shared" si="58"/>
        <v>11.000005939999999</v>
      </c>
      <c r="H454">
        <v>3.3000000000000003</v>
      </c>
      <c r="I454">
        <f t="shared" si="59"/>
        <v>1.4949000000000001</v>
      </c>
      <c r="J454" s="3">
        <f t="shared" si="60"/>
        <v>2</v>
      </c>
      <c r="K454" s="2">
        <f t="shared" si="61"/>
        <v>1</v>
      </c>
      <c r="L454" s="2">
        <f t="shared" si="62"/>
        <v>2</v>
      </c>
      <c r="M454" s="2" t="str">
        <f t="shared" si="63"/>
        <v>DW</v>
      </c>
    </row>
    <row r="455" spans="1:13" x14ac:dyDescent="0.35">
      <c r="A455" t="s">
        <v>411</v>
      </c>
      <c r="B455">
        <v>6.4960664999999995</v>
      </c>
      <c r="C455">
        <f t="shared" si="56"/>
        <v>16.500008909999998</v>
      </c>
      <c r="D455">
        <v>3.4251986999999997</v>
      </c>
      <c r="E455">
        <f t="shared" si="57"/>
        <v>8.700004697999999</v>
      </c>
      <c r="F455">
        <v>4.330711</v>
      </c>
      <c r="G455">
        <f t="shared" si="58"/>
        <v>11.000005939999999</v>
      </c>
      <c r="H455">
        <v>3.3000000000000003</v>
      </c>
      <c r="I455">
        <f t="shared" si="59"/>
        <v>1.4949000000000001</v>
      </c>
      <c r="J455" s="3">
        <f t="shared" si="60"/>
        <v>2</v>
      </c>
      <c r="K455" s="2">
        <f t="shared" si="61"/>
        <v>1</v>
      </c>
      <c r="L455" s="2">
        <f t="shared" si="62"/>
        <v>2</v>
      </c>
      <c r="M455" s="2" t="str">
        <f t="shared" si="63"/>
        <v>DW</v>
      </c>
    </row>
    <row r="456" spans="1:13" x14ac:dyDescent="0.35">
      <c r="A456" t="s">
        <v>412</v>
      </c>
      <c r="B456">
        <v>7.0866179999999996</v>
      </c>
      <c r="C456">
        <f t="shared" si="56"/>
        <v>18.000009719999998</v>
      </c>
      <c r="D456">
        <v>4.7244120000000001</v>
      </c>
      <c r="E456">
        <f t="shared" si="57"/>
        <v>12.00000648</v>
      </c>
      <c r="F456">
        <v>3.7401594999999999</v>
      </c>
      <c r="G456">
        <f t="shared" si="58"/>
        <v>9.5000051299999999</v>
      </c>
      <c r="H456">
        <v>3.4980000000000007</v>
      </c>
      <c r="I456">
        <f t="shared" si="59"/>
        <v>1.5845940000000003</v>
      </c>
      <c r="J456" s="3">
        <f t="shared" si="60"/>
        <v>2</v>
      </c>
      <c r="K456" s="2">
        <f t="shared" si="61"/>
        <v>1</v>
      </c>
      <c r="L456" s="2">
        <f t="shared" si="62"/>
        <v>2</v>
      </c>
      <c r="M456" s="2" t="str">
        <f t="shared" si="63"/>
        <v>DW</v>
      </c>
    </row>
    <row r="457" spans="1:13" x14ac:dyDescent="0.35">
      <c r="A457" t="s">
        <v>413</v>
      </c>
      <c r="B457">
        <v>55.118139999999997</v>
      </c>
      <c r="C457">
        <f t="shared" si="56"/>
        <v>140.0000756</v>
      </c>
      <c r="D457">
        <v>8.661422</v>
      </c>
      <c r="E457">
        <f t="shared" si="57"/>
        <v>22.000011879999999</v>
      </c>
      <c r="F457">
        <v>8.661422</v>
      </c>
      <c r="G457">
        <f t="shared" si="58"/>
        <v>22.000011879999999</v>
      </c>
      <c r="H457">
        <v>75.591999999999999</v>
      </c>
      <c r="I457">
        <f t="shared" si="59"/>
        <v>34.243175999999998</v>
      </c>
      <c r="J457" s="3">
        <f t="shared" si="60"/>
        <v>35</v>
      </c>
      <c r="K457" s="2">
        <f t="shared" si="61"/>
        <v>17</v>
      </c>
      <c r="L457" s="2">
        <f t="shared" si="62"/>
        <v>35</v>
      </c>
      <c r="M457" s="2" t="str">
        <f t="shared" si="63"/>
        <v>DW</v>
      </c>
    </row>
    <row r="458" spans="1:13" x14ac:dyDescent="0.35">
      <c r="A458" t="s">
        <v>414</v>
      </c>
      <c r="B458">
        <v>29.133873999999999</v>
      </c>
      <c r="C458">
        <f t="shared" si="56"/>
        <v>74.000039959999995</v>
      </c>
      <c r="D458">
        <v>11.811029999999999</v>
      </c>
      <c r="E458">
        <f t="shared" si="57"/>
        <v>30.000016199999997</v>
      </c>
      <c r="F458">
        <v>7.7952797999999994</v>
      </c>
      <c r="G458">
        <f t="shared" si="58"/>
        <v>19.800010691999997</v>
      </c>
      <c r="H458">
        <v>21.538</v>
      </c>
      <c r="I458">
        <f t="shared" si="59"/>
        <v>9.7567140000000006</v>
      </c>
      <c r="J458" s="3">
        <f t="shared" si="60"/>
        <v>10</v>
      </c>
      <c r="K458" s="2">
        <f t="shared" si="61"/>
        <v>11</v>
      </c>
      <c r="L458" s="2">
        <f t="shared" si="62"/>
        <v>11</v>
      </c>
      <c r="M458" s="2" t="str">
        <f t="shared" si="63"/>
        <v>CW</v>
      </c>
    </row>
    <row r="459" spans="1:13" x14ac:dyDescent="0.35">
      <c r="A459" t="s">
        <v>415</v>
      </c>
      <c r="B459">
        <v>9.4488240000000001</v>
      </c>
      <c r="C459">
        <f t="shared" si="56"/>
        <v>24.000012959999999</v>
      </c>
      <c r="D459">
        <v>6.6929169999999996</v>
      </c>
      <c r="E459">
        <f t="shared" si="57"/>
        <v>17.000009179999999</v>
      </c>
      <c r="F459">
        <v>5.5118139999999993</v>
      </c>
      <c r="G459">
        <f t="shared" si="58"/>
        <v>14.000007559999998</v>
      </c>
      <c r="H459">
        <v>6.8200000000000012</v>
      </c>
      <c r="I459">
        <f t="shared" si="59"/>
        <v>3.0894600000000008</v>
      </c>
      <c r="J459" s="3">
        <f t="shared" si="60"/>
        <v>4</v>
      </c>
      <c r="K459" s="2">
        <f t="shared" si="61"/>
        <v>2</v>
      </c>
      <c r="L459" s="2">
        <f t="shared" si="62"/>
        <v>4</v>
      </c>
      <c r="M459" s="2" t="str">
        <f t="shared" si="63"/>
        <v>DW</v>
      </c>
    </row>
    <row r="460" spans="1:13" x14ac:dyDescent="0.35">
      <c r="A460" t="s">
        <v>416</v>
      </c>
      <c r="B460">
        <v>20.393711799999998</v>
      </c>
      <c r="C460">
        <f t="shared" si="56"/>
        <v>51.800027971999995</v>
      </c>
      <c r="D460">
        <v>9.6456745000000002</v>
      </c>
      <c r="E460">
        <f t="shared" si="57"/>
        <v>24.50001323</v>
      </c>
      <c r="F460">
        <v>7.7559096999999992</v>
      </c>
      <c r="G460">
        <f t="shared" si="58"/>
        <v>19.700010637999998</v>
      </c>
      <c r="H460">
        <v>12.21</v>
      </c>
      <c r="I460">
        <f t="shared" si="59"/>
        <v>5.531130000000001</v>
      </c>
      <c r="J460" s="3">
        <f t="shared" si="60"/>
        <v>6</v>
      </c>
      <c r="K460" s="2">
        <f t="shared" si="61"/>
        <v>7</v>
      </c>
      <c r="L460" s="2">
        <f t="shared" si="62"/>
        <v>7</v>
      </c>
      <c r="M460" s="2" t="str">
        <f t="shared" si="63"/>
        <v>CW</v>
      </c>
    </row>
    <row r="461" spans="1:13" x14ac:dyDescent="0.35">
      <c r="A461" t="s">
        <v>417</v>
      </c>
      <c r="B461">
        <v>9.2519735000000001</v>
      </c>
      <c r="C461">
        <f t="shared" si="56"/>
        <v>23.500012690000002</v>
      </c>
      <c r="D461">
        <v>1.7716544999999999</v>
      </c>
      <c r="E461">
        <f t="shared" si="57"/>
        <v>4.5000024299999994</v>
      </c>
      <c r="F461">
        <v>2.7559069999999997</v>
      </c>
      <c r="G461">
        <f t="shared" si="58"/>
        <v>7.0000037799999992</v>
      </c>
      <c r="H461">
        <v>2.4200000000000004</v>
      </c>
      <c r="I461">
        <f t="shared" si="59"/>
        <v>1.0962600000000002</v>
      </c>
      <c r="J461" s="3">
        <f t="shared" si="60"/>
        <v>2</v>
      </c>
      <c r="K461" s="2">
        <f t="shared" si="61"/>
        <v>1</v>
      </c>
      <c r="L461" s="2">
        <f t="shared" si="62"/>
        <v>2</v>
      </c>
      <c r="M461" s="2" t="str">
        <f t="shared" si="63"/>
        <v>DW</v>
      </c>
    </row>
    <row r="462" spans="1:13" x14ac:dyDescent="0.35">
      <c r="A462" t="s">
        <v>418</v>
      </c>
      <c r="B462">
        <v>17.322844</v>
      </c>
      <c r="C462">
        <f t="shared" si="56"/>
        <v>44.000023759999998</v>
      </c>
      <c r="D462">
        <v>15.74804</v>
      </c>
      <c r="E462">
        <f t="shared" si="57"/>
        <v>40.000021599999997</v>
      </c>
      <c r="F462">
        <v>3.9370099999999999</v>
      </c>
      <c r="G462">
        <f t="shared" si="58"/>
        <v>10.000005399999999</v>
      </c>
      <c r="H462">
        <v>18.150000000000002</v>
      </c>
      <c r="I462">
        <f t="shared" si="59"/>
        <v>8.2219500000000014</v>
      </c>
      <c r="J462" s="3">
        <f t="shared" si="60"/>
        <v>9</v>
      </c>
      <c r="K462" s="2">
        <f t="shared" si="61"/>
        <v>5</v>
      </c>
      <c r="L462" s="2">
        <f t="shared" si="62"/>
        <v>9</v>
      </c>
      <c r="M462" s="2" t="str">
        <f t="shared" si="63"/>
        <v>DW</v>
      </c>
    </row>
    <row r="463" spans="1:13" x14ac:dyDescent="0.35">
      <c r="A463" t="s">
        <v>419</v>
      </c>
      <c r="B463">
        <v>17.322844</v>
      </c>
      <c r="C463">
        <f t="shared" si="56"/>
        <v>44.000023759999998</v>
      </c>
      <c r="D463">
        <v>15.74804</v>
      </c>
      <c r="E463">
        <f t="shared" si="57"/>
        <v>40.000021599999997</v>
      </c>
      <c r="F463">
        <v>3.9370099999999999</v>
      </c>
      <c r="G463">
        <f t="shared" si="58"/>
        <v>10.000005399999999</v>
      </c>
      <c r="H463">
        <v>18.150000000000002</v>
      </c>
      <c r="I463">
        <f t="shared" si="59"/>
        <v>8.2219500000000014</v>
      </c>
      <c r="J463" s="3">
        <f t="shared" si="60"/>
        <v>9</v>
      </c>
      <c r="K463" s="2">
        <f t="shared" si="61"/>
        <v>5</v>
      </c>
      <c r="L463" s="2">
        <f t="shared" si="62"/>
        <v>9</v>
      </c>
      <c r="M463" s="2" t="str">
        <f t="shared" si="63"/>
        <v>DW</v>
      </c>
    </row>
    <row r="464" spans="1:13" x14ac:dyDescent="0.35">
      <c r="A464" t="s">
        <v>420</v>
      </c>
      <c r="B464">
        <v>12.598431999999999</v>
      </c>
      <c r="C464">
        <f t="shared" si="56"/>
        <v>32.000017279999994</v>
      </c>
      <c r="D464">
        <v>9.055123</v>
      </c>
      <c r="E464">
        <f t="shared" si="57"/>
        <v>23.000012420000001</v>
      </c>
      <c r="F464">
        <v>5.9055149999999994</v>
      </c>
      <c r="G464">
        <f t="shared" si="58"/>
        <v>15.000008099999999</v>
      </c>
      <c r="H464">
        <v>3.74</v>
      </c>
      <c r="I464">
        <f t="shared" si="59"/>
        <v>1.6942200000000001</v>
      </c>
      <c r="J464" s="3">
        <f t="shared" si="60"/>
        <v>2</v>
      </c>
      <c r="K464" s="2">
        <f t="shared" si="61"/>
        <v>3</v>
      </c>
      <c r="L464" s="2">
        <f t="shared" si="62"/>
        <v>3</v>
      </c>
      <c r="M464" s="2" t="str">
        <f t="shared" si="63"/>
        <v>CW</v>
      </c>
    </row>
    <row r="465" spans="1:13" x14ac:dyDescent="0.35">
      <c r="A465" t="s">
        <v>421</v>
      </c>
      <c r="B465">
        <v>12.992132999999999</v>
      </c>
      <c r="C465">
        <f t="shared" si="56"/>
        <v>33.000017819999997</v>
      </c>
      <c r="D465">
        <v>12.598431999999999</v>
      </c>
      <c r="E465">
        <f t="shared" si="57"/>
        <v>32.000017279999994</v>
      </c>
      <c r="F465">
        <v>5.5118139999999993</v>
      </c>
      <c r="G465">
        <f t="shared" si="58"/>
        <v>14.000007559999998</v>
      </c>
      <c r="H465">
        <v>4.18</v>
      </c>
      <c r="I465">
        <f t="shared" si="59"/>
        <v>1.89354</v>
      </c>
      <c r="J465" s="3">
        <f t="shared" si="60"/>
        <v>2</v>
      </c>
      <c r="K465" s="2">
        <f t="shared" si="61"/>
        <v>4</v>
      </c>
      <c r="L465" s="2">
        <f t="shared" si="62"/>
        <v>4</v>
      </c>
      <c r="M465" s="2" t="str">
        <f t="shared" si="63"/>
        <v>CW</v>
      </c>
    </row>
    <row r="466" spans="1:13" x14ac:dyDescent="0.35">
      <c r="A466" t="s">
        <v>422</v>
      </c>
      <c r="B466">
        <v>12.598431999999999</v>
      </c>
      <c r="C466">
        <f t="shared" si="56"/>
        <v>32.000017279999994</v>
      </c>
      <c r="D466">
        <v>9.055123</v>
      </c>
      <c r="E466">
        <f t="shared" si="57"/>
        <v>23.000012420000001</v>
      </c>
      <c r="F466">
        <v>5.9055149999999994</v>
      </c>
      <c r="G466">
        <f t="shared" si="58"/>
        <v>15.000008099999999</v>
      </c>
      <c r="H466">
        <v>3.74</v>
      </c>
      <c r="I466">
        <f t="shared" si="59"/>
        <v>1.6942200000000001</v>
      </c>
      <c r="J466" s="3">
        <f t="shared" si="60"/>
        <v>2</v>
      </c>
      <c r="K466" s="2">
        <f t="shared" si="61"/>
        <v>3</v>
      </c>
      <c r="L466" s="2">
        <f t="shared" si="62"/>
        <v>3</v>
      </c>
      <c r="M466" s="2" t="str">
        <f t="shared" si="63"/>
        <v>CW</v>
      </c>
    </row>
    <row r="467" spans="1:13" x14ac:dyDescent="0.35">
      <c r="A467" t="s">
        <v>423</v>
      </c>
      <c r="B467">
        <v>14.370086499999999</v>
      </c>
      <c r="C467">
        <f t="shared" si="56"/>
        <v>36.500019709999997</v>
      </c>
      <c r="D467">
        <v>4.5275615</v>
      </c>
      <c r="E467">
        <f t="shared" si="57"/>
        <v>11.50000621</v>
      </c>
      <c r="F467">
        <v>4.9212625000000001</v>
      </c>
      <c r="G467">
        <f t="shared" si="58"/>
        <v>12.500006750000001</v>
      </c>
      <c r="H467">
        <v>11.22</v>
      </c>
      <c r="I467">
        <f t="shared" si="59"/>
        <v>5.0826600000000006</v>
      </c>
      <c r="J467" s="3">
        <f t="shared" si="60"/>
        <v>6</v>
      </c>
      <c r="K467" s="2">
        <f t="shared" si="61"/>
        <v>2</v>
      </c>
      <c r="L467" s="2">
        <f t="shared" si="62"/>
        <v>6</v>
      </c>
      <c r="M467" s="2" t="str">
        <f t="shared" si="63"/>
        <v>DW</v>
      </c>
    </row>
    <row r="468" spans="1:13" x14ac:dyDescent="0.35">
      <c r="A468" t="s">
        <v>424</v>
      </c>
      <c r="B468">
        <v>14.370086499999999</v>
      </c>
      <c r="C468">
        <f t="shared" si="56"/>
        <v>36.500019709999997</v>
      </c>
      <c r="D468">
        <v>4.5275615</v>
      </c>
      <c r="E468">
        <f t="shared" si="57"/>
        <v>11.50000621</v>
      </c>
      <c r="F468">
        <v>4.9212625000000001</v>
      </c>
      <c r="G468">
        <f t="shared" si="58"/>
        <v>12.500006750000001</v>
      </c>
      <c r="H468">
        <v>11.22</v>
      </c>
      <c r="I468">
        <f t="shared" si="59"/>
        <v>5.0826600000000006</v>
      </c>
      <c r="J468" s="3">
        <f t="shared" si="60"/>
        <v>6</v>
      </c>
      <c r="K468" s="2">
        <f t="shared" si="61"/>
        <v>2</v>
      </c>
      <c r="L468" s="2">
        <f t="shared" si="62"/>
        <v>6</v>
      </c>
      <c r="M468" s="2" t="str">
        <f t="shared" si="63"/>
        <v>DW</v>
      </c>
    </row>
    <row r="469" spans="1:13" x14ac:dyDescent="0.35">
      <c r="A469" t="s">
        <v>425</v>
      </c>
      <c r="B469">
        <v>14.370086499999999</v>
      </c>
      <c r="C469">
        <f t="shared" si="56"/>
        <v>36.500019709999997</v>
      </c>
      <c r="D469">
        <v>4.5275615</v>
      </c>
      <c r="E469">
        <f t="shared" si="57"/>
        <v>11.50000621</v>
      </c>
      <c r="F469">
        <v>4.9212625000000001</v>
      </c>
      <c r="G469">
        <f t="shared" si="58"/>
        <v>12.500006750000001</v>
      </c>
      <c r="H469">
        <v>11.22</v>
      </c>
      <c r="I469">
        <f t="shared" si="59"/>
        <v>5.0826600000000006</v>
      </c>
      <c r="J469" s="3">
        <f t="shared" si="60"/>
        <v>6</v>
      </c>
      <c r="K469" s="2">
        <f t="shared" si="61"/>
        <v>2</v>
      </c>
      <c r="L469" s="2">
        <f t="shared" si="62"/>
        <v>6</v>
      </c>
      <c r="M469" s="2" t="str">
        <f t="shared" si="63"/>
        <v>DW</v>
      </c>
    </row>
    <row r="470" spans="1:13" x14ac:dyDescent="0.35">
      <c r="A470" t="s">
        <v>543</v>
      </c>
      <c r="B470">
        <v>14.173235999999999</v>
      </c>
      <c r="C470">
        <f t="shared" si="56"/>
        <v>36.000019439999996</v>
      </c>
      <c r="D470">
        <v>3.5433089999999998</v>
      </c>
      <c r="E470">
        <f t="shared" si="57"/>
        <v>9.0000048599999989</v>
      </c>
      <c r="F470">
        <v>3.3464584999999998</v>
      </c>
      <c r="G470">
        <f t="shared" si="58"/>
        <v>8.5000045899999996</v>
      </c>
      <c r="H470">
        <v>6.38</v>
      </c>
      <c r="I470">
        <f t="shared" si="59"/>
        <v>2.8901400000000002</v>
      </c>
      <c r="J470" s="3">
        <f t="shared" si="60"/>
        <v>3</v>
      </c>
      <c r="K470" s="2">
        <f t="shared" si="61"/>
        <v>1</v>
      </c>
      <c r="L470" s="2">
        <f t="shared" si="62"/>
        <v>3</v>
      </c>
      <c r="M470" s="2" t="str">
        <f t="shared" si="63"/>
        <v>DW</v>
      </c>
    </row>
    <row r="471" spans="1:13" x14ac:dyDescent="0.35">
      <c r="A471" t="s">
        <v>426</v>
      </c>
      <c r="B471">
        <v>9.4488240000000001</v>
      </c>
      <c r="C471">
        <f t="shared" si="56"/>
        <v>24.000012959999999</v>
      </c>
      <c r="D471">
        <v>8.2677209999999999</v>
      </c>
      <c r="E471">
        <f t="shared" si="57"/>
        <v>21.00001134</v>
      </c>
      <c r="F471">
        <v>3.9370099999999999</v>
      </c>
      <c r="G471">
        <f t="shared" si="58"/>
        <v>10.000005399999999</v>
      </c>
      <c r="H471">
        <v>4.07</v>
      </c>
      <c r="I471">
        <f t="shared" si="59"/>
        <v>1.8437100000000002</v>
      </c>
      <c r="J471" s="3">
        <f t="shared" si="60"/>
        <v>2</v>
      </c>
      <c r="K471" s="2">
        <f t="shared" si="61"/>
        <v>2</v>
      </c>
      <c r="L471" s="2">
        <f t="shared" si="62"/>
        <v>2</v>
      </c>
      <c r="M471" s="2" t="str">
        <f t="shared" si="63"/>
        <v>CW</v>
      </c>
    </row>
    <row r="472" spans="1:13" x14ac:dyDescent="0.35">
      <c r="A472" t="s">
        <v>427</v>
      </c>
      <c r="B472">
        <v>9.4488240000000001</v>
      </c>
      <c r="C472">
        <f t="shared" si="56"/>
        <v>24.000012959999999</v>
      </c>
      <c r="D472">
        <v>8.2677209999999999</v>
      </c>
      <c r="E472">
        <f t="shared" si="57"/>
        <v>21.00001134</v>
      </c>
      <c r="F472">
        <v>3.9370099999999999</v>
      </c>
      <c r="G472">
        <f t="shared" si="58"/>
        <v>10.000005399999999</v>
      </c>
      <c r="H472">
        <v>4.07</v>
      </c>
      <c r="I472">
        <f t="shared" si="59"/>
        <v>1.8437100000000002</v>
      </c>
      <c r="J472" s="3">
        <f t="shared" si="60"/>
        <v>2</v>
      </c>
      <c r="K472" s="2">
        <f t="shared" si="61"/>
        <v>2</v>
      </c>
      <c r="L472" s="2">
        <f t="shared" si="62"/>
        <v>2</v>
      </c>
      <c r="M472" s="2" t="str">
        <f t="shared" si="63"/>
        <v>CW</v>
      </c>
    </row>
    <row r="473" spans="1:13" x14ac:dyDescent="0.35">
      <c r="A473" t="s">
        <v>428</v>
      </c>
      <c r="B473">
        <v>9.4488240000000001</v>
      </c>
      <c r="C473">
        <f t="shared" si="56"/>
        <v>24.000012959999999</v>
      </c>
      <c r="D473">
        <v>8.2677209999999999</v>
      </c>
      <c r="E473">
        <f t="shared" si="57"/>
        <v>21.00001134</v>
      </c>
      <c r="F473">
        <v>3.9370099999999999</v>
      </c>
      <c r="G473">
        <f t="shared" si="58"/>
        <v>10.000005399999999</v>
      </c>
      <c r="H473">
        <v>4.07</v>
      </c>
      <c r="I473">
        <f t="shared" si="59"/>
        <v>1.8437100000000002</v>
      </c>
      <c r="J473" s="3">
        <f t="shared" si="60"/>
        <v>2</v>
      </c>
      <c r="K473" s="2">
        <f t="shared" si="61"/>
        <v>2</v>
      </c>
      <c r="L473" s="2">
        <f t="shared" si="62"/>
        <v>2</v>
      </c>
      <c r="M473" s="2" t="str">
        <f t="shared" si="63"/>
        <v>CW</v>
      </c>
    </row>
    <row r="474" spans="1:13" x14ac:dyDescent="0.35">
      <c r="A474" t="s">
        <v>429</v>
      </c>
      <c r="B474">
        <v>18.503947</v>
      </c>
      <c r="C474">
        <f t="shared" si="56"/>
        <v>47.000025380000004</v>
      </c>
      <c r="D474">
        <v>14.173235999999999</v>
      </c>
      <c r="E474">
        <f t="shared" si="57"/>
        <v>36.000019439999996</v>
      </c>
      <c r="F474">
        <v>2.9527574999999997</v>
      </c>
      <c r="G474">
        <f t="shared" si="58"/>
        <v>7.5000040499999994</v>
      </c>
      <c r="H474">
        <v>10.01</v>
      </c>
      <c r="I474">
        <f t="shared" si="59"/>
        <v>4.5345300000000002</v>
      </c>
      <c r="J474" s="3">
        <f t="shared" si="60"/>
        <v>5</v>
      </c>
      <c r="K474" s="2">
        <f t="shared" si="61"/>
        <v>4</v>
      </c>
      <c r="L474" s="2">
        <f t="shared" si="62"/>
        <v>5</v>
      </c>
      <c r="M474" s="2" t="str">
        <f t="shared" si="63"/>
        <v>DW</v>
      </c>
    </row>
    <row r="475" spans="1:13" x14ac:dyDescent="0.35">
      <c r="A475" t="s">
        <v>430</v>
      </c>
      <c r="B475">
        <v>18.503947</v>
      </c>
      <c r="C475">
        <f t="shared" si="56"/>
        <v>47.000025380000004</v>
      </c>
      <c r="D475">
        <v>14.173235999999999</v>
      </c>
      <c r="E475">
        <f t="shared" si="57"/>
        <v>36.000019439999996</v>
      </c>
      <c r="F475">
        <v>2.9527574999999997</v>
      </c>
      <c r="G475">
        <f t="shared" si="58"/>
        <v>7.5000040499999994</v>
      </c>
      <c r="H475">
        <v>10.01</v>
      </c>
      <c r="I475">
        <f t="shared" si="59"/>
        <v>4.5345300000000002</v>
      </c>
      <c r="J475" s="3">
        <f t="shared" si="60"/>
        <v>5</v>
      </c>
      <c r="K475" s="2">
        <f t="shared" si="61"/>
        <v>4</v>
      </c>
      <c r="L475" s="2">
        <f t="shared" si="62"/>
        <v>5</v>
      </c>
      <c r="M475" s="2" t="str">
        <f t="shared" si="63"/>
        <v>DW</v>
      </c>
    </row>
    <row r="476" spans="1:13" x14ac:dyDescent="0.35">
      <c r="A476" t="s">
        <v>431</v>
      </c>
      <c r="B476">
        <v>18.503947</v>
      </c>
      <c r="C476">
        <f t="shared" si="56"/>
        <v>47.000025380000004</v>
      </c>
      <c r="D476">
        <v>14.173235999999999</v>
      </c>
      <c r="E476">
        <f t="shared" si="57"/>
        <v>36.000019439999996</v>
      </c>
      <c r="F476">
        <v>2.9527574999999997</v>
      </c>
      <c r="G476">
        <f t="shared" si="58"/>
        <v>7.5000040499999994</v>
      </c>
      <c r="H476">
        <v>10.01</v>
      </c>
      <c r="I476">
        <f t="shared" si="59"/>
        <v>4.5345300000000002</v>
      </c>
      <c r="J476" s="3">
        <f t="shared" si="60"/>
        <v>5</v>
      </c>
      <c r="K476" s="2">
        <f t="shared" si="61"/>
        <v>4</v>
      </c>
      <c r="L476" s="2">
        <f t="shared" si="62"/>
        <v>5</v>
      </c>
      <c r="M476" s="2" t="str">
        <f t="shared" si="63"/>
        <v>DW</v>
      </c>
    </row>
    <row r="477" spans="1:13" x14ac:dyDescent="0.35">
      <c r="A477" t="s">
        <v>432</v>
      </c>
      <c r="B477">
        <v>14.173235999999999</v>
      </c>
      <c r="C477">
        <f t="shared" si="56"/>
        <v>36.000019439999996</v>
      </c>
      <c r="D477">
        <v>14.566936999999999</v>
      </c>
      <c r="E477">
        <f t="shared" si="57"/>
        <v>37.000019979999998</v>
      </c>
      <c r="F477">
        <v>1.181103</v>
      </c>
      <c r="G477">
        <f t="shared" si="58"/>
        <v>3.0000016199999999</v>
      </c>
      <c r="H477">
        <v>5.3900000000000006</v>
      </c>
      <c r="I477">
        <f t="shared" si="59"/>
        <v>2.4416700000000002</v>
      </c>
      <c r="J477" s="3">
        <f t="shared" si="60"/>
        <v>3</v>
      </c>
      <c r="K477" s="2">
        <f t="shared" si="61"/>
        <v>1</v>
      </c>
      <c r="L477" s="2">
        <f t="shared" si="62"/>
        <v>3</v>
      </c>
      <c r="M477" s="2" t="str">
        <f t="shared" si="63"/>
        <v>DW</v>
      </c>
    </row>
    <row r="478" spans="1:13" x14ac:dyDescent="0.35">
      <c r="A478" t="s">
        <v>433</v>
      </c>
      <c r="B478">
        <v>6.1023654999999994</v>
      </c>
      <c r="C478">
        <f t="shared" si="56"/>
        <v>15.500008369999998</v>
      </c>
      <c r="D478">
        <v>3.3464584999999998</v>
      </c>
      <c r="E478">
        <f t="shared" si="57"/>
        <v>8.5000045899999996</v>
      </c>
      <c r="F478">
        <v>5.5118139999999993</v>
      </c>
      <c r="G478">
        <f t="shared" si="58"/>
        <v>14.000007559999998</v>
      </c>
      <c r="H478">
        <v>2.2000000000000002</v>
      </c>
      <c r="I478">
        <f t="shared" si="59"/>
        <v>0.99660000000000015</v>
      </c>
      <c r="J478" s="3">
        <f t="shared" si="60"/>
        <v>1</v>
      </c>
      <c r="K478" s="2">
        <f t="shared" si="61"/>
        <v>1</v>
      </c>
      <c r="L478" s="2">
        <f t="shared" si="62"/>
        <v>1</v>
      </c>
      <c r="M478" s="2" t="str">
        <f t="shared" si="63"/>
        <v>CW</v>
      </c>
    </row>
    <row r="479" spans="1:13" x14ac:dyDescent="0.35">
      <c r="A479" t="s">
        <v>434</v>
      </c>
      <c r="B479">
        <v>6.1023654999999994</v>
      </c>
      <c r="C479">
        <f t="shared" si="56"/>
        <v>15.500008369999998</v>
      </c>
      <c r="D479">
        <v>3.3464584999999998</v>
      </c>
      <c r="E479">
        <f t="shared" si="57"/>
        <v>8.5000045899999996</v>
      </c>
      <c r="F479">
        <v>5.5118139999999993</v>
      </c>
      <c r="G479">
        <f t="shared" si="58"/>
        <v>14.000007559999998</v>
      </c>
      <c r="H479">
        <v>2.2000000000000002</v>
      </c>
      <c r="I479">
        <f t="shared" si="59"/>
        <v>0.99660000000000015</v>
      </c>
      <c r="J479" s="3">
        <f t="shared" si="60"/>
        <v>1</v>
      </c>
      <c r="K479" s="2">
        <f t="shared" si="61"/>
        <v>1</v>
      </c>
      <c r="L479" s="2">
        <f t="shared" si="62"/>
        <v>1</v>
      </c>
      <c r="M479" s="2" t="str">
        <f t="shared" si="63"/>
        <v>CW</v>
      </c>
    </row>
    <row r="480" spans="1:13" x14ac:dyDescent="0.35">
      <c r="A480" t="s">
        <v>435</v>
      </c>
      <c r="B480">
        <v>6.8897674999999996</v>
      </c>
      <c r="C480">
        <f t="shared" si="56"/>
        <v>17.50000945</v>
      </c>
      <c r="D480">
        <v>5.3149635000000002</v>
      </c>
      <c r="E480">
        <f t="shared" si="57"/>
        <v>13.500007290000001</v>
      </c>
      <c r="F480">
        <v>5.3149635000000002</v>
      </c>
      <c r="G480">
        <f t="shared" si="58"/>
        <v>13.500007290000001</v>
      </c>
      <c r="H480">
        <v>4.620000000000001</v>
      </c>
      <c r="I480">
        <f t="shared" si="59"/>
        <v>2.0928600000000004</v>
      </c>
      <c r="J480" s="3">
        <f t="shared" si="60"/>
        <v>3</v>
      </c>
      <c r="K480" s="2">
        <f t="shared" si="61"/>
        <v>1</v>
      </c>
      <c r="L480" s="2">
        <f t="shared" si="62"/>
        <v>3</v>
      </c>
      <c r="M480" s="2" t="str">
        <f t="shared" si="63"/>
        <v>DW</v>
      </c>
    </row>
    <row r="481" spans="1:13" x14ac:dyDescent="0.35">
      <c r="A481" t="s">
        <v>436</v>
      </c>
      <c r="B481">
        <v>6.8897674999999996</v>
      </c>
      <c r="C481">
        <f t="shared" si="56"/>
        <v>17.50000945</v>
      </c>
      <c r="D481">
        <v>5.3149635000000002</v>
      </c>
      <c r="E481">
        <f t="shared" si="57"/>
        <v>13.500007290000001</v>
      </c>
      <c r="F481">
        <v>5.3149635000000002</v>
      </c>
      <c r="G481">
        <f t="shared" si="58"/>
        <v>13.500007290000001</v>
      </c>
      <c r="H481">
        <v>2.75</v>
      </c>
      <c r="I481">
        <f t="shared" si="59"/>
        <v>1.2457500000000001</v>
      </c>
      <c r="J481" s="3">
        <f t="shared" si="60"/>
        <v>2</v>
      </c>
      <c r="K481" s="2">
        <f t="shared" si="61"/>
        <v>1</v>
      </c>
      <c r="L481" s="2">
        <f t="shared" si="62"/>
        <v>2</v>
      </c>
      <c r="M481" s="2" t="str">
        <f t="shared" si="63"/>
        <v>DW</v>
      </c>
    </row>
    <row r="482" spans="1:13" x14ac:dyDescent="0.35">
      <c r="A482" t="s">
        <v>437</v>
      </c>
      <c r="B482">
        <v>6.6929169999999996</v>
      </c>
      <c r="C482">
        <f t="shared" si="56"/>
        <v>17.000009179999999</v>
      </c>
      <c r="D482">
        <v>5.3149635000000002</v>
      </c>
      <c r="E482">
        <f t="shared" si="57"/>
        <v>13.500007290000001</v>
      </c>
      <c r="F482">
        <v>5.3149635000000002</v>
      </c>
      <c r="G482">
        <f t="shared" si="58"/>
        <v>13.500007290000001</v>
      </c>
      <c r="H482">
        <v>4.18</v>
      </c>
      <c r="I482">
        <f t="shared" si="59"/>
        <v>1.89354</v>
      </c>
      <c r="J482" s="3">
        <f t="shared" si="60"/>
        <v>2</v>
      </c>
      <c r="K482" s="2">
        <f t="shared" si="61"/>
        <v>1</v>
      </c>
      <c r="L482" s="2">
        <f t="shared" si="62"/>
        <v>2</v>
      </c>
      <c r="M482" s="2" t="str">
        <f t="shared" si="63"/>
        <v>DW</v>
      </c>
    </row>
    <row r="483" spans="1:13" x14ac:dyDescent="0.35">
      <c r="A483" t="s">
        <v>438</v>
      </c>
      <c r="B483">
        <v>6.6929169999999996</v>
      </c>
      <c r="C483">
        <f t="shared" si="56"/>
        <v>17.000009179999999</v>
      </c>
      <c r="D483">
        <v>5.3149635000000002</v>
      </c>
      <c r="E483">
        <f t="shared" si="57"/>
        <v>13.500007290000001</v>
      </c>
      <c r="F483">
        <v>5.3149635000000002</v>
      </c>
      <c r="G483">
        <f t="shared" si="58"/>
        <v>13.500007290000001</v>
      </c>
      <c r="H483">
        <v>4.18</v>
      </c>
      <c r="I483">
        <f t="shared" si="59"/>
        <v>1.89354</v>
      </c>
      <c r="J483" s="3">
        <f t="shared" si="60"/>
        <v>2</v>
      </c>
      <c r="K483" s="2">
        <f t="shared" si="61"/>
        <v>1</v>
      </c>
      <c r="L483" s="2">
        <f t="shared" si="62"/>
        <v>2</v>
      </c>
      <c r="M483" s="2" t="str">
        <f t="shared" si="63"/>
        <v>DW</v>
      </c>
    </row>
    <row r="484" spans="1:13" x14ac:dyDescent="0.35">
      <c r="A484" t="s">
        <v>439</v>
      </c>
      <c r="B484">
        <v>6.6929169999999996</v>
      </c>
      <c r="C484">
        <f t="shared" si="56"/>
        <v>17.000009179999999</v>
      </c>
      <c r="D484">
        <v>5.3149635000000002</v>
      </c>
      <c r="E484">
        <f t="shared" si="57"/>
        <v>13.500007290000001</v>
      </c>
      <c r="F484">
        <v>5.3149635000000002</v>
      </c>
      <c r="G484">
        <f t="shared" si="58"/>
        <v>13.500007290000001</v>
      </c>
      <c r="H484">
        <v>4.18</v>
      </c>
      <c r="I484">
        <f t="shared" si="59"/>
        <v>1.89354</v>
      </c>
      <c r="J484" s="3">
        <f t="shared" si="60"/>
        <v>2</v>
      </c>
      <c r="K484" s="2">
        <f t="shared" si="61"/>
        <v>1</v>
      </c>
      <c r="L484" s="2">
        <f t="shared" si="62"/>
        <v>2</v>
      </c>
      <c r="M484" s="2" t="str">
        <f t="shared" si="63"/>
        <v>DW</v>
      </c>
    </row>
    <row r="485" spans="1:13" x14ac:dyDescent="0.35">
      <c r="A485" t="s">
        <v>440</v>
      </c>
      <c r="B485">
        <v>6.8897674999999996</v>
      </c>
      <c r="C485">
        <f t="shared" si="56"/>
        <v>17.50000945</v>
      </c>
      <c r="D485">
        <v>5.3149635000000002</v>
      </c>
      <c r="E485">
        <f t="shared" si="57"/>
        <v>13.500007290000001</v>
      </c>
      <c r="F485">
        <v>3.9370099999999999</v>
      </c>
      <c r="G485">
        <f t="shared" si="58"/>
        <v>10.000005399999999</v>
      </c>
      <c r="H485">
        <v>3.8280000000000003</v>
      </c>
      <c r="I485">
        <f t="shared" si="59"/>
        <v>1.7340840000000002</v>
      </c>
      <c r="J485" s="3">
        <f t="shared" si="60"/>
        <v>2</v>
      </c>
      <c r="K485" s="2">
        <f t="shared" si="61"/>
        <v>1</v>
      </c>
      <c r="L485" s="2">
        <f t="shared" si="62"/>
        <v>2</v>
      </c>
      <c r="M485" s="2" t="str">
        <f t="shared" si="63"/>
        <v>DW</v>
      </c>
    </row>
    <row r="486" spans="1:13" x14ac:dyDescent="0.35">
      <c r="A486" t="s">
        <v>441</v>
      </c>
      <c r="B486">
        <v>20.472452000000001</v>
      </c>
      <c r="C486">
        <f t="shared" si="56"/>
        <v>52.00002808</v>
      </c>
      <c r="D486">
        <v>14.566936999999999</v>
      </c>
      <c r="E486">
        <f t="shared" si="57"/>
        <v>37.000019979999998</v>
      </c>
      <c r="F486">
        <v>14.370086499999999</v>
      </c>
      <c r="G486">
        <f t="shared" si="58"/>
        <v>36.500019709999997</v>
      </c>
      <c r="H486">
        <v>2.8600000000000003</v>
      </c>
      <c r="I486">
        <f t="shared" si="59"/>
        <v>1.2955800000000002</v>
      </c>
      <c r="J486" s="3">
        <f t="shared" si="60"/>
        <v>2</v>
      </c>
      <c r="K486" s="2">
        <f t="shared" si="61"/>
        <v>18</v>
      </c>
      <c r="L486" s="2">
        <f t="shared" si="62"/>
        <v>18</v>
      </c>
      <c r="M486" s="2" t="str">
        <f t="shared" si="63"/>
        <v>CW</v>
      </c>
    </row>
    <row r="487" spans="1:13" x14ac:dyDescent="0.35">
      <c r="A487" t="s">
        <v>442</v>
      </c>
      <c r="B487">
        <v>20.472452000000001</v>
      </c>
      <c r="C487">
        <f t="shared" si="56"/>
        <v>52.00002808</v>
      </c>
      <c r="D487">
        <v>14.566936999999999</v>
      </c>
      <c r="E487">
        <f t="shared" si="57"/>
        <v>37.000019979999998</v>
      </c>
      <c r="F487">
        <v>14.370086499999999</v>
      </c>
      <c r="G487">
        <f t="shared" si="58"/>
        <v>36.500019709999997</v>
      </c>
      <c r="H487">
        <v>2.8600000000000003</v>
      </c>
      <c r="I487">
        <f t="shared" si="59"/>
        <v>1.2955800000000002</v>
      </c>
      <c r="J487" s="3">
        <f t="shared" si="60"/>
        <v>2</v>
      </c>
      <c r="K487" s="2">
        <f t="shared" si="61"/>
        <v>18</v>
      </c>
      <c r="L487" s="2">
        <f t="shared" si="62"/>
        <v>18</v>
      </c>
      <c r="M487" s="2" t="str">
        <f t="shared" si="63"/>
        <v>CW</v>
      </c>
    </row>
    <row r="488" spans="1:13" x14ac:dyDescent="0.35">
      <c r="A488" t="s">
        <v>443</v>
      </c>
      <c r="B488">
        <v>6.2992159999999995</v>
      </c>
      <c r="C488">
        <f t="shared" si="56"/>
        <v>16.000008639999997</v>
      </c>
      <c r="D488">
        <v>3.3464584999999998</v>
      </c>
      <c r="E488">
        <f t="shared" si="57"/>
        <v>8.5000045899999996</v>
      </c>
      <c r="F488">
        <v>3.5433089999999998</v>
      </c>
      <c r="G488">
        <f t="shared" si="58"/>
        <v>9.0000048599999989</v>
      </c>
      <c r="H488">
        <v>2.2000000000000002</v>
      </c>
      <c r="I488">
        <f t="shared" si="59"/>
        <v>0.99660000000000015</v>
      </c>
      <c r="J488" s="3">
        <f t="shared" si="60"/>
        <v>1</v>
      </c>
      <c r="K488" s="2">
        <f t="shared" si="61"/>
        <v>1</v>
      </c>
      <c r="L488" s="2">
        <f t="shared" si="62"/>
        <v>1</v>
      </c>
      <c r="M488" s="2" t="str">
        <f t="shared" si="63"/>
        <v>CW</v>
      </c>
    </row>
    <row r="489" spans="1:13" x14ac:dyDescent="0.35">
      <c r="A489" t="s">
        <v>444</v>
      </c>
      <c r="B489">
        <v>6.2992159999999995</v>
      </c>
      <c r="C489">
        <f t="shared" si="56"/>
        <v>16.000008639999997</v>
      </c>
      <c r="D489">
        <v>3.3464584999999998</v>
      </c>
      <c r="E489">
        <f t="shared" si="57"/>
        <v>8.5000045899999996</v>
      </c>
      <c r="F489">
        <v>3.5433089999999998</v>
      </c>
      <c r="G489">
        <f t="shared" si="58"/>
        <v>9.0000048599999989</v>
      </c>
      <c r="H489">
        <v>2.2000000000000002</v>
      </c>
      <c r="I489">
        <f t="shared" si="59"/>
        <v>0.99660000000000015</v>
      </c>
      <c r="J489" s="3">
        <f t="shared" si="60"/>
        <v>1</v>
      </c>
      <c r="K489" s="2">
        <f t="shared" si="61"/>
        <v>1</v>
      </c>
      <c r="L489" s="2">
        <f t="shared" si="62"/>
        <v>1</v>
      </c>
      <c r="M489" s="2" t="str">
        <f t="shared" si="63"/>
        <v>CW</v>
      </c>
    </row>
    <row r="490" spans="1:13" x14ac:dyDescent="0.35">
      <c r="A490" t="s">
        <v>445</v>
      </c>
      <c r="B490">
        <v>38.188997000000001</v>
      </c>
      <c r="C490">
        <f t="shared" si="56"/>
        <v>97.00005238</v>
      </c>
      <c r="D490">
        <v>22.244106499999997</v>
      </c>
      <c r="E490">
        <f t="shared" si="57"/>
        <v>56.500030509999995</v>
      </c>
      <c r="F490">
        <v>8.8582725</v>
      </c>
      <c r="G490">
        <f t="shared" si="58"/>
        <v>22.50001215</v>
      </c>
      <c r="H490">
        <v>49.500000000000007</v>
      </c>
      <c r="I490">
        <f t="shared" si="59"/>
        <v>22.423500000000004</v>
      </c>
      <c r="J490" s="3">
        <f t="shared" si="60"/>
        <v>23</v>
      </c>
      <c r="K490" s="2">
        <f t="shared" si="61"/>
        <v>31</v>
      </c>
      <c r="L490" s="2">
        <f t="shared" si="62"/>
        <v>31</v>
      </c>
      <c r="M490" s="2" t="str">
        <f t="shared" si="63"/>
        <v>CW</v>
      </c>
    </row>
    <row r="491" spans="1:13" x14ac:dyDescent="0.35">
      <c r="A491" t="s">
        <v>446</v>
      </c>
      <c r="B491">
        <v>38.188997000000001</v>
      </c>
      <c r="C491">
        <f t="shared" si="56"/>
        <v>97.00005238</v>
      </c>
      <c r="D491">
        <v>22.244106499999997</v>
      </c>
      <c r="E491">
        <f t="shared" si="57"/>
        <v>56.500030509999995</v>
      </c>
      <c r="F491">
        <v>8.8582725</v>
      </c>
      <c r="G491">
        <f t="shared" si="58"/>
        <v>22.50001215</v>
      </c>
      <c r="H491">
        <v>49.500000000000007</v>
      </c>
      <c r="I491">
        <f t="shared" si="59"/>
        <v>22.423500000000004</v>
      </c>
      <c r="J491" s="3">
        <f t="shared" si="60"/>
        <v>23</v>
      </c>
      <c r="K491" s="2">
        <f t="shared" si="61"/>
        <v>31</v>
      </c>
      <c r="L491" s="2">
        <f t="shared" si="62"/>
        <v>31</v>
      </c>
      <c r="M491" s="2" t="str">
        <f t="shared" si="63"/>
        <v>CW</v>
      </c>
    </row>
    <row r="492" spans="1:13" x14ac:dyDescent="0.35">
      <c r="A492" t="s">
        <v>447</v>
      </c>
      <c r="B492">
        <v>38.188997000000001</v>
      </c>
      <c r="C492">
        <f t="shared" si="56"/>
        <v>97.00005238</v>
      </c>
      <c r="D492">
        <v>22.244106499999997</v>
      </c>
      <c r="E492">
        <f t="shared" si="57"/>
        <v>56.500030509999995</v>
      </c>
      <c r="F492">
        <v>8.8582725</v>
      </c>
      <c r="G492">
        <f t="shared" si="58"/>
        <v>22.50001215</v>
      </c>
      <c r="H492">
        <v>53.900000000000006</v>
      </c>
      <c r="I492">
        <f t="shared" si="59"/>
        <v>24.416700000000002</v>
      </c>
      <c r="J492" s="3">
        <f t="shared" si="60"/>
        <v>25</v>
      </c>
      <c r="K492" s="2">
        <f t="shared" si="61"/>
        <v>31</v>
      </c>
      <c r="L492" s="2">
        <f t="shared" si="62"/>
        <v>31</v>
      </c>
      <c r="M492" s="2" t="str">
        <f t="shared" si="63"/>
        <v>CW</v>
      </c>
    </row>
    <row r="493" spans="1:13" x14ac:dyDescent="0.35">
      <c r="A493" t="s">
        <v>448</v>
      </c>
      <c r="B493">
        <v>18.3070965</v>
      </c>
      <c r="C493">
        <f t="shared" si="56"/>
        <v>46.500025110000003</v>
      </c>
      <c r="D493">
        <v>6.6929169999999996</v>
      </c>
      <c r="E493">
        <f t="shared" si="57"/>
        <v>17.000009179999999</v>
      </c>
      <c r="F493">
        <v>4.330711</v>
      </c>
      <c r="G493">
        <f t="shared" si="58"/>
        <v>11.000005939999999</v>
      </c>
      <c r="H493">
        <v>8.8000000000000007</v>
      </c>
      <c r="I493">
        <f t="shared" si="59"/>
        <v>3.9864000000000006</v>
      </c>
      <c r="J493" s="3">
        <f t="shared" si="60"/>
        <v>4</v>
      </c>
      <c r="K493" s="2">
        <f t="shared" si="61"/>
        <v>3</v>
      </c>
      <c r="L493" s="2">
        <f t="shared" si="62"/>
        <v>4</v>
      </c>
      <c r="M493" s="2" t="str">
        <f t="shared" si="63"/>
        <v>DW</v>
      </c>
    </row>
    <row r="494" spans="1:13" x14ac:dyDescent="0.35">
      <c r="A494" t="s">
        <v>449</v>
      </c>
      <c r="B494">
        <v>18.3070965</v>
      </c>
      <c r="C494">
        <f t="shared" si="56"/>
        <v>46.500025110000003</v>
      </c>
      <c r="D494">
        <v>6.6929169999999996</v>
      </c>
      <c r="E494">
        <f t="shared" si="57"/>
        <v>17.000009179999999</v>
      </c>
      <c r="F494">
        <v>4.330711</v>
      </c>
      <c r="G494">
        <f t="shared" si="58"/>
        <v>11.000005939999999</v>
      </c>
      <c r="H494">
        <v>8.8000000000000007</v>
      </c>
      <c r="I494">
        <f t="shared" si="59"/>
        <v>3.9864000000000006</v>
      </c>
      <c r="J494" s="3">
        <f t="shared" si="60"/>
        <v>4</v>
      </c>
      <c r="K494" s="2">
        <f t="shared" si="61"/>
        <v>3</v>
      </c>
      <c r="L494" s="2">
        <f t="shared" si="62"/>
        <v>4</v>
      </c>
      <c r="M494" s="2" t="str">
        <f t="shared" si="63"/>
        <v>DW</v>
      </c>
    </row>
    <row r="495" spans="1:13" x14ac:dyDescent="0.35">
      <c r="A495" t="s">
        <v>450</v>
      </c>
      <c r="B495">
        <v>18.3070965</v>
      </c>
      <c r="C495">
        <f t="shared" si="56"/>
        <v>46.500025110000003</v>
      </c>
      <c r="D495">
        <v>6.6929169999999996</v>
      </c>
      <c r="E495">
        <f t="shared" si="57"/>
        <v>17.000009179999999</v>
      </c>
      <c r="F495">
        <v>4.330711</v>
      </c>
      <c r="G495">
        <f t="shared" si="58"/>
        <v>11.000005939999999</v>
      </c>
      <c r="H495">
        <v>9.240000000000002</v>
      </c>
      <c r="I495">
        <f t="shared" si="59"/>
        <v>4.1857200000000008</v>
      </c>
      <c r="J495" s="3">
        <f t="shared" si="60"/>
        <v>5</v>
      </c>
      <c r="K495" s="2">
        <f t="shared" si="61"/>
        <v>3</v>
      </c>
      <c r="L495" s="2">
        <f t="shared" si="62"/>
        <v>5</v>
      </c>
      <c r="M495" s="2" t="str">
        <f t="shared" si="63"/>
        <v>DW</v>
      </c>
    </row>
    <row r="496" spans="1:13" x14ac:dyDescent="0.35">
      <c r="A496" t="s">
        <v>451</v>
      </c>
      <c r="B496">
        <v>15.5511895</v>
      </c>
      <c r="C496">
        <f t="shared" si="56"/>
        <v>39.500021330000003</v>
      </c>
      <c r="D496">
        <v>8.0708704999999998</v>
      </c>
      <c r="E496">
        <f t="shared" si="57"/>
        <v>20.500011069999999</v>
      </c>
      <c r="F496">
        <v>7.0866179999999996</v>
      </c>
      <c r="G496">
        <f t="shared" si="58"/>
        <v>18.000009719999998</v>
      </c>
      <c r="H496">
        <v>12.100000000000001</v>
      </c>
      <c r="I496">
        <f t="shared" si="59"/>
        <v>5.4813000000000009</v>
      </c>
      <c r="J496" s="3">
        <f t="shared" si="60"/>
        <v>6</v>
      </c>
      <c r="K496" s="2">
        <f t="shared" si="61"/>
        <v>4</v>
      </c>
      <c r="L496" s="2">
        <f t="shared" si="62"/>
        <v>6</v>
      </c>
      <c r="M496" s="2" t="str">
        <f t="shared" si="63"/>
        <v>DW</v>
      </c>
    </row>
    <row r="497" spans="1:13" x14ac:dyDescent="0.35">
      <c r="A497" t="s">
        <v>452</v>
      </c>
      <c r="B497">
        <v>15.5511895</v>
      </c>
      <c r="C497">
        <f t="shared" si="56"/>
        <v>39.500021330000003</v>
      </c>
      <c r="D497">
        <v>8.0708704999999998</v>
      </c>
      <c r="E497">
        <f t="shared" si="57"/>
        <v>20.500011069999999</v>
      </c>
      <c r="F497">
        <v>7.0866179999999996</v>
      </c>
      <c r="G497">
        <f t="shared" si="58"/>
        <v>18.000009719999998</v>
      </c>
      <c r="H497">
        <v>12.100000000000001</v>
      </c>
      <c r="I497">
        <f t="shared" si="59"/>
        <v>5.4813000000000009</v>
      </c>
      <c r="J497" s="3">
        <f t="shared" si="60"/>
        <v>6</v>
      </c>
      <c r="K497" s="2">
        <f t="shared" si="61"/>
        <v>4</v>
      </c>
      <c r="L497" s="2">
        <f t="shared" si="62"/>
        <v>6</v>
      </c>
      <c r="M497" s="2" t="str">
        <f t="shared" si="63"/>
        <v>DW</v>
      </c>
    </row>
    <row r="498" spans="1:13" x14ac:dyDescent="0.35">
      <c r="A498" t="s">
        <v>552</v>
      </c>
      <c r="B498">
        <v>16.535442</v>
      </c>
      <c r="C498">
        <f t="shared" si="56"/>
        <v>42.000022680000001</v>
      </c>
      <c r="D498">
        <v>8.8582725</v>
      </c>
      <c r="E498">
        <f t="shared" si="57"/>
        <v>22.50001215</v>
      </c>
      <c r="F498">
        <v>3.9370099999999999</v>
      </c>
      <c r="G498">
        <f t="shared" si="58"/>
        <v>10.000005399999999</v>
      </c>
      <c r="H498">
        <v>12.32</v>
      </c>
      <c r="I498">
        <f t="shared" si="59"/>
        <v>5.5809600000000001</v>
      </c>
      <c r="J498" s="3">
        <f t="shared" si="60"/>
        <v>6</v>
      </c>
      <c r="K498" s="2">
        <f t="shared" si="61"/>
        <v>3</v>
      </c>
      <c r="L498" s="2">
        <f t="shared" si="62"/>
        <v>6</v>
      </c>
      <c r="M498" s="2" t="str">
        <f t="shared" si="63"/>
        <v>DW</v>
      </c>
    </row>
    <row r="499" spans="1:13" x14ac:dyDescent="0.35">
      <c r="A499" t="s">
        <v>453</v>
      </c>
      <c r="B499">
        <v>4.330711</v>
      </c>
      <c r="C499">
        <f t="shared" si="56"/>
        <v>11.000005939999999</v>
      </c>
      <c r="D499">
        <v>2.9527574999999997</v>
      </c>
      <c r="E499">
        <f t="shared" si="57"/>
        <v>7.5000040499999994</v>
      </c>
      <c r="F499">
        <v>1.6929143</v>
      </c>
      <c r="G499">
        <f t="shared" si="58"/>
        <v>4.3000023220000001</v>
      </c>
      <c r="H499">
        <v>0.77</v>
      </c>
      <c r="I499">
        <f t="shared" si="59"/>
        <v>0.34881000000000001</v>
      </c>
      <c r="J499" s="3">
        <f t="shared" si="60"/>
        <v>1</v>
      </c>
      <c r="K499" s="2">
        <f t="shared" si="61"/>
        <v>1</v>
      </c>
      <c r="L499" s="2">
        <f t="shared" si="62"/>
        <v>1</v>
      </c>
      <c r="M499" s="2" t="str">
        <f t="shared" si="63"/>
        <v>CW</v>
      </c>
    </row>
    <row r="500" spans="1:13" x14ac:dyDescent="0.35">
      <c r="A500" t="s">
        <v>454</v>
      </c>
      <c r="B500">
        <v>7.8740199999999998</v>
      </c>
      <c r="C500">
        <f t="shared" si="56"/>
        <v>20.000010799999998</v>
      </c>
      <c r="D500">
        <v>6.6929169999999996</v>
      </c>
      <c r="E500">
        <f t="shared" si="57"/>
        <v>17.000009179999999</v>
      </c>
      <c r="F500">
        <v>5.1181130000000001</v>
      </c>
      <c r="G500">
        <f t="shared" si="58"/>
        <v>13.00000702</v>
      </c>
      <c r="H500">
        <v>4.8400000000000007</v>
      </c>
      <c r="I500">
        <f t="shared" si="59"/>
        <v>2.1925200000000005</v>
      </c>
      <c r="J500" s="3">
        <f t="shared" si="60"/>
        <v>3</v>
      </c>
      <c r="K500" s="2">
        <f t="shared" si="61"/>
        <v>2</v>
      </c>
      <c r="L500" s="2">
        <f t="shared" si="62"/>
        <v>3</v>
      </c>
      <c r="M500" s="2" t="str">
        <f t="shared" si="63"/>
        <v>DW</v>
      </c>
    </row>
    <row r="501" spans="1:13" x14ac:dyDescent="0.35">
      <c r="A501" t="s">
        <v>455</v>
      </c>
      <c r="B501">
        <v>10.629927</v>
      </c>
      <c r="C501">
        <f t="shared" si="56"/>
        <v>27.000014580000002</v>
      </c>
      <c r="D501">
        <v>10.236226</v>
      </c>
      <c r="E501">
        <f t="shared" si="57"/>
        <v>26.00001404</v>
      </c>
      <c r="F501">
        <v>2.9527574999999997</v>
      </c>
      <c r="G501">
        <f t="shared" si="58"/>
        <v>7.5000040499999994</v>
      </c>
      <c r="H501">
        <v>3.3000000000000003</v>
      </c>
      <c r="I501">
        <f t="shared" si="59"/>
        <v>1.4949000000000001</v>
      </c>
      <c r="J501" s="3">
        <f t="shared" si="60"/>
        <v>2</v>
      </c>
      <c r="K501" s="2">
        <f t="shared" si="61"/>
        <v>2</v>
      </c>
      <c r="L501" s="2">
        <f t="shared" si="62"/>
        <v>2</v>
      </c>
      <c r="M501" s="2" t="str">
        <f t="shared" si="63"/>
        <v>CW</v>
      </c>
    </row>
    <row r="502" spans="1:13" x14ac:dyDescent="0.35">
      <c r="A502" t="s">
        <v>456</v>
      </c>
      <c r="B502">
        <v>12.598431999999999</v>
      </c>
      <c r="C502">
        <f t="shared" si="56"/>
        <v>32.000017279999994</v>
      </c>
      <c r="D502">
        <v>4.330711</v>
      </c>
      <c r="E502">
        <f t="shared" si="57"/>
        <v>11.000005939999999</v>
      </c>
      <c r="F502">
        <v>3.1496079999999997</v>
      </c>
      <c r="G502">
        <f t="shared" si="58"/>
        <v>8.0000043199999986</v>
      </c>
      <c r="H502">
        <v>3.4100000000000006</v>
      </c>
      <c r="I502">
        <f t="shared" si="59"/>
        <v>1.5447300000000004</v>
      </c>
      <c r="J502" s="3">
        <f t="shared" si="60"/>
        <v>2</v>
      </c>
      <c r="K502" s="2">
        <f t="shared" si="61"/>
        <v>1</v>
      </c>
      <c r="L502" s="2">
        <f t="shared" si="62"/>
        <v>2</v>
      </c>
      <c r="M502" s="2" t="str">
        <f t="shared" si="63"/>
        <v>DW</v>
      </c>
    </row>
    <row r="503" spans="1:13" x14ac:dyDescent="0.35">
      <c r="A503" t="s">
        <v>457</v>
      </c>
      <c r="B503">
        <v>12.598431999999999</v>
      </c>
      <c r="C503">
        <f t="shared" si="56"/>
        <v>32.000017279999994</v>
      </c>
      <c r="D503">
        <v>4.330711</v>
      </c>
      <c r="E503">
        <f t="shared" si="57"/>
        <v>11.000005939999999</v>
      </c>
      <c r="F503">
        <v>3.1496079999999997</v>
      </c>
      <c r="G503">
        <f t="shared" si="58"/>
        <v>8.0000043199999986</v>
      </c>
      <c r="H503">
        <v>3.4100000000000006</v>
      </c>
      <c r="I503">
        <f t="shared" si="59"/>
        <v>1.5447300000000004</v>
      </c>
      <c r="J503" s="3">
        <f t="shared" si="60"/>
        <v>2</v>
      </c>
      <c r="K503" s="2">
        <f t="shared" si="61"/>
        <v>1</v>
      </c>
      <c r="L503" s="2">
        <f t="shared" si="62"/>
        <v>2</v>
      </c>
      <c r="M503" s="2" t="str">
        <f t="shared" si="63"/>
        <v>DW</v>
      </c>
    </row>
    <row r="504" spans="1:13" x14ac:dyDescent="0.35">
      <c r="A504" t="s">
        <v>458</v>
      </c>
      <c r="B504">
        <v>12.598431999999999</v>
      </c>
      <c r="C504">
        <f t="shared" si="56"/>
        <v>32.000017279999994</v>
      </c>
      <c r="D504">
        <v>4.330711</v>
      </c>
      <c r="E504">
        <f t="shared" si="57"/>
        <v>11.000005939999999</v>
      </c>
      <c r="F504">
        <v>3.1496079999999997</v>
      </c>
      <c r="G504">
        <f t="shared" si="58"/>
        <v>8.0000043199999986</v>
      </c>
      <c r="H504">
        <v>3.4100000000000006</v>
      </c>
      <c r="I504">
        <f t="shared" si="59"/>
        <v>1.5447300000000004</v>
      </c>
      <c r="J504" s="3">
        <f t="shared" si="60"/>
        <v>2</v>
      </c>
      <c r="K504" s="2">
        <f t="shared" si="61"/>
        <v>1</v>
      </c>
      <c r="L504" s="2">
        <f t="shared" si="62"/>
        <v>2</v>
      </c>
      <c r="M504" s="2" t="str">
        <f t="shared" si="63"/>
        <v>DW</v>
      </c>
    </row>
    <row r="505" spans="1:13" x14ac:dyDescent="0.35">
      <c r="A505" t="s">
        <v>459</v>
      </c>
      <c r="B505">
        <v>40.748053499999997</v>
      </c>
      <c r="C505">
        <f t="shared" si="56"/>
        <v>103.50005589</v>
      </c>
      <c r="D505">
        <v>35.43309</v>
      </c>
      <c r="E505">
        <f t="shared" si="57"/>
        <v>90.0000486</v>
      </c>
      <c r="F505">
        <v>8.7795322999999996</v>
      </c>
      <c r="G505">
        <f t="shared" si="58"/>
        <v>22.300012041999999</v>
      </c>
      <c r="H505">
        <v>65.384</v>
      </c>
      <c r="I505">
        <f t="shared" si="59"/>
        <v>29.618952</v>
      </c>
      <c r="J505" s="3">
        <f t="shared" si="60"/>
        <v>30</v>
      </c>
      <c r="K505" s="2">
        <f t="shared" si="61"/>
        <v>52</v>
      </c>
      <c r="L505" s="2">
        <f t="shared" si="62"/>
        <v>52</v>
      </c>
      <c r="M505" s="2" t="str">
        <f t="shared" si="63"/>
        <v>CW</v>
      </c>
    </row>
    <row r="506" spans="1:13" x14ac:dyDescent="0.35">
      <c r="A506" t="s">
        <v>460</v>
      </c>
      <c r="B506">
        <v>29.370094599999998</v>
      </c>
      <c r="C506">
        <f t="shared" si="56"/>
        <v>74.600040284000002</v>
      </c>
      <c r="D506">
        <v>22.047255999999997</v>
      </c>
      <c r="E506">
        <f t="shared" si="57"/>
        <v>56.000030239999994</v>
      </c>
      <c r="F506">
        <v>17.1259935</v>
      </c>
      <c r="G506">
        <f t="shared" si="58"/>
        <v>43.500023490000004</v>
      </c>
      <c r="H506">
        <v>64.481999999999999</v>
      </c>
      <c r="I506">
        <f t="shared" si="59"/>
        <v>29.210346000000001</v>
      </c>
      <c r="J506" s="3">
        <f t="shared" si="60"/>
        <v>30</v>
      </c>
      <c r="K506" s="2">
        <f t="shared" si="61"/>
        <v>46</v>
      </c>
      <c r="L506" s="2">
        <f t="shared" si="62"/>
        <v>46</v>
      </c>
      <c r="M506" s="2" t="str">
        <f t="shared" si="63"/>
        <v>CW</v>
      </c>
    </row>
    <row r="507" spans="1:13" x14ac:dyDescent="0.35">
      <c r="A507" t="s">
        <v>461</v>
      </c>
      <c r="B507">
        <v>31.889780999999999</v>
      </c>
      <c r="C507">
        <f t="shared" si="56"/>
        <v>81.000043739999995</v>
      </c>
      <c r="D507">
        <v>31.574820199999998</v>
      </c>
      <c r="E507">
        <f t="shared" si="57"/>
        <v>80.200043307999991</v>
      </c>
      <c r="F507">
        <v>15.9448905</v>
      </c>
      <c r="G507">
        <f t="shared" si="58"/>
        <v>40.500021869999998</v>
      </c>
      <c r="H507">
        <v>62.766000000000005</v>
      </c>
      <c r="I507">
        <f t="shared" si="59"/>
        <v>28.432998000000005</v>
      </c>
      <c r="J507" s="3">
        <f t="shared" si="60"/>
        <v>29</v>
      </c>
      <c r="K507" s="2">
        <f t="shared" si="61"/>
        <v>66</v>
      </c>
      <c r="L507" s="2">
        <f t="shared" si="62"/>
        <v>66</v>
      </c>
      <c r="M507" s="2" t="str">
        <f t="shared" si="63"/>
        <v>CW</v>
      </c>
    </row>
    <row r="508" spans="1:13" x14ac:dyDescent="0.35">
      <c r="A508" t="s">
        <v>462</v>
      </c>
      <c r="B508">
        <v>40.748053499999997</v>
      </c>
      <c r="C508">
        <f t="shared" si="56"/>
        <v>103.50005589</v>
      </c>
      <c r="D508">
        <v>35.43309</v>
      </c>
      <c r="E508">
        <f t="shared" si="57"/>
        <v>90.0000486</v>
      </c>
      <c r="F508">
        <v>8.7795322999999996</v>
      </c>
      <c r="G508">
        <f t="shared" si="58"/>
        <v>22.300012041999999</v>
      </c>
      <c r="H508">
        <v>65.384</v>
      </c>
      <c r="I508">
        <f t="shared" si="59"/>
        <v>29.618952</v>
      </c>
      <c r="J508" s="3">
        <f t="shared" si="60"/>
        <v>30</v>
      </c>
      <c r="K508" s="2">
        <f t="shared" si="61"/>
        <v>52</v>
      </c>
      <c r="L508" s="2">
        <f t="shared" si="62"/>
        <v>52</v>
      </c>
      <c r="M508" s="2" t="str">
        <f t="shared" si="63"/>
        <v>CW</v>
      </c>
    </row>
    <row r="509" spans="1:13" x14ac:dyDescent="0.35">
      <c r="A509" t="s">
        <v>463</v>
      </c>
      <c r="B509">
        <v>29.370094599999998</v>
      </c>
      <c r="C509">
        <f t="shared" si="56"/>
        <v>74.600040284000002</v>
      </c>
      <c r="D509">
        <v>22.047255999999997</v>
      </c>
      <c r="E509">
        <f t="shared" si="57"/>
        <v>56.000030239999994</v>
      </c>
      <c r="F509">
        <v>17.1259935</v>
      </c>
      <c r="G509">
        <f t="shared" si="58"/>
        <v>43.500023490000004</v>
      </c>
      <c r="H509">
        <v>64.481999999999999</v>
      </c>
      <c r="I509">
        <f t="shared" si="59"/>
        <v>29.210346000000001</v>
      </c>
      <c r="J509" s="3">
        <f t="shared" si="60"/>
        <v>30</v>
      </c>
      <c r="K509" s="2">
        <f t="shared" si="61"/>
        <v>46</v>
      </c>
      <c r="L509" s="2">
        <f t="shared" si="62"/>
        <v>46</v>
      </c>
      <c r="M509" s="2" t="str">
        <f t="shared" si="63"/>
        <v>CW</v>
      </c>
    </row>
    <row r="510" spans="1:13" x14ac:dyDescent="0.35">
      <c r="A510" t="s">
        <v>464</v>
      </c>
      <c r="B510">
        <v>31.889780999999999</v>
      </c>
      <c r="C510">
        <f t="shared" si="56"/>
        <v>81.000043739999995</v>
      </c>
      <c r="D510">
        <v>31.574820199999998</v>
      </c>
      <c r="E510">
        <f t="shared" si="57"/>
        <v>80.200043307999991</v>
      </c>
      <c r="F510">
        <v>15.9448905</v>
      </c>
      <c r="G510">
        <f t="shared" si="58"/>
        <v>40.500021869999998</v>
      </c>
      <c r="H510">
        <v>62.766000000000005</v>
      </c>
      <c r="I510">
        <f t="shared" si="59"/>
        <v>28.432998000000005</v>
      </c>
      <c r="J510" s="3">
        <f t="shared" si="60"/>
        <v>29</v>
      </c>
      <c r="K510" s="2">
        <f t="shared" si="61"/>
        <v>66</v>
      </c>
      <c r="L510" s="2">
        <f t="shared" si="62"/>
        <v>66</v>
      </c>
      <c r="M510" s="2" t="str">
        <f t="shared" si="63"/>
        <v>CW</v>
      </c>
    </row>
    <row r="511" spans="1:13" x14ac:dyDescent="0.35">
      <c r="A511" t="s">
        <v>465</v>
      </c>
      <c r="B511">
        <v>40.748053499999997</v>
      </c>
      <c r="C511">
        <f t="shared" si="56"/>
        <v>103.50005589</v>
      </c>
      <c r="D511">
        <v>35.43309</v>
      </c>
      <c r="E511">
        <f t="shared" si="57"/>
        <v>90.0000486</v>
      </c>
      <c r="F511">
        <v>8.7795322999999996</v>
      </c>
      <c r="G511">
        <f t="shared" si="58"/>
        <v>22.300012041999999</v>
      </c>
      <c r="H511">
        <v>65.384</v>
      </c>
      <c r="I511">
        <f t="shared" si="59"/>
        <v>29.618952</v>
      </c>
      <c r="J511" s="3">
        <f t="shared" si="60"/>
        <v>30</v>
      </c>
      <c r="K511" s="2">
        <f t="shared" si="61"/>
        <v>52</v>
      </c>
      <c r="L511" s="2">
        <f t="shared" si="62"/>
        <v>52</v>
      </c>
      <c r="M511" s="2" t="str">
        <f t="shared" si="63"/>
        <v>CW</v>
      </c>
    </row>
    <row r="512" spans="1:13" x14ac:dyDescent="0.35">
      <c r="A512" t="s">
        <v>466</v>
      </c>
      <c r="B512">
        <v>29.370094599999998</v>
      </c>
      <c r="C512">
        <f t="shared" si="56"/>
        <v>74.600040284000002</v>
      </c>
      <c r="D512">
        <v>22.047255999999997</v>
      </c>
      <c r="E512">
        <f t="shared" si="57"/>
        <v>56.000030239999994</v>
      </c>
      <c r="F512">
        <v>17.1259935</v>
      </c>
      <c r="G512">
        <f t="shared" si="58"/>
        <v>43.500023490000004</v>
      </c>
      <c r="H512">
        <v>64.481999999999999</v>
      </c>
      <c r="I512">
        <f t="shared" si="59"/>
        <v>29.210346000000001</v>
      </c>
      <c r="J512" s="3">
        <f t="shared" si="60"/>
        <v>30</v>
      </c>
      <c r="K512" s="2">
        <f t="shared" si="61"/>
        <v>46</v>
      </c>
      <c r="L512" s="2">
        <f t="shared" si="62"/>
        <v>46</v>
      </c>
      <c r="M512" s="2" t="str">
        <f t="shared" si="63"/>
        <v>CW</v>
      </c>
    </row>
    <row r="513" spans="1:13" x14ac:dyDescent="0.35">
      <c r="A513" t="s">
        <v>467</v>
      </c>
      <c r="B513">
        <v>31.889780999999999</v>
      </c>
      <c r="C513">
        <f t="shared" si="56"/>
        <v>81.000043739999995</v>
      </c>
      <c r="D513">
        <v>31.574820199999998</v>
      </c>
      <c r="E513">
        <f t="shared" si="57"/>
        <v>80.200043307999991</v>
      </c>
      <c r="F513">
        <v>15.9448905</v>
      </c>
      <c r="G513">
        <f t="shared" si="58"/>
        <v>40.500021869999998</v>
      </c>
      <c r="H513">
        <v>62.766000000000005</v>
      </c>
      <c r="I513">
        <f t="shared" si="59"/>
        <v>28.432998000000005</v>
      </c>
      <c r="J513" s="3">
        <f t="shared" si="60"/>
        <v>29</v>
      </c>
      <c r="K513" s="2">
        <f t="shared" si="61"/>
        <v>66</v>
      </c>
      <c r="L513" s="2">
        <f t="shared" si="62"/>
        <v>66</v>
      </c>
      <c r="M513" s="2" t="str">
        <f t="shared" si="63"/>
        <v>CW</v>
      </c>
    </row>
    <row r="514" spans="1:13" x14ac:dyDescent="0.35">
      <c r="A514" t="s">
        <v>468</v>
      </c>
      <c r="B514">
        <v>40.748053499999997</v>
      </c>
      <c r="C514">
        <f t="shared" si="56"/>
        <v>103.50005589</v>
      </c>
      <c r="D514">
        <v>35.43309</v>
      </c>
      <c r="E514">
        <f t="shared" si="57"/>
        <v>90.0000486</v>
      </c>
      <c r="F514">
        <v>8.7795322999999996</v>
      </c>
      <c r="G514">
        <f t="shared" si="58"/>
        <v>22.300012041999999</v>
      </c>
      <c r="H514">
        <v>65.384</v>
      </c>
      <c r="I514">
        <f t="shared" si="59"/>
        <v>29.618952</v>
      </c>
      <c r="J514" s="3">
        <f t="shared" si="60"/>
        <v>30</v>
      </c>
      <c r="K514" s="2">
        <f t="shared" si="61"/>
        <v>52</v>
      </c>
      <c r="L514" s="2">
        <f t="shared" si="62"/>
        <v>52</v>
      </c>
      <c r="M514" s="2" t="str">
        <f t="shared" si="63"/>
        <v>CW</v>
      </c>
    </row>
    <row r="515" spans="1:13" x14ac:dyDescent="0.35">
      <c r="A515" t="s">
        <v>469</v>
      </c>
      <c r="B515">
        <v>29.370094599999998</v>
      </c>
      <c r="C515">
        <f t="shared" ref="C515:C561" si="64">B515*2.54</f>
        <v>74.600040284000002</v>
      </c>
      <c r="D515">
        <v>22.047255999999997</v>
      </c>
      <c r="E515">
        <f t="shared" ref="E515:E561" si="65">D515*2.54</f>
        <v>56.000030239999994</v>
      </c>
      <c r="F515">
        <v>17.1259935</v>
      </c>
      <c r="G515">
        <f t="shared" ref="G515:G561" si="66">F515*2.54</f>
        <v>43.500023490000004</v>
      </c>
      <c r="H515">
        <v>64.481999999999999</v>
      </c>
      <c r="I515">
        <f t="shared" ref="I515:I561" si="67">H515*0.453</f>
        <v>29.210346000000001</v>
      </c>
      <c r="J515" s="3">
        <f t="shared" ref="J515:J561" si="68">ROUNDUP(I515,0)</f>
        <v>30</v>
      </c>
      <c r="K515" s="2">
        <f t="shared" ref="K515:K561" si="69">ROUNDUP(C515*E515*G515/1000000*250,0)</f>
        <v>46</v>
      </c>
      <c r="L515" s="2">
        <f t="shared" ref="L515:L561" si="70">MAX(J515:K515)</f>
        <v>46</v>
      </c>
      <c r="M515" s="2" t="str">
        <f t="shared" ref="M515:M561" si="71">IF(L515=K515,"CW","DW")</f>
        <v>CW</v>
      </c>
    </row>
    <row r="516" spans="1:13" x14ac:dyDescent="0.35">
      <c r="A516" t="s">
        <v>470</v>
      </c>
      <c r="B516">
        <v>31.889780999999999</v>
      </c>
      <c r="C516">
        <f t="shared" si="64"/>
        <v>81.000043739999995</v>
      </c>
      <c r="D516">
        <v>31.574820199999998</v>
      </c>
      <c r="E516">
        <f t="shared" si="65"/>
        <v>80.200043307999991</v>
      </c>
      <c r="F516">
        <v>15.9448905</v>
      </c>
      <c r="G516">
        <f t="shared" si="66"/>
        <v>40.500021869999998</v>
      </c>
      <c r="H516">
        <v>62.766000000000005</v>
      </c>
      <c r="I516">
        <f t="shared" si="67"/>
        <v>28.432998000000005</v>
      </c>
      <c r="J516" s="3">
        <f t="shared" si="68"/>
        <v>29</v>
      </c>
      <c r="K516" s="2">
        <f t="shared" si="69"/>
        <v>66</v>
      </c>
      <c r="L516" s="2">
        <f t="shared" si="70"/>
        <v>66</v>
      </c>
      <c r="M516" s="2" t="str">
        <f t="shared" si="71"/>
        <v>CW</v>
      </c>
    </row>
    <row r="517" spans="1:13" x14ac:dyDescent="0.35">
      <c r="A517" t="s">
        <v>471</v>
      </c>
      <c r="B517">
        <v>21.259854000000001</v>
      </c>
      <c r="C517">
        <f t="shared" si="64"/>
        <v>54.000029160000004</v>
      </c>
      <c r="D517">
        <v>13.385833999999999</v>
      </c>
      <c r="E517">
        <f t="shared" si="65"/>
        <v>34.000018359999999</v>
      </c>
      <c r="F517">
        <v>6.6929169999999996</v>
      </c>
      <c r="G517">
        <f t="shared" si="66"/>
        <v>17.000009179999999</v>
      </c>
      <c r="H517">
        <v>22.352000000000004</v>
      </c>
      <c r="I517">
        <f t="shared" si="67"/>
        <v>10.125456000000002</v>
      </c>
      <c r="J517" s="3">
        <f t="shared" si="68"/>
        <v>11</v>
      </c>
      <c r="K517" s="2">
        <f t="shared" si="69"/>
        <v>8</v>
      </c>
      <c r="L517" s="2">
        <f t="shared" si="70"/>
        <v>11</v>
      </c>
      <c r="M517" s="2" t="str">
        <f t="shared" si="71"/>
        <v>DW</v>
      </c>
    </row>
    <row r="518" spans="1:13" x14ac:dyDescent="0.35">
      <c r="A518" t="s">
        <v>545</v>
      </c>
      <c r="B518">
        <v>6.4960664999999995</v>
      </c>
      <c r="C518">
        <f t="shared" si="64"/>
        <v>16.500008909999998</v>
      </c>
      <c r="D518">
        <v>6.1023654999999994</v>
      </c>
      <c r="E518">
        <f t="shared" si="65"/>
        <v>15.500008369999998</v>
      </c>
      <c r="F518">
        <v>4.1338604999999999</v>
      </c>
      <c r="G518">
        <f t="shared" si="66"/>
        <v>10.50000567</v>
      </c>
      <c r="H518">
        <v>4.4000000000000004</v>
      </c>
      <c r="I518">
        <f t="shared" si="67"/>
        <v>1.9932000000000003</v>
      </c>
      <c r="J518" s="3">
        <f t="shared" si="68"/>
        <v>2</v>
      </c>
      <c r="K518" s="2">
        <f t="shared" si="69"/>
        <v>1</v>
      </c>
      <c r="L518" s="2">
        <f t="shared" si="70"/>
        <v>2</v>
      </c>
      <c r="M518" s="2" t="str">
        <f t="shared" si="71"/>
        <v>DW</v>
      </c>
    </row>
    <row r="519" spans="1:13" x14ac:dyDescent="0.35">
      <c r="A519" t="s">
        <v>472</v>
      </c>
      <c r="B519">
        <v>18.031505799999998</v>
      </c>
      <c r="C519">
        <f t="shared" si="64"/>
        <v>45.800024731999997</v>
      </c>
      <c r="D519">
        <v>8.8976425999999993</v>
      </c>
      <c r="E519">
        <f t="shared" si="65"/>
        <v>22.600012203999999</v>
      </c>
      <c r="F519">
        <v>6.7716571999999999</v>
      </c>
      <c r="G519">
        <f t="shared" si="66"/>
        <v>17.200009288</v>
      </c>
      <c r="H519">
        <v>13.222000000000001</v>
      </c>
      <c r="I519">
        <f t="shared" si="67"/>
        <v>5.9895660000000008</v>
      </c>
      <c r="J519" s="3">
        <f t="shared" si="68"/>
        <v>6</v>
      </c>
      <c r="K519" s="2">
        <f t="shared" si="69"/>
        <v>5</v>
      </c>
      <c r="L519" s="2">
        <f t="shared" si="70"/>
        <v>6</v>
      </c>
      <c r="M519" s="2" t="str">
        <f t="shared" si="71"/>
        <v>DW</v>
      </c>
    </row>
    <row r="520" spans="1:13" x14ac:dyDescent="0.35">
      <c r="A520" t="s">
        <v>473</v>
      </c>
      <c r="B520">
        <v>44.488212999999995</v>
      </c>
      <c r="C520">
        <f t="shared" si="64"/>
        <v>113.00006101999999</v>
      </c>
      <c r="D520">
        <v>24.212611499999998</v>
      </c>
      <c r="E520">
        <f t="shared" si="65"/>
        <v>61.500033209999998</v>
      </c>
      <c r="F520">
        <v>14.370086499999999</v>
      </c>
      <c r="G520">
        <f t="shared" si="66"/>
        <v>36.500019709999997</v>
      </c>
      <c r="H520">
        <v>18.700000000000003</v>
      </c>
      <c r="I520">
        <f t="shared" si="67"/>
        <v>8.4711000000000016</v>
      </c>
      <c r="J520" s="3">
        <f t="shared" si="68"/>
        <v>9</v>
      </c>
      <c r="K520" s="2">
        <f t="shared" si="69"/>
        <v>64</v>
      </c>
      <c r="L520" s="2">
        <f t="shared" si="70"/>
        <v>64</v>
      </c>
      <c r="M520" s="2" t="str">
        <f t="shared" si="71"/>
        <v>CW</v>
      </c>
    </row>
    <row r="521" spans="1:13" x14ac:dyDescent="0.35">
      <c r="A521" t="s">
        <v>474</v>
      </c>
      <c r="B521">
        <v>44.488212999999995</v>
      </c>
      <c r="C521">
        <f t="shared" si="64"/>
        <v>113.00006101999999</v>
      </c>
      <c r="D521">
        <v>24.212611499999998</v>
      </c>
      <c r="E521">
        <f t="shared" si="65"/>
        <v>61.500033209999998</v>
      </c>
      <c r="F521">
        <v>14.370086499999999</v>
      </c>
      <c r="G521">
        <f t="shared" si="66"/>
        <v>36.500019709999997</v>
      </c>
      <c r="H521">
        <v>18.700000000000003</v>
      </c>
      <c r="I521">
        <f t="shared" si="67"/>
        <v>8.4711000000000016</v>
      </c>
      <c r="J521" s="3">
        <f t="shared" si="68"/>
        <v>9</v>
      </c>
      <c r="K521" s="2">
        <f t="shared" si="69"/>
        <v>64</v>
      </c>
      <c r="L521" s="2">
        <f t="shared" si="70"/>
        <v>64</v>
      </c>
      <c r="M521" s="2" t="str">
        <f t="shared" si="71"/>
        <v>CW</v>
      </c>
    </row>
    <row r="522" spans="1:13" x14ac:dyDescent="0.35">
      <c r="A522" t="s">
        <v>475</v>
      </c>
      <c r="B522">
        <v>44.488212999999995</v>
      </c>
      <c r="C522">
        <f t="shared" si="64"/>
        <v>113.00006101999999</v>
      </c>
      <c r="D522">
        <v>24.212611499999998</v>
      </c>
      <c r="E522">
        <f t="shared" si="65"/>
        <v>61.500033209999998</v>
      </c>
      <c r="F522">
        <v>14.370086499999999</v>
      </c>
      <c r="G522">
        <f t="shared" si="66"/>
        <v>36.500019709999997</v>
      </c>
      <c r="H522">
        <v>18.700000000000003</v>
      </c>
      <c r="I522">
        <f t="shared" si="67"/>
        <v>8.4711000000000016</v>
      </c>
      <c r="J522" s="3">
        <f t="shared" si="68"/>
        <v>9</v>
      </c>
      <c r="K522" s="2">
        <f t="shared" si="69"/>
        <v>64</v>
      </c>
      <c r="L522" s="2">
        <f t="shared" si="70"/>
        <v>64</v>
      </c>
      <c r="M522" s="2" t="str">
        <f t="shared" si="71"/>
        <v>CW</v>
      </c>
    </row>
    <row r="523" spans="1:13" x14ac:dyDescent="0.35">
      <c r="A523" t="s">
        <v>544</v>
      </c>
      <c r="B523">
        <v>19.68505</v>
      </c>
      <c r="C523">
        <f t="shared" si="64"/>
        <v>50.000027000000003</v>
      </c>
      <c r="D523">
        <v>9.8425250000000002</v>
      </c>
      <c r="E523">
        <f t="shared" si="65"/>
        <v>25.000013500000001</v>
      </c>
      <c r="F523">
        <v>3.1496079999999997</v>
      </c>
      <c r="G523">
        <f t="shared" si="66"/>
        <v>8.0000043199999986</v>
      </c>
      <c r="H523">
        <v>10.56</v>
      </c>
      <c r="I523">
        <f t="shared" si="67"/>
        <v>4.7836800000000004</v>
      </c>
      <c r="J523" s="3">
        <f t="shared" si="68"/>
        <v>5</v>
      </c>
      <c r="K523" s="2">
        <f t="shared" si="69"/>
        <v>3</v>
      </c>
      <c r="L523" s="2">
        <f t="shared" si="70"/>
        <v>5</v>
      </c>
      <c r="M523" s="2" t="str">
        <f t="shared" si="71"/>
        <v>DW</v>
      </c>
    </row>
    <row r="524" spans="1:13" x14ac:dyDescent="0.35">
      <c r="A524" t="s">
        <v>498</v>
      </c>
      <c r="B524">
        <v>9.7244146999999987</v>
      </c>
      <c r="C524">
        <f t="shared" si="64"/>
        <v>24.700013337999998</v>
      </c>
      <c r="D524">
        <v>9.3700837999999997</v>
      </c>
      <c r="E524">
        <f t="shared" si="65"/>
        <v>23.800012851999998</v>
      </c>
      <c r="F524">
        <v>5.9448850999999996</v>
      </c>
      <c r="G524">
        <f t="shared" si="66"/>
        <v>15.100008153999999</v>
      </c>
      <c r="H524">
        <v>5.3900000000000006</v>
      </c>
      <c r="I524">
        <f t="shared" si="67"/>
        <v>2.4416700000000002</v>
      </c>
      <c r="J524" s="3">
        <f t="shared" si="68"/>
        <v>3</v>
      </c>
      <c r="K524" s="2">
        <f t="shared" si="69"/>
        <v>3</v>
      </c>
      <c r="L524" s="2">
        <f t="shared" si="70"/>
        <v>3</v>
      </c>
      <c r="M524" s="2" t="str">
        <f t="shared" si="71"/>
        <v>CW</v>
      </c>
    </row>
    <row r="525" spans="1:13" x14ac:dyDescent="0.35">
      <c r="A525" t="s">
        <v>499</v>
      </c>
      <c r="B525">
        <v>9.7244146999999987</v>
      </c>
      <c r="C525">
        <f t="shared" si="64"/>
        <v>24.700013337999998</v>
      </c>
      <c r="D525">
        <v>9.3700837999999997</v>
      </c>
      <c r="E525">
        <f t="shared" si="65"/>
        <v>23.800012851999998</v>
      </c>
      <c r="F525">
        <v>5.9448850999999996</v>
      </c>
      <c r="G525">
        <f t="shared" si="66"/>
        <v>15.100008153999999</v>
      </c>
      <c r="H525">
        <v>5.3900000000000006</v>
      </c>
      <c r="I525">
        <f t="shared" si="67"/>
        <v>2.4416700000000002</v>
      </c>
      <c r="J525" s="3">
        <f t="shared" si="68"/>
        <v>3</v>
      </c>
      <c r="K525" s="2">
        <f t="shared" si="69"/>
        <v>3</v>
      </c>
      <c r="L525" s="2">
        <f t="shared" si="70"/>
        <v>3</v>
      </c>
      <c r="M525" s="2" t="str">
        <f t="shared" si="71"/>
        <v>CW</v>
      </c>
    </row>
    <row r="526" spans="1:13" x14ac:dyDescent="0.35">
      <c r="A526" t="s">
        <v>500</v>
      </c>
      <c r="B526">
        <v>9.7244146999999987</v>
      </c>
      <c r="C526">
        <f t="shared" si="64"/>
        <v>24.700013337999998</v>
      </c>
      <c r="D526">
        <v>9.3700837999999997</v>
      </c>
      <c r="E526">
        <f t="shared" si="65"/>
        <v>23.800012851999998</v>
      </c>
      <c r="F526">
        <v>5.9448850999999996</v>
      </c>
      <c r="G526">
        <f t="shared" si="66"/>
        <v>15.100008153999999</v>
      </c>
      <c r="H526">
        <v>5.3900000000000006</v>
      </c>
      <c r="I526">
        <f t="shared" si="67"/>
        <v>2.4416700000000002</v>
      </c>
      <c r="J526" s="3">
        <f t="shared" si="68"/>
        <v>3</v>
      </c>
      <c r="K526" s="2">
        <f t="shared" si="69"/>
        <v>3</v>
      </c>
      <c r="L526" s="2">
        <f t="shared" si="70"/>
        <v>3</v>
      </c>
      <c r="M526" s="2" t="str">
        <f t="shared" si="71"/>
        <v>CW</v>
      </c>
    </row>
    <row r="527" spans="1:13" x14ac:dyDescent="0.35">
      <c r="A527" t="s">
        <v>501</v>
      </c>
      <c r="B527">
        <v>9.7244146999999987</v>
      </c>
      <c r="C527">
        <f t="shared" si="64"/>
        <v>24.700013337999998</v>
      </c>
      <c r="D527">
        <v>9.3700837999999997</v>
      </c>
      <c r="E527">
        <f t="shared" si="65"/>
        <v>23.800012851999998</v>
      </c>
      <c r="F527">
        <v>5.9448850999999996</v>
      </c>
      <c r="G527">
        <f t="shared" si="66"/>
        <v>15.100008153999999</v>
      </c>
      <c r="H527">
        <v>5.3900000000000006</v>
      </c>
      <c r="I527">
        <f t="shared" si="67"/>
        <v>2.4416700000000002</v>
      </c>
      <c r="J527" s="3">
        <f t="shared" si="68"/>
        <v>3</v>
      </c>
      <c r="K527" s="2">
        <f t="shared" si="69"/>
        <v>3</v>
      </c>
      <c r="L527" s="2">
        <f t="shared" si="70"/>
        <v>3</v>
      </c>
      <c r="M527" s="2" t="str">
        <f t="shared" si="71"/>
        <v>CW</v>
      </c>
    </row>
    <row r="528" spans="1:13" x14ac:dyDescent="0.35">
      <c r="A528" t="s">
        <v>506</v>
      </c>
      <c r="B528">
        <v>4.330711</v>
      </c>
      <c r="C528">
        <f t="shared" si="64"/>
        <v>11.000005939999999</v>
      </c>
      <c r="D528">
        <v>2.9527574999999997</v>
      </c>
      <c r="E528">
        <f t="shared" si="65"/>
        <v>7.5000040499999994</v>
      </c>
      <c r="F528">
        <v>1.6929143</v>
      </c>
      <c r="G528">
        <f t="shared" si="66"/>
        <v>4.3000023220000001</v>
      </c>
      <c r="H528">
        <v>0.77</v>
      </c>
      <c r="I528">
        <f t="shared" si="67"/>
        <v>0.34881000000000001</v>
      </c>
      <c r="J528" s="3">
        <f t="shared" si="68"/>
        <v>1</v>
      </c>
      <c r="K528" s="2">
        <f t="shared" si="69"/>
        <v>1</v>
      </c>
      <c r="L528" s="2">
        <f t="shared" si="70"/>
        <v>1</v>
      </c>
      <c r="M528" s="2" t="str">
        <f t="shared" si="71"/>
        <v>CW</v>
      </c>
    </row>
    <row r="529" spans="1:13" x14ac:dyDescent="0.35">
      <c r="A529" t="s">
        <v>507</v>
      </c>
      <c r="B529">
        <v>4.330711</v>
      </c>
      <c r="C529">
        <f t="shared" si="64"/>
        <v>11.000005939999999</v>
      </c>
      <c r="D529">
        <v>2.9527574999999997</v>
      </c>
      <c r="E529">
        <f t="shared" si="65"/>
        <v>7.5000040499999994</v>
      </c>
      <c r="F529">
        <v>1.6929143</v>
      </c>
      <c r="G529">
        <f t="shared" si="66"/>
        <v>4.3000023220000001</v>
      </c>
      <c r="H529">
        <v>0.77</v>
      </c>
      <c r="I529">
        <f t="shared" si="67"/>
        <v>0.34881000000000001</v>
      </c>
      <c r="J529" s="3">
        <f t="shared" si="68"/>
        <v>1</v>
      </c>
      <c r="K529" s="2">
        <f t="shared" si="69"/>
        <v>1</v>
      </c>
      <c r="L529" s="2">
        <f t="shared" si="70"/>
        <v>1</v>
      </c>
      <c r="M529" s="2" t="str">
        <f t="shared" si="71"/>
        <v>CW</v>
      </c>
    </row>
    <row r="530" spans="1:13" x14ac:dyDescent="0.35">
      <c r="A530" t="s">
        <v>508</v>
      </c>
      <c r="B530">
        <v>4.330711</v>
      </c>
      <c r="C530">
        <f t="shared" si="64"/>
        <v>11.000005939999999</v>
      </c>
      <c r="D530">
        <v>2.9527574999999997</v>
      </c>
      <c r="E530">
        <f t="shared" si="65"/>
        <v>7.5000040499999994</v>
      </c>
      <c r="F530">
        <v>1.6929143</v>
      </c>
      <c r="G530">
        <f t="shared" si="66"/>
        <v>4.3000023220000001</v>
      </c>
      <c r="H530">
        <v>0.77</v>
      </c>
      <c r="I530">
        <f t="shared" si="67"/>
        <v>0.34881000000000001</v>
      </c>
      <c r="J530" s="3">
        <f t="shared" si="68"/>
        <v>1</v>
      </c>
      <c r="K530" s="2">
        <f t="shared" si="69"/>
        <v>1</v>
      </c>
      <c r="L530" s="2">
        <f t="shared" si="70"/>
        <v>1</v>
      </c>
      <c r="M530" s="2" t="str">
        <f t="shared" si="71"/>
        <v>CW</v>
      </c>
    </row>
    <row r="531" spans="1:13" x14ac:dyDescent="0.35">
      <c r="A531" t="s">
        <v>509</v>
      </c>
      <c r="B531">
        <v>4.330711</v>
      </c>
      <c r="C531">
        <f t="shared" si="64"/>
        <v>11.000005939999999</v>
      </c>
      <c r="D531">
        <v>2.9527574999999997</v>
      </c>
      <c r="E531">
        <f t="shared" si="65"/>
        <v>7.5000040499999994</v>
      </c>
      <c r="F531">
        <v>1.6929143</v>
      </c>
      <c r="G531">
        <f t="shared" si="66"/>
        <v>4.3000023220000001</v>
      </c>
      <c r="H531">
        <v>0.77</v>
      </c>
      <c r="I531">
        <f t="shared" si="67"/>
        <v>0.34881000000000001</v>
      </c>
      <c r="J531" s="3">
        <f t="shared" si="68"/>
        <v>1</v>
      </c>
      <c r="K531" s="2">
        <f t="shared" si="69"/>
        <v>1</v>
      </c>
      <c r="L531" s="2">
        <f t="shared" si="70"/>
        <v>1</v>
      </c>
      <c r="M531" s="2" t="str">
        <f t="shared" si="71"/>
        <v>CW</v>
      </c>
    </row>
    <row r="532" spans="1:13" x14ac:dyDescent="0.35">
      <c r="A532" t="s">
        <v>511</v>
      </c>
      <c r="B532">
        <v>4.330711</v>
      </c>
      <c r="C532">
        <f t="shared" si="64"/>
        <v>11.000005939999999</v>
      </c>
      <c r="D532">
        <v>2.9527574999999997</v>
      </c>
      <c r="E532">
        <f t="shared" si="65"/>
        <v>7.5000040499999994</v>
      </c>
      <c r="F532">
        <v>1.6929143</v>
      </c>
      <c r="G532">
        <f t="shared" si="66"/>
        <v>4.3000023220000001</v>
      </c>
      <c r="H532">
        <v>0.77</v>
      </c>
      <c r="I532">
        <f t="shared" si="67"/>
        <v>0.34881000000000001</v>
      </c>
      <c r="J532" s="3">
        <f t="shared" si="68"/>
        <v>1</v>
      </c>
      <c r="K532" s="2">
        <f t="shared" si="69"/>
        <v>1</v>
      </c>
      <c r="L532" s="2">
        <f t="shared" si="70"/>
        <v>1</v>
      </c>
      <c r="M532" s="2" t="str">
        <f t="shared" si="71"/>
        <v>CW</v>
      </c>
    </row>
    <row r="533" spans="1:13" x14ac:dyDescent="0.35">
      <c r="A533" t="s">
        <v>476</v>
      </c>
      <c r="B533">
        <v>20.866153000000001</v>
      </c>
      <c r="C533">
        <f t="shared" si="64"/>
        <v>53.000028620000002</v>
      </c>
      <c r="D533">
        <v>14.566936999999999</v>
      </c>
      <c r="E533">
        <f t="shared" si="65"/>
        <v>37.000019979999998</v>
      </c>
      <c r="F533">
        <v>1.9685049999999999</v>
      </c>
      <c r="G533">
        <f t="shared" si="66"/>
        <v>5.0000026999999996</v>
      </c>
      <c r="H533">
        <v>1.1000000000000001</v>
      </c>
      <c r="I533">
        <f t="shared" si="67"/>
        <v>0.49830000000000008</v>
      </c>
      <c r="J533" s="3">
        <f t="shared" si="68"/>
        <v>1</v>
      </c>
      <c r="K533" s="2">
        <f t="shared" si="69"/>
        <v>3</v>
      </c>
      <c r="L533" s="2">
        <f t="shared" si="70"/>
        <v>3</v>
      </c>
      <c r="M533" s="2" t="str">
        <f t="shared" si="71"/>
        <v>CW</v>
      </c>
    </row>
    <row r="534" spans="1:13" x14ac:dyDescent="0.35">
      <c r="A534" t="s">
        <v>477</v>
      </c>
      <c r="B534">
        <v>20.866153000000001</v>
      </c>
      <c r="C534">
        <f t="shared" si="64"/>
        <v>53.000028620000002</v>
      </c>
      <c r="D534">
        <v>14.566936999999999</v>
      </c>
      <c r="E534">
        <f t="shared" si="65"/>
        <v>37.000019979999998</v>
      </c>
      <c r="F534">
        <v>1.9685049999999999</v>
      </c>
      <c r="G534">
        <f t="shared" si="66"/>
        <v>5.0000026999999996</v>
      </c>
      <c r="H534">
        <v>1.1000000000000001</v>
      </c>
      <c r="I534">
        <f t="shared" si="67"/>
        <v>0.49830000000000008</v>
      </c>
      <c r="J534" s="3">
        <f t="shared" si="68"/>
        <v>1</v>
      </c>
      <c r="K534" s="2">
        <f t="shared" si="69"/>
        <v>3</v>
      </c>
      <c r="L534" s="2">
        <f t="shared" si="70"/>
        <v>3</v>
      </c>
      <c r="M534" s="2" t="str">
        <f t="shared" si="71"/>
        <v>CW</v>
      </c>
    </row>
    <row r="535" spans="1:13" x14ac:dyDescent="0.35">
      <c r="A535" t="s">
        <v>478</v>
      </c>
      <c r="B535">
        <v>20.866153000000001</v>
      </c>
      <c r="C535">
        <f t="shared" si="64"/>
        <v>53.000028620000002</v>
      </c>
      <c r="D535">
        <v>14.566936999999999</v>
      </c>
      <c r="E535">
        <f t="shared" si="65"/>
        <v>37.000019979999998</v>
      </c>
      <c r="F535">
        <v>1.9685049999999999</v>
      </c>
      <c r="G535">
        <f t="shared" si="66"/>
        <v>5.0000026999999996</v>
      </c>
      <c r="H535">
        <v>1.1000000000000001</v>
      </c>
      <c r="I535">
        <f t="shared" si="67"/>
        <v>0.49830000000000008</v>
      </c>
      <c r="J535" s="3">
        <f t="shared" si="68"/>
        <v>1</v>
      </c>
      <c r="K535" s="2">
        <f t="shared" si="69"/>
        <v>3</v>
      </c>
      <c r="L535" s="2">
        <f t="shared" si="70"/>
        <v>3</v>
      </c>
      <c r="M535" s="2" t="str">
        <f t="shared" si="71"/>
        <v>CW</v>
      </c>
    </row>
    <row r="536" spans="1:13" x14ac:dyDescent="0.35">
      <c r="A536" t="s">
        <v>44</v>
      </c>
      <c r="B536">
        <v>8.2677209999999999</v>
      </c>
      <c r="C536">
        <f t="shared" si="64"/>
        <v>21.00001134</v>
      </c>
      <c r="D536">
        <v>5.1181130000000001</v>
      </c>
      <c r="E536">
        <f t="shared" si="65"/>
        <v>13.00000702</v>
      </c>
      <c r="F536">
        <v>1.9685049999999999</v>
      </c>
      <c r="G536">
        <f t="shared" si="66"/>
        <v>5.0000026999999996</v>
      </c>
      <c r="H536">
        <v>1.1000000000000001</v>
      </c>
      <c r="I536">
        <f t="shared" si="67"/>
        <v>0.49830000000000008</v>
      </c>
      <c r="J536" s="3">
        <f t="shared" si="68"/>
        <v>1</v>
      </c>
      <c r="K536" s="2">
        <f t="shared" si="69"/>
        <v>1</v>
      </c>
      <c r="L536" s="2">
        <f t="shared" si="70"/>
        <v>1</v>
      </c>
      <c r="M536" s="2" t="str">
        <f t="shared" si="71"/>
        <v>CW</v>
      </c>
    </row>
    <row r="537" spans="1:13" x14ac:dyDescent="0.35">
      <c r="A537" t="s">
        <v>46</v>
      </c>
      <c r="B537">
        <v>15.5511895</v>
      </c>
      <c r="C537">
        <f t="shared" si="64"/>
        <v>39.500021330000003</v>
      </c>
      <c r="D537">
        <v>7.6771694999999998</v>
      </c>
      <c r="E537">
        <f t="shared" si="65"/>
        <v>19.500010530000001</v>
      </c>
      <c r="F537">
        <v>7.0866179999999996</v>
      </c>
      <c r="G537">
        <f t="shared" si="66"/>
        <v>18.000009719999998</v>
      </c>
      <c r="H537">
        <v>5.28</v>
      </c>
      <c r="I537">
        <f t="shared" si="67"/>
        <v>2.3918400000000002</v>
      </c>
      <c r="J537" s="3">
        <f t="shared" si="68"/>
        <v>3</v>
      </c>
      <c r="K537" s="2">
        <f t="shared" si="69"/>
        <v>4</v>
      </c>
      <c r="L537" s="2">
        <f t="shared" si="70"/>
        <v>4</v>
      </c>
      <c r="M537" s="2" t="str">
        <f t="shared" si="71"/>
        <v>CW</v>
      </c>
    </row>
    <row r="538" spans="1:13" x14ac:dyDescent="0.35">
      <c r="A538" t="s">
        <v>48</v>
      </c>
      <c r="B538">
        <v>15.5511895</v>
      </c>
      <c r="C538">
        <f t="shared" si="64"/>
        <v>39.500021330000003</v>
      </c>
      <c r="D538">
        <v>7.6771694999999998</v>
      </c>
      <c r="E538">
        <f t="shared" si="65"/>
        <v>19.500010530000001</v>
      </c>
      <c r="F538">
        <v>7.0866179999999996</v>
      </c>
      <c r="G538">
        <f t="shared" si="66"/>
        <v>18.000009719999998</v>
      </c>
      <c r="H538">
        <v>6.16</v>
      </c>
      <c r="I538">
        <f t="shared" si="67"/>
        <v>2.7904800000000001</v>
      </c>
      <c r="J538" s="3">
        <f t="shared" si="68"/>
        <v>3</v>
      </c>
      <c r="K538" s="2">
        <f t="shared" si="69"/>
        <v>4</v>
      </c>
      <c r="L538" s="2">
        <f t="shared" si="70"/>
        <v>4</v>
      </c>
      <c r="M538" s="2" t="str">
        <f t="shared" si="71"/>
        <v>CW</v>
      </c>
    </row>
    <row r="539" spans="1:13" x14ac:dyDescent="0.35">
      <c r="A539" t="s">
        <v>479</v>
      </c>
      <c r="B539">
        <v>7.0866179999999996</v>
      </c>
      <c r="C539">
        <f t="shared" si="64"/>
        <v>18.000009719999998</v>
      </c>
      <c r="D539">
        <v>5.1181130000000001</v>
      </c>
      <c r="E539">
        <f t="shared" si="65"/>
        <v>13.00000702</v>
      </c>
      <c r="F539">
        <v>1.181103</v>
      </c>
      <c r="G539">
        <f t="shared" si="66"/>
        <v>3.0000016199999999</v>
      </c>
      <c r="H539">
        <v>0.33</v>
      </c>
      <c r="I539">
        <f t="shared" si="67"/>
        <v>0.14949000000000001</v>
      </c>
      <c r="J539" s="3">
        <f t="shared" si="68"/>
        <v>1</v>
      </c>
      <c r="K539" s="2">
        <f t="shared" si="69"/>
        <v>1</v>
      </c>
      <c r="L539" s="2">
        <f t="shared" si="70"/>
        <v>1</v>
      </c>
      <c r="M539" s="2" t="str">
        <f t="shared" si="71"/>
        <v>CW</v>
      </c>
    </row>
    <row r="540" spans="1:13" x14ac:dyDescent="0.35">
      <c r="A540" t="s">
        <v>480</v>
      </c>
      <c r="B540">
        <v>5.5118139999999993</v>
      </c>
      <c r="C540">
        <f t="shared" si="64"/>
        <v>14.000007559999998</v>
      </c>
      <c r="D540">
        <v>4.330711</v>
      </c>
      <c r="E540">
        <f t="shared" si="65"/>
        <v>11.000005939999999</v>
      </c>
      <c r="F540">
        <v>0.78740199999999994</v>
      </c>
      <c r="G540">
        <f t="shared" si="66"/>
        <v>2.0000010799999997</v>
      </c>
      <c r="H540">
        <v>0.13200000000000001</v>
      </c>
      <c r="I540">
        <f t="shared" si="67"/>
        <v>5.9796000000000002E-2</v>
      </c>
      <c r="J540" s="3">
        <f t="shared" si="68"/>
        <v>1</v>
      </c>
      <c r="K540" s="2">
        <f t="shared" si="69"/>
        <v>1</v>
      </c>
      <c r="L540" s="2">
        <f t="shared" si="70"/>
        <v>1</v>
      </c>
      <c r="M540" s="2" t="str">
        <f t="shared" si="71"/>
        <v>CW</v>
      </c>
    </row>
    <row r="541" spans="1:13" x14ac:dyDescent="0.35">
      <c r="A541" t="s">
        <v>481</v>
      </c>
      <c r="B541">
        <v>5.5118139999999993</v>
      </c>
      <c r="C541">
        <f t="shared" si="64"/>
        <v>14.000007559999998</v>
      </c>
      <c r="D541">
        <v>4.330711</v>
      </c>
      <c r="E541">
        <f t="shared" si="65"/>
        <v>11.000005939999999</v>
      </c>
      <c r="F541">
        <v>0.78740199999999994</v>
      </c>
      <c r="G541">
        <f t="shared" si="66"/>
        <v>2.0000010799999997</v>
      </c>
      <c r="H541">
        <v>0.13200000000000001</v>
      </c>
      <c r="I541">
        <f t="shared" si="67"/>
        <v>5.9796000000000002E-2</v>
      </c>
      <c r="J541" s="3">
        <f t="shared" si="68"/>
        <v>1</v>
      </c>
      <c r="K541" s="2">
        <f t="shared" si="69"/>
        <v>1</v>
      </c>
      <c r="L541" s="2">
        <f t="shared" si="70"/>
        <v>1</v>
      </c>
      <c r="M541" s="2" t="str">
        <f t="shared" si="71"/>
        <v>CW</v>
      </c>
    </row>
    <row r="542" spans="1:13" x14ac:dyDescent="0.35">
      <c r="A542" t="s">
        <v>482</v>
      </c>
      <c r="B542">
        <v>5.5118139999999993</v>
      </c>
      <c r="C542">
        <f t="shared" si="64"/>
        <v>14.000007559999998</v>
      </c>
      <c r="D542">
        <v>4.330711</v>
      </c>
      <c r="E542">
        <f t="shared" si="65"/>
        <v>11.000005939999999</v>
      </c>
      <c r="F542">
        <v>1.5748039999999999</v>
      </c>
      <c r="G542">
        <f t="shared" si="66"/>
        <v>4.0000021599999993</v>
      </c>
      <c r="H542">
        <v>0.11000000000000001</v>
      </c>
      <c r="I542">
        <f t="shared" si="67"/>
        <v>4.9830000000000006E-2</v>
      </c>
      <c r="J542" s="3">
        <f t="shared" si="68"/>
        <v>1</v>
      </c>
      <c r="K542" s="2">
        <f t="shared" si="69"/>
        <v>1</v>
      </c>
      <c r="L542" s="2">
        <f t="shared" si="70"/>
        <v>1</v>
      </c>
      <c r="M542" s="2" t="str">
        <f t="shared" si="71"/>
        <v>CW</v>
      </c>
    </row>
    <row r="543" spans="1:13" x14ac:dyDescent="0.35">
      <c r="A543" t="s">
        <v>483</v>
      </c>
      <c r="B543">
        <v>7.0866179999999996</v>
      </c>
      <c r="C543">
        <f t="shared" si="64"/>
        <v>18.000009719999998</v>
      </c>
      <c r="D543">
        <v>5.1181130000000001</v>
      </c>
      <c r="E543">
        <f t="shared" si="65"/>
        <v>13.00000702</v>
      </c>
      <c r="F543">
        <v>0.59055150000000001</v>
      </c>
      <c r="G543">
        <f t="shared" si="66"/>
        <v>1.50000081</v>
      </c>
      <c r="H543">
        <v>0.66</v>
      </c>
      <c r="I543">
        <f t="shared" si="67"/>
        <v>0.29898000000000002</v>
      </c>
      <c r="J543" s="3">
        <f t="shared" si="68"/>
        <v>1</v>
      </c>
      <c r="K543" s="2">
        <f t="shared" si="69"/>
        <v>1</v>
      </c>
      <c r="L543" s="2">
        <f t="shared" si="70"/>
        <v>1</v>
      </c>
      <c r="M543" s="2" t="str">
        <f t="shared" si="71"/>
        <v>CW</v>
      </c>
    </row>
    <row r="544" spans="1:13" x14ac:dyDescent="0.35">
      <c r="A544" t="s">
        <v>484</v>
      </c>
      <c r="B544">
        <v>5.5118139999999993</v>
      </c>
      <c r="C544">
        <f t="shared" si="64"/>
        <v>14.000007559999998</v>
      </c>
      <c r="D544">
        <v>4.330711</v>
      </c>
      <c r="E544">
        <f t="shared" si="65"/>
        <v>11.000005939999999</v>
      </c>
      <c r="F544">
        <v>0.39370099999999997</v>
      </c>
      <c r="G544">
        <f t="shared" si="66"/>
        <v>1.0000005399999998</v>
      </c>
      <c r="H544">
        <v>4.4000000000000004E-2</v>
      </c>
      <c r="I544">
        <f t="shared" si="67"/>
        <v>1.9932000000000002E-2</v>
      </c>
      <c r="J544" s="3">
        <f t="shared" si="68"/>
        <v>1</v>
      </c>
      <c r="K544" s="2">
        <f t="shared" si="69"/>
        <v>1</v>
      </c>
      <c r="L544" s="2">
        <f t="shared" si="70"/>
        <v>1</v>
      </c>
      <c r="M544" s="2" t="str">
        <f t="shared" si="71"/>
        <v>CW</v>
      </c>
    </row>
    <row r="545" spans="1:13" x14ac:dyDescent="0.35">
      <c r="A545" t="s">
        <v>485</v>
      </c>
      <c r="B545">
        <v>7.0866179999999996</v>
      </c>
      <c r="C545">
        <f t="shared" si="64"/>
        <v>18.000009719999998</v>
      </c>
      <c r="D545">
        <v>5.1181130000000001</v>
      </c>
      <c r="E545">
        <f t="shared" si="65"/>
        <v>13.00000702</v>
      </c>
      <c r="F545">
        <v>1.5748039999999999</v>
      </c>
      <c r="G545">
        <f t="shared" si="66"/>
        <v>4.0000021599999993</v>
      </c>
      <c r="H545">
        <v>0.44000000000000006</v>
      </c>
      <c r="I545">
        <f t="shared" si="67"/>
        <v>0.19932000000000002</v>
      </c>
      <c r="J545" s="3">
        <f t="shared" si="68"/>
        <v>1</v>
      </c>
      <c r="K545" s="2">
        <f t="shared" si="69"/>
        <v>1</v>
      </c>
      <c r="L545" s="2">
        <f t="shared" si="70"/>
        <v>1</v>
      </c>
      <c r="M545" s="2" t="str">
        <f t="shared" si="71"/>
        <v>CW</v>
      </c>
    </row>
    <row r="546" spans="1:13" x14ac:dyDescent="0.35">
      <c r="A546" t="s">
        <v>486</v>
      </c>
      <c r="B546">
        <v>7.0866179999999996</v>
      </c>
      <c r="C546">
        <f t="shared" si="64"/>
        <v>18.000009719999998</v>
      </c>
      <c r="D546">
        <v>7.0866179999999996</v>
      </c>
      <c r="E546">
        <f t="shared" si="65"/>
        <v>18.000009719999998</v>
      </c>
      <c r="F546">
        <v>3.1496079999999997</v>
      </c>
      <c r="G546">
        <f t="shared" si="66"/>
        <v>8.0000043199999986</v>
      </c>
      <c r="H546">
        <v>1.54</v>
      </c>
      <c r="I546">
        <f t="shared" si="67"/>
        <v>0.69762000000000002</v>
      </c>
      <c r="J546" s="3">
        <f t="shared" si="68"/>
        <v>1</v>
      </c>
      <c r="K546" s="2">
        <f t="shared" si="69"/>
        <v>1</v>
      </c>
      <c r="L546" s="2">
        <f t="shared" si="70"/>
        <v>1</v>
      </c>
      <c r="M546" s="2" t="str">
        <f t="shared" si="71"/>
        <v>CW</v>
      </c>
    </row>
    <row r="547" spans="1:13" x14ac:dyDescent="0.35">
      <c r="A547" t="s">
        <v>487</v>
      </c>
      <c r="B547">
        <v>15.5511895</v>
      </c>
      <c r="C547">
        <f t="shared" si="64"/>
        <v>39.500021330000003</v>
      </c>
      <c r="D547">
        <v>7.6771694999999998</v>
      </c>
      <c r="E547">
        <f t="shared" si="65"/>
        <v>19.500010530000001</v>
      </c>
      <c r="F547">
        <v>5.1181130000000001</v>
      </c>
      <c r="G547">
        <f t="shared" si="66"/>
        <v>13.00000702</v>
      </c>
      <c r="H547">
        <v>6.6000000000000005</v>
      </c>
      <c r="I547">
        <f t="shared" si="67"/>
        <v>2.9898000000000002</v>
      </c>
      <c r="J547" s="3">
        <f t="shared" si="68"/>
        <v>3</v>
      </c>
      <c r="K547" s="2">
        <f t="shared" si="69"/>
        <v>3</v>
      </c>
      <c r="L547" s="2">
        <f t="shared" si="70"/>
        <v>3</v>
      </c>
      <c r="M547" s="2" t="str">
        <f t="shared" si="71"/>
        <v>CW</v>
      </c>
    </row>
    <row r="548" spans="1:13" x14ac:dyDescent="0.35">
      <c r="A548" t="s">
        <v>488</v>
      </c>
      <c r="B548">
        <v>7.0866179999999996</v>
      </c>
      <c r="C548">
        <f t="shared" si="64"/>
        <v>18.000009719999998</v>
      </c>
      <c r="D548">
        <v>5.1181130000000001</v>
      </c>
      <c r="E548">
        <f t="shared" si="65"/>
        <v>13.00000702</v>
      </c>
      <c r="F548">
        <v>1.181103</v>
      </c>
      <c r="G548">
        <f t="shared" si="66"/>
        <v>3.0000016199999999</v>
      </c>
      <c r="H548">
        <v>0.33</v>
      </c>
      <c r="I548">
        <f t="shared" si="67"/>
        <v>0.14949000000000001</v>
      </c>
      <c r="J548" s="3">
        <f t="shared" si="68"/>
        <v>1</v>
      </c>
      <c r="K548" s="2">
        <f t="shared" si="69"/>
        <v>1</v>
      </c>
      <c r="L548" s="2">
        <f t="shared" si="70"/>
        <v>1</v>
      </c>
      <c r="M548" s="2" t="str">
        <f t="shared" si="71"/>
        <v>CW</v>
      </c>
    </row>
    <row r="549" spans="1:13" x14ac:dyDescent="0.35">
      <c r="A549" t="s">
        <v>489</v>
      </c>
      <c r="B549">
        <v>7.0866179999999996</v>
      </c>
      <c r="C549">
        <f t="shared" si="64"/>
        <v>18.000009719999998</v>
      </c>
      <c r="D549">
        <v>5.1181130000000001</v>
      </c>
      <c r="E549">
        <f t="shared" si="65"/>
        <v>13.00000702</v>
      </c>
      <c r="F549">
        <v>1.181103</v>
      </c>
      <c r="G549">
        <f t="shared" si="66"/>
        <v>3.0000016199999999</v>
      </c>
      <c r="H549">
        <v>0.13200000000000001</v>
      </c>
      <c r="I549">
        <f t="shared" si="67"/>
        <v>5.9796000000000002E-2</v>
      </c>
      <c r="J549" s="3">
        <f t="shared" si="68"/>
        <v>1</v>
      </c>
      <c r="K549" s="2">
        <f t="shared" si="69"/>
        <v>1</v>
      </c>
      <c r="L549" s="2">
        <f t="shared" si="70"/>
        <v>1</v>
      </c>
      <c r="M549" s="2" t="str">
        <f t="shared" si="71"/>
        <v>CW</v>
      </c>
    </row>
    <row r="550" spans="1:13" x14ac:dyDescent="0.35">
      <c r="A550" t="s">
        <v>490</v>
      </c>
      <c r="B550">
        <v>19.291349</v>
      </c>
      <c r="C550">
        <f t="shared" si="64"/>
        <v>49.000026460000001</v>
      </c>
      <c r="D550">
        <v>14.1338659</v>
      </c>
      <c r="E550">
        <f t="shared" si="65"/>
        <v>35.900019386000004</v>
      </c>
      <c r="F550">
        <v>5.5118139999999993</v>
      </c>
      <c r="G550">
        <f t="shared" si="66"/>
        <v>14.000007559999998</v>
      </c>
      <c r="H550">
        <v>11.22</v>
      </c>
      <c r="I550">
        <f t="shared" si="67"/>
        <v>5.0826600000000006</v>
      </c>
      <c r="J550" s="3">
        <f t="shared" si="68"/>
        <v>6</v>
      </c>
      <c r="K550" s="2">
        <f t="shared" si="69"/>
        <v>7</v>
      </c>
      <c r="L550" s="2">
        <f t="shared" si="70"/>
        <v>7</v>
      </c>
      <c r="M550" s="2" t="str">
        <f t="shared" si="71"/>
        <v>CW</v>
      </c>
    </row>
    <row r="551" spans="1:13" x14ac:dyDescent="0.35">
      <c r="A551" t="s">
        <v>491</v>
      </c>
      <c r="B551">
        <v>7.0866179999999996</v>
      </c>
      <c r="C551">
        <f t="shared" si="64"/>
        <v>18.000009719999998</v>
      </c>
      <c r="D551">
        <v>5.1181130000000001</v>
      </c>
      <c r="E551">
        <f t="shared" si="65"/>
        <v>13.00000702</v>
      </c>
      <c r="F551">
        <v>1.5748039999999999</v>
      </c>
      <c r="G551">
        <f t="shared" si="66"/>
        <v>4.0000021599999993</v>
      </c>
      <c r="H551">
        <v>0.37400000000000005</v>
      </c>
      <c r="I551">
        <f t="shared" si="67"/>
        <v>0.16942200000000002</v>
      </c>
      <c r="J551" s="3">
        <f t="shared" si="68"/>
        <v>1</v>
      </c>
      <c r="K551" s="2">
        <f t="shared" si="69"/>
        <v>1</v>
      </c>
      <c r="L551" s="2">
        <f t="shared" si="70"/>
        <v>1</v>
      </c>
      <c r="M551" s="2" t="str">
        <f t="shared" si="71"/>
        <v>CW</v>
      </c>
    </row>
    <row r="552" spans="1:13" x14ac:dyDescent="0.35">
      <c r="A552" t="s">
        <v>492</v>
      </c>
      <c r="B552">
        <v>19.291349</v>
      </c>
      <c r="C552">
        <f t="shared" si="64"/>
        <v>49.000026460000001</v>
      </c>
      <c r="D552">
        <v>14.1338659</v>
      </c>
      <c r="E552">
        <f t="shared" si="65"/>
        <v>35.900019386000004</v>
      </c>
      <c r="F552">
        <v>5.5118139999999993</v>
      </c>
      <c r="G552">
        <f t="shared" si="66"/>
        <v>14.000007559999998</v>
      </c>
      <c r="H552">
        <v>11.22</v>
      </c>
      <c r="I552">
        <f t="shared" si="67"/>
        <v>5.0826600000000006</v>
      </c>
      <c r="J552" s="3">
        <f t="shared" si="68"/>
        <v>6</v>
      </c>
      <c r="K552" s="2">
        <f t="shared" si="69"/>
        <v>7</v>
      </c>
      <c r="L552" s="2">
        <f t="shared" si="70"/>
        <v>7</v>
      </c>
      <c r="M552" s="2" t="str">
        <f t="shared" si="71"/>
        <v>CW</v>
      </c>
    </row>
    <row r="553" spans="1:13" x14ac:dyDescent="0.35">
      <c r="A553" t="s">
        <v>493</v>
      </c>
      <c r="B553">
        <v>5.5118139999999993</v>
      </c>
      <c r="C553">
        <f t="shared" si="64"/>
        <v>14.000007559999998</v>
      </c>
      <c r="D553">
        <v>4.330711</v>
      </c>
      <c r="E553">
        <f t="shared" si="65"/>
        <v>11.000005939999999</v>
      </c>
      <c r="F553">
        <v>0.39370099999999997</v>
      </c>
      <c r="G553">
        <f t="shared" si="66"/>
        <v>1.0000005399999998</v>
      </c>
      <c r="H553">
        <v>4.4000000000000004E-2</v>
      </c>
      <c r="I553">
        <f t="shared" si="67"/>
        <v>1.9932000000000002E-2</v>
      </c>
      <c r="J553" s="3">
        <f t="shared" si="68"/>
        <v>1</v>
      </c>
      <c r="K553" s="2">
        <f t="shared" si="69"/>
        <v>1</v>
      </c>
      <c r="L553" s="2">
        <f t="shared" si="70"/>
        <v>1</v>
      </c>
      <c r="M553" s="2" t="str">
        <f t="shared" si="71"/>
        <v>CW</v>
      </c>
    </row>
    <row r="554" spans="1:13" x14ac:dyDescent="0.35">
      <c r="A554" t="s">
        <v>494</v>
      </c>
      <c r="B554">
        <v>15.5511895</v>
      </c>
      <c r="C554">
        <f t="shared" si="64"/>
        <v>39.500021330000003</v>
      </c>
      <c r="D554">
        <v>7.6771694999999998</v>
      </c>
      <c r="E554">
        <f t="shared" si="65"/>
        <v>19.500010530000001</v>
      </c>
      <c r="F554">
        <v>7.6771694999999998</v>
      </c>
      <c r="G554">
        <f t="shared" si="66"/>
        <v>19.500010530000001</v>
      </c>
      <c r="H554">
        <v>7.26</v>
      </c>
      <c r="I554">
        <f t="shared" si="67"/>
        <v>3.28878</v>
      </c>
      <c r="J554" s="3">
        <f t="shared" si="68"/>
        <v>4</v>
      </c>
      <c r="K554" s="2">
        <f t="shared" si="69"/>
        <v>4</v>
      </c>
      <c r="L554" s="2">
        <f t="shared" si="70"/>
        <v>4</v>
      </c>
      <c r="M554" s="2" t="str">
        <f t="shared" si="71"/>
        <v>CW</v>
      </c>
    </row>
    <row r="555" spans="1:13" x14ac:dyDescent="0.35">
      <c r="A555" t="s">
        <v>495</v>
      </c>
      <c r="B555">
        <v>8.2677209999999999</v>
      </c>
      <c r="C555">
        <f t="shared" si="64"/>
        <v>21.00001134</v>
      </c>
      <c r="D555">
        <v>5.9055149999999994</v>
      </c>
      <c r="E555">
        <f t="shared" si="65"/>
        <v>15.000008099999999</v>
      </c>
      <c r="F555">
        <v>1.5748039999999999</v>
      </c>
      <c r="G555">
        <f t="shared" si="66"/>
        <v>4.0000021599999993</v>
      </c>
      <c r="H555">
        <v>1.1000000000000001</v>
      </c>
      <c r="I555">
        <f t="shared" si="67"/>
        <v>0.49830000000000008</v>
      </c>
      <c r="J555" s="3">
        <f t="shared" si="68"/>
        <v>1</v>
      </c>
      <c r="K555" s="2">
        <f t="shared" si="69"/>
        <v>1</v>
      </c>
      <c r="L555" s="2">
        <f t="shared" si="70"/>
        <v>1</v>
      </c>
      <c r="M555" s="2" t="str">
        <f t="shared" si="71"/>
        <v>CW</v>
      </c>
    </row>
    <row r="556" spans="1:13" x14ac:dyDescent="0.35">
      <c r="A556" t="s">
        <v>88</v>
      </c>
      <c r="B556">
        <v>7.0866179999999996</v>
      </c>
      <c r="C556">
        <f t="shared" si="64"/>
        <v>18.000009719999998</v>
      </c>
      <c r="D556">
        <v>5.1181130000000001</v>
      </c>
      <c r="E556">
        <f t="shared" si="65"/>
        <v>13.00000702</v>
      </c>
      <c r="F556">
        <v>0.39370099999999997</v>
      </c>
      <c r="G556">
        <f t="shared" si="66"/>
        <v>1.0000005399999998</v>
      </c>
      <c r="H556">
        <v>0.44000000000000006</v>
      </c>
      <c r="I556">
        <f t="shared" si="67"/>
        <v>0.19932000000000002</v>
      </c>
      <c r="J556" s="3">
        <f t="shared" si="68"/>
        <v>1</v>
      </c>
      <c r="K556" s="2">
        <f t="shared" si="69"/>
        <v>1</v>
      </c>
      <c r="L556" s="2">
        <f t="shared" si="70"/>
        <v>1</v>
      </c>
      <c r="M556" s="2" t="str">
        <f t="shared" si="71"/>
        <v>CW</v>
      </c>
    </row>
    <row r="557" spans="1:13" x14ac:dyDescent="0.35">
      <c r="A557" t="s">
        <v>90</v>
      </c>
      <c r="B557">
        <v>7.0866179999999996</v>
      </c>
      <c r="C557">
        <f t="shared" si="64"/>
        <v>18.000009719999998</v>
      </c>
      <c r="D557">
        <v>5.1181130000000001</v>
      </c>
      <c r="E557">
        <f t="shared" si="65"/>
        <v>13.00000702</v>
      </c>
      <c r="F557">
        <v>0.39370099999999997</v>
      </c>
      <c r="G557">
        <f t="shared" si="66"/>
        <v>1.0000005399999998</v>
      </c>
      <c r="H557">
        <v>0.44000000000000006</v>
      </c>
      <c r="I557">
        <f t="shared" si="67"/>
        <v>0.19932000000000002</v>
      </c>
      <c r="J557" s="3">
        <f t="shared" si="68"/>
        <v>1</v>
      </c>
      <c r="K557" s="2">
        <f t="shared" si="69"/>
        <v>1</v>
      </c>
      <c r="L557" s="2">
        <f t="shared" si="70"/>
        <v>1</v>
      </c>
      <c r="M557" s="2" t="str">
        <f t="shared" si="71"/>
        <v>CW</v>
      </c>
    </row>
    <row r="558" spans="1:13" x14ac:dyDescent="0.35">
      <c r="A558" t="s">
        <v>92</v>
      </c>
      <c r="B558">
        <v>7.0866179999999996</v>
      </c>
      <c r="C558">
        <f t="shared" si="64"/>
        <v>18.000009719999998</v>
      </c>
      <c r="D558">
        <v>5.1181130000000001</v>
      </c>
      <c r="E558">
        <f t="shared" si="65"/>
        <v>13.00000702</v>
      </c>
      <c r="F558">
        <v>0.39370099999999997</v>
      </c>
      <c r="G558">
        <f t="shared" si="66"/>
        <v>1.0000005399999998</v>
      </c>
      <c r="H558">
        <v>0.44000000000000006</v>
      </c>
      <c r="I558">
        <f t="shared" si="67"/>
        <v>0.19932000000000002</v>
      </c>
      <c r="J558" s="3">
        <f t="shared" si="68"/>
        <v>1</v>
      </c>
      <c r="K558" s="2">
        <f t="shared" si="69"/>
        <v>1</v>
      </c>
      <c r="L558" s="2">
        <f t="shared" si="70"/>
        <v>1</v>
      </c>
      <c r="M558" s="2" t="str">
        <f t="shared" si="71"/>
        <v>CW</v>
      </c>
    </row>
    <row r="559" spans="1:13" x14ac:dyDescent="0.35">
      <c r="A559" t="s">
        <v>496</v>
      </c>
      <c r="B559">
        <v>5.5118139999999993</v>
      </c>
      <c r="C559">
        <f t="shared" si="64"/>
        <v>14.000007559999998</v>
      </c>
      <c r="D559">
        <v>4.330711</v>
      </c>
      <c r="E559">
        <f t="shared" si="65"/>
        <v>11.000005939999999</v>
      </c>
      <c r="F559">
        <v>0.78740199999999994</v>
      </c>
      <c r="G559">
        <f t="shared" si="66"/>
        <v>2.0000010799999997</v>
      </c>
      <c r="H559">
        <v>0.13200000000000001</v>
      </c>
      <c r="I559">
        <f t="shared" si="67"/>
        <v>5.9796000000000002E-2</v>
      </c>
      <c r="J559" s="3">
        <f t="shared" si="68"/>
        <v>1</v>
      </c>
      <c r="K559" s="2">
        <f t="shared" si="69"/>
        <v>1</v>
      </c>
      <c r="L559" s="2">
        <f t="shared" si="70"/>
        <v>1</v>
      </c>
      <c r="M559" s="2" t="str">
        <f t="shared" si="71"/>
        <v>CW</v>
      </c>
    </row>
    <row r="560" spans="1:13" x14ac:dyDescent="0.35">
      <c r="A560" t="s">
        <v>497</v>
      </c>
      <c r="B560">
        <v>5.5118139999999993</v>
      </c>
      <c r="C560">
        <f t="shared" si="64"/>
        <v>14.000007559999998</v>
      </c>
      <c r="D560">
        <v>4.330711</v>
      </c>
      <c r="E560">
        <f t="shared" si="65"/>
        <v>11.000005939999999</v>
      </c>
      <c r="F560">
        <v>0.78740199999999994</v>
      </c>
      <c r="G560">
        <f t="shared" si="66"/>
        <v>2.0000010799999997</v>
      </c>
      <c r="H560">
        <v>8.8000000000000009E-2</v>
      </c>
      <c r="I560">
        <f t="shared" si="67"/>
        <v>3.9864000000000004E-2</v>
      </c>
      <c r="J560" s="3">
        <f t="shared" si="68"/>
        <v>1</v>
      </c>
      <c r="K560" s="2">
        <f t="shared" si="69"/>
        <v>1</v>
      </c>
      <c r="L560" s="2">
        <f t="shared" si="70"/>
        <v>1</v>
      </c>
      <c r="M560" s="2" t="str">
        <f t="shared" si="71"/>
        <v>CW</v>
      </c>
    </row>
    <row r="561" spans="1:13" x14ac:dyDescent="0.35">
      <c r="A561" t="s">
        <v>519</v>
      </c>
      <c r="B561">
        <v>6.2992159999999995</v>
      </c>
      <c r="C561">
        <f t="shared" si="64"/>
        <v>16.000008639999997</v>
      </c>
      <c r="D561">
        <v>10.236226</v>
      </c>
      <c r="E561">
        <f t="shared" si="65"/>
        <v>26.00001404</v>
      </c>
      <c r="F561">
        <v>7.8740199999999998</v>
      </c>
      <c r="G561">
        <f t="shared" si="66"/>
        <v>20.000010799999998</v>
      </c>
      <c r="H561">
        <v>4.4000000000000004</v>
      </c>
      <c r="I561">
        <f t="shared" si="67"/>
        <v>1.9932000000000003</v>
      </c>
      <c r="J561" s="3">
        <f t="shared" si="68"/>
        <v>2</v>
      </c>
      <c r="K561" s="2">
        <f t="shared" si="69"/>
        <v>3</v>
      </c>
      <c r="L561" s="2">
        <f t="shared" si="70"/>
        <v>3</v>
      </c>
      <c r="M561" s="2" t="str">
        <f t="shared" si="71"/>
        <v>CW</v>
      </c>
    </row>
  </sheetData>
  <conditionalFormatting sqref="A2:A561">
    <cfRule type="duplicateValues" dxfId="11" priority="1"/>
    <cfRule type="duplicateValues" dxfId="1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F192-1593-45D1-A248-971E528848CF}">
  <dimension ref="A1:AN561"/>
  <sheetViews>
    <sheetView tabSelected="1" workbookViewId="0">
      <pane ySplit="1" topLeftCell="A2" activePane="bottomLeft" state="frozen"/>
      <selection activeCell="V1" sqref="V1"/>
      <selection pane="bottomLeft" activeCell="AQ14" sqref="AQ14"/>
    </sheetView>
  </sheetViews>
  <sheetFormatPr defaultColWidth="8.81640625" defaultRowHeight="14.5" outlineLevelCol="1" x14ac:dyDescent="0.35"/>
  <cols>
    <col min="1" max="1" width="19" bestFit="1" customWidth="1"/>
    <col min="2" max="2" width="14.36328125" bestFit="1" customWidth="1"/>
    <col min="3" max="3" width="13.36328125" bestFit="1" customWidth="1"/>
    <col min="4" max="4" width="14" bestFit="1" customWidth="1"/>
    <col min="5" max="7" width="12.1796875" bestFit="1" customWidth="1"/>
    <col min="8" max="8" width="9.36328125" bestFit="1" customWidth="1"/>
    <col min="9" max="9" width="10.1796875" bestFit="1" customWidth="1"/>
    <col min="10" max="13" width="15.81640625" hidden="1" customWidth="1" outlineLevel="1"/>
    <col min="14" max="14" width="9.81640625" bestFit="1" customWidth="1" collapsed="1"/>
    <col min="15" max="15" width="7.81640625" bestFit="1" customWidth="1"/>
    <col min="16" max="16" width="14.81640625" hidden="1" customWidth="1" outlineLevel="1"/>
    <col min="17" max="17" width="15.453125" hidden="1" customWidth="1" outlineLevel="1"/>
    <col min="18" max="18" width="15.1796875" hidden="1" customWidth="1" outlineLevel="1"/>
    <col min="19" max="20" width="6.6328125" hidden="1" customWidth="1" outlineLevel="1"/>
    <col min="21" max="21" width="20" hidden="1" customWidth="1" outlineLevel="1"/>
    <col min="22" max="22" width="9" hidden="1" customWidth="1" outlineLevel="1"/>
    <col min="23" max="23" width="7.81640625" hidden="1" customWidth="1" outlineLevel="1"/>
    <col min="24" max="24" width="9" hidden="1" customWidth="1" outlineLevel="1"/>
    <col min="25" max="25" width="12.6328125" bestFit="1" customWidth="1" collapsed="1"/>
    <col min="26" max="26" width="10.36328125" hidden="1" customWidth="1" outlineLevel="1"/>
    <col min="27" max="27" width="8.36328125" hidden="1" customWidth="1" outlineLevel="1"/>
    <col min="28" max="28" width="12.81640625" bestFit="1" customWidth="1" collapsed="1"/>
    <col min="29" max="29" width="9" hidden="1" customWidth="1" outlineLevel="1"/>
    <col min="30" max="30" width="23.1796875" hidden="1" customWidth="1" outlineLevel="1"/>
    <col min="31" max="31" width="8.81640625" hidden="1" customWidth="1" outlineLevel="1"/>
    <col min="32" max="32" width="6.81640625" hidden="1" customWidth="1" outlineLevel="1"/>
    <col min="33" max="33" width="22.81640625" bestFit="1" customWidth="1" collapsed="1"/>
    <col min="34" max="34" width="21.453125" bestFit="1" customWidth="1"/>
    <col min="35" max="35" width="21.453125" customWidth="1"/>
    <col min="36" max="36" width="14.453125" customWidth="1"/>
    <col min="37" max="37" width="20.6328125" bestFit="1" customWidth="1"/>
    <col min="39" max="39" width="23.6328125" bestFit="1" customWidth="1"/>
    <col min="40" max="40" width="12.08984375" bestFit="1" customWidth="1"/>
  </cols>
  <sheetData>
    <row r="1" spans="1:40" ht="19" thickBot="1" x14ac:dyDescent="0.5">
      <c r="A1" s="21" t="s">
        <v>0</v>
      </c>
      <c r="B1" s="21" t="s">
        <v>561</v>
      </c>
      <c r="C1" s="21" t="s">
        <v>562</v>
      </c>
      <c r="D1" s="21" t="s">
        <v>563</v>
      </c>
      <c r="E1" s="21" t="s">
        <v>571</v>
      </c>
      <c r="F1" s="21" t="s">
        <v>572</v>
      </c>
      <c r="G1" s="21" t="s">
        <v>573</v>
      </c>
      <c r="H1" s="21" t="s">
        <v>564</v>
      </c>
      <c r="I1" s="22" t="s">
        <v>574</v>
      </c>
      <c r="J1" s="23" t="s">
        <v>576</v>
      </c>
      <c r="K1" s="24" t="s">
        <v>575</v>
      </c>
      <c r="L1" s="25" t="s">
        <v>577</v>
      </c>
      <c r="M1" s="25" t="s">
        <v>578</v>
      </c>
      <c r="N1" s="26" t="s">
        <v>565</v>
      </c>
      <c r="O1" s="26" t="s">
        <v>566</v>
      </c>
      <c r="P1" s="27" t="s">
        <v>590</v>
      </c>
      <c r="Q1" s="27" t="s">
        <v>591</v>
      </c>
      <c r="R1" s="27" t="s">
        <v>592</v>
      </c>
      <c r="S1" s="27" t="s">
        <v>593</v>
      </c>
      <c r="T1" s="27" t="s">
        <v>594</v>
      </c>
      <c r="U1" s="27" t="s">
        <v>595</v>
      </c>
      <c r="V1" s="28" t="s">
        <v>579</v>
      </c>
      <c r="W1" s="28" t="s">
        <v>587</v>
      </c>
      <c r="X1" s="28" t="s">
        <v>588</v>
      </c>
      <c r="Y1" s="26" t="s">
        <v>589</v>
      </c>
      <c r="Z1" s="29" t="s">
        <v>596</v>
      </c>
      <c r="AA1" s="29" t="s">
        <v>597</v>
      </c>
      <c r="AB1" s="26" t="s">
        <v>598</v>
      </c>
      <c r="AC1" s="30" t="s">
        <v>580</v>
      </c>
      <c r="AD1" s="30" t="s">
        <v>599</v>
      </c>
      <c r="AE1" s="30" t="s">
        <v>606</v>
      </c>
      <c r="AF1" s="30" t="s">
        <v>604</v>
      </c>
      <c r="AG1" s="26" t="s">
        <v>600</v>
      </c>
      <c r="AH1" s="26" t="s">
        <v>601</v>
      </c>
      <c r="AI1" s="26" t="s">
        <v>607</v>
      </c>
      <c r="AJ1" s="26" t="s">
        <v>602</v>
      </c>
      <c r="AK1" s="26" t="s">
        <v>603</v>
      </c>
    </row>
    <row r="2" spans="1:40" ht="19" thickTop="1" x14ac:dyDescent="0.45">
      <c r="A2" s="6" t="s">
        <v>1</v>
      </c>
      <c r="B2" s="7">
        <v>23.031508499999997</v>
      </c>
      <c r="C2" s="7">
        <v>23.031508499999997</v>
      </c>
      <c r="D2" s="7">
        <v>38.031516599999996</v>
      </c>
      <c r="E2" s="7">
        <f>B2*2.54</f>
        <v>58.500031589999992</v>
      </c>
      <c r="F2" s="7">
        <f>C2*2.54</f>
        <v>58.500031589999992</v>
      </c>
      <c r="G2" s="7">
        <f>D2*2.54</f>
        <v>96.60005216399999</v>
      </c>
      <c r="H2" s="6">
        <v>25.080000000000002</v>
      </c>
      <c r="I2" s="6">
        <f>H2*0.453</f>
        <v>11.36124</v>
      </c>
      <c r="J2" s="42">
        <v>12</v>
      </c>
      <c r="K2" s="32">
        <v>83</v>
      </c>
      <c r="L2" s="32">
        <v>83</v>
      </c>
      <c r="M2" s="32" t="s">
        <v>619</v>
      </c>
      <c r="N2" s="31" t="s">
        <v>582</v>
      </c>
      <c r="O2" s="31" t="s">
        <v>584</v>
      </c>
      <c r="P2" s="32">
        <v>97</v>
      </c>
      <c r="Q2" s="32">
        <v>59</v>
      </c>
      <c r="R2" s="32">
        <v>59</v>
      </c>
      <c r="S2" s="33">
        <v>0</v>
      </c>
      <c r="T2" s="33">
        <v>0</v>
      </c>
      <c r="U2" s="34">
        <v>0</v>
      </c>
      <c r="V2" s="35">
        <v>10.89</v>
      </c>
      <c r="W2" s="35">
        <v>1.04</v>
      </c>
      <c r="X2" s="35">
        <v>18.510000000000002</v>
      </c>
      <c r="Y2" s="35">
        <v>97.210000000000008</v>
      </c>
      <c r="Z2" s="35">
        <v>0</v>
      </c>
      <c r="AA2" s="35">
        <v>0</v>
      </c>
      <c r="AB2" s="35">
        <v>0</v>
      </c>
      <c r="AC2" s="35">
        <v>38.56</v>
      </c>
      <c r="AD2" s="35">
        <v>0</v>
      </c>
      <c r="AE2" s="35">
        <v>15.34</v>
      </c>
      <c r="AF2" s="35">
        <v>0</v>
      </c>
      <c r="AG2" s="35">
        <v>38.56</v>
      </c>
      <c r="AH2" s="35">
        <v>135.77000000000001</v>
      </c>
      <c r="AI2" s="35">
        <v>0</v>
      </c>
      <c r="AJ2" s="35">
        <v>36.522130000000004</v>
      </c>
      <c r="AK2" s="35">
        <v>172.29213000000001</v>
      </c>
      <c r="AM2" s="56" t="s">
        <v>608</v>
      </c>
      <c r="AN2" s="57"/>
    </row>
    <row r="3" spans="1:40" ht="18.5" x14ac:dyDescent="0.45">
      <c r="A3" s="6" t="s">
        <v>2</v>
      </c>
      <c r="B3" s="7">
        <v>23.031508499999997</v>
      </c>
      <c r="C3" s="7">
        <v>23.031508499999997</v>
      </c>
      <c r="D3" s="7">
        <v>38.031516599999996</v>
      </c>
      <c r="E3" s="7">
        <f t="shared" ref="E3:E66" si="0">B3*2.54</f>
        <v>58.500031589999992</v>
      </c>
      <c r="F3" s="7">
        <f t="shared" ref="F3:F66" si="1">C3*2.54</f>
        <v>58.500031589999992</v>
      </c>
      <c r="G3" s="7">
        <f t="shared" ref="G3:G66" si="2">D3*2.54</f>
        <v>96.60005216399999</v>
      </c>
      <c r="H3" s="6">
        <v>25.080000000000002</v>
      </c>
      <c r="I3" s="6">
        <f t="shared" ref="I3:I66" si="3">H3*0.453</f>
        <v>11.36124</v>
      </c>
      <c r="J3" s="41">
        <v>12</v>
      </c>
      <c r="K3" s="37">
        <v>83</v>
      </c>
      <c r="L3" s="37">
        <v>83</v>
      </c>
      <c r="M3" s="37" t="s">
        <v>619</v>
      </c>
      <c r="N3" s="36" t="s">
        <v>582</v>
      </c>
      <c r="O3" s="36" t="s">
        <v>584</v>
      </c>
      <c r="P3" s="37">
        <v>97</v>
      </c>
      <c r="Q3" s="37">
        <v>59</v>
      </c>
      <c r="R3" s="37">
        <v>59</v>
      </c>
      <c r="S3" s="38">
        <v>0</v>
      </c>
      <c r="T3" s="38">
        <v>0</v>
      </c>
      <c r="U3" s="39">
        <v>0</v>
      </c>
      <c r="V3" s="40">
        <v>10.89</v>
      </c>
      <c r="W3" s="40">
        <v>1.04</v>
      </c>
      <c r="X3" s="40">
        <v>18.510000000000002</v>
      </c>
      <c r="Y3" s="40">
        <v>97.210000000000008</v>
      </c>
      <c r="Z3" s="40">
        <v>0</v>
      </c>
      <c r="AA3" s="40">
        <v>0</v>
      </c>
      <c r="AB3" s="40">
        <v>0</v>
      </c>
      <c r="AC3" s="40">
        <v>38.56</v>
      </c>
      <c r="AD3" s="40">
        <v>0</v>
      </c>
      <c r="AE3" s="40">
        <v>15.34</v>
      </c>
      <c r="AF3" s="40">
        <v>0</v>
      </c>
      <c r="AG3" s="40">
        <v>38.56</v>
      </c>
      <c r="AH3" s="40">
        <v>135.77000000000001</v>
      </c>
      <c r="AI3" s="40">
        <v>0</v>
      </c>
      <c r="AJ3" s="40">
        <v>36.522130000000004</v>
      </c>
      <c r="AK3" s="40">
        <v>172.29213000000001</v>
      </c>
      <c r="AM3" s="8" t="s">
        <v>609</v>
      </c>
      <c r="AN3" s="9" t="s">
        <v>605</v>
      </c>
    </row>
    <row r="4" spans="1:40" ht="18.5" x14ac:dyDescent="0.45">
      <c r="A4" s="6" t="s">
        <v>3</v>
      </c>
      <c r="B4" s="7">
        <v>23.031508499999997</v>
      </c>
      <c r="C4" s="7">
        <v>23.031508499999997</v>
      </c>
      <c r="D4" s="7">
        <v>38.031516599999996</v>
      </c>
      <c r="E4" s="7">
        <f t="shared" si="0"/>
        <v>58.500031589999992</v>
      </c>
      <c r="F4" s="7">
        <f t="shared" si="1"/>
        <v>58.500031589999992</v>
      </c>
      <c r="G4" s="7">
        <f t="shared" si="2"/>
        <v>96.60005216399999</v>
      </c>
      <c r="H4" s="6">
        <v>25.080000000000002</v>
      </c>
      <c r="I4" s="6">
        <f t="shared" si="3"/>
        <v>11.36124</v>
      </c>
      <c r="J4" s="41">
        <v>12</v>
      </c>
      <c r="K4" s="37">
        <v>83</v>
      </c>
      <c r="L4" s="37">
        <v>83</v>
      </c>
      <c r="M4" s="37" t="s">
        <v>619</v>
      </c>
      <c r="N4" s="36" t="s">
        <v>582</v>
      </c>
      <c r="O4" s="36" t="s">
        <v>584</v>
      </c>
      <c r="P4" s="37">
        <v>97</v>
      </c>
      <c r="Q4" s="37">
        <v>59</v>
      </c>
      <c r="R4" s="37">
        <v>59</v>
      </c>
      <c r="S4" s="38">
        <v>0</v>
      </c>
      <c r="T4" s="38">
        <v>0</v>
      </c>
      <c r="U4" s="39">
        <v>0</v>
      </c>
      <c r="V4" s="40">
        <v>10.89</v>
      </c>
      <c r="W4" s="40">
        <v>1.04</v>
      </c>
      <c r="X4" s="40">
        <v>18.510000000000002</v>
      </c>
      <c r="Y4" s="40">
        <v>97.210000000000008</v>
      </c>
      <c r="Z4" s="40">
        <v>0</v>
      </c>
      <c r="AA4" s="40">
        <v>0</v>
      </c>
      <c r="AB4" s="40">
        <v>0</v>
      </c>
      <c r="AC4" s="40">
        <v>38.56</v>
      </c>
      <c r="AD4" s="40">
        <v>0</v>
      </c>
      <c r="AE4" s="40">
        <v>15.34</v>
      </c>
      <c r="AF4" s="40">
        <v>0</v>
      </c>
      <c r="AG4" s="40">
        <v>38.56</v>
      </c>
      <c r="AH4" s="40">
        <v>135.77000000000001</v>
      </c>
      <c r="AI4" s="40">
        <v>0</v>
      </c>
      <c r="AJ4" s="40">
        <v>36.522130000000004</v>
      </c>
      <c r="AK4" s="40">
        <v>172.29213000000001</v>
      </c>
      <c r="AM4" s="10" t="s">
        <v>610</v>
      </c>
      <c r="AN4" s="11">
        <v>0.5</v>
      </c>
    </row>
    <row r="5" spans="1:40" ht="18.5" x14ac:dyDescent="0.45">
      <c r="A5" s="6" t="s">
        <v>4</v>
      </c>
      <c r="B5" s="7">
        <v>23.031508499999997</v>
      </c>
      <c r="C5" s="7">
        <v>23.031508499999997</v>
      </c>
      <c r="D5" s="7">
        <v>38.031516599999996</v>
      </c>
      <c r="E5" s="7">
        <f t="shared" si="0"/>
        <v>58.500031589999992</v>
      </c>
      <c r="F5" s="7">
        <f t="shared" si="1"/>
        <v>58.500031589999992</v>
      </c>
      <c r="G5" s="7">
        <f t="shared" si="2"/>
        <v>96.60005216399999</v>
      </c>
      <c r="H5" s="6">
        <v>25.080000000000002</v>
      </c>
      <c r="I5" s="6">
        <f t="shared" si="3"/>
        <v>11.36124</v>
      </c>
      <c r="J5" s="41">
        <v>12</v>
      </c>
      <c r="K5" s="37">
        <v>83</v>
      </c>
      <c r="L5" s="37">
        <v>83</v>
      </c>
      <c r="M5" s="37" t="s">
        <v>619</v>
      </c>
      <c r="N5" s="36" t="s">
        <v>582</v>
      </c>
      <c r="O5" s="36" t="s">
        <v>584</v>
      </c>
      <c r="P5" s="37">
        <v>97</v>
      </c>
      <c r="Q5" s="37">
        <v>59</v>
      </c>
      <c r="R5" s="37">
        <v>59</v>
      </c>
      <c r="S5" s="38">
        <v>0</v>
      </c>
      <c r="T5" s="38">
        <v>0</v>
      </c>
      <c r="U5" s="39">
        <v>0</v>
      </c>
      <c r="V5" s="40">
        <v>10.89</v>
      </c>
      <c r="W5" s="40">
        <v>1.04</v>
      </c>
      <c r="X5" s="40">
        <v>18.510000000000002</v>
      </c>
      <c r="Y5" s="40">
        <v>97.210000000000008</v>
      </c>
      <c r="Z5" s="40">
        <v>0</v>
      </c>
      <c r="AA5" s="40">
        <v>0</v>
      </c>
      <c r="AB5" s="40">
        <v>0</v>
      </c>
      <c r="AC5" s="40">
        <v>38.56</v>
      </c>
      <c r="AD5" s="40">
        <v>0</v>
      </c>
      <c r="AE5" s="40">
        <v>15.34</v>
      </c>
      <c r="AF5" s="40">
        <v>0</v>
      </c>
      <c r="AG5" s="40">
        <v>38.56</v>
      </c>
      <c r="AH5" s="40">
        <v>135.77000000000001</v>
      </c>
      <c r="AI5" s="40">
        <v>0</v>
      </c>
      <c r="AJ5" s="40">
        <v>36.522130000000004</v>
      </c>
      <c r="AK5" s="40">
        <v>172.29213000000001</v>
      </c>
      <c r="AM5" s="10" t="s">
        <v>621</v>
      </c>
      <c r="AN5" s="12">
        <v>15.34</v>
      </c>
    </row>
    <row r="6" spans="1:40" ht="18.5" x14ac:dyDescent="0.45">
      <c r="A6" s="6" t="s">
        <v>5</v>
      </c>
      <c r="B6" s="7">
        <v>23.031508499999997</v>
      </c>
      <c r="C6" s="7">
        <v>23.031508499999997</v>
      </c>
      <c r="D6" s="7">
        <v>38.031516599999996</v>
      </c>
      <c r="E6" s="7">
        <f t="shared" si="0"/>
        <v>58.500031589999992</v>
      </c>
      <c r="F6" s="7">
        <f t="shared" si="1"/>
        <v>58.500031589999992</v>
      </c>
      <c r="G6" s="7">
        <f t="shared" si="2"/>
        <v>96.60005216399999</v>
      </c>
      <c r="H6" s="6">
        <v>25.080000000000002</v>
      </c>
      <c r="I6" s="6">
        <f t="shared" si="3"/>
        <v>11.36124</v>
      </c>
      <c r="J6" s="41">
        <v>12</v>
      </c>
      <c r="K6" s="37">
        <v>83</v>
      </c>
      <c r="L6" s="37">
        <v>83</v>
      </c>
      <c r="M6" s="37" t="s">
        <v>619</v>
      </c>
      <c r="N6" s="36" t="s">
        <v>582</v>
      </c>
      <c r="O6" s="36" t="s">
        <v>584</v>
      </c>
      <c r="P6" s="37">
        <v>97</v>
      </c>
      <c r="Q6" s="37">
        <v>59</v>
      </c>
      <c r="R6" s="37">
        <v>59</v>
      </c>
      <c r="S6" s="38">
        <v>0</v>
      </c>
      <c r="T6" s="38">
        <v>0</v>
      </c>
      <c r="U6" s="39">
        <v>0</v>
      </c>
      <c r="V6" s="40">
        <v>10.89</v>
      </c>
      <c r="W6" s="40">
        <v>1.04</v>
      </c>
      <c r="X6" s="40">
        <v>18.510000000000002</v>
      </c>
      <c r="Y6" s="40">
        <v>97.210000000000008</v>
      </c>
      <c r="Z6" s="40">
        <v>0</v>
      </c>
      <c r="AA6" s="40">
        <v>0</v>
      </c>
      <c r="AB6" s="40">
        <v>0</v>
      </c>
      <c r="AC6" s="40">
        <v>38.56</v>
      </c>
      <c r="AD6" s="40">
        <v>0</v>
      </c>
      <c r="AE6" s="40">
        <v>15.34</v>
      </c>
      <c r="AF6" s="40">
        <v>0</v>
      </c>
      <c r="AG6" s="40">
        <v>38.56</v>
      </c>
      <c r="AH6" s="40">
        <v>135.77000000000001</v>
      </c>
      <c r="AI6" s="40">
        <v>0</v>
      </c>
      <c r="AJ6" s="40">
        <v>36.522130000000004</v>
      </c>
      <c r="AK6" s="40">
        <v>172.29213000000001</v>
      </c>
      <c r="AM6" s="10" t="s">
        <v>602</v>
      </c>
      <c r="AN6" s="13">
        <v>0.26900000000000002</v>
      </c>
    </row>
    <row r="7" spans="1:40" ht="18.5" x14ac:dyDescent="0.45">
      <c r="A7" s="6" t="s">
        <v>6</v>
      </c>
      <c r="B7" s="7">
        <v>23.031508499999997</v>
      </c>
      <c r="C7" s="7">
        <v>23.031508499999997</v>
      </c>
      <c r="D7" s="7">
        <v>38.031516599999996</v>
      </c>
      <c r="E7" s="7">
        <f t="shared" si="0"/>
        <v>58.500031589999992</v>
      </c>
      <c r="F7" s="7">
        <f t="shared" si="1"/>
        <v>58.500031589999992</v>
      </c>
      <c r="G7" s="7">
        <f t="shared" si="2"/>
        <v>96.60005216399999</v>
      </c>
      <c r="H7" s="6">
        <v>25.080000000000002</v>
      </c>
      <c r="I7" s="6">
        <f t="shared" si="3"/>
        <v>11.36124</v>
      </c>
      <c r="J7" s="41">
        <v>12</v>
      </c>
      <c r="K7" s="37">
        <v>83</v>
      </c>
      <c r="L7" s="37">
        <v>83</v>
      </c>
      <c r="M7" s="37" t="s">
        <v>619</v>
      </c>
      <c r="N7" s="36" t="s">
        <v>582</v>
      </c>
      <c r="O7" s="36" t="s">
        <v>584</v>
      </c>
      <c r="P7" s="37">
        <v>97</v>
      </c>
      <c r="Q7" s="37">
        <v>59</v>
      </c>
      <c r="R7" s="37">
        <v>59</v>
      </c>
      <c r="S7" s="38">
        <v>0</v>
      </c>
      <c r="T7" s="38">
        <v>0</v>
      </c>
      <c r="U7" s="39">
        <v>0</v>
      </c>
      <c r="V7" s="40">
        <v>10.89</v>
      </c>
      <c r="W7" s="40">
        <v>1.04</v>
      </c>
      <c r="X7" s="40">
        <v>18.510000000000002</v>
      </c>
      <c r="Y7" s="40">
        <v>97.210000000000008</v>
      </c>
      <c r="Z7" s="40">
        <v>0</v>
      </c>
      <c r="AA7" s="40">
        <v>0</v>
      </c>
      <c r="AB7" s="40">
        <v>0</v>
      </c>
      <c r="AC7" s="40">
        <v>38.56</v>
      </c>
      <c r="AD7" s="40">
        <v>0</v>
      </c>
      <c r="AE7" s="40">
        <v>15.34</v>
      </c>
      <c r="AF7" s="40">
        <v>0</v>
      </c>
      <c r="AG7" s="40">
        <v>38.56</v>
      </c>
      <c r="AH7" s="40">
        <v>135.77000000000001</v>
      </c>
      <c r="AI7" s="40">
        <v>0</v>
      </c>
      <c r="AJ7" s="40">
        <v>36.522130000000004</v>
      </c>
      <c r="AK7" s="40">
        <v>172.29213000000001</v>
      </c>
      <c r="AM7" s="14"/>
      <c r="AN7" s="14"/>
    </row>
    <row r="8" spans="1:40" ht="18.5" x14ac:dyDescent="0.45">
      <c r="A8" s="6" t="s">
        <v>7</v>
      </c>
      <c r="B8" s="7">
        <v>14.960637999999999</v>
      </c>
      <c r="C8" s="7">
        <v>4.330711</v>
      </c>
      <c r="D8" s="7">
        <v>4.330711</v>
      </c>
      <c r="E8" s="7">
        <f t="shared" si="0"/>
        <v>38.00002052</v>
      </c>
      <c r="F8" s="7">
        <f t="shared" si="1"/>
        <v>11.000005939999999</v>
      </c>
      <c r="G8" s="7">
        <f t="shared" si="2"/>
        <v>11.000005939999999</v>
      </c>
      <c r="H8" s="6">
        <v>2.64</v>
      </c>
      <c r="I8" s="6">
        <f t="shared" si="3"/>
        <v>1.1959200000000001</v>
      </c>
      <c r="J8" s="41">
        <v>2</v>
      </c>
      <c r="K8" s="37">
        <v>2</v>
      </c>
      <c r="L8" s="37">
        <v>2</v>
      </c>
      <c r="M8" s="37" t="s">
        <v>619</v>
      </c>
      <c r="N8" s="36" t="s">
        <v>582</v>
      </c>
      <c r="O8" s="36" t="s">
        <v>584</v>
      </c>
      <c r="P8" s="37">
        <v>39</v>
      </c>
      <c r="Q8" s="37">
        <v>12</v>
      </c>
      <c r="R8" s="37">
        <v>12</v>
      </c>
      <c r="S8" s="38">
        <v>0</v>
      </c>
      <c r="T8" s="38">
        <v>0</v>
      </c>
      <c r="U8" s="39">
        <v>0</v>
      </c>
      <c r="V8" s="40">
        <v>10.89</v>
      </c>
      <c r="W8" s="40">
        <v>1.04</v>
      </c>
      <c r="X8" s="40">
        <v>18.510000000000002</v>
      </c>
      <c r="Y8" s="40">
        <v>18.510000000000002</v>
      </c>
      <c r="Z8" s="40">
        <v>0</v>
      </c>
      <c r="AA8" s="40">
        <v>0</v>
      </c>
      <c r="AB8" s="40">
        <v>0</v>
      </c>
      <c r="AC8" s="40">
        <v>5.51</v>
      </c>
      <c r="AD8" s="40">
        <v>0</v>
      </c>
      <c r="AE8" s="40">
        <v>0</v>
      </c>
      <c r="AF8" s="40">
        <v>0</v>
      </c>
      <c r="AG8" s="40">
        <v>5.51</v>
      </c>
      <c r="AH8" s="40">
        <v>24.020000000000003</v>
      </c>
      <c r="AI8" s="40">
        <v>0</v>
      </c>
      <c r="AJ8" s="40">
        <v>6.461380000000001</v>
      </c>
      <c r="AK8" s="40">
        <v>30.481380000000005</v>
      </c>
      <c r="AM8" s="14"/>
      <c r="AN8" s="14"/>
    </row>
    <row r="9" spans="1:40" ht="18.5" x14ac:dyDescent="0.45">
      <c r="A9" s="6" t="s">
        <v>8</v>
      </c>
      <c r="B9" s="7">
        <v>14.960637999999999</v>
      </c>
      <c r="C9" s="7">
        <v>4.330711</v>
      </c>
      <c r="D9" s="7">
        <v>4.330711</v>
      </c>
      <c r="E9" s="7">
        <f t="shared" si="0"/>
        <v>38.00002052</v>
      </c>
      <c r="F9" s="7">
        <f t="shared" si="1"/>
        <v>11.000005939999999</v>
      </c>
      <c r="G9" s="7">
        <f t="shared" si="2"/>
        <v>11.000005939999999</v>
      </c>
      <c r="H9" s="6">
        <v>2.64</v>
      </c>
      <c r="I9" s="6">
        <f t="shared" si="3"/>
        <v>1.1959200000000001</v>
      </c>
      <c r="J9" s="41">
        <v>2</v>
      </c>
      <c r="K9" s="37">
        <v>2</v>
      </c>
      <c r="L9" s="37">
        <v>2</v>
      </c>
      <c r="M9" s="37" t="s">
        <v>619</v>
      </c>
      <c r="N9" s="36" t="s">
        <v>582</v>
      </c>
      <c r="O9" s="36" t="s">
        <v>584</v>
      </c>
      <c r="P9" s="37">
        <v>39</v>
      </c>
      <c r="Q9" s="37">
        <v>12</v>
      </c>
      <c r="R9" s="37">
        <v>12</v>
      </c>
      <c r="S9" s="38">
        <v>0</v>
      </c>
      <c r="T9" s="38">
        <v>0</v>
      </c>
      <c r="U9" s="39">
        <v>0</v>
      </c>
      <c r="V9" s="40">
        <v>10.89</v>
      </c>
      <c r="W9" s="40">
        <v>1.04</v>
      </c>
      <c r="X9" s="40">
        <v>18.510000000000002</v>
      </c>
      <c r="Y9" s="40">
        <v>18.510000000000002</v>
      </c>
      <c r="Z9" s="40">
        <v>0</v>
      </c>
      <c r="AA9" s="40">
        <v>0</v>
      </c>
      <c r="AB9" s="40">
        <v>0</v>
      </c>
      <c r="AC9" s="40">
        <v>5.51</v>
      </c>
      <c r="AD9" s="40">
        <v>0</v>
      </c>
      <c r="AE9" s="40">
        <v>0</v>
      </c>
      <c r="AF9" s="40">
        <v>0</v>
      </c>
      <c r="AG9" s="40">
        <v>5.51</v>
      </c>
      <c r="AH9" s="40">
        <v>24.020000000000003</v>
      </c>
      <c r="AI9" s="40">
        <v>0</v>
      </c>
      <c r="AJ9" s="40">
        <v>6.461380000000001</v>
      </c>
      <c r="AK9" s="40">
        <v>30.481380000000005</v>
      </c>
      <c r="AM9" s="56" t="s">
        <v>611</v>
      </c>
      <c r="AN9" s="57"/>
    </row>
    <row r="10" spans="1:40" ht="18.5" x14ac:dyDescent="0.45">
      <c r="A10" s="6" t="s">
        <v>9</v>
      </c>
      <c r="B10" s="7">
        <v>14.960637999999999</v>
      </c>
      <c r="C10" s="7">
        <v>4.330711</v>
      </c>
      <c r="D10" s="7">
        <v>4.330711</v>
      </c>
      <c r="E10" s="7">
        <f t="shared" si="0"/>
        <v>38.00002052</v>
      </c>
      <c r="F10" s="7">
        <f t="shared" si="1"/>
        <v>11.000005939999999</v>
      </c>
      <c r="G10" s="7">
        <f t="shared" si="2"/>
        <v>11.000005939999999</v>
      </c>
      <c r="H10" s="6">
        <v>2.64</v>
      </c>
      <c r="I10" s="6">
        <f t="shared" si="3"/>
        <v>1.1959200000000001</v>
      </c>
      <c r="J10" s="41">
        <v>2</v>
      </c>
      <c r="K10" s="37">
        <v>2</v>
      </c>
      <c r="L10" s="37">
        <v>2</v>
      </c>
      <c r="M10" s="37" t="s">
        <v>619</v>
      </c>
      <c r="N10" s="36" t="s">
        <v>582</v>
      </c>
      <c r="O10" s="36" t="s">
        <v>584</v>
      </c>
      <c r="P10" s="37">
        <v>39</v>
      </c>
      <c r="Q10" s="37">
        <v>12</v>
      </c>
      <c r="R10" s="37">
        <v>12</v>
      </c>
      <c r="S10" s="38">
        <v>0</v>
      </c>
      <c r="T10" s="38">
        <v>0</v>
      </c>
      <c r="U10" s="39">
        <v>0</v>
      </c>
      <c r="V10" s="40">
        <v>10.89</v>
      </c>
      <c r="W10" s="40">
        <v>1.04</v>
      </c>
      <c r="X10" s="40">
        <v>18.510000000000002</v>
      </c>
      <c r="Y10" s="40">
        <v>18.510000000000002</v>
      </c>
      <c r="Z10" s="40">
        <v>0</v>
      </c>
      <c r="AA10" s="40">
        <v>0</v>
      </c>
      <c r="AB10" s="40">
        <v>0</v>
      </c>
      <c r="AC10" s="40">
        <v>5.51</v>
      </c>
      <c r="AD10" s="40">
        <v>0</v>
      </c>
      <c r="AE10" s="40">
        <v>0</v>
      </c>
      <c r="AF10" s="40">
        <v>0</v>
      </c>
      <c r="AG10" s="40">
        <v>5.51</v>
      </c>
      <c r="AH10" s="40">
        <v>24.020000000000003</v>
      </c>
      <c r="AI10" s="40">
        <v>0</v>
      </c>
      <c r="AJ10" s="40">
        <v>6.461380000000001</v>
      </c>
      <c r="AK10" s="40">
        <v>30.481380000000005</v>
      </c>
      <c r="AM10" s="10" t="s">
        <v>612</v>
      </c>
      <c r="AN10" s="15">
        <f>SUM(Y:Y)</f>
        <v>14051.900000000056</v>
      </c>
    </row>
    <row r="11" spans="1:40" ht="18.5" x14ac:dyDescent="0.45">
      <c r="A11" s="6" t="s">
        <v>10</v>
      </c>
      <c r="B11" s="7">
        <v>14.960637999999999</v>
      </c>
      <c r="C11" s="7">
        <v>4.330711</v>
      </c>
      <c r="D11" s="7">
        <v>4.330711</v>
      </c>
      <c r="E11" s="7">
        <f t="shared" si="0"/>
        <v>38.00002052</v>
      </c>
      <c r="F11" s="7">
        <f t="shared" si="1"/>
        <v>11.000005939999999</v>
      </c>
      <c r="G11" s="7">
        <f t="shared" si="2"/>
        <v>11.000005939999999</v>
      </c>
      <c r="H11" s="6">
        <v>1.7600000000000002</v>
      </c>
      <c r="I11" s="6">
        <f t="shared" si="3"/>
        <v>0.7972800000000001</v>
      </c>
      <c r="J11" s="41">
        <v>1</v>
      </c>
      <c r="K11" s="37">
        <v>2</v>
      </c>
      <c r="L11" s="37">
        <v>2</v>
      </c>
      <c r="M11" s="37" t="s">
        <v>619</v>
      </c>
      <c r="N11" s="36" t="s">
        <v>582</v>
      </c>
      <c r="O11" s="36" t="s">
        <v>584</v>
      </c>
      <c r="P11" s="37">
        <v>39</v>
      </c>
      <c r="Q11" s="37">
        <v>12</v>
      </c>
      <c r="R11" s="37">
        <v>12</v>
      </c>
      <c r="S11" s="38">
        <v>0</v>
      </c>
      <c r="T11" s="38">
        <v>0</v>
      </c>
      <c r="U11" s="39">
        <v>0</v>
      </c>
      <c r="V11" s="40">
        <v>10.89</v>
      </c>
      <c r="W11" s="40">
        <v>1.04</v>
      </c>
      <c r="X11" s="40">
        <v>18.510000000000002</v>
      </c>
      <c r="Y11" s="40">
        <v>18.510000000000002</v>
      </c>
      <c r="Z11" s="40">
        <v>0</v>
      </c>
      <c r="AA11" s="40">
        <v>0</v>
      </c>
      <c r="AB11" s="40">
        <v>0</v>
      </c>
      <c r="AC11" s="40">
        <v>5.51</v>
      </c>
      <c r="AD11" s="40">
        <v>0</v>
      </c>
      <c r="AE11" s="40">
        <v>0</v>
      </c>
      <c r="AF11" s="40">
        <v>0</v>
      </c>
      <c r="AG11" s="40">
        <v>5.51</v>
      </c>
      <c r="AH11" s="40">
        <v>24.020000000000003</v>
      </c>
      <c r="AI11" s="40">
        <v>0</v>
      </c>
      <c r="AJ11" s="40">
        <v>6.461380000000001</v>
      </c>
      <c r="AK11" s="40">
        <v>30.481380000000005</v>
      </c>
      <c r="AM11" s="10" t="s">
        <v>610</v>
      </c>
      <c r="AN11" s="15">
        <f>SUM(AB1:AB1004)</f>
        <v>0</v>
      </c>
    </row>
    <row r="12" spans="1:40" ht="18.5" x14ac:dyDescent="0.45">
      <c r="A12" s="6" t="s">
        <v>11</v>
      </c>
      <c r="B12" s="7">
        <v>14.960637999999999</v>
      </c>
      <c r="C12" s="7">
        <v>4.330711</v>
      </c>
      <c r="D12" s="7">
        <v>4.330711</v>
      </c>
      <c r="E12" s="7">
        <f t="shared" si="0"/>
        <v>38.00002052</v>
      </c>
      <c r="F12" s="7">
        <f t="shared" si="1"/>
        <v>11.000005939999999</v>
      </c>
      <c r="G12" s="7">
        <f t="shared" si="2"/>
        <v>11.000005939999999</v>
      </c>
      <c r="H12" s="6">
        <v>1.7600000000000002</v>
      </c>
      <c r="I12" s="6">
        <f t="shared" si="3"/>
        <v>0.7972800000000001</v>
      </c>
      <c r="J12" s="41">
        <v>1</v>
      </c>
      <c r="K12" s="37">
        <v>2</v>
      </c>
      <c r="L12" s="37">
        <v>2</v>
      </c>
      <c r="M12" s="37" t="s">
        <v>619</v>
      </c>
      <c r="N12" s="36" t="s">
        <v>582</v>
      </c>
      <c r="O12" s="36" t="s">
        <v>584</v>
      </c>
      <c r="P12" s="37">
        <v>39</v>
      </c>
      <c r="Q12" s="37">
        <v>12</v>
      </c>
      <c r="R12" s="37">
        <v>12</v>
      </c>
      <c r="S12" s="38">
        <v>0</v>
      </c>
      <c r="T12" s="38">
        <v>0</v>
      </c>
      <c r="U12" s="39">
        <v>0</v>
      </c>
      <c r="V12" s="40">
        <v>10.89</v>
      </c>
      <c r="W12" s="40">
        <v>1.04</v>
      </c>
      <c r="X12" s="40">
        <v>18.510000000000002</v>
      </c>
      <c r="Y12" s="40">
        <v>18.510000000000002</v>
      </c>
      <c r="Z12" s="40">
        <v>0</v>
      </c>
      <c r="AA12" s="40">
        <v>0</v>
      </c>
      <c r="AB12" s="40">
        <v>0</v>
      </c>
      <c r="AC12" s="40">
        <v>5.51</v>
      </c>
      <c r="AD12" s="40">
        <v>0</v>
      </c>
      <c r="AE12" s="40">
        <v>0</v>
      </c>
      <c r="AF12" s="40">
        <v>0</v>
      </c>
      <c r="AG12" s="40">
        <v>5.51</v>
      </c>
      <c r="AH12" s="40">
        <v>24.020000000000003</v>
      </c>
      <c r="AI12" s="40">
        <v>0</v>
      </c>
      <c r="AJ12" s="40">
        <v>6.461380000000001</v>
      </c>
      <c r="AK12" s="40">
        <v>30.481380000000005</v>
      </c>
      <c r="AM12" s="10" t="s">
        <v>613</v>
      </c>
      <c r="AN12" s="15">
        <f>SUM(AG1:AG1004)</f>
        <v>4293.0000000000582</v>
      </c>
    </row>
    <row r="13" spans="1:40" ht="18.5" x14ac:dyDescent="0.45">
      <c r="A13" s="6" t="s">
        <v>12</v>
      </c>
      <c r="B13" s="7">
        <v>14.960637999999999</v>
      </c>
      <c r="C13" s="7">
        <v>4.330711</v>
      </c>
      <c r="D13" s="7">
        <v>4.330711</v>
      </c>
      <c r="E13" s="7">
        <f t="shared" si="0"/>
        <v>38.00002052</v>
      </c>
      <c r="F13" s="7">
        <f t="shared" si="1"/>
        <v>11.000005939999999</v>
      </c>
      <c r="G13" s="7">
        <f t="shared" si="2"/>
        <v>11.000005939999999</v>
      </c>
      <c r="H13" s="6">
        <v>1.7600000000000002</v>
      </c>
      <c r="I13" s="6">
        <f t="shared" si="3"/>
        <v>0.7972800000000001</v>
      </c>
      <c r="J13" s="41">
        <v>1</v>
      </c>
      <c r="K13" s="37">
        <v>2</v>
      </c>
      <c r="L13" s="37">
        <v>2</v>
      </c>
      <c r="M13" s="37" t="s">
        <v>619</v>
      </c>
      <c r="N13" s="36" t="s">
        <v>582</v>
      </c>
      <c r="O13" s="36" t="s">
        <v>584</v>
      </c>
      <c r="P13" s="37">
        <v>39</v>
      </c>
      <c r="Q13" s="37">
        <v>12</v>
      </c>
      <c r="R13" s="37">
        <v>12</v>
      </c>
      <c r="S13" s="38">
        <v>0</v>
      </c>
      <c r="T13" s="38">
        <v>0</v>
      </c>
      <c r="U13" s="39">
        <v>0</v>
      </c>
      <c r="V13" s="40">
        <v>10.89</v>
      </c>
      <c r="W13" s="40">
        <v>1.04</v>
      </c>
      <c r="X13" s="40">
        <v>18.510000000000002</v>
      </c>
      <c r="Y13" s="40">
        <v>18.510000000000002</v>
      </c>
      <c r="Z13" s="40">
        <v>0</v>
      </c>
      <c r="AA13" s="40">
        <v>0</v>
      </c>
      <c r="AB13" s="40">
        <v>0</v>
      </c>
      <c r="AC13" s="40">
        <v>5.51</v>
      </c>
      <c r="AD13" s="40">
        <v>0</v>
      </c>
      <c r="AE13" s="40">
        <v>0</v>
      </c>
      <c r="AF13" s="40">
        <v>0</v>
      </c>
      <c r="AG13" s="40">
        <v>5.51</v>
      </c>
      <c r="AH13" s="40">
        <v>24.020000000000003</v>
      </c>
      <c r="AI13" s="40">
        <v>0</v>
      </c>
      <c r="AJ13" s="40">
        <v>6.461380000000001</v>
      </c>
      <c r="AK13" s="40">
        <v>30.481380000000005</v>
      </c>
      <c r="AM13" s="16" t="s">
        <v>614</v>
      </c>
      <c r="AN13" s="17">
        <f>SUM(AN10:AN12)</f>
        <v>18344.900000000114</v>
      </c>
    </row>
    <row r="14" spans="1:40" ht="18.5" x14ac:dyDescent="0.45">
      <c r="A14" s="6" t="s">
        <v>13</v>
      </c>
      <c r="B14" s="7">
        <v>14.960637999999999</v>
      </c>
      <c r="C14" s="7">
        <v>4.330711</v>
      </c>
      <c r="D14" s="7">
        <v>4.330711</v>
      </c>
      <c r="E14" s="7">
        <f t="shared" si="0"/>
        <v>38.00002052</v>
      </c>
      <c r="F14" s="7">
        <f t="shared" si="1"/>
        <v>11.000005939999999</v>
      </c>
      <c r="G14" s="7">
        <f t="shared" si="2"/>
        <v>11.000005939999999</v>
      </c>
      <c r="H14" s="6">
        <v>1.7600000000000002</v>
      </c>
      <c r="I14" s="6">
        <f t="shared" si="3"/>
        <v>0.7972800000000001</v>
      </c>
      <c r="J14" s="41">
        <v>1</v>
      </c>
      <c r="K14" s="37">
        <v>2</v>
      </c>
      <c r="L14" s="37">
        <v>2</v>
      </c>
      <c r="M14" s="37" t="s">
        <v>619</v>
      </c>
      <c r="N14" s="36" t="s">
        <v>582</v>
      </c>
      <c r="O14" s="36" t="s">
        <v>584</v>
      </c>
      <c r="P14" s="37">
        <v>39</v>
      </c>
      <c r="Q14" s="37">
        <v>12</v>
      </c>
      <c r="R14" s="37">
        <v>12</v>
      </c>
      <c r="S14" s="38">
        <v>0</v>
      </c>
      <c r="T14" s="38">
        <v>0</v>
      </c>
      <c r="U14" s="39">
        <v>0</v>
      </c>
      <c r="V14" s="40">
        <v>10.89</v>
      </c>
      <c r="W14" s="40">
        <v>1.04</v>
      </c>
      <c r="X14" s="40">
        <v>18.510000000000002</v>
      </c>
      <c r="Y14" s="40">
        <v>18.510000000000002</v>
      </c>
      <c r="Z14" s="40">
        <v>0</v>
      </c>
      <c r="AA14" s="40">
        <v>0</v>
      </c>
      <c r="AB14" s="40">
        <v>0</v>
      </c>
      <c r="AC14" s="40">
        <v>5.51</v>
      </c>
      <c r="AD14" s="40">
        <v>0</v>
      </c>
      <c r="AE14" s="40">
        <v>0</v>
      </c>
      <c r="AF14" s="40">
        <v>0</v>
      </c>
      <c r="AG14" s="40">
        <v>5.51</v>
      </c>
      <c r="AH14" s="40">
        <v>24.020000000000003</v>
      </c>
      <c r="AI14" s="40">
        <v>0</v>
      </c>
      <c r="AJ14" s="40">
        <v>6.461380000000001</v>
      </c>
      <c r="AK14" s="40">
        <v>30.481380000000005</v>
      </c>
      <c r="AM14" s="18" t="s">
        <v>602</v>
      </c>
      <c r="AN14" s="15">
        <f>SUM(AJ2:AJ1005)</f>
        <v>4775.9282200000162</v>
      </c>
    </row>
    <row r="15" spans="1:40" ht="18.5" x14ac:dyDescent="0.45">
      <c r="A15" s="6" t="s">
        <v>14</v>
      </c>
      <c r="B15" s="7">
        <v>14.960637999999999</v>
      </c>
      <c r="C15" s="7">
        <v>4.330711</v>
      </c>
      <c r="D15" s="7">
        <v>4.330711</v>
      </c>
      <c r="E15" s="7">
        <f t="shared" si="0"/>
        <v>38.00002052</v>
      </c>
      <c r="F15" s="7">
        <f t="shared" si="1"/>
        <v>11.000005939999999</v>
      </c>
      <c r="G15" s="7">
        <f t="shared" si="2"/>
        <v>11.000005939999999</v>
      </c>
      <c r="H15" s="6">
        <v>1.7600000000000002</v>
      </c>
      <c r="I15" s="6">
        <f t="shared" si="3"/>
        <v>0.7972800000000001</v>
      </c>
      <c r="J15" s="41">
        <v>1</v>
      </c>
      <c r="K15" s="37">
        <v>2</v>
      </c>
      <c r="L15" s="37">
        <v>2</v>
      </c>
      <c r="M15" s="37" t="s">
        <v>619</v>
      </c>
      <c r="N15" s="36" t="s">
        <v>582</v>
      </c>
      <c r="O15" s="36" t="s">
        <v>584</v>
      </c>
      <c r="P15" s="37">
        <v>39</v>
      </c>
      <c r="Q15" s="37">
        <v>12</v>
      </c>
      <c r="R15" s="37">
        <v>12</v>
      </c>
      <c r="S15" s="38">
        <v>0</v>
      </c>
      <c r="T15" s="38">
        <v>0</v>
      </c>
      <c r="U15" s="39">
        <v>0</v>
      </c>
      <c r="V15" s="40">
        <v>10.89</v>
      </c>
      <c r="W15" s="40">
        <v>1.04</v>
      </c>
      <c r="X15" s="40">
        <v>18.510000000000002</v>
      </c>
      <c r="Y15" s="40">
        <v>18.510000000000002</v>
      </c>
      <c r="Z15" s="40">
        <v>0</v>
      </c>
      <c r="AA15" s="40">
        <v>0</v>
      </c>
      <c r="AB15" s="40">
        <v>0</v>
      </c>
      <c r="AC15" s="40">
        <v>5.51</v>
      </c>
      <c r="AD15" s="40">
        <v>0</v>
      </c>
      <c r="AE15" s="40">
        <v>0</v>
      </c>
      <c r="AF15" s="40">
        <v>0</v>
      </c>
      <c r="AG15" s="40">
        <v>5.51</v>
      </c>
      <c r="AH15" s="40">
        <v>24.020000000000003</v>
      </c>
      <c r="AI15" s="40">
        <v>0</v>
      </c>
      <c r="AJ15" s="40">
        <v>6.461380000000001</v>
      </c>
      <c r="AK15" s="40">
        <v>30.481380000000005</v>
      </c>
      <c r="AM15" s="19" t="s">
        <v>615</v>
      </c>
      <c r="AN15" s="17">
        <f>SUM(AN13:AN14)</f>
        <v>23120.82822000013</v>
      </c>
    </row>
    <row r="16" spans="1:40" ht="18.5" x14ac:dyDescent="0.45">
      <c r="A16" s="6" t="s">
        <v>15</v>
      </c>
      <c r="B16" s="7">
        <v>13.385833999999999</v>
      </c>
      <c r="C16" s="7">
        <v>12.204730999999999</v>
      </c>
      <c r="D16" s="7">
        <v>6.6929169999999996</v>
      </c>
      <c r="E16" s="7">
        <f t="shared" si="0"/>
        <v>34.000018359999999</v>
      </c>
      <c r="F16" s="7">
        <f t="shared" si="1"/>
        <v>31.000016739999996</v>
      </c>
      <c r="G16" s="7">
        <f t="shared" si="2"/>
        <v>17.000009179999999</v>
      </c>
      <c r="H16" s="6">
        <v>10.56</v>
      </c>
      <c r="I16" s="6">
        <f t="shared" si="3"/>
        <v>4.7836800000000004</v>
      </c>
      <c r="J16" s="41">
        <v>5</v>
      </c>
      <c r="K16" s="37">
        <v>5</v>
      </c>
      <c r="L16" s="37">
        <v>5</v>
      </c>
      <c r="M16" s="37" t="s">
        <v>619</v>
      </c>
      <c r="N16" s="36" t="s">
        <v>582</v>
      </c>
      <c r="O16" s="36" t="s">
        <v>584</v>
      </c>
      <c r="P16" s="37">
        <v>35</v>
      </c>
      <c r="Q16" s="37">
        <v>32</v>
      </c>
      <c r="R16" s="37">
        <v>18</v>
      </c>
      <c r="S16" s="38">
        <v>0</v>
      </c>
      <c r="T16" s="38">
        <v>0</v>
      </c>
      <c r="U16" s="39">
        <v>0</v>
      </c>
      <c r="V16" s="40">
        <v>10.89</v>
      </c>
      <c r="W16" s="40">
        <v>1.04</v>
      </c>
      <c r="X16" s="40">
        <v>18.510000000000002</v>
      </c>
      <c r="Y16" s="40">
        <v>18.510000000000002</v>
      </c>
      <c r="Z16" s="40">
        <v>0</v>
      </c>
      <c r="AA16" s="40">
        <v>0</v>
      </c>
      <c r="AB16" s="40">
        <v>0</v>
      </c>
      <c r="AC16" s="40">
        <v>5.51</v>
      </c>
      <c r="AD16" s="40">
        <v>0</v>
      </c>
      <c r="AE16" s="40">
        <v>0</v>
      </c>
      <c r="AF16" s="40">
        <v>0</v>
      </c>
      <c r="AG16" s="40">
        <v>5.51</v>
      </c>
      <c r="AH16" s="40">
        <v>24.020000000000003</v>
      </c>
      <c r="AI16" s="40">
        <v>0</v>
      </c>
      <c r="AJ16" s="40">
        <v>6.461380000000001</v>
      </c>
      <c r="AK16" s="40">
        <v>30.481380000000005</v>
      </c>
    </row>
    <row r="17" spans="1:39" ht="18.5" x14ac:dyDescent="0.45">
      <c r="A17" s="6" t="s">
        <v>16</v>
      </c>
      <c r="B17" s="7">
        <v>9.8425250000000002</v>
      </c>
      <c r="C17" s="7">
        <v>6.2992159999999995</v>
      </c>
      <c r="D17" s="7">
        <v>2.7559069999999997</v>
      </c>
      <c r="E17" s="7">
        <f t="shared" si="0"/>
        <v>25.000013500000001</v>
      </c>
      <c r="F17" s="7">
        <f t="shared" si="1"/>
        <v>16.000008639999997</v>
      </c>
      <c r="G17" s="7">
        <f t="shared" si="2"/>
        <v>7.0000037799999992</v>
      </c>
      <c r="H17" s="6">
        <v>2.2000000000000002</v>
      </c>
      <c r="I17" s="6">
        <f t="shared" si="3"/>
        <v>0.99660000000000015</v>
      </c>
      <c r="J17" s="41">
        <v>1</v>
      </c>
      <c r="K17" s="37">
        <v>1</v>
      </c>
      <c r="L17" s="37">
        <v>1</v>
      </c>
      <c r="M17" s="37" t="s">
        <v>619</v>
      </c>
      <c r="N17" s="36" t="s">
        <v>582</v>
      </c>
      <c r="O17" s="36" t="s">
        <v>584</v>
      </c>
      <c r="P17" s="37">
        <v>26</v>
      </c>
      <c r="Q17" s="37">
        <v>17</v>
      </c>
      <c r="R17" s="37">
        <v>8</v>
      </c>
      <c r="S17" s="38">
        <v>0</v>
      </c>
      <c r="T17" s="38">
        <v>0</v>
      </c>
      <c r="U17" s="39">
        <v>0</v>
      </c>
      <c r="V17" s="40">
        <v>10.89</v>
      </c>
      <c r="W17" s="40">
        <v>1.04</v>
      </c>
      <c r="X17" s="40">
        <v>18.510000000000002</v>
      </c>
      <c r="Y17" s="40">
        <v>18.510000000000002</v>
      </c>
      <c r="Z17" s="40">
        <v>0</v>
      </c>
      <c r="AA17" s="40">
        <v>0</v>
      </c>
      <c r="AB17" s="40">
        <v>0</v>
      </c>
      <c r="AC17" s="40">
        <v>5.51</v>
      </c>
      <c r="AD17" s="40">
        <v>0</v>
      </c>
      <c r="AE17" s="40">
        <v>0</v>
      </c>
      <c r="AF17" s="40">
        <v>0</v>
      </c>
      <c r="AG17" s="40">
        <v>5.51</v>
      </c>
      <c r="AH17" s="40">
        <v>24.020000000000003</v>
      </c>
      <c r="AI17" s="40">
        <v>0</v>
      </c>
      <c r="AJ17" s="40">
        <v>6.461380000000001</v>
      </c>
      <c r="AK17" s="40">
        <v>30.481380000000005</v>
      </c>
    </row>
    <row r="18" spans="1:39" ht="18.5" x14ac:dyDescent="0.45">
      <c r="A18" s="6" t="s">
        <v>512</v>
      </c>
      <c r="B18" s="7">
        <v>17.637804799999998</v>
      </c>
      <c r="C18" s="7">
        <v>11.9291403</v>
      </c>
      <c r="D18" s="7">
        <v>3.3464584999999998</v>
      </c>
      <c r="E18" s="7">
        <f t="shared" si="0"/>
        <v>44.800024191999995</v>
      </c>
      <c r="F18" s="7">
        <f t="shared" si="1"/>
        <v>30.300016362000001</v>
      </c>
      <c r="G18" s="7">
        <f t="shared" si="2"/>
        <v>8.5000045899999996</v>
      </c>
      <c r="H18" s="6">
        <v>14.3</v>
      </c>
      <c r="I18" s="6">
        <f t="shared" si="3"/>
        <v>6.4779000000000009</v>
      </c>
      <c r="J18" s="41">
        <v>7</v>
      </c>
      <c r="K18" s="37">
        <v>3</v>
      </c>
      <c r="L18" s="37">
        <v>7</v>
      </c>
      <c r="M18" s="37" t="s">
        <v>620</v>
      </c>
      <c r="N18" s="36" t="s">
        <v>582</v>
      </c>
      <c r="O18" s="36" t="s">
        <v>584</v>
      </c>
      <c r="P18" s="37">
        <v>45</v>
      </c>
      <c r="Q18" s="37">
        <v>31</v>
      </c>
      <c r="R18" s="37">
        <v>9</v>
      </c>
      <c r="S18" s="38">
        <v>0</v>
      </c>
      <c r="T18" s="38">
        <v>0</v>
      </c>
      <c r="U18" s="39">
        <v>0</v>
      </c>
      <c r="V18" s="40">
        <v>10.89</v>
      </c>
      <c r="W18" s="40">
        <v>1.04</v>
      </c>
      <c r="X18" s="40">
        <v>18.510000000000002</v>
      </c>
      <c r="Y18" s="40">
        <v>18.510000000000002</v>
      </c>
      <c r="Z18" s="40">
        <v>0</v>
      </c>
      <c r="AA18" s="40">
        <v>0</v>
      </c>
      <c r="AB18" s="40">
        <v>0</v>
      </c>
      <c r="AC18" s="40">
        <v>5.51</v>
      </c>
      <c r="AD18" s="40">
        <v>0</v>
      </c>
      <c r="AE18" s="40">
        <v>0</v>
      </c>
      <c r="AF18" s="40">
        <v>0</v>
      </c>
      <c r="AG18" s="40">
        <v>5.51</v>
      </c>
      <c r="AH18" s="40">
        <v>24.020000000000003</v>
      </c>
      <c r="AI18" s="40">
        <v>0</v>
      </c>
      <c r="AJ18" s="40">
        <v>6.461380000000001</v>
      </c>
      <c r="AK18" s="40">
        <v>30.481380000000005</v>
      </c>
      <c r="AM18" s="20" t="s">
        <v>616</v>
      </c>
    </row>
    <row r="19" spans="1:39" ht="18.5" x14ac:dyDescent="0.45">
      <c r="A19" s="6" t="s">
        <v>17</v>
      </c>
      <c r="B19" s="7">
        <v>17.204733699999998</v>
      </c>
      <c r="C19" s="7">
        <v>11.811029999999999</v>
      </c>
      <c r="D19" s="7">
        <v>12.677172199999999</v>
      </c>
      <c r="E19" s="7">
        <f t="shared" si="0"/>
        <v>43.700023597999994</v>
      </c>
      <c r="F19" s="7">
        <f t="shared" si="1"/>
        <v>30.000016199999997</v>
      </c>
      <c r="G19" s="7">
        <f t="shared" si="2"/>
        <v>32.200017387999999</v>
      </c>
      <c r="H19" s="6">
        <v>15.730000000000002</v>
      </c>
      <c r="I19" s="6">
        <f t="shared" si="3"/>
        <v>7.1256900000000014</v>
      </c>
      <c r="J19" s="41">
        <v>8</v>
      </c>
      <c r="K19" s="37">
        <v>11</v>
      </c>
      <c r="L19" s="37">
        <v>11</v>
      </c>
      <c r="M19" s="37" t="s">
        <v>619</v>
      </c>
      <c r="N19" s="36" t="s">
        <v>582</v>
      </c>
      <c r="O19" s="36" t="s">
        <v>584</v>
      </c>
      <c r="P19" s="37">
        <v>44</v>
      </c>
      <c r="Q19" s="37">
        <v>33</v>
      </c>
      <c r="R19" s="37">
        <v>31</v>
      </c>
      <c r="S19" s="38">
        <v>0</v>
      </c>
      <c r="T19" s="38">
        <v>0</v>
      </c>
      <c r="U19" s="39">
        <v>0</v>
      </c>
      <c r="V19" s="40">
        <v>10.89</v>
      </c>
      <c r="W19" s="40">
        <v>1.04</v>
      </c>
      <c r="X19" s="40">
        <v>18.510000000000002</v>
      </c>
      <c r="Y19" s="40">
        <v>22.330000000000002</v>
      </c>
      <c r="Z19" s="40">
        <v>0</v>
      </c>
      <c r="AA19" s="40">
        <v>0</v>
      </c>
      <c r="AB19" s="40">
        <v>0</v>
      </c>
      <c r="AC19" s="40">
        <v>5.51</v>
      </c>
      <c r="AD19" s="40">
        <v>0</v>
      </c>
      <c r="AE19" s="40">
        <v>0</v>
      </c>
      <c r="AF19" s="40">
        <v>0</v>
      </c>
      <c r="AG19" s="40">
        <v>5.51</v>
      </c>
      <c r="AH19" s="40">
        <v>27.840000000000003</v>
      </c>
      <c r="AI19" s="40">
        <v>0</v>
      </c>
      <c r="AJ19" s="40">
        <v>7.4889600000000014</v>
      </c>
      <c r="AK19" s="40">
        <v>35.328960000000002</v>
      </c>
      <c r="AM19" s="20" t="s">
        <v>617</v>
      </c>
    </row>
    <row r="20" spans="1:39" ht="18.5" x14ac:dyDescent="0.45">
      <c r="A20" s="6" t="s">
        <v>18</v>
      </c>
      <c r="B20" s="7">
        <v>11.023627999999999</v>
      </c>
      <c r="C20" s="7">
        <v>2.362206</v>
      </c>
      <c r="D20" s="7">
        <v>4.7244120000000001</v>
      </c>
      <c r="E20" s="7">
        <f t="shared" si="0"/>
        <v>28.000015119999997</v>
      </c>
      <c r="F20" s="7">
        <f t="shared" si="1"/>
        <v>6.0000032399999998</v>
      </c>
      <c r="G20" s="7">
        <f t="shared" si="2"/>
        <v>12.00000648</v>
      </c>
      <c r="H20" s="6">
        <v>0.79200000000000004</v>
      </c>
      <c r="I20" s="6">
        <f t="shared" si="3"/>
        <v>0.35877600000000004</v>
      </c>
      <c r="J20" s="41">
        <v>1</v>
      </c>
      <c r="K20" s="37">
        <v>1</v>
      </c>
      <c r="L20" s="37">
        <v>1</v>
      </c>
      <c r="M20" s="37" t="s">
        <v>619</v>
      </c>
      <c r="N20" s="36" t="s">
        <v>582</v>
      </c>
      <c r="O20" s="36" t="s">
        <v>584</v>
      </c>
      <c r="P20" s="37">
        <v>29</v>
      </c>
      <c r="Q20" s="37">
        <v>13</v>
      </c>
      <c r="R20" s="37">
        <v>7</v>
      </c>
      <c r="S20" s="38">
        <v>0</v>
      </c>
      <c r="T20" s="38">
        <v>0</v>
      </c>
      <c r="U20" s="39">
        <v>0</v>
      </c>
      <c r="V20" s="40">
        <v>10.89</v>
      </c>
      <c r="W20" s="40">
        <v>1.04</v>
      </c>
      <c r="X20" s="40">
        <v>18.510000000000002</v>
      </c>
      <c r="Y20" s="40">
        <v>18.510000000000002</v>
      </c>
      <c r="Z20" s="40">
        <v>0</v>
      </c>
      <c r="AA20" s="40">
        <v>0</v>
      </c>
      <c r="AB20" s="40">
        <v>0</v>
      </c>
      <c r="AC20" s="40">
        <v>5.51</v>
      </c>
      <c r="AD20" s="40">
        <v>0</v>
      </c>
      <c r="AE20" s="40">
        <v>0</v>
      </c>
      <c r="AF20" s="40">
        <v>0</v>
      </c>
      <c r="AG20" s="40">
        <v>5.51</v>
      </c>
      <c r="AH20" s="40">
        <v>24.020000000000003</v>
      </c>
      <c r="AI20" s="40">
        <v>0</v>
      </c>
      <c r="AJ20" s="40">
        <v>6.461380000000001</v>
      </c>
      <c r="AK20" s="40">
        <v>30.481380000000005</v>
      </c>
      <c r="AM20" s="20" t="s">
        <v>618</v>
      </c>
    </row>
    <row r="21" spans="1:39" ht="18.5" x14ac:dyDescent="0.45">
      <c r="A21" s="6" t="s">
        <v>19</v>
      </c>
      <c r="B21" s="7">
        <v>17.598434699999999</v>
      </c>
      <c r="C21" s="7">
        <v>14.370086499999999</v>
      </c>
      <c r="D21" s="7">
        <v>9.055123</v>
      </c>
      <c r="E21" s="7">
        <f t="shared" si="0"/>
        <v>44.700024137999996</v>
      </c>
      <c r="F21" s="7">
        <f t="shared" si="1"/>
        <v>36.500019709999997</v>
      </c>
      <c r="G21" s="7">
        <f t="shared" si="2"/>
        <v>23.000012420000001</v>
      </c>
      <c r="H21" s="6">
        <v>7.7440000000000007</v>
      </c>
      <c r="I21" s="6">
        <f t="shared" si="3"/>
        <v>3.5080320000000005</v>
      </c>
      <c r="J21" s="41">
        <v>4</v>
      </c>
      <c r="K21" s="37">
        <v>10</v>
      </c>
      <c r="L21" s="37">
        <v>10</v>
      </c>
      <c r="M21" s="37" t="s">
        <v>619</v>
      </c>
      <c r="N21" s="36" t="s">
        <v>582</v>
      </c>
      <c r="O21" s="36" t="s">
        <v>584</v>
      </c>
      <c r="P21" s="37">
        <v>45</v>
      </c>
      <c r="Q21" s="37">
        <v>37</v>
      </c>
      <c r="R21" s="37">
        <v>24</v>
      </c>
      <c r="S21" s="38">
        <v>0</v>
      </c>
      <c r="T21" s="38">
        <v>0</v>
      </c>
      <c r="U21" s="39">
        <v>0</v>
      </c>
      <c r="V21" s="40">
        <v>10.89</v>
      </c>
      <c r="W21" s="40">
        <v>1.04</v>
      </c>
      <c r="X21" s="40">
        <v>18.510000000000002</v>
      </c>
      <c r="Y21" s="40">
        <v>21.29</v>
      </c>
      <c r="Z21" s="40">
        <v>0</v>
      </c>
      <c r="AA21" s="40">
        <v>0</v>
      </c>
      <c r="AB21" s="40">
        <v>0</v>
      </c>
      <c r="AC21" s="40">
        <v>5.51</v>
      </c>
      <c r="AD21" s="40">
        <v>0</v>
      </c>
      <c r="AE21" s="40">
        <v>0</v>
      </c>
      <c r="AF21" s="40">
        <v>0</v>
      </c>
      <c r="AG21" s="40">
        <v>5.51</v>
      </c>
      <c r="AH21" s="40">
        <v>26.799999999999997</v>
      </c>
      <c r="AI21" s="40">
        <v>0</v>
      </c>
      <c r="AJ21" s="40">
        <v>7.2092000000000001</v>
      </c>
      <c r="AK21" s="40">
        <v>34.0092</v>
      </c>
    </row>
    <row r="22" spans="1:39" ht="18.5" x14ac:dyDescent="0.45">
      <c r="A22" s="6" t="s">
        <v>20</v>
      </c>
      <c r="B22" s="7">
        <v>5.3543335999999995</v>
      </c>
      <c r="C22" s="7">
        <v>3.1496079999999997</v>
      </c>
      <c r="D22" s="7">
        <v>5.3543335999999995</v>
      </c>
      <c r="E22" s="7">
        <f t="shared" si="0"/>
        <v>13.600007343999998</v>
      </c>
      <c r="F22" s="7">
        <f t="shared" si="1"/>
        <v>8.0000043199999986</v>
      </c>
      <c r="G22" s="7">
        <f t="shared" si="2"/>
        <v>13.600007343999998</v>
      </c>
      <c r="H22" s="6">
        <v>0.74800000000000011</v>
      </c>
      <c r="I22" s="6">
        <f t="shared" si="3"/>
        <v>0.33884400000000003</v>
      </c>
      <c r="J22" s="41">
        <v>1</v>
      </c>
      <c r="K22" s="37">
        <v>1</v>
      </c>
      <c r="L22" s="37">
        <v>1</v>
      </c>
      <c r="M22" s="37" t="s">
        <v>619</v>
      </c>
      <c r="N22" s="36" t="s">
        <v>582</v>
      </c>
      <c r="O22" s="36" t="s">
        <v>584</v>
      </c>
      <c r="P22" s="37">
        <v>14</v>
      </c>
      <c r="Q22" s="37">
        <v>14</v>
      </c>
      <c r="R22" s="37">
        <v>9</v>
      </c>
      <c r="S22" s="38">
        <v>0</v>
      </c>
      <c r="T22" s="38">
        <v>0</v>
      </c>
      <c r="U22" s="39">
        <v>0</v>
      </c>
      <c r="V22" s="40">
        <v>10.89</v>
      </c>
      <c r="W22" s="40">
        <v>1.04</v>
      </c>
      <c r="X22" s="40">
        <v>18.510000000000002</v>
      </c>
      <c r="Y22" s="40">
        <v>18.510000000000002</v>
      </c>
      <c r="Z22" s="40">
        <v>0</v>
      </c>
      <c r="AA22" s="40">
        <v>0</v>
      </c>
      <c r="AB22" s="40">
        <v>0</v>
      </c>
      <c r="AC22" s="40">
        <v>5.51</v>
      </c>
      <c r="AD22" s="40">
        <v>0</v>
      </c>
      <c r="AE22" s="40">
        <v>0</v>
      </c>
      <c r="AF22" s="40">
        <v>0</v>
      </c>
      <c r="AG22" s="40">
        <v>5.51</v>
      </c>
      <c r="AH22" s="40">
        <v>24.020000000000003</v>
      </c>
      <c r="AI22" s="40">
        <v>0</v>
      </c>
      <c r="AJ22" s="40">
        <v>6.461380000000001</v>
      </c>
      <c r="AK22" s="40">
        <v>30.481380000000005</v>
      </c>
    </row>
    <row r="23" spans="1:39" ht="18.5" x14ac:dyDescent="0.45">
      <c r="A23" s="6" t="s">
        <v>21</v>
      </c>
      <c r="B23" s="7">
        <v>3.8070886699999997</v>
      </c>
      <c r="C23" s="7">
        <v>32.086631499999996</v>
      </c>
      <c r="D23" s="7">
        <v>20.669302500000001</v>
      </c>
      <c r="E23" s="7">
        <f t="shared" si="0"/>
        <v>9.6700052218000003</v>
      </c>
      <c r="F23" s="7">
        <f t="shared" si="1"/>
        <v>81.500044009999996</v>
      </c>
      <c r="G23" s="7">
        <f t="shared" si="2"/>
        <v>52.500028350000001</v>
      </c>
      <c r="H23" s="6">
        <v>31.460000000000004</v>
      </c>
      <c r="I23" s="6">
        <f t="shared" si="3"/>
        <v>14.251380000000003</v>
      </c>
      <c r="J23" s="41">
        <v>15</v>
      </c>
      <c r="K23" s="37">
        <v>11</v>
      </c>
      <c r="L23" s="37">
        <v>15</v>
      </c>
      <c r="M23" s="37" t="s">
        <v>620</v>
      </c>
      <c r="N23" s="36" t="s">
        <v>582</v>
      </c>
      <c r="O23" s="36" t="s">
        <v>584</v>
      </c>
      <c r="P23" s="37">
        <v>82</v>
      </c>
      <c r="Q23" s="37">
        <v>53</v>
      </c>
      <c r="R23" s="37">
        <v>10</v>
      </c>
      <c r="S23" s="38">
        <v>0</v>
      </c>
      <c r="T23" s="38">
        <v>0</v>
      </c>
      <c r="U23" s="39">
        <v>0</v>
      </c>
      <c r="V23" s="40">
        <v>10.89</v>
      </c>
      <c r="W23" s="40">
        <v>1.04</v>
      </c>
      <c r="X23" s="40">
        <v>18.510000000000002</v>
      </c>
      <c r="Y23" s="40">
        <v>26.490000000000002</v>
      </c>
      <c r="Z23" s="40">
        <v>0</v>
      </c>
      <c r="AA23" s="40">
        <v>0</v>
      </c>
      <c r="AB23" s="40">
        <v>0</v>
      </c>
      <c r="AC23" s="40">
        <v>5.51</v>
      </c>
      <c r="AD23" s="40">
        <v>0</v>
      </c>
      <c r="AE23" s="40">
        <v>0</v>
      </c>
      <c r="AF23" s="40">
        <v>0</v>
      </c>
      <c r="AG23" s="40">
        <v>5.51</v>
      </c>
      <c r="AH23" s="40">
        <v>32</v>
      </c>
      <c r="AI23" s="40">
        <v>0</v>
      </c>
      <c r="AJ23" s="40">
        <v>8.6080000000000005</v>
      </c>
      <c r="AK23" s="40">
        <v>40.608000000000004</v>
      </c>
    </row>
    <row r="24" spans="1:39" ht="18.5" x14ac:dyDescent="0.45">
      <c r="A24" s="6" t="s">
        <v>22</v>
      </c>
      <c r="B24" s="7">
        <v>3.8070886699999997</v>
      </c>
      <c r="C24" s="7">
        <v>27.692928339999998</v>
      </c>
      <c r="D24" s="7">
        <v>23.161429829999996</v>
      </c>
      <c r="E24" s="7">
        <f t="shared" si="0"/>
        <v>9.6700052218000003</v>
      </c>
      <c r="F24" s="7">
        <f t="shared" si="1"/>
        <v>70.340037983599998</v>
      </c>
      <c r="G24" s="7">
        <f t="shared" si="2"/>
        <v>58.830031768199987</v>
      </c>
      <c r="H24" s="6">
        <v>31.460000000000004</v>
      </c>
      <c r="I24" s="6">
        <f t="shared" si="3"/>
        <v>14.251380000000003</v>
      </c>
      <c r="J24" s="41">
        <v>15</v>
      </c>
      <c r="K24" s="37">
        <v>11</v>
      </c>
      <c r="L24" s="37">
        <v>15</v>
      </c>
      <c r="M24" s="37" t="s">
        <v>620</v>
      </c>
      <c r="N24" s="36" t="s">
        <v>582</v>
      </c>
      <c r="O24" s="36" t="s">
        <v>584</v>
      </c>
      <c r="P24" s="37">
        <v>71</v>
      </c>
      <c r="Q24" s="37">
        <v>59</v>
      </c>
      <c r="R24" s="37">
        <v>10</v>
      </c>
      <c r="S24" s="38">
        <v>0</v>
      </c>
      <c r="T24" s="38">
        <v>0</v>
      </c>
      <c r="U24" s="39">
        <v>0</v>
      </c>
      <c r="V24" s="40">
        <v>10.89</v>
      </c>
      <c r="W24" s="40">
        <v>1.04</v>
      </c>
      <c r="X24" s="40">
        <v>18.510000000000002</v>
      </c>
      <c r="Y24" s="40">
        <v>26.490000000000002</v>
      </c>
      <c r="Z24" s="40">
        <v>0</v>
      </c>
      <c r="AA24" s="40">
        <v>0</v>
      </c>
      <c r="AB24" s="40">
        <v>0</v>
      </c>
      <c r="AC24" s="40">
        <v>5.51</v>
      </c>
      <c r="AD24" s="40">
        <v>0</v>
      </c>
      <c r="AE24" s="40">
        <v>0</v>
      </c>
      <c r="AF24" s="40">
        <v>0</v>
      </c>
      <c r="AG24" s="40">
        <v>5.51</v>
      </c>
      <c r="AH24" s="40">
        <v>32</v>
      </c>
      <c r="AI24" s="40">
        <v>0</v>
      </c>
      <c r="AJ24" s="40">
        <v>8.6080000000000005</v>
      </c>
      <c r="AK24" s="40">
        <v>40.608000000000004</v>
      </c>
    </row>
    <row r="25" spans="1:39" ht="18.5" x14ac:dyDescent="0.45">
      <c r="A25" s="6" t="s">
        <v>23</v>
      </c>
      <c r="B25" s="7">
        <v>16.3385915</v>
      </c>
      <c r="C25" s="7">
        <v>13.385833999999999</v>
      </c>
      <c r="D25" s="7">
        <v>6.4960664999999995</v>
      </c>
      <c r="E25" s="7">
        <f t="shared" si="0"/>
        <v>41.50002241</v>
      </c>
      <c r="F25" s="7">
        <f t="shared" si="1"/>
        <v>34.000018359999999</v>
      </c>
      <c r="G25" s="7">
        <f t="shared" si="2"/>
        <v>16.500008909999998</v>
      </c>
      <c r="H25" s="6">
        <v>9.9</v>
      </c>
      <c r="I25" s="6">
        <f t="shared" si="3"/>
        <v>4.4847000000000001</v>
      </c>
      <c r="J25" s="41">
        <v>5</v>
      </c>
      <c r="K25" s="37">
        <v>6</v>
      </c>
      <c r="L25" s="37">
        <v>6</v>
      </c>
      <c r="M25" s="37" t="s">
        <v>619</v>
      </c>
      <c r="N25" s="36" t="s">
        <v>582</v>
      </c>
      <c r="O25" s="36" t="s">
        <v>584</v>
      </c>
      <c r="P25" s="37">
        <v>42</v>
      </c>
      <c r="Q25" s="37">
        <v>35</v>
      </c>
      <c r="R25" s="37">
        <v>17</v>
      </c>
      <c r="S25" s="38">
        <v>0</v>
      </c>
      <c r="T25" s="38">
        <v>0</v>
      </c>
      <c r="U25" s="39">
        <v>0</v>
      </c>
      <c r="V25" s="40">
        <v>10.89</v>
      </c>
      <c r="W25" s="40">
        <v>1.04</v>
      </c>
      <c r="X25" s="40">
        <v>18.510000000000002</v>
      </c>
      <c r="Y25" s="40">
        <v>18.510000000000002</v>
      </c>
      <c r="Z25" s="40">
        <v>0</v>
      </c>
      <c r="AA25" s="40">
        <v>0</v>
      </c>
      <c r="AB25" s="40">
        <v>0</v>
      </c>
      <c r="AC25" s="40">
        <v>5.51</v>
      </c>
      <c r="AD25" s="40">
        <v>0</v>
      </c>
      <c r="AE25" s="40">
        <v>0</v>
      </c>
      <c r="AF25" s="40">
        <v>0</v>
      </c>
      <c r="AG25" s="40">
        <v>5.51</v>
      </c>
      <c r="AH25" s="40">
        <v>24.020000000000003</v>
      </c>
      <c r="AI25" s="40">
        <v>0</v>
      </c>
      <c r="AJ25" s="40">
        <v>6.461380000000001</v>
      </c>
      <c r="AK25" s="40">
        <v>30.481380000000005</v>
      </c>
    </row>
    <row r="26" spans="1:39" ht="18.5" x14ac:dyDescent="0.45">
      <c r="A26" s="6" t="s">
        <v>24</v>
      </c>
      <c r="B26" s="7">
        <v>16.3385915</v>
      </c>
      <c r="C26" s="7">
        <v>13.385833999999999</v>
      </c>
      <c r="D26" s="7">
        <v>6.4960664999999995</v>
      </c>
      <c r="E26" s="7">
        <f t="shared" si="0"/>
        <v>41.50002241</v>
      </c>
      <c r="F26" s="7">
        <f t="shared" si="1"/>
        <v>34.000018359999999</v>
      </c>
      <c r="G26" s="7">
        <f t="shared" si="2"/>
        <v>16.500008909999998</v>
      </c>
      <c r="H26" s="6">
        <v>9.9</v>
      </c>
      <c r="I26" s="6">
        <f t="shared" si="3"/>
        <v>4.4847000000000001</v>
      </c>
      <c r="J26" s="41">
        <v>5</v>
      </c>
      <c r="K26" s="37">
        <v>6</v>
      </c>
      <c r="L26" s="37">
        <v>6</v>
      </c>
      <c r="M26" s="37" t="s">
        <v>619</v>
      </c>
      <c r="N26" s="36" t="s">
        <v>582</v>
      </c>
      <c r="O26" s="36" t="s">
        <v>584</v>
      </c>
      <c r="P26" s="37">
        <v>42</v>
      </c>
      <c r="Q26" s="37">
        <v>35</v>
      </c>
      <c r="R26" s="37">
        <v>17</v>
      </c>
      <c r="S26" s="38">
        <v>0</v>
      </c>
      <c r="T26" s="38">
        <v>0</v>
      </c>
      <c r="U26" s="39">
        <v>0</v>
      </c>
      <c r="V26" s="40">
        <v>10.89</v>
      </c>
      <c r="W26" s="40">
        <v>1.04</v>
      </c>
      <c r="X26" s="40">
        <v>18.510000000000002</v>
      </c>
      <c r="Y26" s="40">
        <v>18.510000000000002</v>
      </c>
      <c r="Z26" s="40">
        <v>0</v>
      </c>
      <c r="AA26" s="40">
        <v>0</v>
      </c>
      <c r="AB26" s="40">
        <v>0</v>
      </c>
      <c r="AC26" s="40">
        <v>5.51</v>
      </c>
      <c r="AD26" s="40">
        <v>0</v>
      </c>
      <c r="AE26" s="40">
        <v>0</v>
      </c>
      <c r="AF26" s="40">
        <v>0</v>
      </c>
      <c r="AG26" s="40">
        <v>5.51</v>
      </c>
      <c r="AH26" s="40">
        <v>24.020000000000003</v>
      </c>
      <c r="AI26" s="40">
        <v>0</v>
      </c>
      <c r="AJ26" s="40">
        <v>6.461380000000001</v>
      </c>
      <c r="AK26" s="40">
        <v>30.481380000000005</v>
      </c>
    </row>
    <row r="27" spans="1:39" ht="18.5" x14ac:dyDescent="0.45">
      <c r="A27" s="6" t="s">
        <v>25</v>
      </c>
      <c r="B27" s="7">
        <v>16.3385915</v>
      </c>
      <c r="C27" s="7">
        <v>13.385833999999999</v>
      </c>
      <c r="D27" s="7">
        <v>6.4960664999999995</v>
      </c>
      <c r="E27" s="7">
        <f t="shared" si="0"/>
        <v>41.50002241</v>
      </c>
      <c r="F27" s="7">
        <f t="shared" si="1"/>
        <v>34.000018359999999</v>
      </c>
      <c r="G27" s="7">
        <f t="shared" si="2"/>
        <v>16.500008909999998</v>
      </c>
      <c r="H27" s="6">
        <v>9.9</v>
      </c>
      <c r="I27" s="6">
        <f t="shared" si="3"/>
        <v>4.4847000000000001</v>
      </c>
      <c r="J27" s="41">
        <v>5</v>
      </c>
      <c r="K27" s="37">
        <v>6</v>
      </c>
      <c r="L27" s="37">
        <v>6</v>
      </c>
      <c r="M27" s="37" t="s">
        <v>619</v>
      </c>
      <c r="N27" s="36" t="s">
        <v>582</v>
      </c>
      <c r="O27" s="36" t="s">
        <v>584</v>
      </c>
      <c r="P27" s="37">
        <v>42</v>
      </c>
      <c r="Q27" s="37">
        <v>35</v>
      </c>
      <c r="R27" s="37">
        <v>17</v>
      </c>
      <c r="S27" s="38">
        <v>0</v>
      </c>
      <c r="T27" s="38">
        <v>0</v>
      </c>
      <c r="U27" s="39">
        <v>0</v>
      </c>
      <c r="V27" s="40">
        <v>10.89</v>
      </c>
      <c r="W27" s="40">
        <v>1.04</v>
      </c>
      <c r="X27" s="40">
        <v>18.510000000000002</v>
      </c>
      <c r="Y27" s="40">
        <v>18.510000000000002</v>
      </c>
      <c r="Z27" s="40">
        <v>0</v>
      </c>
      <c r="AA27" s="40">
        <v>0</v>
      </c>
      <c r="AB27" s="40">
        <v>0</v>
      </c>
      <c r="AC27" s="40">
        <v>5.51</v>
      </c>
      <c r="AD27" s="40">
        <v>0</v>
      </c>
      <c r="AE27" s="40">
        <v>0</v>
      </c>
      <c r="AF27" s="40">
        <v>0</v>
      </c>
      <c r="AG27" s="40">
        <v>5.51</v>
      </c>
      <c r="AH27" s="40">
        <v>24.020000000000003</v>
      </c>
      <c r="AI27" s="40">
        <v>0</v>
      </c>
      <c r="AJ27" s="40">
        <v>6.461380000000001</v>
      </c>
      <c r="AK27" s="40">
        <v>30.481380000000005</v>
      </c>
    </row>
    <row r="28" spans="1:39" ht="18.5" x14ac:dyDescent="0.45">
      <c r="A28" s="6" t="s">
        <v>26</v>
      </c>
      <c r="B28" s="7">
        <v>16.3385915</v>
      </c>
      <c r="C28" s="7">
        <v>13.385833999999999</v>
      </c>
      <c r="D28" s="7">
        <v>6.4960664999999995</v>
      </c>
      <c r="E28" s="7">
        <f t="shared" si="0"/>
        <v>41.50002241</v>
      </c>
      <c r="F28" s="7">
        <f t="shared" si="1"/>
        <v>34.000018359999999</v>
      </c>
      <c r="G28" s="7">
        <f t="shared" si="2"/>
        <v>16.500008909999998</v>
      </c>
      <c r="H28" s="6">
        <v>9.9</v>
      </c>
      <c r="I28" s="6">
        <f t="shared" si="3"/>
        <v>4.4847000000000001</v>
      </c>
      <c r="J28" s="41">
        <v>5</v>
      </c>
      <c r="K28" s="37">
        <v>6</v>
      </c>
      <c r="L28" s="37">
        <v>6</v>
      </c>
      <c r="M28" s="37" t="s">
        <v>619</v>
      </c>
      <c r="N28" s="36" t="s">
        <v>582</v>
      </c>
      <c r="O28" s="36" t="s">
        <v>584</v>
      </c>
      <c r="P28" s="37">
        <v>42</v>
      </c>
      <c r="Q28" s="37">
        <v>35</v>
      </c>
      <c r="R28" s="37">
        <v>17</v>
      </c>
      <c r="S28" s="38">
        <v>0</v>
      </c>
      <c r="T28" s="38">
        <v>0</v>
      </c>
      <c r="U28" s="39">
        <v>0</v>
      </c>
      <c r="V28" s="40">
        <v>10.89</v>
      </c>
      <c r="W28" s="40">
        <v>1.04</v>
      </c>
      <c r="X28" s="40">
        <v>18.510000000000002</v>
      </c>
      <c r="Y28" s="40">
        <v>18.510000000000002</v>
      </c>
      <c r="Z28" s="40">
        <v>0</v>
      </c>
      <c r="AA28" s="40">
        <v>0</v>
      </c>
      <c r="AB28" s="40">
        <v>0</v>
      </c>
      <c r="AC28" s="40">
        <v>5.51</v>
      </c>
      <c r="AD28" s="40">
        <v>0</v>
      </c>
      <c r="AE28" s="40">
        <v>0</v>
      </c>
      <c r="AF28" s="40">
        <v>0</v>
      </c>
      <c r="AG28" s="40">
        <v>5.51</v>
      </c>
      <c r="AH28" s="40">
        <v>24.020000000000003</v>
      </c>
      <c r="AI28" s="40">
        <v>0</v>
      </c>
      <c r="AJ28" s="40">
        <v>6.461380000000001</v>
      </c>
      <c r="AK28" s="40">
        <v>30.481380000000005</v>
      </c>
    </row>
    <row r="29" spans="1:39" ht="18.5" x14ac:dyDescent="0.45">
      <c r="A29" s="6" t="s">
        <v>27</v>
      </c>
      <c r="B29" s="7">
        <v>4.0551202999999996</v>
      </c>
      <c r="C29" s="7">
        <v>4.0157501999999994</v>
      </c>
      <c r="D29" s="7">
        <v>2.5590565000000001</v>
      </c>
      <c r="E29" s="7">
        <f t="shared" si="0"/>
        <v>10.300005561999999</v>
      </c>
      <c r="F29" s="7">
        <f t="shared" si="1"/>
        <v>10.200005507999998</v>
      </c>
      <c r="G29" s="7">
        <f t="shared" si="2"/>
        <v>6.50000351</v>
      </c>
      <c r="H29" s="6">
        <v>3.74</v>
      </c>
      <c r="I29" s="6">
        <f t="shared" si="3"/>
        <v>1.6942200000000001</v>
      </c>
      <c r="J29" s="41">
        <v>2</v>
      </c>
      <c r="K29" s="37">
        <v>1</v>
      </c>
      <c r="L29" s="37">
        <v>2</v>
      </c>
      <c r="M29" s="37" t="s">
        <v>620</v>
      </c>
      <c r="N29" s="36" t="s">
        <v>582</v>
      </c>
      <c r="O29" s="36" t="s">
        <v>584</v>
      </c>
      <c r="P29" s="37">
        <v>11</v>
      </c>
      <c r="Q29" s="37">
        <v>11</v>
      </c>
      <c r="R29" s="37">
        <v>7</v>
      </c>
      <c r="S29" s="38">
        <v>0</v>
      </c>
      <c r="T29" s="38">
        <v>0</v>
      </c>
      <c r="U29" s="39">
        <v>0</v>
      </c>
      <c r="V29" s="40">
        <v>10.89</v>
      </c>
      <c r="W29" s="40">
        <v>1.04</v>
      </c>
      <c r="X29" s="40">
        <v>18.510000000000002</v>
      </c>
      <c r="Y29" s="40">
        <v>18.510000000000002</v>
      </c>
      <c r="Z29" s="40">
        <v>0</v>
      </c>
      <c r="AA29" s="40">
        <v>0</v>
      </c>
      <c r="AB29" s="40">
        <v>0</v>
      </c>
      <c r="AC29" s="40">
        <v>5.51</v>
      </c>
      <c r="AD29" s="40">
        <v>0</v>
      </c>
      <c r="AE29" s="40">
        <v>0</v>
      </c>
      <c r="AF29" s="40">
        <v>0</v>
      </c>
      <c r="AG29" s="40">
        <v>5.51</v>
      </c>
      <c r="AH29" s="40">
        <v>24.020000000000003</v>
      </c>
      <c r="AI29" s="40">
        <v>0</v>
      </c>
      <c r="AJ29" s="40">
        <v>6.461380000000001</v>
      </c>
      <c r="AK29" s="40">
        <v>30.481380000000005</v>
      </c>
    </row>
    <row r="30" spans="1:39" ht="18.5" x14ac:dyDescent="0.45">
      <c r="A30" s="6" t="s">
        <v>28</v>
      </c>
      <c r="B30" s="7">
        <v>20.866153000000001</v>
      </c>
      <c r="C30" s="7">
        <v>14.566936999999999</v>
      </c>
      <c r="D30" s="7">
        <v>1.9685049999999999</v>
      </c>
      <c r="E30" s="7">
        <f t="shared" si="0"/>
        <v>53.000028620000002</v>
      </c>
      <c r="F30" s="7">
        <f t="shared" si="1"/>
        <v>37.000019979999998</v>
      </c>
      <c r="G30" s="7">
        <f t="shared" si="2"/>
        <v>5.0000026999999996</v>
      </c>
      <c r="H30" s="6">
        <v>1.1000000000000001</v>
      </c>
      <c r="I30" s="6">
        <f t="shared" si="3"/>
        <v>0.49830000000000008</v>
      </c>
      <c r="J30" s="41">
        <v>1</v>
      </c>
      <c r="K30" s="37">
        <v>3</v>
      </c>
      <c r="L30" s="37">
        <v>3</v>
      </c>
      <c r="M30" s="37" t="s">
        <v>619</v>
      </c>
      <c r="N30" s="36" t="s">
        <v>582</v>
      </c>
      <c r="O30" s="36" t="s">
        <v>584</v>
      </c>
      <c r="P30" s="37">
        <v>54</v>
      </c>
      <c r="Q30" s="37">
        <v>38</v>
      </c>
      <c r="R30" s="37">
        <v>6</v>
      </c>
      <c r="S30" s="38">
        <v>0</v>
      </c>
      <c r="T30" s="38">
        <v>0</v>
      </c>
      <c r="U30" s="39">
        <v>0</v>
      </c>
      <c r="V30" s="40">
        <v>10.89</v>
      </c>
      <c r="W30" s="40">
        <v>1.04</v>
      </c>
      <c r="X30" s="40">
        <v>18.510000000000002</v>
      </c>
      <c r="Y30" s="40">
        <v>18.510000000000002</v>
      </c>
      <c r="Z30" s="40">
        <v>0</v>
      </c>
      <c r="AA30" s="40">
        <v>0</v>
      </c>
      <c r="AB30" s="40">
        <v>0</v>
      </c>
      <c r="AC30" s="40">
        <v>5.51</v>
      </c>
      <c r="AD30" s="40">
        <v>0</v>
      </c>
      <c r="AE30" s="40">
        <v>0</v>
      </c>
      <c r="AF30" s="40">
        <v>0</v>
      </c>
      <c r="AG30" s="40">
        <v>5.51</v>
      </c>
      <c r="AH30" s="40">
        <v>24.020000000000003</v>
      </c>
      <c r="AI30" s="40">
        <v>0</v>
      </c>
      <c r="AJ30" s="40">
        <v>6.461380000000001</v>
      </c>
      <c r="AK30" s="40">
        <v>30.481380000000005</v>
      </c>
    </row>
    <row r="31" spans="1:39" ht="18.5" x14ac:dyDescent="0.45">
      <c r="A31" s="6" t="s">
        <v>29</v>
      </c>
      <c r="B31" s="7">
        <v>20.866153000000001</v>
      </c>
      <c r="C31" s="7">
        <v>14.566936999999999</v>
      </c>
      <c r="D31" s="7">
        <v>1.9685049999999999</v>
      </c>
      <c r="E31" s="7">
        <f t="shared" si="0"/>
        <v>53.000028620000002</v>
      </c>
      <c r="F31" s="7">
        <f t="shared" si="1"/>
        <v>37.000019979999998</v>
      </c>
      <c r="G31" s="7">
        <f t="shared" si="2"/>
        <v>5.0000026999999996</v>
      </c>
      <c r="H31" s="6">
        <v>1.1000000000000001</v>
      </c>
      <c r="I31" s="6">
        <f t="shared" si="3"/>
        <v>0.49830000000000008</v>
      </c>
      <c r="J31" s="41">
        <v>1</v>
      </c>
      <c r="K31" s="37">
        <v>3</v>
      </c>
      <c r="L31" s="37">
        <v>3</v>
      </c>
      <c r="M31" s="37" t="s">
        <v>619</v>
      </c>
      <c r="N31" s="36" t="s">
        <v>582</v>
      </c>
      <c r="O31" s="36" t="s">
        <v>584</v>
      </c>
      <c r="P31" s="37">
        <v>54</v>
      </c>
      <c r="Q31" s="37">
        <v>38</v>
      </c>
      <c r="R31" s="37">
        <v>6</v>
      </c>
      <c r="S31" s="38">
        <v>0</v>
      </c>
      <c r="T31" s="38">
        <v>0</v>
      </c>
      <c r="U31" s="39">
        <v>0</v>
      </c>
      <c r="V31" s="40">
        <v>10.89</v>
      </c>
      <c r="W31" s="40">
        <v>1.04</v>
      </c>
      <c r="X31" s="40">
        <v>18.510000000000002</v>
      </c>
      <c r="Y31" s="40">
        <v>18.510000000000002</v>
      </c>
      <c r="Z31" s="40">
        <v>0</v>
      </c>
      <c r="AA31" s="40">
        <v>0</v>
      </c>
      <c r="AB31" s="40">
        <v>0</v>
      </c>
      <c r="AC31" s="40">
        <v>5.51</v>
      </c>
      <c r="AD31" s="40">
        <v>0</v>
      </c>
      <c r="AE31" s="40">
        <v>0</v>
      </c>
      <c r="AF31" s="40">
        <v>0</v>
      </c>
      <c r="AG31" s="40">
        <v>5.51</v>
      </c>
      <c r="AH31" s="40">
        <v>24.020000000000003</v>
      </c>
      <c r="AI31" s="40">
        <v>0</v>
      </c>
      <c r="AJ31" s="40">
        <v>6.461380000000001</v>
      </c>
      <c r="AK31" s="40">
        <v>30.481380000000005</v>
      </c>
    </row>
    <row r="32" spans="1:39" ht="18.5" x14ac:dyDescent="0.45">
      <c r="A32" s="6" t="s">
        <v>30</v>
      </c>
      <c r="B32" s="7">
        <v>20.866153000000001</v>
      </c>
      <c r="C32" s="7">
        <v>14.566936999999999</v>
      </c>
      <c r="D32" s="7">
        <v>1.9685049999999999</v>
      </c>
      <c r="E32" s="7">
        <f t="shared" si="0"/>
        <v>53.000028620000002</v>
      </c>
      <c r="F32" s="7">
        <f t="shared" si="1"/>
        <v>37.000019979999998</v>
      </c>
      <c r="G32" s="7">
        <f t="shared" si="2"/>
        <v>5.0000026999999996</v>
      </c>
      <c r="H32" s="6">
        <v>1.1000000000000001</v>
      </c>
      <c r="I32" s="6">
        <f t="shared" si="3"/>
        <v>0.49830000000000008</v>
      </c>
      <c r="J32" s="41">
        <v>1</v>
      </c>
      <c r="K32" s="37">
        <v>3</v>
      </c>
      <c r="L32" s="37">
        <v>3</v>
      </c>
      <c r="M32" s="37" t="s">
        <v>619</v>
      </c>
      <c r="N32" s="36" t="s">
        <v>582</v>
      </c>
      <c r="O32" s="36" t="s">
        <v>584</v>
      </c>
      <c r="P32" s="37">
        <v>54</v>
      </c>
      <c r="Q32" s="37">
        <v>38</v>
      </c>
      <c r="R32" s="37">
        <v>6</v>
      </c>
      <c r="S32" s="38">
        <v>0</v>
      </c>
      <c r="T32" s="38">
        <v>0</v>
      </c>
      <c r="U32" s="39">
        <v>0</v>
      </c>
      <c r="V32" s="40">
        <v>10.89</v>
      </c>
      <c r="W32" s="40">
        <v>1.04</v>
      </c>
      <c r="X32" s="40">
        <v>18.510000000000002</v>
      </c>
      <c r="Y32" s="40">
        <v>18.510000000000002</v>
      </c>
      <c r="Z32" s="40">
        <v>0</v>
      </c>
      <c r="AA32" s="40">
        <v>0</v>
      </c>
      <c r="AB32" s="40">
        <v>0</v>
      </c>
      <c r="AC32" s="40">
        <v>5.51</v>
      </c>
      <c r="AD32" s="40">
        <v>0</v>
      </c>
      <c r="AE32" s="40">
        <v>0</v>
      </c>
      <c r="AF32" s="40">
        <v>0</v>
      </c>
      <c r="AG32" s="40">
        <v>5.51</v>
      </c>
      <c r="AH32" s="40">
        <v>24.020000000000003</v>
      </c>
      <c r="AI32" s="40">
        <v>0</v>
      </c>
      <c r="AJ32" s="40">
        <v>6.461380000000001</v>
      </c>
      <c r="AK32" s="40">
        <v>30.481380000000005</v>
      </c>
    </row>
    <row r="33" spans="1:37" ht="18.5" x14ac:dyDescent="0.45">
      <c r="A33" s="6" t="s">
        <v>31</v>
      </c>
      <c r="B33" s="7">
        <v>15.74804</v>
      </c>
      <c r="C33" s="7">
        <v>15.74804</v>
      </c>
      <c r="D33" s="7">
        <v>5.9055149999999994</v>
      </c>
      <c r="E33" s="7">
        <f t="shared" si="0"/>
        <v>40.000021599999997</v>
      </c>
      <c r="F33" s="7">
        <f t="shared" si="1"/>
        <v>40.000021599999997</v>
      </c>
      <c r="G33" s="7">
        <f t="shared" si="2"/>
        <v>15.000008099999999</v>
      </c>
      <c r="H33" s="6">
        <v>8.8000000000000007</v>
      </c>
      <c r="I33" s="6">
        <f t="shared" si="3"/>
        <v>3.9864000000000006</v>
      </c>
      <c r="J33" s="41">
        <v>4</v>
      </c>
      <c r="K33" s="37">
        <v>7</v>
      </c>
      <c r="L33" s="37">
        <v>7</v>
      </c>
      <c r="M33" s="37" t="s">
        <v>619</v>
      </c>
      <c r="N33" s="36" t="s">
        <v>582</v>
      </c>
      <c r="O33" s="36" t="s">
        <v>584</v>
      </c>
      <c r="P33" s="37">
        <v>41</v>
      </c>
      <c r="Q33" s="37">
        <v>41</v>
      </c>
      <c r="R33" s="37">
        <v>16</v>
      </c>
      <c r="S33" s="38">
        <v>0</v>
      </c>
      <c r="T33" s="38">
        <v>0</v>
      </c>
      <c r="U33" s="39">
        <v>0</v>
      </c>
      <c r="V33" s="40">
        <v>10.89</v>
      </c>
      <c r="W33" s="40">
        <v>1.04</v>
      </c>
      <c r="X33" s="40">
        <v>18.510000000000002</v>
      </c>
      <c r="Y33" s="40">
        <v>18.510000000000002</v>
      </c>
      <c r="Z33" s="40">
        <v>0</v>
      </c>
      <c r="AA33" s="40">
        <v>0</v>
      </c>
      <c r="AB33" s="40">
        <v>0</v>
      </c>
      <c r="AC33" s="40">
        <v>5.51</v>
      </c>
      <c r="AD33" s="40">
        <v>0</v>
      </c>
      <c r="AE33" s="40">
        <v>0</v>
      </c>
      <c r="AF33" s="40">
        <v>0</v>
      </c>
      <c r="AG33" s="40">
        <v>5.51</v>
      </c>
      <c r="AH33" s="40">
        <v>24.020000000000003</v>
      </c>
      <c r="AI33" s="40">
        <v>0</v>
      </c>
      <c r="AJ33" s="40">
        <v>6.461380000000001</v>
      </c>
      <c r="AK33" s="40">
        <v>30.481380000000005</v>
      </c>
    </row>
    <row r="34" spans="1:37" ht="18.5" x14ac:dyDescent="0.45">
      <c r="A34" s="6" t="s">
        <v>32</v>
      </c>
      <c r="B34" s="7">
        <v>20.866153000000001</v>
      </c>
      <c r="C34" s="7">
        <v>14.566936999999999</v>
      </c>
      <c r="D34" s="7">
        <v>1.9685049999999999</v>
      </c>
      <c r="E34" s="7">
        <f t="shared" si="0"/>
        <v>53.000028620000002</v>
      </c>
      <c r="F34" s="7">
        <f t="shared" si="1"/>
        <v>37.000019979999998</v>
      </c>
      <c r="G34" s="7">
        <f t="shared" si="2"/>
        <v>5.0000026999999996</v>
      </c>
      <c r="H34" s="6">
        <v>1.1000000000000001</v>
      </c>
      <c r="I34" s="6">
        <f t="shared" si="3"/>
        <v>0.49830000000000008</v>
      </c>
      <c r="J34" s="41">
        <v>1</v>
      </c>
      <c r="K34" s="37">
        <v>3</v>
      </c>
      <c r="L34" s="37">
        <v>3</v>
      </c>
      <c r="M34" s="37" t="s">
        <v>619</v>
      </c>
      <c r="N34" s="36" t="s">
        <v>582</v>
      </c>
      <c r="O34" s="36" t="s">
        <v>584</v>
      </c>
      <c r="P34" s="37">
        <v>54</v>
      </c>
      <c r="Q34" s="37">
        <v>38</v>
      </c>
      <c r="R34" s="37">
        <v>6</v>
      </c>
      <c r="S34" s="38">
        <v>0</v>
      </c>
      <c r="T34" s="38">
        <v>0</v>
      </c>
      <c r="U34" s="39">
        <v>0</v>
      </c>
      <c r="V34" s="40">
        <v>10.89</v>
      </c>
      <c r="W34" s="40">
        <v>1.04</v>
      </c>
      <c r="X34" s="40">
        <v>18.510000000000002</v>
      </c>
      <c r="Y34" s="40">
        <v>18.510000000000002</v>
      </c>
      <c r="Z34" s="40">
        <v>0</v>
      </c>
      <c r="AA34" s="40">
        <v>0</v>
      </c>
      <c r="AB34" s="40">
        <v>0</v>
      </c>
      <c r="AC34" s="40">
        <v>5.51</v>
      </c>
      <c r="AD34" s="40">
        <v>0</v>
      </c>
      <c r="AE34" s="40">
        <v>0</v>
      </c>
      <c r="AF34" s="40">
        <v>0</v>
      </c>
      <c r="AG34" s="40">
        <v>5.51</v>
      </c>
      <c r="AH34" s="40">
        <v>24.020000000000003</v>
      </c>
      <c r="AI34" s="40">
        <v>0</v>
      </c>
      <c r="AJ34" s="40">
        <v>6.461380000000001</v>
      </c>
      <c r="AK34" s="40">
        <v>30.481380000000005</v>
      </c>
    </row>
    <row r="35" spans="1:37" ht="18.5" x14ac:dyDescent="0.45">
      <c r="A35" s="6" t="s">
        <v>33</v>
      </c>
      <c r="B35" s="7">
        <v>16.3385915</v>
      </c>
      <c r="C35" s="7">
        <v>13.385833999999999</v>
      </c>
      <c r="D35" s="7">
        <v>6.4960664999999995</v>
      </c>
      <c r="E35" s="7">
        <f t="shared" si="0"/>
        <v>41.50002241</v>
      </c>
      <c r="F35" s="7">
        <f t="shared" si="1"/>
        <v>34.000018359999999</v>
      </c>
      <c r="G35" s="7">
        <f t="shared" si="2"/>
        <v>16.500008909999998</v>
      </c>
      <c r="H35" s="6">
        <v>9.9</v>
      </c>
      <c r="I35" s="6">
        <f t="shared" si="3"/>
        <v>4.4847000000000001</v>
      </c>
      <c r="J35" s="41">
        <v>5</v>
      </c>
      <c r="K35" s="37">
        <v>6</v>
      </c>
      <c r="L35" s="37">
        <v>6</v>
      </c>
      <c r="M35" s="37" t="s">
        <v>619</v>
      </c>
      <c r="N35" s="36" t="s">
        <v>582</v>
      </c>
      <c r="O35" s="36" t="s">
        <v>584</v>
      </c>
      <c r="P35" s="37">
        <v>42</v>
      </c>
      <c r="Q35" s="37">
        <v>35</v>
      </c>
      <c r="R35" s="37">
        <v>17</v>
      </c>
      <c r="S35" s="38">
        <v>0</v>
      </c>
      <c r="T35" s="38">
        <v>0</v>
      </c>
      <c r="U35" s="39">
        <v>0</v>
      </c>
      <c r="V35" s="40">
        <v>10.89</v>
      </c>
      <c r="W35" s="40">
        <v>1.04</v>
      </c>
      <c r="X35" s="40">
        <v>18.510000000000002</v>
      </c>
      <c r="Y35" s="40">
        <v>18.510000000000002</v>
      </c>
      <c r="Z35" s="40">
        <v>0</v>
      </c>
      <c r="AA35" s="40">
        <v>0</v>
      </c>
      <c r="AB35" s="40">
        <v>0</v>
      </c>
      <c r="AC35" s="40">
        <v>5.51</v>
      </c>
      <c r="AD35" s="40">
        <v>0</v>
      </c>
      <c r="AE35" s="40">
        <v>0</v>
      </c>
      <c r="AF35" s="40">
        <v>0</v>
      </c>
      <c r="AG35" s="40">
        <v>5.51</v>
      </c>
      <c r="AH35" s="40">
        <v>24.020000000000003</v>
      </c>
      <c r="AI35" s="40">
        <v>0</v>
      </c>
      <c r="AJ35" s="40">
        <v>6.461380000000001</v>
      </c>
      <c r="AK35" s="40">
        <v>30.481380000000005</v>
      </c>
    </row>
    <row r="36" spans="1:37" ht="18.5" x14ac:dyDescent="0.45">
      <c r="A36" s="6" t="s">
        <v>34</v>
      </c>
      <c r="B36" s="7">
        <v>16.3385915</v>
      </c>
      <c r="C36" s="7">
        <v>13.385833999999999</v>
      </c>
      <c r="D36" s="7">
        <v>6.4960664999999995</v>
      </c>
      <c r="E36" s="7">
        <f t="shared" si="0"/>
        <v>41.50002241</v>
      </c>
      <c r="F36" s="7">
        <f t="shared" si="1"/>
        <v>34.000018359999999</v>
      </c>
      <c r="G36" s="7">
        <f t="shared" si="2"/>
        <v>16.500008909999998</v>
      </c>
      <c r="H36" s="6">
        <v>9.9</v>
      </c>
      <c r="I36" s="6">
        <f t="shared" si="3"/>
        <v>4.4847000000000001</v>
      </c>
      <c r="J36" s="41">
        <v>5</v>
      </c>
      <c r="K36" s="37">
        <v>6</v>
      </c>
      <c r="L36" s="37">
        <v>6</v>
      </c>
      <c r="M36" s="37" t="s">
        <v>619</v>
      </c>
      <c r="N36" s="36" t="s">
        <v>582</v>
      </c>
      <c r="O36" s="36" t="s">
        <v>584</v>
      </c>
      <c r="P36" s="37">
        <v>42</v>
      </c>
      <c r="Q36" s="37">
        <v>35</v>
      </c>
      <c r="R36" s="37">
        <v>17</v>
      </c>
      <c r="S36" s="38">
        <v>0</v>
      </c>
      <c r="T36" s="38">
        <v>0</v>
      </c>
      <c r="U36" s="39">
        <v>0</v>
      </c>
      <c r="V36" s="40">
        <v>10.89</v>
      </c>
      <c r="W36" s="40">
        <v>1.04</v>
      </c>
      <c r="X36" s="40">
        <v>18.510000000000002</v>
      </c>
      <c r="Y36" s="40">
        <v>18.510000000000002</v>
      </c>
      <c r="Z36" s="40">
        <v>0</v>
      </c>
      <c r="AA36" s="40">
        <v>0</v>
      </c>
      <c r="AB36" s="40">
        <v>0</v>
      </c>
      <c r="AC36" s="40">
        <v>5.51</v>
      </c>
      <c r="AD36" s="40">
        <v>0</v>
      </c>
      <c r="AE36" s="40">
        <v>0</v>
      </c>
      <c r="AF36" s="40">
        <v>0</v>
      </c>
      <c r="AG36" s="40">
        <v>5.51</v>
      </c>
      <c r="AH36" s="40">
        <v>24.020000000000003</v>
      </c>
      <c r="AI36" s="40">
        <v>0</v>
      </c>
      <c r="AJ36" s="40">
        <v>6.461380000000001</v>
      </c>
      <c r="AK36" s="40">
        <v>30.481380000000005</v>
      </c>
    </row>
    <row r="37" spans="1:37" ht="18.5" x14ac:dyDescent="0.45">
      <c r="A37" s="6" t="s">
        <v>35</v>
      </c>
      <c r="B37" s="7">
        <v>16.3385915</v>
      </c>
      <c r="C37" s="7">
        <v>13.385833999999999</v>
      </c>
      <c r="D37" s="7">
        <v>6.4960664999999995</v>
      </c>
      <c r="E37" s="7">
        <f t="shared" si="0"/>
        <v>41.50002241</v>
      </c>
      <c r="F37" s="7">
        <f t="shared" si="1"/>
        <v>34.000018359999999</v>
      </c>
      <c r="G37" s="7">
        <f t="shared" si="2"/>
        <v>16.500008909999998</v>
      </c>
      <c r="H37" s="6">
        <v>9.9</v>
      </c>
      <c r="I37" s="6">
        <f t="shared" si="3"/>
        <v>4.4847000000000001</v>
      </c>
      <c r="J37" s="41">
        <v>5</v>
      </c>
      <c r="K37" s="37">
        <v>6</v>
      </c>
      <c r="L37" s="37">
        <v>6</v>
      </c>
      <c r="M37" s="37" t="s">
        <v>619</v>
      </c>
      <c r="N37" s="36" t="s">
        <v>582</v>
      </c>
      <c r="O37" s="36" t="s">
        <v>584</v>
      </c>
      <c r="P37" s="37">
        <v>42</v>
      </c>
      <c r="Q37" s="37">
        <v>35</v>
      </c>
      <c r="R37" s="37">
        <v>17</v>
      </c>
      <c r="S37" s="38">
        <v>0</v>
      </c>
      <c r="T37" s="38">
        <v>0</v>
      </c>
      <c r="U37" s="39">
        <v>0</v>
      </c>
      <c r="V37" s="40">
        <v>10.89</v>
      </c>
      <c r="W37" s="40">
        <v>1.04</v>
      </c>
      <c r="X37" s="40">
        <v>18.510000000000002</v>
      </c>
      <c r="Y37" s="40">
        <v>18.510000000000002</v>
      </c>
      <c r="Z37" s="40">
        <v>0</v>
      </c>
      <c r="AA37" s="40">
        <v>0</v>
      </c>
      <c r="AB37" s="40">
        <v>0</v>
      </c>
      <c r="AC37" s="40">
        <v>5.51</v>
      </c>
      <c r="AD37" s="40">
        <v>0</v>
      </c>
      <c r="AE37" s="40">
        <v>0</v>
      </c>
      <c r="AF37" s="40">
        <v>0</v>
      </c>
      <c r="AG37" s="40">
        <v>5.51</v>
      </c>
      <c r="AH37" s="40">
        <v>24.020000000000003</v>
      </c>
      <c r="AI37" s="40">
        <v>0</v>
      </c>
      <c r="AJ37" s="40">
        <v>6.461380000000001</v>
      </c>
      <c r="AK37" s="40">
        <v>30.481380000000005</v>
      </c>
    </row>
    <row r="38" spans="1:37" ht="18.5" x14ac:dyDescent="0.45">
      <c r="A38" s="6" t="s">
        <v>36</v>
      </c>
      <c r="B38" s="7">
        <v>16.3385915</v>
      </c>
      <c r="C38" s="7">
        <v>13.385833999999999</v>
      </c>
      <c r="D38" s="7">
        <v>6.4960664999999995</v>
      </c>
      <c r="E38" s="7">
        <f t="shared" si="0"/>
        <v>41.50002241</v>
      </c>
      <c r="F38" s="7">
        <f t="shared" si="1"/>
        <v>34.000018359999999</v>
      </c>
      <c r="G38" s="7">
        <f t="shared" si="2"/>
        <v>16.500008909999998</v>
      </c>
      <c r="H38" s="6">
        <v>9.9</v>
      </c>
      <c r="I38" s="6">
        <f t="shared" si="3"/>
        <v>4.4847000000000001</v>
      </c>
      <c r="J38" s="41">
        <v>5</v>
      </c>
      <c r="K38" s="37">
        <v>6</v>
      </c>
      <c r="L38" s="37">
        <v>6</v>
      </c>
      <c r="M38" s="37" t="s">
        <v>619</v>
      </c>
      <c r="N38" s="36" t="s">
        <v>582</v>
      </c>
      <c r="O38" s="36" t="s">
        <v>584</v>
      </c>
      <c r="P38" s="37">
        <v>42</v>
      </c>
      <c r="Q38" s="37">
        <v>35</v>
      </c>
      <c r="R38" s="37">
        <v>17</v>
      </c>
      <c r="S38" s="38">
        <v>0</v>
      </c>
      <c r="T38" s="38">
        <v>0</v>
      </c>
      <c r="U38" s="39">
        <v>0</v>
      </c>
      <c r="V38" s="40">
        <v>10.89</v>
      </c>
      <c r="W38" s="40">
        <v>1.04</v>
      </c>
      <c r="X38" s="40">
        <v>18.510000000000002</v>
      </c>
      <c r="Y38" s="40">
        <v>18.510000000000002</v>
      </c>
      <c r="Z38" s="40">
        <v>0</v>
      </c>
      <c r="AA38" s="40">
        <v>0</v>
      </c>
      <c r="AB38" s="40">
        <v>0</v>
      </c>
      <c r="AC38" s="40">
        <v>5.51</v>
      </c>
      <c r="AD38" s="40">
        <v>0</v>
      </c>
      <c r="AE38" s="40">
        <v>0</v>
      </c>
      <c r="AF38" s="40">
        <v>0</v>
      </c>
      <c r="AG38" s="40">
        <v>5.51</v>
      </c>
      <c r="AH38" s="40">
        <v>24.020000000000003</v>
      </c>
      <c r="AI38" s="40">
        <v>0</v>
      </c>
      <c r="AJ38" s="40">
        <v>6.461380000000001</v>
      </c>
      <c r="AK38" s="40">
        <v>30.481380000000005</v>
      </c>
    </row>
    <row r="39" spans="1:37" ht="18.5" x14ac:dyDescent="0.45">
      <c r="A39" s="6" t="s">
        <v>37</v>
      </c>
      <c r="B39" s="7">
        <v>29.330724499999999</v>
      </c>
      <c r="C39" s="7">
        <v>17.5196945</v>
      </c>
      <c r="D39" s="7">
        <v>10.826777499999999</v>
      </c>
      <c r="E39" s="7">
        <f t="shared" si="0"/>
        <v>74.500040229999996</v>
      </c>
      <c r="F39" s="7">
        <f t="shared" si="1"/>
        <v>44.500024029999999</v>
      </c>
      <c r="G39" s="7">
        <f t="shared" si="2"/>
        <v>27.500014849999996</v>
      </c>
      <c r="H39" s="6">
        <v>51.7</v>
      </c>
      <c r="I39" s="6">
        <f t="shared" si="3"/>
        <v>23.420100000000001</v>
      </c>
      <c r="J39" s="41">
        <v>24</v>
      </c>
      <c r="K39" s="37">
        <v>23</v>
      </c>
      <c r="L39" s="37">
        <v>24</v>
      </c>
      <c r="M39" s="37" t="s">
        <v>620</v>
      </c>
      <c r="N39" s="36" t="s">
        <v>582</v>
      </c>
      <c r="O39" s="36" t="s">
        <v>584</v>
      </c>
      <c r="P39" s="37">
        <v>75</v>
      </c>
      <c r="Q39" s="37">
        <v>45</v>
      </c>
      <c r="R39" s="37">
        <v>28</v>
      </c>
      <c r="S39" s="38">
        <v>0</v>
      </c>
      <c r="T39" s="38">
        <v>0</v>
      </c>
      <c r="U39" s="39">
        <v>0</v>
      </c>
      <c r="V39" s="40">
        <v>10.89</v>
      </c>
      <c r="W39" s="40">
        <v>1.04</v>
      </c>
      <c r="X39" s="40">
        <v>18.510000000000002</v>
      </c>
      <c r="Y39" s="40">
        <v>35.85</v>
      </c>
      <c r="Z39" s="40">
        <v>0</v>
      </c>
      <c r="AA39" s="40">
        <v>0</v>
      </c>
      <c r="AB39" s="40">
        <v>0</v>
      </c>
      <c r="AC39" s="40">
        <v>11.02</v>
      </c>
      <c r="AD39" s="40">
        <v>0</v>
      </c>
      <c r="AE39" s="40">
        <v>0</v>
      </c>
      <c r="AF39" s="40">
        <v>0</v>
      </c>
      <c r="AG39" s="40">
        <v>11.02</v>
      </c>
      <c r="AH39" s="40">
        <v>46.870000000000005</v>
      </c>
      <c r="AI39" s="40">
        <v>0</v>
      </c>
      <c r="AJ39" s="40">
        <v>12.608030000000001</v>
      </c>
      <c r="AK39" s="40">
        <v>59.478030000000004</v>
      </c>
    </row>
    <row r="40" spans="1:37" ht="18.5" x14ac:dyDescent="0.45">
      <c r="A40" s="6" t="s">
        <v>38</v>
      </c>
      <c r="B40" s="7">
        <v>29.330724499999999</v>
      </c>
      <c r="C40" s="7">
        <v>17.5196945</v>
      </c>
      <c r="D40" s="7">
        <v>10.826777499999999</v>
      </c>
      <c r="E40" s="7">
        <f t="shared" si="0"/>
        <v>74.500040229999996</v>
      </c>
      <c r="F40" s="7">
        <f t="shared" si="1"/>
        <v>44.500024029999999</v>
      </c>
      <c r="G40" s="7">
        <f t="shared" si="2"/>
        <v>27.500014849999996</v>
      </c>
      <c r="H40" s="6">
        <v>51.7</v>
      </c>
      <c r="I40" s="6">
        <f t="shared" si="3"/>
        <v>23.420100000000001</v>
      </c>
      <c r="J40" s="41">
        <v>24</v>
      </c>
      <c r="K40" s="37">
        <v>23</v>
      </c>
      <c r="L40" s="37">
        <v>24</v>
      </c>
      <c r="M40" s="37" t="s">
        <v>620</v>
      </c>
      <c r="N40" s="36" t="s">
        <v>582</v>
      </c>
      <c r="O40" s="36" t="s">
        <v>584</v>
      </c>
      <c r="P40" s="37">
        <v>75</v>
      </c>
      <c r="Q40" s="37">
        <v>45</v>
      </c>
      <c r="R40" s="37">
        <v>28</v>
      </c>
      <c r="S40" s="38">
        <v>0</v>
      </c>
      <c r="T40" s="38">
        <v>0</v>
      </c>
      <c r="U40" s="39">
        <v>0</v>
      </c>
      <c r="V40" s="40">
        <v>10.89</v>
      </c>
      <c r="W40" s="40">
        <v>1.04</v>
      </c>
      <c r="X40" s="40">
        <v>18.510000000000002</v>
      </c>
      <c r="Y40" s="40">
        <v>35.85</v>
      </c>
      <c r="Z40" s="40">
        <v>0</v>
      </c>
      <c r="AA40" s="40">
        <v>0</v>
      </c>
      <c r="AB40" s="40">
        <v>0</v>
      </c>
      <c r="AC40" s="40">
        <v>11.02</v>
      </c>
      <c r="AD40" s="40">
        <v>0</v>
      </c>
      <c r="AE40" s="40">
        <v>0</v>
      </c>
      <c r="AF40" s="40">
        <v>0</v>
      </c>
      <c r="AG40" s="40">
        <v>11.02</v>
      </c>
      <c r="AH40" s="40">
        <v>46.870000000000005</v>
      </c>
      <c r="AI40" s="40">
        <v>0</v>
      </c>
      <c r="AJ40" s="40">
        <v>12.608030000000001</v>
      </c>
      <c r="AK40" s="40">
        <v>59.478030000000004</v>
      </c>
    </row>
    <row r="41" spans="1:37" ht="18.5" x14ac:dyDescent="0.45">
      <c r="A41" s="6" t="s">
        <v>553</v>
      </c>
      <c r="B41" s="7">
        <v>10.629927</v>
      </c>
      <c r="C41" s="7">
        <v>6.1023654999999994</v>
      </c>
      <c r="D41" s="7">
        <v>2.1653555</v>
      </c>
      <c r="E41" s="7">
        <f t="shared" si="0"/>
        <v>27.000014580000002</v>
      </c>
      <c r="F41" s="7">
        <f t="shared" si="1"/>
        <v>15.500008369999998</v>
      </c>
      <c r="G41" s="7">
        <f t="shared" si="2"/>
        <v>5.5000029699999997</v>
      </c>
      <c r="H41" s="6">
        <v>9.240000000000002</v>
      </c>
      <c r="I41" s="6">
        <f t="shared" si="3"/>
        <v>4.1857200000000008</v>
      </c>
      <c r="J41" s="41">
        <v>5</v>
      </c>
      <c r="K41" s="37">
        <v>1</v>
      </c>
      <c r="L41" s="37">
        <v>5</v>
      </c>
      <c r="M41" s="37" t="s">
        <v>620</v>
      </c>
      <c r="N41" s="36" t="s">
        <v>582</v>
      </c>
      <c r="O41" s="36" t="s">
        <v>584</v>
      </c>
      <c r="P41" s="37">
        <v>28</v>
      </c>
      <c r="Q41" s="37">
        <v>16</v>
      </c>
      <c r="R41" s="37">
        <v>6</v>
      </c>
      <c r="S41" s="38">
        <v>0</v>
      </c>
      <c r="T41" s="38">
        <v>0</v>
      </c>
      <c r="U41" s="39">
        <v>0</v>
      </c>
      <c r="V41" s="40">
        <v>10.89</v>
      </c>
      <c r="W41" s="40">
        <v>1.04</v>
      </c>
      <c r="X41" s="40">
        <v>18.510000000000002</v>
      </c>
      <c r="Y41" s="40">
        <v>18.510000000000002</v>
      </c>
      <c r="Z41" s="40">
        <v>0</v>
      </c>
      <c r="AA41" s="40">
        <v>0</v>
      </c>
      <c r="AB41" s="40">
        <v>0</v>
      </c>
      <c r="AC41" s="40">
        <v>5.51</v>
      </c>
      <c r="AD41" s="40">
        <v>0</v>
      </c>
      <c r="AE41" s="40">
        <v>0</v>
      </c>
      <c r="AF41" s="40">
        <v>0</v>
      </c>
      <c r="AG41" s="40">
        <v>5.51</v>
      </c>
      <c r="AH41" s="40">
        <v>24.020000000000003</v>
      </c>
      <c r="AI41" s="40">
        <v>0</v>
      </c>
      <c r="AJ41" s="40">
        <v>6.461380000000001</v>
      </c>
      <c r="AK41" s="40">
        <v>30.481380000000005</v>
      </c>
    </row>
    <row r="42" spans="1:37" ht="18.5" x14ac:dyDescent="0.45">
      <c r="A42" s="6" t="s">
        <v>39</v>
      </c>
      <c r="B42" s="7">
        <v>15.74804</v>
      </c>
      <c r="C42" s="7">
        <v>11.811029999999999</v>
      </c>
      <c r="D42" s="7">
        <v>9.8425250000000002</v>
      </c>
      <c r="E42" s="7">
        <f t="shared" si="0"/>
        <v>40.000021599999997</v>
      </c>
      <c r="F42" s="7">
        <f t="shared" si="1"/>
        <v>30.000016199999997</v>
      </c>
      <c r="G42" s="7">
        <f t="shared" si="2"/>
        <v>25.000013500000001</v>
      </c>
      <c r="H42" s="6">
        <v>7.7000000000000011</v>
      </c>
      <c r="I42" s="6">
        <f t="shared" si="3"/>
        <v>3.4881000000000006</v>
      </c>
      <c r="J42" s="41">
        <v>4</v>
      </c>
      <c r="K42" s="37">
        <v>8</v>
      </c>
      <c r="L42" s="37">
        <v>8</v>
      </c>
      <c r="M42" s="37" t="s">
        <v>619</v>
      </c>
      <c r="N42" s="36" t="s">
        <v>582</v>
      </c>
      <c r="O42" s="36" t="s">
        <v>584</v>
      </c>
      <c r="P42" s="37">
        <v>41</v>
      </c>
      <c r="Q42" s="37">
        <v>31</v>
      </c>
      <c r="R42" s="37">
        <v>26</v>
      </c>
      <c r="S42" s="38">
        <v>0</v>
      </c>
      <c r="T42" s="38">
        <v>0</v>
      </c>
      <c r="U42" s="39">
        <v>0</v>
      </c>
      <c r="V42" s="40">
        <v>10.89</v>
      </c>
      <c r="W42" s="40">
        <v>1.04</v>
      </c>
      <c r="X42" s="40">
        <v>18.510000000000002</v>
      </c>
      <c r="Y42" s="40">
        <v>19.21</v>
      </c>
      <c r="Z42" s="40">
        <v>0</v>
      </c>
      <c r="AA42" s="40">
        <v>0</v>
      </c>
      <c r="AB42" s="40">
        <v>0</v>
      </c>
      <c r="AC42" s="40">
        <v>5.51</v>
      </c>
      <c r="AD42" s="40">
        <v>0</v>
      </c>
      <c r="AE42" s="40">
        <v>0</v>
      </c>
      <c r="AF42" s="40">
        <v>0</v>
      </c>
      <c r="AG42" s="40">
        <v>5.51</v>
      </c>
      <c r="AH42" s="40">
        <v>24.72</v>
      </c>
      <c r="AI42" s="40">
        <v>0</v>
      </c>
      <c r="AJ42" s="40">
        <v>6.64968</v>
      </c>
      <c r="AK42" s="40">
        <v>31.369679999999999</v>
      </c>
    </row>
    <row r="43" spans="1:37" ht="18.5" x14ac:dyDescent="0.45">
      <c r="A43" s="6" t="s">
        <v>40</v>
      </c>
      <c r="B43" s="7">
        <v>15.74804</v>
      </c>
      <c r="C43" s="7">
        <v>11.811029999999999</v>
      </c>
      <c r="D43" s="7">
        <v>9.8425250000000002</v>
      </c>
      <c r="E43" s="7">
        <f t="shared" si="0"/>
        <v>40.000021599999997</v>
      </c>
      <c r="F43" s="7">
        <f t="shared" si="1"/>
        <v>30.000016199999997</v>
      </c>
      <c r="G43" s="7">
        <f t="shared" si="2"/>
        <v>25.000013500000001</v>
      </c>
      <c r="H43" s="6">
        <v>8.8000000000000007</v>
      </c>
      <c r="I43" s="6">
        <f t="shared" si="3"/>
        <v>3.9864000000000006</v>
      </c>
      <c r="J43" s="41">
        <v>4</v>
      </c>
      <c r="K43" s="37">
        <v>8</v>
      </c>
      <c r="L43" s="37">
        <v>8</v>
      </c>
      <c r="M43" s="37" t="s">
        <v>619</v>
      </c>
      <c r="N43" s="36" t="s">
        <v>582</v>
      </c>
      <c r="O43" s="36" t="s">
        <v>584</v>
      </c>
      <c r="P43" s="37">
        <v>41</v>
      </c>
      <c r="Q43" s="37">
        <v>31</v>
      </c>
      <c r="R43" s="37">
        <v>26</v>
      </c>
      <c r="S43" s="38">
        <v>0</v>
      </c>
      <c r="T43" s="38">
        <v>0</v>
      </c>
      <c r="U43" s="39">
        <v>0</v>
      </c>
      <c r="V43" s="40">
        <v>10.89</v>
      </c>
      <c r="W43" s="40">
        <v>1.04</v>
      </c>
      <c r="X43" s="40">
        <v>18.510000000000002</v>
      </c>
      <c r="Y43" s="40">
        <v>19.21</v>
      </c>
      <c r="Z43" s="40">
        <v>0</v>
      </c>
      <c r="AA43" s="40">
        <v>0</v>
      </c>
      <c r="AB43" s="40">
        <v>0</v>
      </c>
      <c r="AC43" s="40">
        <v>5.51</v>
      </c>
      <c r="AD43" s="40">
        <v>0</v>
      </c>
      <c r="AE43" s="40">
        <v>0</v>
      </c>
      <c r="AF43" s="40">
        <v>0</v>
      </c>
      <c r="AG43" s="40">
        <v>5.51</v>
      </c>
      <c r="AH43" s="40">
        <v>24.72</v>
      </c>
      <c r="AI43" s="40">
        <v>0</v>
      </c>
      <c r="AJ43" s="40">
        <v>6.64968</v>
      </c>
      <c r="AK43" s="40">
        <v>31.369679999999999</v>
      </c>
    </row>
    <row r="44" spans="1:37" ht="18.5" x14ac:dyDescent="0.45">
      <c r="A44" s="6" t="s">
        <v>41</v>
      </c>
      <c r="B44" s="7">
        <v>16.3385915</v>
      </c>
      <c r="C44" s="7">
        <v>13.385833999999999</v>
      </c>
      <c r="D44" s="7">
        <v>6.4960664999999995</v>
      </c>
      <c r="E44" s="7">
        <f t="shared" si="0"/>
        <v>41.50002241</v>
      </c>
      <c r="F44" s="7">
        <f t="shared" si="1"/>
        <v>34.000018359999999</v>
      </c>
      <c r="G44" s="7">
        <f t="shared" si="2"/>
        <v>16.500008909999998</v>
      </c>
      <c r="H44" s="6">
        <v>9.9</v>
      </c>
      <c r="I44" s="6">
        <f t="shared" si="3"/>
        <v>4.4847000000000001</v>
      </c>
      <c r="J44" s="41">
        <v>5</v>
      </c>
      <c r="K44" s="37">
        <v>6</v>
      </c>
      <c r="L44" s="37">
        <v>6</v>
      </c>
      <c r="M44" s="37" t="s">
        <v>619</v>
      </c>
      <c r="N44" s="36" t="s">
        <v>582</v>
      </c>
      <c r="O44" s="36" t="s">
        <v>584</v>
      </c>
      <c r="P44" s="37">
        <v>42</v>
      </c>
      <c r="Q44" s="37">
        <v>35</v>
      </c>
      <c r="R44" s="37">
        <v>17</v>
      </c>
      <c r="S44" s="38">
        <v>0</v>
      </c>
      <c r="T44" s="38">
        <v>0</v>
      </c>
      <c r="U44" s="39">
        <v>0</v>
      </c>
      <c r="V44" s="40">
        <v>10.89</v>
      </c>
      <c r="W44" s="40">
        <v>1.04</v>
      </c>
      <c r="X44" s="40">
        <v>18.510000000000002</v>
      </c>
      <c r="Y44" s="40">
        <v>18.510000000000002</v>
      </c>
      <c r="Z44" s="40">
        <v>0</v>
      </c>
      <c r="AA44" s="40">
        <v>0</v>
      </c>
      <c r="AB44" s="40">
        <v>0</v>
      </c>
      <c r="AC44" s="40">
        <v>5.51</v>
      </c>
      <c r="AD44" s="40">
        <v>0</v>
      </c>
      <c r="AE44" s="40">
        <v>0</v>
      </c>
      <c r="AF44" s="40">
        <v>0</v>
      </c>
      <c r="AG44" s="40">
        <v>5.51</v>
      </c>
      <c r="AH44" s="40">
        <v>24.020000000000003</v>
      </c>
      <c r="AI44" s="40">
        <v>0</v>
      </c>
      <c r="AJ44" s="40">
        <v>6.461380000000001</v>
      </c>
      <c r="AK44" s="40">
        <v>30.481380000000005</v>
      </c>
    </row>
    <row r="45" spans="1:37" ht="18.5" x14ac:dyDescent="0.45">
      <c r="A45" s="6" t="s">
        <v>42</v>
      </c>
      <c r="B45" s="7">
        <v>16.3385915</v>
      </c>
      <c r="C45" s="7">
        <v>13.385833999999999</v>
      </c>
      <c r="D45" s="7">
        <v>6.4960664999999995</v>
      </c>
      <c r="E45" s="7">
        <f t="shared" si="0"/>
        <v>41.50002241</v>
      </c>
      <c r="F45" s="7">
        <f t="shared" si="1"/>
        <v>34.000018359999999</v>
      </c>
      <c r="G45" s="7">
        <f t="shared" si="2"/>
        <v>16.500008909999998</v>
      </c>
      <c r="H45" s="6">
        <v>9.9</v>
      </c>
      <c r="I45" s="6">
        <f t="shared" si="3"/>
        <v>4.4847000000000001</v>
      </c>
      <c r="J45" s="41">
        <v>5</v>
      </c>
      <c r="K45" s="37">
        <v>6</v>
      </c>
      <c r="L45" s="37">
        <v>6</v>
      </c>
      <c r="M45" s="37" t="s">
        <v>619</v>
      </c>
      <c r="N45" s="36" t="s">
        <v>582</v>
      </c>
      <c r="O45" s="36" t="s">
        <v>584</v>
      </c>
      <c r="P45" s="37">
        <v>42</v>
      </c>
      <c r="Q45" s="37">
        <v>35</v>
      </c>
      <c r="R45" s="37">
        <v>17</v>
      </c>
      <c r="S45" s="38">
        <v>0</v>
      </c>
      <c r="T45" s="38">
        <v>0</v>
      </c>
      <c r="U45" s="39">
        <v>0</v>
      </c>
      <c r="V45" s="40">
        <v>10.89</v>
      </c>
      <c r="W45" s="40">
        <v>1.04</v>
      </c>
      <c r="X45" s="40">
        <v>18.510000000000002</v>
      </c>
      <c r="Y45" s="40">
        <v>18.510000000000002</v>
      </c>
      <c r="Z45" s="40">
        <v>0</v>
      </c>
      <c r="AA45" s="40">
        <v>0</v>
      </c>
      <c r="AB45" s="40">
        <v>0</v>
      </c>
      <c r="AC45" s="40">
        <v>5.51</v>
      </c>
      <c r="AD45" s="40">
        <v>0</v>
      </c>
      <c r="AE45" s="40">
        <v>0</v>
      </c>
      <c r="AF45" s="40">
        <v>0</v>
      </c>
      <c r="AG45" s="40">
        <v>5.51</v>
      </c>
      <c r="AH45" s="40">
        <v>24.020000000000003</v>
      </c>
      <c r="AI45" s="40">
        <v>0</v>
      </c>
      <c r="AJ45" s="40">
        <v>6.461380000000001</v>
      </c>
      <c r="AK45" s="40">
        <v>30.481380000000005</v>
      </c>
    </row>
    <row r="46" spans="1:37" ht="18.5" x14ac:dyDescent="0.45">
      <c r="A46" s="6" t="s">
        <v>43</v>
      </c>
      <c r="B46" s="7">
        <v>8.2677209999999999</v>
      </c>
      <c r="C46" s="7">
        <v>5.1181130000000001</v>
      </c>
      <c r="D46" s="7">
        <v>1.9685049999999999</v>
      </c>
      <c r="E46" s="7">
        <f t="shared" si="0"/>
        <v>21.00001134</v>
      </c>
      <c r="F46" s="7">
        <f t="shared" si="1"/>
        <v>13.00000702</v>
      </c>
      <c r="G46" s="7">
        <f t="shared" si="2"/>
        <v>5.0000026999999996</v>
      </c>
      <c r="H46" s="6">
        <v>1.1000000000000001</v>
      </c>
      <c r="I46" s="6">
        <f t="shared" si="3"/>
        <v>0.49830000000000008</v>
      </c>
      <c r="J46" s="41">
        <v>1</v>
      </c>
      <c r="K46" s="37">
        <v>1</v>
      </c>
      <c r="L46" s="37">
        <v>1</v>
      </c>
      <c r="M46" s="37" t="s">
        <v>619</v>
      </c>
      <c r="N46" s="36" t="s">
        <v>582</v>
      </c>
      <c r="O46" s="36" t="s">
        <v>584</v>
      </c>
      <c r="P46" s="37">
        <v>22</v>
      </c>
      <c r="Q46" s="37">
        <v>14</v>
      </c>
      <c r="R46" s="37">
        <v>6</v>
      </c>
      <c r="S46" s="38">
        <v>0</v>
      </c>
      <c r="T46" s="38">
        <v>0</v>
      </c>
      <c r="U46" s="39">
        <v>0</v>
      </c>
      <c r="V46" s="40">
        <v>10.89</v>
      </c>
      <c r="W46" s="40">
        <v>1.04</v>
      </c>
      <c r="X46" s="40">
        <v>18.510000000000002</v>
      </c>
      <c r="Y46" s="40">
        <v>18.510000000000002</v>
      </c>
      <c r="Z46" s="40">
        <v>0</v>
      </c>
      <c r="AA46" s="40">
        <v>0</v>
      </c>
      <c r="AB46" s="40">
        <v>0</v>
      </c>
      <c r="AC46" s="40">
        <v>5.51</v>
      </c>
      <c r="AD46" s="40">
        <v>0</v>
      </c>
      <c r="AE46" s="40">
        <v>0</v>
      </c>
      <c r="AF46" s="40">
        <v>0</v>
      </c>
      <c r="AG46" s="40">
        <v>5.51</v>
      </c>
      <c r="AH46" s="40">
        <v>24.020000000000003</v>
      </c>
      <c r="AI46" s="40">
        <v>0</v>
      </c>
      <c r="AJ46" s="40">
        <v>6.461380000000001</v>
      </c>
      <c r="AK46" s="40">
        <v>30.481380000000005</v>
      </c>
    </row>
    <row r="47" spans="1:37" ht="18.5" x14ac:dyDescent="0.45">
      <c r="A47" s="6" t="s">
        <v>45</v>
      </c>
      <c r="B47" s="7">
        <v>15.5511895</v>
      </c>
      <c r="C47" s="7">
        <v>7.6771694999999998</v>
      </c>
      <c r="D47" s="7">
        <v>7.0866179999999996</v>
      </c>
      <c r="E47" s="7">
        <f t="shared" si="0"/>
        <v>39.500021330000003</v>
      </c>
      <c r="F47" s="7">
        <f t="shared" si="1"/>
        <v>19.500010530000001</v>
      </c>
      <c r="G47" s="7">
        <f t="shared" si="2"/>
        <v>18.000009719999998</v>
      </c>
      <c r="H47" s="6">
        <v>5.28</v>
      </c>
      <c r="I47" s="6">
        <f t="shared" si="3"/>
        <v>2.3918400000000002</v>
      </c>
      <c r="J47" s="41">
        <v>3</v>
      </c>
      <c r="K47" s="37">
        <v>4</v>
      </c>
      <c r="L47" s="37">
        <v>4</v>
      </c>
      <c r="M47" s="37" t="s">
        <v>619</v>
      </c>
      <c r="N47" s="36" t="s">
        <v>582</v>
      </c>
      <c r="O47" s="36" t="s">
        <v>584</v>
      </c>
      <c r="P47" s="37">
        <v>40</v>
      </c>
      <c r="Q47" s="37">
        <v>20</v>
      </c>
      <c r="R47" s="37">
        <v>19</v>
      </c>
      <c r="S47" s="38">
        <v>0</v>
      </c>
      <c r="T47" s="38">
        <v>0</v>
      </c>
      <c r="U47" s="39">
        <v>0</v>
      </c>
      <c r="V47" s="40">
        <v>10.89</v>
      </c>
      <c r="W47" s="40">
        <v>1.04</v>
      </c>
      <c r="X47" s="40">
        <v>18.510000000000002</v>
      </c>
      <c r="Y47" s="40">
        <v>18.510000000000002</v>
      </c>
      <c r="Z47" s="40">
        <v>0</v>
      </c>
      <c r="AA47" s="40">
        <v>0</v>
      </c>
      <c r="AB47" s="40">
        <v>0</v>
      </c>
      <c r="AC47" s="40">
        <v>5.51</v>
      </c>
      <c r="AD47" s="40">
        <v>0</v>
      </c>
      <c r="AE47" s="40">
        <v>0</v>
      </c>
      <c r="AF47" s="40">
        <v>0</v>
      </c>
      <c r="AG47" s="40">
        <v>5.51</v>
      </c>
      <c r="AH47" s="40">
        <v>24.020000000000003</v>
      </c>
      <c r="AI47" s="40">
        <v>0</v>
      </c>
      <c r="AJ47" s="40">
        <v>6.461380000000001</v>
      </c>
      <c r="AK47" s="40">
        <v>30.481380000000005</v>
      </c>
    </row>
    <row r="48" spans="1:37" ht="18.5" x14ac:dyDescent="0.45">
      <c r="A48" s="6" t="s">
        <v>47</v>
      </c>
      <c r="B48" s="7">
        <v>15.5511895</v>
      </c>
      <c r="C48" s="7">
        <v>7.6771694999999998</v>
      </c>
      <c r="D48" s="7">
        <v>7.0866179999999996</v>
      </c>
      <c r="E48" s="7">
        <f t="shared" si="0"/>
        <v>39.500021330000003</v>
      </c>
      <c r="F48" s="7">
        <f t="shared" si="1"/>
        <v>19.500010530000001</v>
      </c>
      <c r="G48" s="7">
        <f t="shared" si="2"/>
        <v>18.000009719999998</v>
      </c>
      <c r="H48" s="6">
        <v>6.16</v>
      </c>
      <c r="I48" s="6">
        <f t="shared" si="3"/>
        <v>2.7904800000000001</v>
      </c>
      <c r="J48" s="41">
        <v>3</v>
      </c>
      <c r="K48" s="37">
        <v>4</v>
      </c>
      <c r="L48" s="37">
        <v>4</v>
      </c>
      <c r="M48" s="37" t="s">
        <v>619</v>
      </c>
      <c r="N48" s="36" t="s">
        <v>582</v>
      </c>
      <c r="O48" s="36" t="s">
        <v>584</v>
      </c>
      <c r="P48" s="37">
        <v>40</v>
      </c>
      <c r="Q48" s="37">
        <v>20</v>
      </c>
      <c r="R48" s="37">
        <v>19</v>
      </c>
      <c r="S48" s="38">
        <v>0</v>
      </c>
      <c r="T48" s="38">
        <v>0</v>
      </c>
      <c r="U48" s="39">
        <v>0</v>
      </c>
      <c r="V48" s="40">
        <v>10.89</v>
      </c>
      <c r="W48" s="40">
        <v>1.04</v>
      </c>
      <c r="X48" s="40">
        <v>18.510000000000002</v>
      </c>
      <c r="Y48" s="40">
        <v>18.510000000000002</v>
      </c>
      <c r="Z48" s="40">
        <v>0</v>
      </c>
      <c r="AA48" s="40">
        <v>0</v>
      </c>
      <c r="AB48" s="40">
        <v>0</v>
      </c>
      <c r="AC48" s="40">
        <v>5.51</v>
      </c>
      <c r="AD48" s="40">
        <v>0</v>
      </c>
      <c r="AE48" s="40">
        <v>0</v>
      </c>
      <c r="AF48" s="40">
        <v>0</v>
      </c>
      <c r="AG48" s="40">
        <v>5.51</v>
      </c>
      <c r="AH48" s="40">
        <v>24.020000000000003</v>
      </c>
      <c r="AI48" s="40">
        <v>0</v>
      </c>
      <c r="AJ48" s="40">
        <v>6.461380000000001</v>
      </c>
      <c r="AK48" s="40">
        <v>30.481380000000005</v>
      </c>
    </row>
    <row r="49" spans="1:37" ht="18.5" x14ac:dyDescent="0.45">
      <c r="A49" s="6" t="s">
        <v>49</v>
      </c>
      <c r="B49" s="7">
        <v>10.4330765</v>
      </c>
      <c r="C49" s="7">
        <v>13.110243299999999</v>
      </c>
      <c r="D49" s="7">
        <v>18.503947</v>
      </c>
      <c r="E49" s="7">
        <f t="shared" si="0"/>
        <v>26.500014310000001</v>
      </c>
      <c r="F49" s="7">
        <f t="shared" si="1"/>
        <v>33.300017982</v>
      </c>
      <c r="G49" s="7">
        <f t="shared" si="2"/>
        <v>47.000025380000004</v>
      </c>
      <c r="H49" s="6">
        <v>13.200000000000001</v>
      </c>
      <c r="I49" s="6">
        <f t="shared" si="3"/>
        <v>5.9796000000000005</v>
      </c>
      <c r="J49" s="41">
        <v>6</v>
      </c>
      <c r="K49" s="37">
        <v>11</v>
      </c>
      <c r="L49" s="37">
        <v>11</v>
      </c>
      <c r="M49" s="37" t="s">
        <v>619</v>
      </c>
      <c r="N49" s="36" t="s">
        <v>582</v>
      </c>
      <c r="O49" s="36" t="s">
        <v>584</v>
      </c>
      <c r="P49" s="37">
        <v>48</v>
      </c>
      <c r="Q49" s="37">
        <v>34</v>
      </c>
      <c r="R49" s="37">
        <v>27</v>
      </c>
      <c r="S49" s="38">
        <v>0</v>
      </c>
      <c r="T49" s="38">
        <v>0</v>
      </c>
      <c r="U49" s="39">
        <v>0</v>
      </c>
      <c r="V49" s="40">
        <v>10.89</v>
      </c>
      <c r="W49" s="40">
        <v>1.04</v>
      </c>
      <c r="X49" s="40">
        <v>18.510000000000002</v>
      </c>
      <c r="Y49" s="40">
        <v>22.330000000000002</v>
      </c>
      <c r="Z49" s="40">
        <v>0</v>
      </c>
      <c r="AA49" s="40">
        <v>0</v>
      </c>
      <c r="AB49" s="40">
        <v>0</v>
      </c>
      <c r="AC49" s="40">
        <v>5.51</v>
      </c>
      <c r="AD49" s="40">
        <v>0</v>
      </c>
      <c r="AE49" s="40">
        <v>0</v>
      </c>
      <c r="AF49" s="40">
        <v>0</v>
      </c>
      <c r="AG49" s="40">
        <v>5.51</v>
      </c>
      <c r="AH49" s="40">
        <v>27.840000000000003</v>
      </c>
      <c r="AI49" s="40">
        <v>0</v>
      </c>
      <c r="AJ49" s="40">
        <v>7.4889600000000014</v>
      </c>
      <c r="AK49" s="40">
        <v>35.328960000000002</v>
      </c>
    </row>
    <row r="50" spans="1:37" ht="18.5" x14ac:dyDescent="0.45">
      <c r="A50" s="6" t="s">
        <v>50</v>
      </c>
      <c r="B50" s="7">
        <v>3.5433089999999998</v>
      </c>
      <c r="C50" s="7">
        <v>5.1181130000000001</v>
      </c>
      <c r="D50" s="7">
        <v>5.7874046999999997</v>
      </c>
      <c r="E50" s="7">
        <f t="shared" si="0"/>
        <v>9.0000048599999989</v>
      </c>
      <c r="F50" s="7">
        <f t="shared" si="1"/>
        <v>13.00000702</v>
      </c>
      <c r="G50" s="7">
        <f t="shared" si="2"/>
        <v>14.700007937999999</v>
      </c>
      <c r="H50" s="6">
        <v>1.1000000000000001</v>
      </c>
      <c r="I50" s="6">
        <f t="shared" si="3"/>
        <v>0.49830000000000008</v>
      </c>
      <c r="J50" s="41">
        <v>1</v>
      </c>
      <c r="K50" s="37">
        <v>1</v>
      </c>
      <c r="L50" s="37">
        <v>1</v>
      </c>
      <c r="M50" s="37" t="s">
        <v>619</v>
      </c>
      <c r="N50" s="36" t="s">
        <v>582</v>
      </c>
      <c r="O50" s="36" t="s">
        <v>584</v>
      </c>
      <c r="P50" s="37">
        <v>15</v>
      </c>
      <c r="Q50" s="37">
        <v>14</v>
      </c>
      <c r="R50" s="37">
        <v>10</v>
      </c>
      <c r="S50" s="38">
        <v>0</v>
      </c>
      <c r="T50" s="38">
        <v>0</v>
      </c>
      <c r="U50" s="39">
        <v>0</v>
      </c>
      <c r="V50" s="40">
        <v>10.89</v>
      </c>
      <c r="W50" s="40">
        <v>1.04</v>
      </c>
      <c r="X50" s="40">
        <v>18.510000000000002</v>
      </c>
      <c r="Y50" s="40">
        <v>18.510000000000002</v>
      </c>
      <c r="Z50" s="40">
        <v>0</v>
      </c>
      <c r="AA50" s="40">
        <v>0</v>
      </c>
      <c r="AB50" s="40">
        <v>0</v>
      </c>
      <c r="AC50" s="40">
        <v>5.51</v>
      </c>
      <c r="AD50" s="40">
        <v>0</v>
      </c>
      <c r="AE50" s="40">
        <v>0</v>
      </c>
      <c r="AF50" s="40">
        <v>0</v>
      </c>
      <c r="AG50" s="40">
        <v>5.51</v>
      </c>
      <c r="AH50" s="40">
        <v>24.020000000000003</v>
      </c>
      <c r="AI50" s="40">
        <v>0</v>
      </c>
      <c r="AJ50" s="40">
        <v>6.461380000000001</v>
      </c>
      <c r="AK50" s="40">
        <v>30.481380000000005</v>
      </c>
    </row>
    <row r="51" spans="1:37" ht="18.5" x14ac:dyDescent="0.45">
      <c r="A51" s="6" t="s">
        <v>51</v>
      </c>
      <c r="B51" s="7">
        <v>5.6299242999999999</v>
      </c>
      <c r="C51" s="7">
        <v>5.6692944000000001</v>
      </c>
      <c r="D51" s="7">
        <v>1.4960637999999999</v>
      </c>
      <c r="E51" s="7">
        <f t="shared" si="0"/>
        <v>14.300007722</v>
      </c>
      <c r="F51" s="7">
        <f t="shared" si="1"/>
        <v>14.400007776000001</v>
      </c>
      <c r="G51" s="7">
        <f t="shared" si="2"/>
        <v>3.800002052</v>
      </c>
      <c r="H51" s="6">
        <v>1.32</v>
      </c>
      <c r="I51" s="6">
        <f t="shared" si="3"/>
        <v>0.59796000000000005</v>
      </c>
      <c r="J51" s="41">
        <v>1</v>
      </c>
      <c r="K51" s="37">
        <v>1</v>
      </c>
      <c r="L51" s="37">
        <v>1</v>
      </c>
      <c r="M51" s="37" t="s">
        <v>619</v>
      </c>
      <c r="N51" s="36" t="s">
        <v>582</v>
      </c>
      <c r="O51" s="36" t="s">
        <v>584</v>
      </c>
      <c r="P51" s="37">
        <v>15</v>
      </c>
      <c r="Q51" s="37">
        <v>15</v>
      </c>
      <c r="R51" s="37">
        <v>4</v>
      </c>
      <c r="S51" s="38">
        <v>0</v>
      </c>
      <c r="T51" s="38">
        <v>0</v>
      </c>
      <c r="U51" s="39">
        <v>0</v>
      </c>
      <c r="V51" s="40">
        <v>10.89</v>
      </c>
      <c r="W51" s="40">
        <v>1.04</v>
      </c>
      <c r="X51" s="40">
        <v>18.510000000000002</v>
      </c>
      <c r="Y51" s="40">
        <v>18.510000000000002</v>
      </c>
      <c r="Z51" s="40">
        <v>0</v>
      </c>
      <c r="AA51" s="40">
        <v>0</v>
      </c>
      <c r="AB51" s="40">
        <v>0</v>
      </c>
      <c r="AC51" s="40">
        <v>5.51</v>
      </c>
      <c r="AD51" s="40">
        <v>0</v>
      </c>
      <c r="AE51" s="40">
        <v>0</v>
      </c>
      <c r="AF51" s="40">
        <v>0</v>
      </c>
      <c r="AG51" s="40">
        <v>5.51</v>
      </c>
      <c r="AH51" s="40">
        <v>24.020000000000003</v>
      </c>
      <c r="AI51" s="40">
        <v>0</v>
      </c>
      <c r="AJ51" s="40">
        <v>6.461380000000001</v>
      </c>
      <c r="AK51" s="40">
        <v>30.481380000000005</v>
      </c>
    </row>
    <row r="52" spans="1:37" ht="18.5" x14ac:dyDescent="0.45">
      <c r="A52" s="6" t="s">
        <v>52</v>
      </c>
      <c r="B52" s="7">
        <v>4.330711</v>
      </c>
      <c r="C52" s="7">
        <v>2.9527574999999997</v>
      </c>
      <c r="D52" s="7">
        <v>1.6929143</v>
      </c>
      <c r="E52" s="7">
        <f t="shared" si="0"/>
        <v>11.000005939999999</v>
      </c>
      <c r="F52" s="7">
        <f t="shared" si="1"/>
        <v>7.5000040499999994</v>
      </c>
      <c r="G52" s="7">
        <f t="shared" si="2"/>
        <v>4.3000023220000001</v>
      </c>
      <c r="H52" s="6">
        <v>0.77</v>
      </c>
      <c r="I52" s="6">
        <f t="shared" si="3"/>
        <v>0.34881000000000001</v>
      </c>
      <c r="J52" s="41">
        <v>1</v>
      </c>
      <c r="K52" s="37">
        <v>1</v>
      </c>
      <c r="L52" s="37">
        <v>1</v>
      </c>
      <c r="M52" s="37" t="s">
        <v>619</v>
      </c>
      <c r="N52" s="36" t="s">
        <v>582</v>
      </c>
      <c r="O52" s="36" t="s">
        <v>584</v>
      </c>
      <c r="P52" s="37">
        <v>12</v>
      </c>
      <c r="Q52" s="37">
        <v>8</v>
      </c>
      <c r="R52" s="37">
        <v>5</v>
      </c>
      <c r="S52" s="38">
        <v>0</v>
      </c>
      <c r="T52" s="38">
        <v>0</v>
      </c>
      <c r="U52" s="39">
        <v>0</v>
      </c>
      <c r="V52" s="40">
        <v>10.89</v>
      </c>
      <c r="W52" s="40">
        <v>1.04</v>
      </c>
      <c r="X52" s="40">
        <v>18.510000000000002</v>
      </c>
      <c r="Y52" s="40">
        <v>18.510000000000002</v>
      </c>
      <c r="Z52" s="40">
        <v>0</v>
      </c>
      <c r="AA52" s="40">
        <v>0</v>
      </c>
      <c r="AB52" s="40">
        <v>0</v>
      </c>
      <c r="AC52" s="40">
        <v>5.51</v>
      </c>
      <c r="AD52" s="40">
        <v>0</v>
      </c>
      <c r="AE52" s="40">
        <v>0</v>
      </c>
      <c r="AF52" s="40">
        <v>0</v>
      </c>
      <c r="AG52" s="40">
        <v>5.51</v>
      </c>
      <c r="AH52" s="40">
        <v>24.020000000000003</v>
      </c>
      <c r="AI52" s="40">
        <v>0</v>
      </c>
      <c r="AJ52" s="40">
        <v>6.461380000000001</v>
      </c>
      <c r="AK52" s="40">
        <v>30.481380000000005</v>
      </c>
    </row>
    <row r="53" spans="1:37" ht="18.5" x14ac:dyDescent="0.45">
      <c r="A53" s="6" t="s">
        <v>53</v>
      </c>
      <c r="B53" s="7">
        <v>4.330711</v>
      </c>
      <c r="C53" s="7">
        <v>2.9527574999999997</v>
      </c>
      <c r="D53" s="7">
        <v>1.6929143</v>
      </c>
      <c r="E53" s="7">
        <f t="shared" si="0"/>
        <v>11.000005939999999</v>
      </c>
      <c r="F53" s="7">
        <f t="shared" si="1"/>
        <v>7.5000040499999994</v>
      </c>
      <c r="G53" s="7">
        <f t="shared" si="2"/>
        <v>4.3000023220000001</v>
      </c>
      <c r="H53" s="6">
        <v>0.77</v>
      </c>
      <c r="I53" s="6">
        <f t="shared" si="3"/>
        <v>0.34881000000000001</v>
      </c>
      <c r="J53" s="41">
        <v>1</v>
      </c>
      <c r="K53" s="37">
        <v>1</v>
      </c>
      <c r="L53" s="37">
        <v>1</v>
      </c>
      <c r="M53" s="37" t="s">
        <v>619</v>
      </c>
      <c r="N53" s="36" t="s">
        <v>582</v>
      </c>
      <c r="O53" s="36" t="s">
        <v>584</v>
      </c>
      <c r="P53" s="37">
        <v>12</v>
      </c>
      <c r="Q53" s="37">
        <v>8</v>
      </c>
      <c r="R53" s="37">
        <v>5</v>
      </c>
      <c r="S53" s="38">
        <v>0</v>
      </c>
      <c r="T53" s="38">
        <v>0</v>
      </c>
      <c r="U53" s="39">
        <v>0</v>
      </c>
      <c r="V53" s="40">
        <v>10.89</v>
      </c>
      <c r="W53" s="40">
        <v>1.04</v>
      </c>
      <c r="X53" s="40">
        <v>18.510000000000002</v>
      </c>
      <c r="Y53" s="40">
        <v>18.510000000000002</v>
      </c>
      <c r="Z53" s="40">
        <v>0</v>
      </c>
      <c r="AA53" s="40">
        <v>0</v>
      </c>
      <c r="AB53" s="40">
        <v>0</v>
      </c>
      <c r="AC53" s="40">
        <v>5.51</v>
      </c>
      <c r="AD53" s="40">
        <v>0</v>
      </c>
      <c r="AE53" s="40">
        <v>0</v>
      </c>
      <c r="AF53" s="40">
        <v>0</v>
      </c>
      <c r="AG53" s="40">
        <v>5.51</v>
      </c>
      <c r="AH53" s="40">
        <v>24.020000000000003</v>
      </c>
      <c r="AI53" s="40">
        <v>0</v>
      </c>
      <c r="AJ53" s="40">
        <v>6.461380000000001</v>
      </c>
      <c r="AK53" s="40">
        <v>30.481380000000005</v>
      </c>
    </row>
    <row r="54" spans="1:37" ht="18.5" x14ac:dyDescent="0.45">
      <c r="A54" s="6" t="s">
        <v>54</v>
      </c>
      <c r="B54" s="7">
        <v>4.330711</v>
      </c>
      <c r="C54" s="7">
        <v>2.9527574999999997</v>
      </c>
      <c r="D54" s="7">
        <v>1.6929143</v>
      </c>
      <c r="E54" s="7">
        <f t="shared" si="0"/>
        <v>11.000005939999999</v>
      </c>
      <c r="F54" s="7">
        <f t="shared" si="1"/>
        <v>7.5000040499999994</v>
      </c>
      <c r="G54" s="7">
        <f t="shared" si="2"/>
        <v>4.3000023220000001</v>
      </c>
      <c r="H54" s="6">
        <v>0.77</v>
      </c>
      <c r="I54" s="6">
        <f t="shared" si="3"/>
        <v>0.34881000000000001</v>
      </c>
      <c r="J54" s="41">
        <v>1</v>
      </c>
      <c r="K54" s="37">
        <v>1</v>
      </c>
      <c r="L54" s="37">
        <v>1</v>
      </c>
      <c r="M54" s="37" t="s">
        <v>619</v>
      </c>
      <c r="N54" s="36" t="s">
        <v>582</v>
      </c>
      <c r="O54" s="36" t="s">
        <v>584</v>
      </c>
      <c r="P54" s="37">
        <v>12</v>
      </c>
      <c r="Q54" s="37">
        <v>8</v>
      </c>
      <c r="R54" s="37">
        <v>5</v>
      </c>
      <c r="S54" s="38">
        <v>0</v>
      </c>
      <c r="T54" s="38">
        <v>0</v>
      </c>
      <c r="U54" s="39">
        <v>0</v>
      </c>
      <c r="V54" s="40">
        <v>10.89</v>
      </c>
      <c r="W54" s="40">
        <v>1.04</v>
      </c>
      <c r="X54" s="40">
        <v>18.510000000000002</v>
      </c>
      <c r="Y54" s="40">
        <v>18.510000000000002</v>
      </c>
      <c r="Z54" s="40">
        <v>0</v>
      </c>
      <c r="AA54" s="40">
        <v>0</v>
      </c>
      <c r="AB54" s="40">
        <v>0</v>
      </c>
      <c r="AC54" s="40">
        <v>5.51</v>
      </c>
      <c r="AD54" s="40">
        <v>0</v>
      </c>
      <c r="AE54" s="40">
        <v>0</v>
      </c>
      <c r="AF54" s="40">
        <v>0</v>
      </c>
      <c r="AG54" s="40">
        <v>5.51</v>
      </c>
      <c r="AH54" s="40">
        <v>24.020000000000003</v>
      </c>
      <c r="AI54" s="40">
        <v>0</v>
      </c>
      <c r="AJ54" s="40">
        <v>6.461380000000001</v>
      </c>
      <c r="AK54" s="40">
        <v>30.481380000000005</v>
      </c>
    </row>
    <row r="55" spans="1:37" ht="18.5" x14ac:dyDescent="0.45">
      <c r="A55" s="6" t="s">
        <v>55</v>
      </c>
      <c r="B55" s="7">
        <v>4.330711</v>
      </c>
      <c r="C55" s="7">
        <v>2.9527574999999997</v>
      </c>
      <c r="D55" s="7">
        <v>1.6929143</v>
      </c>
      <c r="E55" s="7">
        <f t="shared" si="0"/>
        <v>11.000005939999999</v>
      </c>
      <c r="F55" s="7">
        <f t="shared" si="1"/>
        <v>7.5000040499999994</v>
      </c>
      <c r="G55" s="7">
        <f t="shared" si="2"/>
        <v>4.3000023220000001</v>
      </c>
      <c r="H55" s="6">
        <v>0.77</v>
      </c>
      <c r="I55" s="6">
        <f t="shared" si="3"/>
        <v>0.34881000000000001</v>
      </c>
      <c r="J55" s="41">
        <v>1</v>
      </c>
      <c r="K55" s="37">
        <v>1</v>
      </c>
      <c r="L55" s="37">
        <v>1</v>
      </c>
      <c r="M55" s="37" t="s">
        <v>619</v>
      </c>
      <c r="N55" s="36" t="s">
        <v>582</v>
      </c>
      <c r="O55" s="36" t="s">
        <v>584</v>
      </c>
      <c r="P55" s="37">
        <v>12</v>
      </c>
      <c r="Q55" s="37">
        <v>8</v>
      </c>
      <c r="R55" s="37">
        <v>5</v>
      </c>
      <c r="S55" s="38">
        <v>0</v>
      </c>
      <c r="T55" s="38">
        <v>0</v>
      </c>
      <c r="U55" s="39">
        <v>0</v>
      </c>
      <c r="V55" s="40">
        <v>10.89</v>
      </c>
      <c r="W55" s="40">
        <v>1.04</v>
      </c>
      <c r="X55" s="40">
        <v>18.510000000000002</v>
      </c>
      <c r="Y55" s="40">
        <v>18.510000000000002</v>
      </c>
      <c r="Z55" s="40">
        <v>0</v>
      </c>
      <c r="AA55" s="40">
        <v>0</v>
      </c>
      <c r="AB55" s="40">
        <v>0</v>
      </c>
      <c r="AC55" s="40">
        <v>5.51</v>
      </c>
      <c r="AD55" s="40">
        <v>0</v>
      </c>
      <c r="AE55" s="40">
        <v>0</v>
      </c>
      <c r="AF55" s="40">
        <v>0</v>
      </c>
      <c r="AG55" s="40">
        <v>5.51</v>
      </c>
      <c r="AH55" s="40">
        <v>24.020000000000003</v>
      </c>
      <c r="AI55" s="40">
        <v>0</v>
      </c>
      <c r="AJ55" s="40">
        <v>6.461380000000001</v>
      </c>
      <c r="AK55" s="40">
        <v>30.481380000000005</v>
      </c>
    </row>
    <row r="56" spans="1:37" ht="18.5" x14ac:dyDescent="0.45">
      <c r="A56" s="6" t="s">
        <v>56</v>
      </c>
      <c r="B56" s="7">
        <v>4.330711</v>
      </c>
      <c r="C56" s="7">
        <v>2.9527574999999997</v>
      </c>
      <c r="D56" s="7">
        <v>1.6929143</v>
      </c>
      <c r="E56" s="7">
        <f t="shared" si="0"/>
        <v>11.000005939999999</v>
      </c>
      <c r="F56" s="7">
        <f t="shared" si="1"/>
        <v>7.5000040499999994</v>
      </c>
      <c r="G56" s="7">
        <f t="shared" si="2"/>
        <v>4.3000023220000001</v>
      </c>
      <c r="H56" s="6">
        <v>0.77</v>
      </c>
      <c r="I56" s="6">
        <f t="shared" si="3"/>
        <v>0.34881000000000001</v>
      </c>
      <c r="J56" s="41">
        <v>1</v>
      </c>
      <c r="K56" s="37">
        <v>1</v>
      </c>
      <c r="L56" s="37">
        <v>1</v>
      </c>
      <c r="M56" s="37" t="s">
        <v>619</v>
      </c>
      <c r="N56" s="36" t="s">
        <v>582</v>
      </c>
      <c r="O56" s="36" t="s">
        <v>584</v>
      </c>
      <c r="P56" s="37">
        <v>12</v>
      </c>
      <c r="Q56" s="37">
        <v>8</v>
      </c>
      <c r="R56" s="37">
        <v>5</v>
      </c>
      <c r="S56" s="38">
        <v>0</v>
      </c>
      <c r="T56" s="38">
        <v>0</v>
      </c>
      <c r="U56" s="39">
        <v>0</v>
      </c>
      <c r="V56" s="40">
        <v>10.89</v>
      </c>
      <c r="W56" s="40">
        <v>1.04</v>
      </c>
      <c r="X56" s="40">
        <v>18.510000000000002</v>
      </c>
      <c r="Y56" s="40">
        <v>18.510000000000002</v>
      </c>
      <c r="Z56" s="40">
        <v>0</v>
      </c>
      <c r="AA56" s="40">
        <v>0</v>
      </c>
      <c r="AB56" s="40">
        <v>0</v>
      </c>
      <c r="AC56" s="40">
        <v>5.51</v>
      </c>
      <c r="AD56" s="40">
        <v>0</v>
      </c>
      <c r="AE56" s="40">
        <v>0</v>
      </c>
      <c r="AF56" s="40">
        <v>0</v>
      </c>
      <c r="AG56" s="40">
        <v>5.51</v>
      </c>
      <c r="AH56" s="40">
        <v>24.020000000000003</v>
      </c>
      <c r="AI56" s="40">
        <v>0</v>
      </c>
      <c r="AJ56" s="40">
        <v>6.461380000000001</v>
      </c>
      <c r="AK56" s="40">
        <v>30.481380000000005</v>
      </c>
    </row>
    <row r="57" spans="1:37" ht="18.5" x14ac:dyDescent="0.45">
      <c r="A57" s="6" t="s">
        <v>57</v>
      </c>
      <c r="B57" s="7">
        <v>17.637804799999998</v>
      </c>
      <c r="C57" s="7">
        <v>11.9291403</v>
      </c>
      <c r="D57" s="7">
        <v>1.7322843999999999</v>
      </c>
      <c r="E57" s="7">
        <f t="shared" si="0"/>
        <v>44.800024191999995</v>
      </c>
      <c r="F57" s="7">
        <f t="shared" si="1"/>
        <v>30.300016362000001</v>
      </c>
      <c r="G57" s="7">
        <f t="shared" si="2"/>
        <v>4.4000023759999998</v>
      </c>
      <c r="H57" s="6">
        <v>9.4600000000000009</v>
      </c>
      <c r="I57" s="6">
        <f t="shared" si="3"/>
        <v>4.2853800000000009</v>
      </c>
      <c r="J57" s="41">
        <v>5</v>
      </c>
      <c r="K57" s="37">
        <v>2</v>
      </c>
      <c r="L57" s="37">
        <v>5</v>
      </c>
      <c r="M57" s="37" t="s">
        <v>620</v>
      </c>
      <c r="N57" s="36" t="s">
        <v>582</v>
      </c>
      <c r="O57" s="36" t="s">
        <v>584</v>
      </c>
      <c r="P57" s="37">
        <v>45</v>
      </c>
      <c r="Q57" s="37">
        <v>31</v>
      </c>
      <c r="R57" s="37">
        <v>5</v>
      </c>
      <c r="S57" s="38">
        <v>0</v>
      </c>
      <c r="T57" s="38">
        <v>0</v>
      </c>
      <c r="U57" s="39">
        <v>0</v>
      </c>
      <c r="V57" s="40">
        <v>10.89</v>
      </c>
      <c r="W57" s="40">
        <v>1.04</v>
      </c>
      <c r="X57" s="40">
        <v>18.510000000000002</v>
      </c>
      <c r="Y57" s="40">
        <v>18.510000000000002</v>
      </c>
      <c r="Z57" s="40">
        <v>0</v>
      </c>
      <c r="AA57" s="40">
        <v>0</v>
      </c>
      <c r="AB57" s="40">
        <v>0</v>
      </c>
      <c r="AC57" s="40">
        <v>5.51</v>
      </c>
      <c r="AD57" s="40">
        <v>0</v>
      </c>
      <c r="AE57" s="40">
        <v>0</v>
      </c>
      <c r="AF57" s="40">
        <v>0</v>
      </c>
      <c r="AG57" s="40">
        <v>5.51</v>
      </c>
      <c r="AH57" s="40">
        <v>24.020000000000003</v>
      </c>
      <c r="AI57" s="40">
        <v>0</v>
      </c>
      <c r="AJ57" s="40">
        <v>6.461380000000001</v>
      </c>
      <c r="AK57" s="40">
        <v>30.481380000000005</v>
      </c>
    </row>
    <row r="58" spans="1:37" ht="18.5" x14ac:dyDescent="0.45">
      <c r="A58" s="6" t="s">
        <v>58</v>
      </c>
      <c r="B58" s="7">
        <v>8.2677209999999999</v>
      </c>
      <c r="C58" s="7">
        <v>5.9055149999999994</v>
      </c>
      <c r="D58" s="7">
        <v>1.5748039999999999</v>
      </c>
      <c r="E58" s="7">
        <f t="shared" si="0"/>
        <v>21.00001134</v>
      </c>
      <c r="F58" s="7">
        <f t="shared" si="1"/>
        <v>15.000008099999999</v>
      </c>
      <c r="G58" s="7">
        <f t="shared" si="2"/>
        <v>4.0000021599999993</v>
      </c>
      <c r="H58" s="6">
        <v>1.1000000000000001</v>
      </c>
      <c r="I58" s="6">
        <f t="shared" si="3"/>
        <v>0.49830000000000008</v>
      </c>
      <c r="J58" s="41">
        <v>1</v>
      </c>
      <c r="K58" s="37">
        <v>1</v>
      </c>
      <c r="L58" s="37">
        <v>1</v>
      </c>
      <c r="M58" s="37" t="s">
        <v>619</v>
      </c>
      <c r="N58" s="36" t="s">
        <v>582</v>
      </c>
      <c r="O58" s="36" t="s">
        <v>584</v>
      </c>
      <c r="P58" s="37">
        <v>22</v>
      </c>
      <c r="Q58" s="37">
        <v>16</v>
      </c>
      <c r="R58" s="37">
        <v>5</v>
      </c>
      <c r="S58" s="38">
        <v>0</v>
      </c>
      <c r="T58" s="38">
        <v>0</v>
      </c>
      <c r="U58" s="39">
        <v>0</v>
      </c>
      <c r="V58" s="40">
        <v>10.89</v>
      </c>
      <c r="W58" s="40">
        <v>1.04</v>
      </c>
      <c r="X58" s="40">
        <v>18.510000000000002</v>
      </c>
      <c r="Y58" s="40">
        <v>18.510000000000002</v>
      </c>
      <c r="Z58" s="40">
        <v>0</v>
      </c>
      <c r="AA58" s="40">
        <v>0</v>
      </c>
      <c r="AB58" s="40">
        <v>0</v>
      </c>
      <c r="AC58" s="40">
        <v>5.51</v>
      </c>
      <c r="AD58" s="40">
        <v>0</v>
      </c>
      <c r="AE58" s="40">
        <v>0</v>
      </c>
      <c r="AF58" s="40">
        <v>0</v>
      </c>
      <c r="AG58" s="40">
        <v>5.51</v>
      </c>
      <c r="AH58" s="40">
        <v>24.020000000000003</v>
      </c>
      <c r="AI58" s="40">
        <v>0</v>
      </c>
      <c r="AJ58" s="40">
        <v>6.461380000000001</v>
      </c>
      <c r="AK58" s="40">
        <v>30.481380000000005</v>
      </c>
    </row>
    <row r="59" spans="1:37" ht="18.5" x14ac:dyDescent="0.45">
      <c r="A59" s="6" t="s">
        <v>59</v>
      </c>
      <c r="B59" s="7">
        <v>12.204730999999999</v>
      </c>
      <c r="C59" s="7">
        <v>6.1023654999999994</v>
      </c>
      <c r="D59" s="7">
        <v>3.0314977000000001</v>
      </c>
      <c r="E59" s="7">
        <f t="shared" si="0"/>
        <v>31.000016739999996</v>
      </c>
      <c r="F59" s="7">
        <f t="shared" si="1"/>
        <v>15.500008369999998</v>
      </c>
      <c r="G59" s="7">
        <f t="shared" si="2"/>
        <v>7.7000041580000005</v>
      </c>
      <c r="H59" s="6">
        <v>5.0599999999999996</v>
      </c>
      <c r="I59" s="6">
        <f t="shared" si="3"/>
        <v>2.2921800000000001</v>
      </c>
      <c r="J59" s="41">
        <v>3</v>
      </c>
      <c r="K59" s="37">
        <v>1</v>
      </c>
      <c r="L59" s="37">
        <v>3</v>
      </c>
      <c r="M59" s="37" t="s">
        <v>620</v>
      </c>
      <c r="N59" s="36" t="s">
        <v>582</v>
      </c>
      <c r="O59" s="36" t="s">
        <v>584</v>
      </c>
      <c r="P59" s="37">
        <v>32</v>
      </c>
      <c r="Q59" s="37">
        <v>16</v>
      </c>
      <c r="R59" s="37">
        <v>8</v>
      </c>
      <c r="S59" s="38">
        <v>0</v>
      </c>
      <c r="T59" s="38">
        <v>0</v>
      </c>
      <c r="U59" s="39">
        <v>0</v>
      </c>
      <c r="V59" s="40">
        <v>10.89</v>
      </c>
      <c r="W59" s="40">
        <v>1.04</v>
      </c>
      <c r="X59" s="40">
        <v>18.510000000000002</v>
      </c>
      <c r="Y59" s="40">
        <v>18.510000000000002</v>
      </c>
      <c r="Z59" s="40">
        <v>0</v>
      </c>
      <c r="AA59" s="40">
        <v>0</v>
      </c>
      <c r="AB59" s="40">
        <v>0</v>
      </c>
      <c r="AC59" s="40">
        <v>5.51</v>
      </c>
      <c r="AD59" s="40">
        <v>0</v>
      </c>
      <c r="AE59" s="40">
        <v>0</v>
      </c>
      <c r="AF59" s="40">
        <v>0</v>
      </c>
      <c r="AG59" s="40">
        <v>5.51</v>
      </c>
      <c r="AH59" s="40">
        <v>24.020000000000003</v>
      </c>
      <c r="AI59" s="40">
        <v>0</v>
      </c>
      <c r="AJ59" s="40">
        <v>6.461380000000001</v>
      </c>
      <c r="AK59" s="40">
        <v>30.481380000000005</v>
      </c>
    </row>
    <row r="60" spans="1:37" ht="18.5" x14ac:dyDescent="0.45">
      <c r="A60" s="6" t="s">
        <v>513</v>
      </c>
      <c r="B60" s="7">
        <v>12.204730999999999</v>
      </c>
      <c r="C60" s="7">
        <v>6.1023654999999994</v>
      </c>
      <c r="D60" s="7">
        <v>3.0314977000000001</v>
      </c>
      <c r="E60" s="7">
        <f t="shared" si="0"/>
        <v>31.000016739999996</v>
      </c>
      <c r="F60" s="7">
        <f t="shared" si="1"/>
        <v>15.500008369999998</v>
      </c>
      <c r="G60" s="7">
        <f t="shared" si="2"/>
        <v>7.7000041580000005</v>
      </c>
      <c r="H60" s="6">
        <v>5.0599999999999996</v>
      </c>
      <c r="I60" s="6">
        <f t="shared" si="3"/>
        <v>2.2921800000000001</v>
      </c>
      <c r="J60" s="41">
        <v>3</v>
      </c>
      <c r="K60" s="37">
        <v>1</v>
      </c>
      <c r="L60" s="37">
        <v>3</v>
      </c>
      <c r="M60" s="37" t="s">
        <v>620</v>
      </c>
      <c r="N60" s="36" t="s">
        <v>582</v>
      </c>
      <c r="O60" s="36" t="s">
        <v>584</v>
      </c>
      <c r="P60" s="37">
        <v>32</v>
      </c>
      <c r="Q60" s="37">
        <v>16</v>
      </c>
      <c r="R60" s="37">
        <v>8</v>
      </c>
      <c r="S60" s="38">
        <v>0</v>
      </c>
      <c r="T60" s="38">
        <v>0</v>
      </c>
      <c r="U60" s="39">
        <v>0</v>
      </c>
      <c r="V60" s="40">
        <v>10.89</v>
      </c>
      <c r="W60" s="40">
        <v>1.04</v>
      </c>
      <c r="X60" s="40">
        <v>18.510000000000002</v>
      </c>
      <c r="Y60" s="40">
        <v>18.510000000000002</v>
      </c>
      <c r="Z60" s="40">
        <v>0</v>
      </c>
      <c r="AA60" s="40">
        <v>0</v>
      </c>
      <c r="AB60" s="40">
        <v>0</v>
      </c>
      <c r="AC60" s="40">
        <v>5.51</v>
      </c>
      <c r="AD60" s="40">
        <v>0</v>
      </c>
      <c r="AE60" s="40">
        <v>0</v>
      </c>
      <c r="AF60" s="40">
        <v>0</v>
      </c>
      <c r="AG60" s="40">
        <v>5.51</v>
      </c>
      <c r="AH60" s="40">
        <v>24.020000000000003</v>
      </c>
      <c r="AI60" s="40">
        <v>0</v>
      </c>
      <c r="AJ60" s="40">
        <v>6.461380000000001</v>
      </c>
      <c r="AK60" s="40">
        <v>30.481380000000005</v>
      </c>
    </row>
    <row r="61" spans="1:37" ht="18.5" x14ac:dyDescent="0.45">
      <c r="A61" s="6" t="s">
        <v>521</v>
      </c>
      <c r="B61" s="7">
        <v>14.291346299999999</v>
      </c>
      <c r="C61" s="7">
        <v>4.8425222999999997</v>
      </c>
      <c r="D61" s="7">
        <v>14.291346299999999</v>
      </c>
      <c r="E61" s="7">
        <f t="shared" si="0"/>
        <v>36.300019601999999</v>
      </c>
      <c r="F61" s="7">
        <f t="shared" si="1"/>
        <v>12.300006642</v>
      </c>
      <c r="G61" s="7">
        <f t="shared" si="2"/>
        <v>36.300019601999999</v>
      </c>
      <c r="H61" s="6">
        <v>5.9400000000000013</v>
      </c>
      <c r="I61" s="6">
        <f t="shared" si="3"/>
        <v>2.6908200000000009</v>
      </c>
      <c r="J61" s="41">
        <v>3</v>
      </c>
      <c r="K61" s="37">
        <v>5</v>
      </c>
      <c r="L61" s="37">
        <v>5</v>
      </c>
      <c r="M61" s="37" t="s">
        <v>619</v>
      </c>
      <c r="N61" s="36" t="s">
        <v>582</v>
      </c>
      <c r="O61" s="36" t="s">
        <v>584</v>
      </c>
      <c r="P61" s="37">
        <v>37</v>
      </c>
      <c r="Q61" s="37">
        <v>37</v>
      </c>
      <c r="R61" s="37">
        <v>13</v>
      </c>
      <c r="S61" s="38">
        <v>0</v>
      </c>
      <c r="T61" s="38">
        <v>0</v>
      </c>
      <c r="U61" s="39">
        <v>0</v>
      </c>
      <c r="V61" s="40">
        <v>10.89</v>
      </c>
      <c r="W61" s="40">
        <v>1.04</v>
      </c>
      <c r="X61" s="40">
        <v>18.510000000000002</v>
      </c>
      <c r="Y61" s="40">
        <v>18.510000000000002</v>
      </c>
      <c r="Z61" s="40">
        <v>0</v>
      </c>
      <c r="AA61" s="40">
        <v>0</v>
      </c>
      <c r="AB61" s="40">
        <v>0</v>
      </c>
      <c r="AC61" s="40">
        <v>5.51</v>
      </c>
      <c r="AD61" s="40">
        <v>0</v>
      </c>
      <c r="AE61" s="40">
        <v>0</v>
      </c>
      <c r="AF61" s="40">
        <v>0</v>
      </c>
      <c r="AG61" s="40">
        <v>5.51</v>
      </c>
      <c r="AH61" s="40">
        <v>24.020000000000003</v>
      </c>
      <c r="AI61" s="40">
        <v>0</v>
      </c>
      <c r="AJ61" s="40">
        <v>6.461380000000001</v>
      </c>
      <c r="AK61" s="40">
        <v>30.481380000000005</v>
      </c>
    </row>
    <row r="62" spans="1:37" ht="18.5" x14ac:dyDescent="0.45">
      <c r="A62" s="6" t="s">
        <v>60</v>
      </c>
      <c r="B62" s="7">
        <v>11.023627999999999</v>
      </c>
      <c r="C62" s="7">
        <v>9.055123</v>
      </c>
      <c r="D62" s="7">
        <v>3.9370099999999999</v>
      </c>
      <c r="E62" s="7">
        <f t="shared" si="0"/>
        <v>28.000015119999997</v>
      </c>
      <c r="F62" s="7">
        <f t="shared" si="1"/>
        <v>23.000012420000001</v>
      </c>
      <c r="G62" s="7">
        <f t="shared" si="2"/>
        <v>10.000005399999999</v>
      </c>
      <c r="H62" s="6">
        <v>3.3000000000000003</v>
      </c>
      <c r="I62" s="6">
        <f t="shared" si="3"/>
        <v>1.4949000000000001</v>
      </c>
      <c r="J62" s="41">
        <v>2</v>
      </c>
      <c r="K62" s="37">
        <v>2</v>
      </c>
      <c r="L62" s="37">
        <v>2</v>
      </c>
      <c r="M62" s="37" t="s">
        <v>619</v>
      </c>
      <c r="N62" s="36" t="s">
        <v>582</v>
      </c>
      <c r="O62" s="36" t="s">
        <v>584</v>
      </c>
      <c r="P62" s="37">
        <v>29</v>
      </c>
      <c r="Q62" s="37">
        <v>24</v>
      </c>
      <c r="R62" s="37">
        <v>11</v>
      </c>
      <c r="S62" s="38">
        <v>0</v>
      </c>
      <c r="T62" s="38">
        <v>0</v>
      </c>
      <c r="U62" s="39">
        <v>0</v>
      </c>
      <c r="V62" s="40">
        <v>10.89</v>
      </c>
      <c r="W62" s="40">
        <v>1.04</v>
      </c>
      <c r="X62" s="40">
        <v>18.510000000000002</v>
      </c>
      <c r="Y62" s="40">
        <v>18.510000000000002</v>
      </c>
      <c r="Z62" s="40">
        <v>0</v>
      </c>
      <c r="AA62" s="40">
        <v>0</v>
      </c>
      <c r="AB62" s="40">
        <v>0</v>
      </c>
      <c r="AC62" s="40">
        <v>5.51</v>
      </c>
      <c r="AD62" s="40">
        <v>0</v>
      </c>
      <c r="AE62" s="40">
        <v>0</v>
      </c>
      <c r="AF62" s="40">
        <v>0</v>
      </c>
      <c r="AG62" s="40">
        <v>5.51</v>
      </c>
      <c r="AH62" s="40">
        <v>24.020000000000003</v>
      </c>
      <c r="AI62" s="40">
        <v>0</v>
      </c>
      <c r="AJ62" s="40">
        <v>6.461380000000001</v>
      </c>
      <c r="AK62" s="40">
        <v>30.481380000000005</v>
      </c>
    </row>
    <row r="63" spans="1:37" ht="18.5" x14ac:dyDescent="0.45">
      <c r="A63" s="6" t="s">
        <v>61</v>
      </c>
      <c r="B63" s="7">
        <v>13.976385499999999</v>
      </c>
      <c r="C63" s="7">
        <v>8.4645714999999999</v>
      </c>
      <c r="D63" s="7">
        <v>3.2283481999999997</v>
      </c>
      <c r="E63" s="7">
        <f t="shared" si="0"/>
        <v>35.500019170000002</v>
      </c>
      <c r="F63" s="7">
        <f t="shared" si="1"/>
        <v>21.500011610000001</v>
      </c>
      <c r="G63" s="7">
        <f t="shared" si="2"/>
        <v>8.2000044279999997</v>
      </c>
      <c r="H63" s="6">
        <v>7.0400000000000009</v>
      </c>
      <c r="I63" s="6">
        <f t="shared" si="3"/>
        <v>3.1891200000000004</v>
      </c>
      <c r="J63" s="41">
        <v>4</v>
      </c>
      <c r="K63" s="37">
        <v>2</v>
      </c>
      <c r="L63" s="37">
        <v>4</v>
      </c>
      <c r="M63" s="37" t="s">
        <v>620</v>
      </c>
      <c r="N63" s="36" t="s">
        <v>582</v>
      </c>
      <c r="O63" s="36" t="s">
        <v>584</v>
      </c>
      <c r="P63" s="37">
        <v>36</v>
      </c>
      <c r="Q63" s="37">
        <v>22</v>
      </c>
      <c r="R63" s="37">
        <v>9</v>
      </c>
      <c r="S63" s="38">
        <v>0</v>
      </c>
      <c r="T63" s="38">
        <v>0</v>
      </c>
      <c r="U63" s="39">
        <v>0</v>
      </c>
      <c r="V63" s="40">
        <v>10.89</v>
      </c>
      <c r="W63" s="40">
        <v>1.04</v>
      </c>
      <c r="X63" s="40">
        <v>18.510000000000002</v>
      </c>
      <c r="Y63" s="40">
        <v>18.510000000000002</v>
      </c>
      <c r="Z63" s="40">
        <v>0</v>
      </c>
      <c r="AA63" s="40">
        <v>0</v>
      </c>
      <c r="AB63" s="40">
        <v>0</v>
      </c>
      <c r="AC63" s="40">
        <v>5.51</v>
      </c>
      <c r="AD63" s="40">
        <v>0</v>
      </c>
      <c r="AE63" s="40">
        <v>0</v>
      </c>
      <c r="AF63" s="40">
        <v>0</v>
      </c>
      <c r="AG63" s="40">
        <v>5.51</v>
      </c>
      <c r="AH63" s="40">
        <v>24.020000000000003</v>
      </c>
      <c r="AI63" s="40">
        <v>0</v>
      </c>
      <c r="AJ63" s="40">
        <v>6.461380000000001</v>
      </c>
      <c r="AK63" s="40">
        <v>30.481380000000005</v>
      </c>
    </row>
    <row r="64" spans="1:37" ht="18.5" x14ac:dyDescent="0.45">
      <c r="A64" s="6" t="s">
        <v>502</v>
      </c>
      <c r="B64" s="7">
        <v>13.976385499999999</v>
      </c>
      <c r="C64" s="7">
        <v>8.4645714999999999</v>
      </c>
      <c r="D64" s="7">
        <v>3.2283481999999997</v>
      </c>
      <c r="E64" s="7">
        <f t="shared" si="0"/>
        <v>35.500019170000002</v>
      </c>
      <c r="F64" s="7">
        <f t="shared" si="1"/>
        <v>21.500011610000001</v>
      </c>
      <c r="G64" s="7">
        <f t="shared" si="2"/>
        <v>8.2000044279999997</v>
      </c>
      <c r="H64" s="6">
        <v>7.0400000000000009</v>
      </c>
      <c r="I64" s="6">
        <f t="shared" si="3"/>
        <v>3.1891200000000004</v>
      </c>
      <c r="J64" s="41">
        <v>4</v>
      </c>
      <c r="K64" s="37">
        <v>2</v>
      </c>
      <c r="L64" s="37">
        <v>4</v>
      </c>
      <c r="M64" s="37" t="s">
        <v>620</v>
      </c>
      <c r="N64" s="36" t="s">
        <v>582</v>
      </c>
      <c r="O64" s="36" t="s">
        <v>584</v>
      </c>
      <c r="P64" s="37">
        <v>36</v>
      </c>
      <c r="Q64" s="37">
        <v>22</v>
      </c>
      <c r="R64" s="37">
        <v>9</v>
      </c>
      <c r="S64" s="38">
        <v>0</v>
      </c>
      <c r="T64" s="38">
        <v>0</v>
      </c>
      <c r="U64" s="39">
        <v>0</v>
      </c>
      <c r="V64" s="40">
        <v>10.89</v>
      </c>
      <c r="W64" s="40">
        <v>1.04</v>
      </c>
      <c r="X64" s="40">
        <v>18.510000000000002</v>
      </c>
      <c r="Y64" s="40">
        <v>18.510000000000002</v>
      </c>
      <c r="Z64" s="40">
        <v>0</v>
      </c>
      <c r="AA64" s="40">
        <v>0</v>
      </c>
      <c r="AB64" s="40">
        <v>0</v>
      </c>
      <c r="AC64" s="40">
        <v>5.51</v>
      </c>
      <c r="AD64" s="40">
        <v>0</v>
      </c>
      <c r="AE64" s="40">
        <v>0</v>
      </c>
      <c r="AF64" s="40">
        <v>0</v>
      </c>
      <c r="AG64" s="40">
        <v>5.51</v>
      </c>
      <c r="AH64" s="40">
        <v>24.020000000000003</v>
      </c>
      <c r="AI64" s="40">
        <v>0</v>
      </c>
      <c r="AJ64" s="40">
        <v>6.461380000000001</v>
      </c>
      <c r="AK64" s="40">
        <v>30.481380000000005</v>
      </c>
    </row>
    <row r="65" spans="1:37" ht="18.5" x14ac:dyDescent="0.45">
      <c r="A65" s="6" t="s">
        <v>503</v>
      </c>
      <c r="B65" s="7">
        <v>13.976385499999999</v>
      </c>
      <c r="C65" s="7">
        <v>8.4645714999999999</v>
      </c>
      <c r="D65" s="7">
        <v>3.2283481999999997</v>
      </c>
      <c r="E65" s="7">
        <f t="shared" si="0"/>
        <v>35.500019170000002</v>
      </c>
      <c r="F65" s="7">
        <f t="shared" si="1"/>
        <v>21.500011610000001</v>
      </c>
      <c r="G65" s="7">
        <f t="shared" si="2"/>
        <v>8.2000044279999997</v>
      </c>
      <c r="H65" s="6">
        <v>9.02</v>
      </c>
      <c r="I65" s="6">
        <f t="shared" si="3"/>
        <v>4.0860599999999998</v>
      </c>
      <c r="J65" s="41">
        <v>5</v>
      </c>
      <c r="K65" s="37">
        <v>2</v>
      </c>
      <c r="L65" s="37">
        <v>5</v>
      </c>
      <c r="M65" s="37" t="s">
        <v>620</v>
      </c>
      <c r="N65" s="36" t="s">
        <v>582</v>
      </c>
      <c r="O65" s="36" t="s">
        <v>584</v>
      </c>
      <c r="P65" s="37">
        <v>36</v>
      </c>
      <c r="Q65" s="37">
        <v>22</v>
      </c>
      <c r="R65" s="37">
        <v>9</v>
      </c>
      <c r="S65" s="38">
        <v>0</v>
      </c>
      <c r="T65" s="38">
        <v>0</v>
      </c>
      <c r="U65" s="39">
        <v>0</v>
      </c>
      <c r="V65" s="40">
        <v>10.89</v>
      </c>
      <c r="W65" s="40">
        <v>1.04</v>
      </c>
      <c r="X65" s="40">
        <v>18.510000000000002</v>
      </c>
      <c r="Y65" s="40">
        <v>18.510000000000002</v>
      </c>
      <c r="Z65" s="40">
        <v>0</v>
      </c>
      <c r="AA65" s="40">
        <v>0</v>
      </c>
      <c r="AB65" s="40">
        <v>0</v>
      </c>
      <c r="AC65" s="40">
        <v>5.51</v>
      </c>
      <c r="AD65" s="40">
        <v>0</v>
      </c>
      <c r="AE65" s="40">
        <v>0</v>
      </c>
      <c r="AF65" s="40">
        <v>0</v>
      </c>
      <c r="AG65" s="40">
        <v>5.51</v>
      </c>
      <c r="AH65" s="40">
        <v>24.020000000000003</v>
      </c>
      <c r="AI65" s="40">
        <v>0</v>
      </c>
      <c r="AJ65" s="40">
        <v>6.461380000000001</v>
      </c>
      <c r="AK65" s="40">
        <v>30.481380000000005</v>
      </c>
    </row>
    <row r="66" spans="1:37" ht="18.5" x14ac:dyDescent="0.45">
      <c r="A66" s="6" t="s">
        <v>62</v>
      </c>
      <c r="B66" s="7">
        <v>13.976385499999999</v>
      </c>
      <c r="C66" s="7">
        <v>8.4645714999999999</v>
      </c>
      <c r="D66" s="7">
        <v>3.2283481999999997</v>
      </c>
      <c r="E66" s="7">
        <f t="shared" si="0"/>
        <v>35.500019170000002</v>
      </c>
      <c r="F66" s="7">
        <f t="shared" si="1"/>
        <v>21.500011610000001</v>
      </c>
      <c r="G66" s="7">
        <f t="shared" si="2"/>
        <v>8.2000044279999997</v>
      </c>
      <c r="H66" s="6">
        <v>9.02</v>
      </c>
      <c r="I66" s="6">
        <f t="shared" si="3"/>
        <v>4.0860599999999998</v>
      </c>
      <c r="J66" s="41">
        <v>5</v>
      </c>
      <c r="K66" s="37">
        <v>2</v>
      </c>
      <c r="L66" s="37">
        <v>5</v>
      </c>
      <c r="M66" s="37" t="s">
        <v>620</v>
      </c>
      <c r="N66" s="36" t="s">
        <v>582</v>
      </c>
      <c r="O66" s="36" t="s">
        <v>584</v>
      </c>
      <c r="P66" s="37">
        <v>36</v>
      </c>
      <c r="Q66" s="37">
        <v>22</v>
      </c>
      <c r="R66" s="37">
        <v>9</v>
      </c>
      <c r="S66" s="38">
        <v>0</v>
      </c>
      <c r="T66" s="38">
        <v>0</v>
      </c>
      <c r="U66" s="39">
        <v>0</v>
      </c>
      <c r="V66" s="40">
        <v>10.89</v>
      </c>
      <c r="W66" s="40">
        <v>1.04</v>
      </c>
      <c r="X66" s="40">
        <v>18.510000000000002</v>
      </c>
      <c r="Y66" s="40">
        <v>18.510000000000002</v>
      </c>
      <c r="Z66" s="40">
        <v>0</v>
      </c>
      <c r="AA66" s="40">
        <v>0</v>
      </c>
      <c r="AB66" s="40">
        <v>0</v>
      </c>
      <c r="AC66" s="40">
        <v>5.51</v>
      </c>
      <c r="AD66" s="40">
        <v>0</v>
      </c>
      <c r="AE66" s="40">
        <v>0</v>
      </c>
      <c r="AF66" s="40">
        <v>0</v>
      </c>
      <c r="AG66" s="40">
        <v>5.51</v>
      </c>
      <c r="AH66" s="40">
        <v>24.020000000000003</v>
      </c>
      <c r="AI66" s="40">
        <v>0</v>
      </c>
      <c r="AJ66" s="40">
        <v>6.461380000000001</v>
      </c>
      <c r="AK66" s="40">
        <v>30.481380000000005</v>
      </c>
    </row>
    <row r="67" spans="1:37" ht="18.5" x14ac:dyDescent="0.45">
      <c r="A67" s="6" t="s">
        <v>63</v>
      </c>
      <c r="B67" s="7">
        <v>13.976385499999999</v>
      </c>
      <c r="C67" s="7">
        <v>8.4645714999999999</v>
      </c>
      <c r="D67" s="7">
        <v>1.6535442</v>
      </c>
      <c r="E67" s="7">
        <f t="shared" ref="E67:E130" si="4">B67*2.54</f>
        <v>35.500019170000002</v>
      </c>
      <c r="F67" s="7">
        <f t="shared" ref="F67:F130" si="5">C67*2.54</f>
        <v>21.500011610000001</v>
      </c>
      <c r="G67" s="7">
        <f t="shared" ref="G67:G130" si="6">D67*2.54</f>
        <v>4.2000022680000004</v>
      </c>
      <c r="H67" s="6">
        <v>4.8400000000000007</v>
      </c>
      <c r="I67" s="6">
        <f t="shared" ref="I67:I130" si="7">H67*0.453</f>
        <v>2.1925200000000005</v>
      </c>
      <c r="J67" s="41">
        <v>3</v>
      </c>
      <c r="K67" s="37">
        <v>1</v>
      </c>
      <c r="L67" s="37">
        <v>3</v>
      </c>
      <c r="M67" s="37" t="s">
        <v>620</v>
      </c>
      <c r="N67" s="36" t="s">
        <v>582</v>
      </c>
      <c r="O67" s="36" t="s">
        <v>584</v>
      </c>
      <c r="P67" s="37">
        <v>36</v>
      </c>
      <c r="Q67" s="37">
        <v>22</v>
      </c>
      <c r="R67" s="37">
        <v>5</v>
      </c>
      <c r="S67" s="38">
        <v>0</v>
      </c>
      <c r="T67" s="38">
        <v>0</v>
      </c>
      <c r="U67" s="39">
        <v>0</v>
      </c>
      <c r="V67" s="40">
        <v>10.89</v>
      </c>
      <c r="W67" s="40">
        <v>1.04</v>
      </c>
      <c r="X67" s="40">
        <v>18.510000000000002</v>
      </c>
      <c r="Y67" s="40">
        <v>18.510000000000002</v>
      </c>
      <c r="Z67" s="40">
        <v>0</v>
      </c>
      <c r="AA67" s="40">
        <v>0</v>
      </c>
      <c r="AB67" s="40">
        <v>0</v>
      </c>
      <c r="AC67" s="40">
        <v>5.51</v>
      </c>
      <c r="AD67" s="40">
        <v>0</v>
      </c>
      <c r="AE67" s="40">
        <v>0</v>
      </c>
      <c r="AF67" s="40">
        <v>0</v>
      </c>
      <c r="AG67" s="40">
        <v>5.51</v>
      </c>
      <c r="AH67" s="40">
        <v>24.020000000000003</v>
      </c>
      <c r="AI67" s="40">
        <v>0</v>
      </c>
      <c r="AJ67" s="40">
        <v>6.461380000000001</v>
      </c>
      <c r="AK67" s="40">
        <v>30.481380000000005</v>
      </c>
    </row>
    <row r="68" spans="1:37" ht="18.5" x14ac:dyDescent="0.45">
      <c r="A68" s="6" t="s">
        <v>514</v>
      </c>
      <c r="B68" s="7">
        <v>13.976385499999999</v>
      </c>
      <c r="C68" s="7">
        <v>8.4645714999999999</v>
      </c>
      <c r="D68" s="7">
        <v>1.6535442</v>
      </c>
      <c r="E68" s="7">
        <f t="shared" si="4"/>
        <v>35.500019170000002</v>
      </c>
      <c r="F68" s="7">
        <f t="shared" si="5"/>
        <v>21.500011610000001</v>
      </c>
      <c r="G68" s="7">
        <f t="shared" si="6"/>
        <v>4.2000022680000004</v>
      </c>
      <c r="H68" s="6">
        <v>4.8400000000000007</v>
      </c>
      <c r="I68" s="6">
        <f t="shared" si="7"/>
        <v>2.1925200000000005</v>
      </c>
      <c r="J68" s="41">
        <v>3</v>
      </c>
      <c r="K68" s="37">
        <v>1</v>
      </c>
      <c r="L68" s="37">
        <v>3</v>
      </c>
      <c r="M68" s="37" t="s">
        <v>620</v>
      </c>
      <c r="N68" s="36" t="s">
        <v>582</v>
      </c>
      <c r="O68" s="36" t="s">
        <v>584</v>
      </c>
      <c r="P68" s="37">
        <v>36</v>
      </c>
      <c r="Q68" s="37">
        <v>22</v>
      </c>
      <c r="R68" s="37">
        <v>5</v>
      </c>
      <c r="S68" s="38">
        <v>0</v>
      </c>
      <c r="T68" s="38">
        <v>0</v>
      </c>
      <c r="U68" s="39">
        <v>0</v>
      </c>
      <c r="V68" s="40">
        <v>10.89</v>
      </c>
      <c r="W68" s="40">
        <v>1.04</v>
      </c>
      <c r="X68" s="40">
        <v>18.510000000000002</v>
      </c>
      <c r="Y68" s="40">
        <v>18.510000000000002</v>
      </c>
      <c r="Z68" s="40">
        <v>0</v>
      </c>
      <c r="AA68" s="40">
        <v>0</v>
      </c>
      <c r="AB68" s="40">
        <v>0</v>
      </c>
      <c r="AC68" s="40">
        <v>5.51</v>
      </c>
      <c r="AD68" s="40">
        <v>0</v>
      </c>
      <c r="AE68" s="40">
        <v>0</v>
      </c>
      <c r="AF68" s="40">
        <v>0</v>
      </c>
      <c r="AG68" s="40">
        <v>5.51</v>
      </c>
      <c r="AH68" s="40">
        <v>24.020000000000003</v>
      </c>
      <c r="AI68" s="40">
        <v>0</v>
      </c>
      <c r="AJ68" s="40">
        <v>6.461380000000001</v>
      </c>
      <c r="AK68" s="40">
        <v>30.481380000000005</v>
      </c>
    </row>
    <row r="69" spans="1:37" ht="18.5" x14ac:dyDescent="0.45">
      <c r="A69" s="6" t="s">
        <v>64</v>
      </c>
      <c r="B69" s="7">
        <v>11.023627999999999</v>
      </c>
      <c r="C69" s="7">
        <v>9.055123</v>
      </c>
      <c r="D69" s="7">
        <v>3.9370099999999999</v>
      </c>
      <c r="E69" s="7">
        <f t="shared" si="4"/>
        <v>28.000015119999997</v>
      </c>
      <c r="F69" s="7">
        <f t="shared" si="5"/>
        <v>23.000012420000001</v>
      </c>
      <c r="G69" s="7">
        <f t="shared" si="6"/>
        <v>10.000005399999999</v>
      </c>
      <c r="H69" s="6">
        <v>4.4000000000000004</v>
      </c>
      <c r="I69" s="6">
        <f t="shared" si="7"/>
        <v>1.9932000000000003</v>
      </c>
      <c r="J69" s="41">
        <v>2</v>
      </c>
      <c r="K69" s="37">
        <v>2</v>
      </c>
      <c r="L69" s="37">
        <v>2</v>
      </c>
      <c r="M69" s="37" t="s">
        <v>619</v>
      </c>
      <c r="N69" s="36" t="s">
        <v>582</v>
      </c>
      <c r="O69" s="36" t="s">
        <v>584</v>
      </c>
      <c r="P69" s="37">
        <v>29</v>
      </c>
      <c r="Q69" s="37">
        <v>24</v>
      </c>
      <c r="R69" s="37">
        <v>11</v>
      </c>
      <c r="S69" s="38">
        <v>0</v>
      </c>
      <c r="T69" s="38">
        <v>0</v>
      </c>
      <c r="U69" s="39">
        <v>0</v>
      </c>
      <c r="V69" s="40">
        <v>10.89</v>
      </c>
      <c r="W69" s="40">
        <v>1.04</v>
      </c>
      <c r="X69" s="40">
        <v>18.510000000000002</v>
      </c>
      <c r="Y69" s="40">
        <v>18.510000000000002</v>
      </c>
      <c r="Z69" s="40">
        <v>0</v>
      </c>
      <c r="AA69" s="40">
        <v>0</v>
      </c>
      <c r="AB69" s="40">
        <v>0</v>
      </c>
      <c r="AC69" s="40">
        <v>5.51</v>
      </c>
      <c r="AD69" s="40">
        <v>0</v>
      </c>
      <c r="AE69" s="40">
        <v>0</v>
      </c>
      <c r="AF69" s="40">
        <v>0</v>
      </c>
      <c r="AG69" s="40">
        <v>5.51</v>
      </c>
      <c r="AH69" s="40">
        <v>24.020000000000003</v>
      </c>
      <c r="AI69" s="40">
        <v>0</v>
      </c>
      <c r="AJ69" s="40">
        <v>6.461380000000001</v>
      </c>
      <c r="AK69" s="40">
        <v>30.481380000000005</v>
      </c>
    </row>
    <row r="70" spans="1:37" ht="18.5" x14ac:dyDescent="0.45">
      <c r="A70" s="6" t="s">
        <v>520</v>
      </c>
      <c r="B70" s="7">
        <v>11.023627999999999</v>
      </c>
      <c r="C70" s="7">
        <v>9.055123</v>
      </c>
      <c r="D70" s="7">
        <v>3.9370099999999999</v>
      </c>
      <c r="E70" s="7">
        <f t="shared" si="4"/>
        <v>28.000015119999997</v>
      </c>
      <c r="F70" s="7">
        <f t="shared" si="5"/>
        <v>23.000012420000001</v>
      </c>
      <c r="G70" s="7">
        <f t="shared" si="6"/>
        <v>10.000005399999999</v>
      </c>
      <c r="H70" s="6">
        <v>4.4000000000000004</v>
      </c>
      <c r="I70" s="6">
        <f t="shared" si="7"/>
        <v>1.9932000000000003</v>
      </c>
      <c r="J70" s="41">
        <v>2</v>
      </c>
      <c r="K70" s="37">
        <v>2</v>
      </c>
      <c r="L70" s="37">
        <v>2</v>
      </c>
      <c r="M70" s="37" t="s">
        <v>619</v>
      </c>
      <c r="N70" s="36" t="s">
        <v>582</v>
      </c>
      <c r="O70" s="36" t="s">
        <v>584</v>
      </c>
      <c r="P70" s="37">
        <v>29</v>
      </c>
      <c r="Q70" s="37">
        <v>24</v>
      </c>
      <c r="R70" s="37">
        <v>11</v>
      </c>
      <c r="S70" s="38">
        <v>0</v>
      </c>
      <c r="T70" s="38">
        <v>0</v>
      </c>
      <c r="U70" s="39">
        <v>0</v>
      </c>
      <c r="V70" s="40">
        <v>10.89</v>
      </c>
      <c r="W70" s="40">
        <v>1.04</v>
      </c>
      <c r="X70" s="40">
        <v>18.510000000000002</v>
      </c>
      <c r="Y70" s="40">
        <v>18.510000000000002</v>
      </c>
      <c r="Z70" s="40">
        <v>0</v>
      </c>
      <c r="AA70" s="40">
        <v>0</v>
      </c>
      <c r="AB70" s="40">
        <v>0</v>
      </c>
      <c r="AC70" s="40">
        <v>5.51</v>
      </c>
      <c r="AD70" s="40">
        <v>0</v>
      </c>
      <c r="AE70" s="40">
        <v>0</v>
      </c>
      <c r="AF70" s="40">
        <v>0</v>
      </c>
      <c r="AG70" s="40">
        <v>5.51</v>
      </c>
      <c r="AH70" s="40">
        <v>24.020000000000003</v>
      </c>
      <c r="AI70" s="40">
        <v>0</v>
      </c>
      <c r="AJ70" s="40">
        <v>6.461380000000001</v>
      </c>
      <c r="AK70" s="40">
        <v>30.481380000000005</v>
      </c>
    </row>
    <row r="71" spans="1:37" ht="18.5" x14ac:dyDescent="0.45">
      <c r="A71" s="6" t="s">
        <v>65</v>
      </c>
      <c r="B71" s="7">
        <v>17.637804799999998</v>
      </c>
      <c r="C71" s="7">
        <v>11.9291403</v>
      </c>
      <c r="D71" s="7">
        <v>3.3464584999999998</v>
      </c>
      <c r="E71" s="7">
        <f t="shared" si="4"/>
        <v>44.800024191999995</v>
      </c>
      <c r="F71" s="7">
        <f t="shared" si="5"/>
        <v>30.300016362000001</v>
      </c>
      <c r="G71" s="7">
        <f t="shared" si="6"/>
        <v>8.5000045899999996</v>
      </c>
      <c r="H71" s="6">
        <v>10.780000000000001</v>
      </c>
      <c r="I71" s="6">
        <f t="shared" si="7"/>
        <v>4.8833400000000005</v>
      </c>
      <c r="J71" s="41">
        <v>5</v>
      </c>
      <c r="K71" s="37">
        <v>3</v>
      </c>
      <c r="L71" s="37">
        <v>5</v>
      </c>
      <c r="M71" s="37" t="s">
        <v>620</v>
      </c>
      <c r="N71" s="36" t="s">
        <v>582</v>
      </c>
      <c r="O71" s="36" t="s">
        <v>584</v>
      </c>
      <c r="P71" s="37">
        <v>45</v>
      </c>
      <c r="Q71" s="37">
        <v>31</v>
      </c>
      <c r="R71" s="37">
        <v>9</v>
      </c>
      <c r="S71" s="38">
        <v>0</v>
      </c>
      <c r="T71" s="38">
        <v>0</v>
      </c>
      <c r="U71" s="39">
        <v>0</v>
      </c>
      <c r="V71" s="40">
        <v>10.89</v>
      </c>
      <c r="W71" s="40">
        <v>1.04</v>
      </c>
      <c r="X71" s="40">
        <v>18.510000000000002</v>
      </c>
      <c r="Y71" s="40">
        <v>18.510000000000002</v>
      </c>
      <c r="Z71" s="40">
        <v>0</v>
      </c>
      <c r="AA71" s="40">
        <v>0</v>
      </c>
      <c r="AB71" s="40">
        <v>0</v>
      </c>
      <c r="AC71" s="40">
        <v>5.51</v>
      </c>
      <c r="AD71" s="40">
        <v>0</v>
      </c>
      <c r="AE71" s="40">
        <v>0</v>
      </c>
      <c r="AF71" s="40">
        <v>0</v>
      </c>
      <c r="AG71" s="40">
        <v>5.51</v>
      </c>
      <c r="AH71" s="40">
        <v>24.020000000000003</v>
      </c>
      <c r="AI71" s="40">
        <v>0</v>
      </c>
      <c r="AJ71" s="40">
        <v>6.461380000000001</v>
      </c>
      <c r="AK71" s="40">
        <v>30.481380000000005</v>
      </c>
    </row>
    <row r="72" spans="1:37" ht="18.5" x14ac:dyDescent="0.45">
      <c r="A72" s="6" t="s">
        <v>504</v>
      </c>
      <c r="B72" s="7">
        <v>17.637804799999998</v>
      </c>
      <c r="C72" s="7">
        <v>11.9291403</v>
      </c>
      <c r="D72" s="7">
        <v>3.3464584999999998</v>
      </c>
      <c r="E72" s="7">
        <f t="shared" si="4"/>
        <v>44.800024191999995</v>
      </c>
      <c r="F72" s="7">
        <f t="shared" si="5"/>
        <v>30.300016362000001</v>
      </c>
      <c r="G72" s="7">
        <f t="shared" si="6"/>
        <v>8.5000045899999996</v>
      </c>
      <c r="H72" s="6">
        <v>10.780000000000001</v>
      </c>
      <c r="I72" s="6">
        <f t="shared" si="7"/>
        <v>4.8833400000000005</v>
      </c>
      <c r="J72" s="41">
        <v>5</v>
      </c>
      <c r="K72" s="37">
        <v>3</v>
      </c>
      <c r="L72" s="37">
        <v>5</v>
      </c>
      <c r="M72" s="37" t="s">
        <v>620</v>
      </c>
      <c r="N72" s="36" t="s">
        <v>582</v>
      </c>
      <c r="O72" s="36" t="s">
        <v>584</v>
      </c>
      <c r="P72" s="37">
        <v>45</v>
      </c>
      <c r="Q72" s="37">
        <v>31</v>
      </c>
      <c r="R72" s="37">
        <v>9</v>
      </c>
      <c r="S72" s="38">
        <v>0</v>
      </c>
      <c r="T72" s="38">
        <v>0</v>
      </c>
      <c r="U72" s="39">
        <v>0</v>
      </c>
      <c r="V72" s="40">
        <v>10.89</v>
      </c>
      <c r="W72" s="40">
        <v>1.04</v>
      </c>
      <c r="X72" s="40">
        <v>18.510000000000002</v>
      </c>
      <c r="Y72" s="40">
        <v>18.510000000000002</v>
      </c>
      <c r="Z72" s="40">
        <v>0</v>
      </c>
      <c r="AA72" s="40">
        <v>0</v>
      </c>
      <c r="AB72" s="40">
        <v>0</v>
      </c>
      <c r="AC72" s="40">
        <v>5.51</v>
      </c>
      <c r="AD72" s="40">
        <v>0</v>
      </c>
      <c r="AE72" s="40">
        <v>0</v>
      </c>
      <c r="AF72" s="40">
        <v>0</v>
      </c>
      <c r="AG72" s="40">
        <v>5.51</v>
      </c>
      <c r="AH72" s="40">
        <v>24.020000000000003</v>
      </c>
      <c r="AI72" s="40">
        <v>0</v>
      </c>
      <c r="AJ72" s="40">
        <v>6.461380000000001</v>
      </c>
      <c r="AK72" s="40">
        <v>30.481380000000005</v>
      </c>
    </row>
    <row r="73" spans="1:37" ht="18.5" x14ac:dyDescent="0.45">
      <c r="A73" s="6" t="s">
        <v>66</v>
      </c>
      <c r="B73" s="7">
        <v>17.637804799999998</v>
      </c>
      <c r="C73" s="7">
        <v>11.9291403</v>
      </c>
      <c r="D73" s="7">
        <v>3.3464584999999998</v>
      </c>
      <c r="E73" s="7">
        <f t="shared" si="4"/>
        <v>44.800024191999995</v>
      </c>
      <c r="F73" s="7">
        <f t="shared" si="5"/>
        <v>30.300016362000001</v>
      </c>
      <c r="G73" s="7">
        <f t="shared" si="6"/>
        <v>8.5000045899999996</v>
      </c>
      <c r="H73" s="6">
        <v>14.3</v>
      </c>
      <c r="I73" s="6">
        <f t="shared" si="7"/>
        <v>6.4779000000000009</v>
      </c>
      <c r="J73" s="41">
        <v>7</v>
      </c>
      <c r="K73" s="37">
        <v>3</v>
      </c>
      <c r="L73" s="37">
        <v>7</v>
      </c>
      <c r="M73" s="37" t="s">
        <v>620</v>
      </c>
      <c r="N73" s="36" t="s">
        <v>582</v>
      </c>
      <c r="O73" s="36" t="s">
        <v>584</v>
      </c>
      <c r="P73" s="37">
        <v>45</v>
      </c>
      <c r="Q73" s="37">
        <v>31</v>
      </c>
      <c r="R73" s="37">
        <v>9</v>
      </c>
      <c r="S73" s="38">
        <v>0</v>
      </c>
      <c r="T73" s="38">
        <v>0</v>
      </c>
      <c r="U73" s="39">
        <v>0</v>
      </c>
      <c r="V73" s="40">
        <v>10.89</v>
      </c>
      <c r="W73" s="40">
        <v>1.04</v>
      </c>
      <c r="X73" s="40">
        <v>18.510000000000002</v>
      </c>
      <c r="Y73" s="40">
        <v>18.510000000000002</v>
      </c>
      <c r="Z73" s="40">
        <v>0</v>
      </c>
      <c r="AA73" s="40">
        <v>0</v>
      </c>
      <c r="AB73" s="40">
        <v>0</v>
      </c>
      <c r="AC73" s="40">
        <v>5.51</v>
      </c>
      <c r="AD73" s="40">
        <v>0</v>
      </c>
      <c r="AE73" s="40">
        <v>0</v>
      </c>
      <c r="AF73" s="40">
        <v>0</v>
      </c>
      <c r="AG73" s="40">
        <v>5.51</v>
      </c>
      <c r="AH73" s="40">
        <v>24.020000000000003</v>
      </c>
      <c r="AI73" s="40">
        <v>0</v>
      </c>
      <c r="AJ73" s="40">
        <v>6.461380000000001</v>
      </c>
      <c r="AK73" s="40">
        <v>30.481380000000005</v>
      </c>
    </row>
    <row r="74" spans="1:37" ht="18.5" x14ac:dyDescent="0.45">
      <c r="A74" s="6" t="s">
        <v>505</v>
      </c>
      <c r="B74" s="7">
        <v>17.637804799999998</v>
      </c>
      <c r="C74" s="7">
        <v>11.9291403</v>
      </c>
      <c r="D74" s="7">
        <v>3.3464584999999998</v>
      </c>
      <c r="E74" s="7">
        <f t="shared" si="4"/>
        <v>44.800024191999995</v>
      </c>
      <c r="F74" s="7">
        <f t="shared" si="5"/>
        <v>30.300016362000001</v>
      </c>
      <c r="G74" s="7">
        <f t="shared" si="6"/>
        <v>8.5000045899999996</v>
      </c>
      <c r="H74" s="6">
        <v>14.3</v>
      </c>
      <c r="I74" s="6">
        <f t="shared" si="7"/>
        <v>6.4779000000000009</v>
      </c>
      <c r="J74" s="41">
        <v>7</v>
      </c>
      <c r="K74" s="37">
        <v>3</v>
      </c>
      <c r="L74" s="37">
        <v>7</v>
      </c>
      <c r="M74" s="37" t="s">
        <v>620</v>
      </c>
      <c r="N74" s="36" t="s">
        <v>582</v>
      </c>
      <c r="O74" s="36" t="s">
        <v>584</v>
      </c>
      <c r="P74" s="37">
        <v>45</v>
      </c>
      <c r="Q74" s="37">
        <v>31</v>
      </c>
      <c r="R74" s="37">
        <v>9</v>
      </c>
      <c r="S74" s="38">
        <v>0</v>
      </c>
      <c r="T74" s="38">
        <v>0</v>
      </c>
      <c r="U74" s="39">
        <v>0</v>
      </c>
      <c r="V74" s="40">
        <v>10.89</v>
      </c>
      <c r="W74" s="40">
        <v>1.04</v>
      </c>
      <c r="X74" s="40">
        <v>18.510000000000002</v>
      </c>
      <c r="Y74" s="40">
        <v>18.510000000000002</v>
      </c>
      <c r="Z74" s="40">
        <v>0</v>
      </c>
      <c r="AA74" s="40">
        <v>0</v>
      </c>
      <c r="AB74" s="40">
        <v>0</v>
      </c>
      <c r="AC74" s="40">
        <v>5.51</v>
      </c>
      <c r="AD74" s="40">
        <v>0</v>
      </c>
      <c r="AE74" s="40">
        <v>0</v>
      </c>
      <c r="AF74" s="40">
        <v>0</v>
      </c>
      <c r="AG74" s="40">
        <v>5.51</v>
      </c>
      <c r="AH74" s="40">
        <v>24.020000000000003</v>
      </c>
      <c r="AI74" s="40">
        <v>0</v>
      </c>
      <c r="AJ74" s="40">
        <v>6.461380000000001</v>
      </c>
      <c r="AK74" s="40">
        <v>30.481380000000005</v>
      </c>
    </row>
    <row r="75" spans="1:37" ht="18.5" x14ac:dyDescent="0.45">
      <c r="A75" s="6" t="s">
        <v>67</v>
      </c>
      <c r="B75" s="7">
        <v>8.2677209999999999</v>
      </c>
      <c r="C75" s="7">
        <v>5.9055149999999994</v>
      </c>
      <c r="D75" s="7">
        <v>1.7716544999999999</v>
      </c>
      <c r="E75" s="7">
        <f t="shared" si="4"/>
        <v>21.00001134</v>
      </c>
      <c r="F75" s="7">
        <f t="shared" si="5"/>
        <v>15.000008099999999</v>
      </c>
      <c r="G75" s="7">
        <f t="shared" si="6"/>
        <v>4.5000024299999994</v>
      </c>
      <c r="H75" s="6">
        <v>1.1000000000000001</v>
      </c>
      <c r="I75" s="6">
        <f t="shared" si="7"/>
        <v>0.49830000000000008</v>
      </c>
      <c r="J75" s="41">
        <v>1</v>
      </c>
      <c r="K75" s="37">
        <v>1</v>
      </c>
      <c r="L75" s="37">
        <v>1</v>
      </c>
      <c r="M75" s="37" t="s">
        <v>619</v>
      </c>
      <c r="N75" s="36" t="s">
        <v>582</v>
      </c>
      <c r="O75" s="36" t="s">
        <v>584</v>
      </c>
      <c r="P75" s="37">
        <v>22</v>
      </c>
      <c r="Q75" s="37">
        <v>16</v>
      </c>
      <c r="R75" s="37">
        <v>5</v>
      </c>
      <c r="S75" s="38">
        <v>0</v>
      </c>
      <c r="T75" s="38">
        <v>0</v>
      </c>
      <c r="U75" s="39">
        <v>0</v>
      </c>
      <c r="V75" s="40">
        <v>10.89</v>
      </c>
      <c r="W75" s="40">
        <v>1.04</v>
      </c>
      <c r="X75" s="40">
        <v>18.510000000000002</v>
      </c>
      <c r="Y75" s="40">
        <v>18.510000000000002</v>
      </c>
      <c r="Z75" s="40">
        <v>0</v>
      </c>
      <c r="AA75" s="40">
        <v>0</v>
      </c>
      <c r="AB75" s="40">
        <v>0</v>
      </c>
      <c r="AC75" s="40">
        <v>5.51</v>
      </c>
      <c r="AD75" s="40">
        <v>0</v>
      </c>
      <c r="AE75" s="40">
        <v>0</v>
      </c>
      <c r="AF75" s="40">
        <v>0</v>
      </c>
      <c r="AG75" s="40">
        <v>5.51</v>
      </c>
      <c r="AH75" s="40">
        <v>24.020000000000003</v>
      </c>
      <c r="AI75" s="40">
        <v>0</v>
      </c>
      <c r="AJ75" s="40">
        <v>6.461380000000001</v>
      </c>
      <c r="AK75" s="40">
        <v>30.481380000000005</v>
      </c>
    </row>
    <row r="76" spans="1:37" ht="18.5" x14ac:dyDescent="0.45">
      <c r="A76" s="6" t="s">
        <v>68</v>
      </c>
      <c r="B76" s="7">
        <v>8.2677209999999999</v>
      </c>
      <c r="C76" s="7">
        <v>5.5118139999999993</v>
      </c>
      <c r="D76" s="7">
        <v>3.7401594999999999</v>
      </c>
      <c r="E76" s="7">
        <f t="shared" si="4"/>
        <v>21.00001134</v>
      </c>
      <c r="F76" s="7">
        <f t="shared" si="5"/>
        <v>14.000007559999998</v>
      </c>
      <c r="G76" s="7">
        <f t="shared" si="6"/>
        <v>9.5000051299999999</v>
      </c>
      <c r="H76" s="6">
        <v>3.3000000000000003</v>
      </c>
      <c r="I76" s="6">
        <f t="shared" si="7"/>
        <v>1.4949000000000001</v>
      </c>
      <c r="J76" s="41">
        <v>2</v>
      </c>
      <c r="K76" s="37">
        <v>1</v>
      </c>
      <c r="L76" s="37">
        <v>2</v>
      </c>
      <c r="M76" s="37" t="s">
        <v>620</v>
      </c>
      <c r="N76" s="36" t="s">
        <v>582</v>
      </c>
      <c r="O76" s="36" t="s">
        <v>584</v>
      </c>
      <c r="P76" s="37">
        <v>22</v>
      </c>
      <c r="Q76" s="37">
        <v>15</v>
      </c>
      <c r="R76" s="37">
        <v>10</v>
      </c>
      <c r="S76" s="38">
        <v>0</v>
      </c>
      <c r="T76" s="38">
        <v>0</v>
      </c>
      <c r="U76" s="39">
        <v>0</v>
      </c>
      <c r="V76" s="40">
        <v>10.89</v>
      </c>
      <c r="W76" s="40">
        <v>1.04</v>
      </c>
      <c r="X76" s="40">
        <v>18.510000000000002</v>
      </c>
      <c r="Y76" s="40">
        <v>18.510000000000002</v>
      </c>
      <c r="Z76" s="40">
        <v>0</v>
      </c>
      <c r="AA76" s="40">
        <v>0</v>
      </c>
      <c r="AB76" s="40">
        <v>0</v>
      </c>
      <c r="AC76" s="40">
        <v>5.51</v>
      </c>
      <c r="AD76" s="40">
        <v>0</v>
      </c>
      <c r="AE76" s="40">
        <v>0</v>
      </c>
      <c r="AF76" s="40">
        <v>0</v>
      </c>
      <c r="AG76" s="40">
        <v>5.51</v>
      </c>
      <c r="AH76" s="40">
        <v>24.020000000000003</v>
      </c>
      <c r="AI76" s="40">
        <v>0</v>
      </c>
      <c r="AJ76" s="40">
        <v>6.461380000000001</v>
      </c>
      <c r="AK76" s="40">
        <v>30.481380000000005</v>
      </c>
    </row>
    <row r="77" spans="1:37" ht="18.5" x14ac:dyDescent="0.45">
      <c r="A77" s="6" t="s">
        <v>69</v>
      </c>
      <c r="B77" s="7">
        <v>4.330711</v>
      </c>
      <c r="C77" s="7">
        <v>2.9527574999999997</v>
      </c>
      <c r="D77" s="7">
        <v>1.6929143</v>
      </c>
      <c r="E77" s="7">
        <f t="shared" si="4"/>
        <v>11.000005939999999</v>
      </c>
      <c r="F77" s="7">
        <f t="shared" si="5"/>
        <v>7.5000040499999994</v>
      </c>
      <c r="G77" s="7">
        <f t="shared" si="6"/>
        <v>4.3000023220000001</v>
      </c>
      <c r="H77" s="6">
        <v>0.77</v>
      </c>
      <c r="I77" s="6">
        <f t="shared" si="7"/>
        <v>0.34881000000000001</v>
      </c>
      <c r="J77" s="41">
        <v>1</v>
      </c>
      <c r="K77" s="37">
        <v>1</v>
      </c>
      <c r="L77" s="37">
        <v>1</v>
      </c>
      <c r="M77" s="37" t="s">
        <v>619</v>
      </c>
      <c r="N77" s="36" t="s">
        <v>582</v>
      </c>
      <c r="O77" s="36" t="s">
        <v>584</v>
      </c>
      <c r="P77" s="37">
        <v>12</v>
      </c>
      <c r="Q77" s="37">
        <v>8</v>
      </c>
      <c r="R77" s="37">
        <v>5</v>
      </c>
      <c r="S77" s="38">
        <v>0</v>
      </c>
      <c r="T77" s="38">
        <v>0</v>
      </c>
      <c r="U77" s="39">
        <v>0</v>
      </c>
      <c r="V77" s="40">
        <v>10.89</v>
      </c>
      <c r="W77" s="40">
        <v>1.04</v>
      </c>
      <c r="X77" s="40">
        <v>18.510000000000002</v>
      </c>
      <c r="Y77" s="40">
        <v>18.510000000000002</v>
      </c>
      <c r="Z77" s="40">
        <v>0</v>
      </c>
      <c r="AA77" s="40">
        <v>0</v>
      </c>
      <c r="AB77" s="40">
        <v>0</v>
      </c>
      <c r="AC77" s="40">
        <v>5.51</v>
      </c>
      <c r="AD77" s="40">
        <v>0</v>
      </c>
      <c r="AE77" s="40">
        <v>0</v>
      </c>
      <c r="AF77" s="40">
        <v>0</v>
      </c>
      <c r="AG77" s="40">
        <v>5.51</v>
      </c>
      <c r="AH77" s="40">
        <v>24.020000000000003</v>
      </c>
      <c r="AI77" s="40">
        <v>0</v>
      </c>
      <c r="AJ77" s="40">
        <v>6.461380000000001</v>
      </c>
      <c r="AK77" s="40">
        <v>30.481380000000005</v>
      </c>
    </row>
    <row r="78" spans="1:37" ht="18.5" x14ac:dyDescent="0.45">
      <c r="A78" s="6" t="s">
        <v>70</v>
      </c>
      <c r="B78" s="7">
        <v>4.330711</v>
      </c>
      <c r="C78" s="7">
        <v>2.9527574999999997</v>
      </c>
      <c r="D78" s="7">
        <v>1.6929143</v>
      </c>
      <c r="E78" s="7">
        <f t="shared" si="4"/>
        <v>11.000005939999999</v>
      </c>
      <c r="F78" s="7">
        <f t="shared" si="5"/>
        <v>7.5000040499999994</v>
      </c>
      <c r="G78" s="7">
        <f t="shared" si="6"/>
        <v>4.3000023220000001</v>
      </c>
      <c r="H78" s="6">
        <v>0.77</v>
      </c>
      <c r="I78" s="6">
        <f t="shared" si="7"/>
        <v>0.34881000000000001</v>
      </c>
      <c r="J78" s="41">
        <v>1</v>
      </c>
      <c r="K78" s="37">
        <v>1</v>
      </c>
      <c r="L78" s="37">
        <v>1</v>
      </c>
      <c r="M78" s="37" t="s">
        <v>619</v>
      </c>
      <c r="N78" s="36" t="s">
        <v>582</v>
      </c>
      <c r="O78" s="36" t="s">
        <v>584</v>
      </c>
      <c r="P78" s="37">
        <v>12</v>
      </c>
      <c r="Q78" s="37">
        <v>8</v>
      </c>
      <c r="R78" s="37">
        <v>5</v>
      </c>
      <c r="S78" s="38">
        <v>0</v>
      </c>
      <c r="T78" s="38">
        <v>0</v>
      </c>
      <c r="U78" s="39">
        <v>0</v>
      </c>
      <c r="V78" s="40">
        <v>10.89</v>
      </c>
      <c r="W78" s="40">
        <v>1.04</v>
      </c>
      <c r="X78" s="40">
        <v>18.510000000000002</v>
      </c>
      <c r="Y78" s="40">
        <v>18.510000000000002</v>
      </c>
      <c r="Z78" s="40">
        <v>0</v>
      </c>
      <c r="AA78" s="40">
        <v>0</v>
      </c>
      <c r="AB78" s="40">
        <v>0</v>
      </c>
      <c r="AC78" s="40">
        <v>5.51</v>
      </c>
      <c r="AD78" s="40">
        <v>0</v>
      </c>
      <c r="AE78" s="40">
        <v>0</v>
      </c>
      <c r="AF78" s="40">
        <v>0</v>
      </c>
      <c r="AG78" s="40">
        <v>5.51</v>
      </c>
      <c r="AH78" s="40">
        <v>24.020000000000003</v>
      </c>
      <c r="AI78" s="40">
        <v>0</v>
      </c>
      <c r="AJ78" s="40">
        <v>6.461380000000001</v>
      </c>
      <c r="AK78" s="40">
        <v>30.481380000000005</v>
      </c>
    </row>
    <row r="79" spans="1:37" ht="18.5" x14ac:dyDescent="0.45">
      <c r="A79" s="6" t="s">
        <v>71</v>
      </c>
      <c r="B79" s="7">
        <v>4.330711</v>
      </c>
      <c r="C79" s="7">
        <v>2.9527574999999997</v>
      </c>
      <c r="D79" s="7">
        <v>1.6929143</v>
      </c>
      <c r="E79" s="7">
        <f t="shared" si="4"/>
        <v>11.000005939999999</v>
      </c>
      <c r="F79" s="7">
        <f t="shared" si="5"/>
        <v>7.5000040499999994</v>
      </c>
      <c r="G79" s="7">
        <f t="shared" si="6"/>
        <v>4.3000023220000001</v>
      </c>
      <c r="H79" s="6">
        <v>0.77</v>
      </c>
      <c r="I79" s="6">
        <f t="shared" si="7"/>
        <v>0.34881000000000001</v>
      </c>
      <c r="J79" s="41">
        <v>1</v>
      </c>
      <c r="K79" s="37">
        <v>1</v>
      </c>
      <c r="L79" s="37">
        <v>1</v>
      </c>
      <c r="M79" s="37" t="s">
        <v>619</v>
      </c>
      <c r="N79" s="36" t="s">
        <v>582</v>
      </c>
      <c r="O79" s="36" t="s">
        <v>584</v>
      </c>
      <c r="P79" s="37">
        <v>12</v>
      </c>
      <c r="Q79" s="37">
        <v>8</v>
      </c>
      <c r="R79" s="37">
        <v>5</v>
      </c>
      <c r="S79" s="38">
        <v>0</v>
      </c>
      <c r="T79" s="38">
        <v>0</v>
      </c>
      <c r="U79" s="39">
        <v>0</v>
      </c>
      <c r="V79" s="40">
        <v>10.89</v>
      </c>
      <c r="W79" s="40">
        <v>1.04</v>
      </c>
      <c r="X79" s="40">
        <v>18.510000000000002</v>
      </c>
      <c r="Y79" s="40">
        <v>18.510000000000002</v>
      </c>
      <c r="Z79" s="40">
        <v>0</v>
      </c>
      <c r="AA79" s="40">
        <v>0</v>
      </c>
      <c r="AB79" s="40">
        <v>0</v>
      </c>
      <c r="AC79" s="40">
        <v>5.51</v>
      </c>
      <c r="AD79" s="40">
        <v>0</v>
      </c>
      <c r="AE79" s="40">
        <v>0</v>
      </c>
      <c r="AF79" s="40">
        <v>0</v>
      </c>
      <c r="AG79" s="40">
        <v>5.51</v>
      </c>
      <c r="AH79" s="40">
        <v>24.020000000000003</v>
      </c>
      <c r="AI79" s="40">
        <v>0</v>
      </c>
      <c r="AJ79" s="40">
        <v>6.461380000000001</v>
      </c>
      <c r="AK79" s="40">
        <v>30.481380000000005</v>
      </c>
    </row>
    <row r="80" spans="1:37" ht="18.5" x14ac:dyDescent="0.45">
      <c r="A80" s="6" t="s">
        <v>72</v>
      </c>
      <c r="B80" s="7">
        <v>4.330711</v>
      </c>
      <c r="C80" s="7">
        <v>2.9527574999999997</v>
      </c>
      <c r="D80" s="7">
        <v>1.6929143</v>
      </c>
      <c r="E80" s="7">
        <f t="shared" si="4"/>
        <v>11.000005939999999</v>
      </c>
      <c r="F80" s="7">
        <f t="shared" si="5"/>
        <v>7.5000040499999994</v>
      </c>
      <c r="G80" s="7">
        <f t="shared" si="6"/>
        <v>4.3000023220000001</v>
      </c>
      <c r="H80" s="6">
        <v>0.77</v>
      </c>
      <c r="I80" s="6">
        <f t="shared" si="7"/>
        <v>0.34881000000000001</v>
      </c>
      <c r="J80" s="41">
        <v>1</v>
      </c>
      <c r="K80" s="37">
        <v>1</v>
      </c>
      <c r="L80" s="37">
        <v>1</v>
      </c>
      <c r="M80" s="37" t="s">
        <v>619</v>
      </c>
      <c r="N80" s="36" t="s">
        <v>582</v>
      </c>
      <c r="O80" s="36" t="s">
        <v>584</v>
      </c>
      <c r="P80" s="37">
        <v>12</v>
      </c>
      <c r="Q80" s="37">
        <v>8</v>
      </c>
      <c r="R80" s="37">
        <v>5</v>
      </c>
      <c r="S80" s="38">
        <v>0</v>
      </c>
      <c r="T80" s="38">
        <v>0</v>
      </c>
      <c r="U80" s="39">
        <v>0</v>
      </c>
      <c r="V80" s="40">
        <v>10.89</v>
      </c>
      <c r="W80" s="40">
        <v>1.04</v>
      </c>
      <c r="X80" s="40">
        <v>18.510000000000002</v>
      </c>
      <c r="Y80" s="40">
        <v>18.510000000000002</v>
      </c>
      <c r="Z80" s="40">
        <v>0</v>
      </c>
      <c r="AA80" s="40">
        <v>0</v>
      </c>
      <c r="AB80" s="40">
        <v>0</v>
      </c>
      <c r="AC80" s="40">
        <v>5.51</v>
      </c>
      <c r="AD80" s="40">
        <v>0</v>
      </c>
      <c r="AE80" s="40">
        <v>0</v>
      </c>
      <c r="AF80" s="40">
        <v>0</v>
      </c>
      <c r="AG80" s="40">
        <v>5.51</v>
      </c>
      <c r="AH80" s="40">
        <v>24.020000000000003</v>
      </c>
      <c r="AI80" s="40">
        <v>0</v>
      </c>
      <c r="AJ80" s="40">
        <v>6.461380000000001</v>
      </c>
      <c r="AK80" s="40">
        <v>30.481380000000005</v>
      </c>
    </row>
    <row r="81" spans="1:37" ht="18.5" x14ac:dyDescent="0.45">
      <c r="A81" s="6" t="s">
        <v>73</v>
      </c>
      <c r="B81" s="7">
        <v>4.330711</v>
      </c>
      <c r="C81" s="7">
        <v>2.9527574999999997</v>
      </c>
      <c r="D81" s="7">
        <v>1.6929143</v>
      </c>
      <c r="E81" s="7">
        <f t="shared" si="4"/>
        <v>11.000005939999999</v>
      </c>
      <c r="F81" s="7">
        <f t="shared" si="5"/>
        <v>7.5000040499999994</v>
      </c>
      <c r="G81" s="7">
        <f t="shared" si="6"/>
        <v>4.3000023220000001</v>
      </c>
      <c r="H81" s="6">
        <v>0.77</v>
      </c>
      <c r="I81" s="6">
        <f t="shared" si="7"/>
        <v>0.34881000000000001</v>
      </c>
      <c r="J81" s="41">
        <v>1</v>
      </c>
      <c r="K81" s="37">
        <v>1</v>
      </c>
      <c r="L81" s="37">
        <v>1</v>
      </c>
      <c r="M81" s="37" t="s">
        <v>619</v>
      </c>
      <c r="N81" s="36" t="s">
        <v>582</v>
      </c>
      <c r="O81" s="36" t="s">
        <v>584</v>
      </c>
      <c r="P81" s="37">
        <v>12</v>
      </c>
      <c r="Q81" s="37">
        <v>8</v>
      </c>
      <c r="R81" s="37">
        <v>5</v>
      </c>
      <c r="S81" s="38">
        <v>0</v>
      </c>
      <c r="T81" s="38">
        <v>0</v>
      </c>
      <c r="U81" s="39">
        <v>0</v>
      </c>
      <c r="V81" s="40">
        <v>10.89</v>
      </c>
      <c r="W81" s="40">
        <v>1.04</v>
      </c>
      <c r="X81" s="40">
        <v>18.510000000000002</v>
      </c>
      <c r="Y81" s="40">
        <v>18.510000000000002</v>
      </c>
      <c r="Z81" s="40">
        <v>0</v>
      </c>
      <c r="AA81" s="40">
        <v>0</v>
      </c>
      <c r="AB81" s="40">
        <v>0</v>
      </c>
      <c r="AC81" s="40">
        <v>5.51</v>
      </c>
      <c r="AD81" s="40">
        <v>0</v>
      </c>
      <c r="AE81" s="40">
        <v>0</v>
      </c>
      <c r="AF81" s="40">
        <v>0</v>
      </c>
      <c r="AG81" s="40">
        <v>5.51</v>
      </c>
      <c r="AH81" s="40">
        <v>24.020000000000003</v>
      </c>
      <c r="AI81" s="40">
        <v>0</v>
      </c>
      <c r="AJ81" s="40">
        <v>6.461380000000001</v>
      </c>
      <c r="AK81" s="40">
        <v>30.481380000000005</v>
      </c>
    </row>
    <row r="82" spans="1:37" ht="18.5" x14ac:dyDescent="0.45">
      <c r="A82" s="6" t="s">
        <v>556</v>
      </c>
      <c r="B82" s="7">
        <v>22.047255999999997</v>
      </c>
      <c r="C82" s="7">
        <v>12.992132999999999</v>
      </c>
      <c r="D82" s="7">
        <v>3.3464584999999998</v>
      </c>
      <c r="E82" s="7">
        <f t="shared" si="4"/>
        <v>56.000030239999994</v>
      </c>
      <c r="F82" s="7">
        <f t="shared" si="5"/>
        <v>33.000017819999997</v>
      </c>
      <c r="G82" s="7">
        <f t="shared" si="6"/>
        <v>8.5000045899999996</v>
      </c>
      <c r="H82" s="6">
        <v>25.740000000000002</v>
      </c>
      <c r="I82" s="6">
        <f t="shared" si="7"/>
        <v>11.660220000000001</v>
      </c>
      <c r="J82" s="41">
        <v>12</v>
      </c>
      <c r="K82" s="37">
        <v>4</v>
      </c>
      <c r="L82" s="37">
        <v>12</v>
      </c>
      <c r="M82" s="37" t="s">
        <v>620</v>
      </c>
      <c r="N82" s="36" t="s">
        <v>582</v>
      </c>
      <c r="O82" s="36" t="s">
        <v>584</v>
      </c>
      <c r="P82" s="37">
        <v>57</v>
      </c>
      <c r="Q82" s="37">
        <v>34</v>
      </c>
      <c r="R82" s="37">
        <v>9</v>
      </c>
      <c r="S82" s="38">
        <v>0</v>
      </c>
      <c r="T82" s="38">
        <v>0</v>
      </c>
      <c r="U82" s="39">
        <v>0</v>
      </c>
      <c r="V82" s="40">
        <v>10.89</v>
      </c>
      <c r="W82" s="40">
        <v>1.04</v>
      </c>
      <c r="X82" s="40">
        <v>18.510000000000002</v>
      </c>
      <c r="Y82" s="40">
        <v>23.37</v>
      </c>
      <c r="Z82" s="40">
        <v>0</v>
      </c>
      <c r="AA82" s="40">
        <v>0</v>
      </c>
      <c r="AB82" s="40">
        <v>0</v>
      </c>
      <c r="AC82" s="40">
        <v>5.51</v>
      </c>
      <c r="AD82" s="40">
        <v>0</v>
      </c>
      <c r="AE82" s="40">
        <v>0</v>
      </c>
      <c r="AF82" s="40">
        <v>0</v>
      </c>
      <c r="AG82" s="40">
        <v>5.51</v>
      </c>
      <c r="AH82" s="40">
        <v>28.880000000000003</v>
      </c>
      <c r="AI82" s="40">
        <v>0</v>
      </c>
      <c r="AJ82" s="40">
        <v>7.768720000000001</v>
      </c>
      <c r="AK82" s="40">
        <v>36.648720000000004</v>
      </c>
    </row>
    <row r="83" spans="1:37" ht="18.5" x14ac:dyDescent="0.45">
      <c r="A83" s="6" t="s">
        <v>74</v>
      </c>
      <c r="B83" s="7">
        <v>28.149621499999999</v>
      </c>
      <c r="C83" s="7">
        <v>5.7086644999999994</v>
      </c>
      <c r="D83" s="7">
        <v>4.5275615</v>
      </c>
      <c r="E83" s="7">
        <f t="shared" si="4"/>
        <v>71.500038610000004</v>
      </c>
      <c r="F83" s="7">
        <f t="shared" si="5"/>
        <v>14.500007829999998</v>
      </c>
      <c r="G83" s="7">
        <f t="shared" si="6"/>
        <v>11.50000621</v>
      </c>
      <c r="H83" s="6">
        <v>17.930000000000003</v>
      </c>
      <c r="I83" s="6">
        <f t="shared" si="7"/>
        <v>8.1222900000000013</v>
      </c>
      <c r="J83" s="41">
        <v>9</v>
      </c>
      <c r="K83" s="37">
        <v>3</v>
      </c>
      <c r="L83" s="37">
        <v>9</v>
      </c>
      <c r="M83" s="37" t="s">
        <v>620</v>
      </c>
      <c r="N83" s="36" t="s">
        <v>582</v>
      </c>
      <c r="O83" s="36" t="s">
        <v>584</v>
      </c>
      <c r="P83" s="37">
        <v>72</v>
      </c>
      <c r="Q83" s="37">
        <v>15</v>
      </c>
      <c r="R83" s="37">
        <v>12</v>
      </c>
      <c r="S83" s="38">
        <v>0</v>
      </c>
      <c r="T83" s="38">
        <v>0</v>
      </c>
      <c r="U83" s="39">
        <v>0</v>
      </c>
      <c r="V83" s="40">
        <v>10.89</v>
      </c>
      <c r="W83" s="40">
        <v>1.04</v>
      </c>
      <c r="X83" s="40">
        <v>18.510000000000002</v>
      </c>
      <c r="Y83" s="40">
        <v>20.25</v>
      </c>
      <c r="Z83" s="40">
        <v>0</v>
      </c>
      <c r="AA83" s="40">
        <v>0</v>
      </c>
      <c r="AB83" s="40">
        <v>0</v>
      </c>
      <c r="AC83" s="40">
        <v>5.51</v>
      </c>
      <c r="AD83" s="40">
        <v>0</v>
      </c>
      <c r="AE83" s="40">
        <v>0</v>
      </c>
      <c r="AF83" s="40">
        <v>0</v>
      </c>
      <c r="AG83" s="40">
        <v>5.51</v>
      </c>
      <c r="AH83" s="40">
        <v>25.759999999999998</v>
      </c>
      <c r="AI83" s="40">
        <v>0</v>
      </c>
      <c r="AJ83" s="40">
        <v>6.9294399999999996</v>
      </c>
      <c r="AK83" s="40">
        <v>32.689439999999998</v>
      </c>
    </row>
    <row r="84" spans="1:37" ht="18.5" x14ac:dyDescent="0.45">
      <c r="A84" s="6" t="s">
        <v>557</v>
      </c>
      <c r="B84" s="7">
        <v>26.771667999999998</v>
      </c>
      <c r="C84" s="7">
        <v>10.236226</v>
      </c>
      <c r="D84" s="7">
        <v>5.5118139999999993</v>
      </c>
      <c r="E84" s="7">
        <f t="shared" si="4"/>
        <v>68.000036719999997</v>
      </c>
      <c r="F84" s="7">
        <f t="shared" si="5"/>
        <v>26.00001404</v>
      </c>
      <c r="G84" s="7">
        <f t="shared" si="6"/>
        <v>14.000007559999998</v>
      </c>
      <c r="H84" s="6">
        <v>28.160000000000004</v>
      </c>
      <c r="I84" s="6">
        <f t="shared" si="7"/>
        <v>12.756480000000002</v>
      </c>
      <c r="J84" s="41">
        <v>13</v>
      </c>
      <c r="K84" s="37">
        <v>7</v>
      </c>
      <c r="L84" s="37">
        <v>13</v>
      </c>
      <c r="M84" s="37" t="s">
        <v>620</v>
      </c>
      <c r="N84" s="36" t="s">
        <v>582</v>
      </c>
      <c r="O84" s="36" t="s">
        <v>584</v>
      </c>
      <c r="P84" s="37">
        <v>69</v>
      </c>
      <c r="Q84" s="37">
        <v>27</v>
      </c>
      <c r="R84" s="37">
        <v>15</v>
      </c>
      <c r="S84" s="38">
        <v>0</v>
      </c>
      <c r="T84" s="38">
        <v>0</v>
      </c>
      <c r="U84" s="39">
        <v>0</v>
      </c>
      <c r="V84" s="40">
        <v>10.89</v>
      </c>
      <c r="W84" s="40">
        <v>1.04</v>
      </c>
      <c r="X84" s="40">
        <v>18.510000000000002</v>
      </c>
      <c r="Y84" s="40">
        <v>24.41</v>
      </c>
      <c r="Z84" s="40">
        <v>0</v>
      </c>
      <c r="AA84" s="40">
        <v>0</v>
      </c>
      <c r="AB84" s="40">
        <v>0</v>
      </c>
      <c r="AC84" s="40">
        <v>5.51</v>
      </c>
      <c r="AD84" s="40">
        <v>0</v>
      </c>
      <c r="AE84" s="40">
        <v>0</v>
      </c>
      <c r="AF84" s="40">
        <v>0</v>
      </c>
      <c r="AG84" s="40">
        <v>5.51</v>
      </c>
      <c r="AH84" s="40">
        <v>29.92</v>
      </c>
      <c r="AI84" s="40">
        <v>0</v>
      </c>
      <c r="AJ84" s="40">
        <v>8.0484800000000014</v>
      </c>
      <c r="AK84" s="40">
        <v>37.96848</v>
      </c>
    </row>
    <row r="85" spans="1:37" ht="18.5" x14ac:dyDescent="0.45">
      <c r="A85" s="6" t="s">
        <v>75</v>
      </c>
      <c r="B85" s="7">
        <v>16.3385915</v>
      </c>
      <c r="C85" s="7">
        <v>13.385833999999999</v>
      </c>
      <c r="D85" s="7">
        <v>6.4960664999999995</v>
      </c>
      <c r="E85" s="7">
        <f t="shared" si="4"/>
        <v>41.50002241</v>
      </c>
      <c r="F85" s="7">
        <f t="shared" si="5"/>
        <v>34.000018359999999</v>
      </c>
      <c r="G85" s="7">
        <f t="shared" si="6"/>
        <v>16.500008909999998</v>
      </c>
      <c r="H85" s="6">
        <v>9.9</v>
      </c>
      <c r="I85" s="6">
        <f t="shared" si="7"/>
        <v>4.4847000000000001</v>
      </c>
      <c r="J85" s="41">
        <v>5</v>
      </c>
      <c r="K85" s="37">
        <v>6</v>
      </c>
      <c r="L85" s="37">
        <v>6</v>
      </c>
      <c r="M85" s="37" t="s">
        <v>619</v>
      </c>
      <c r="N85" s="36" t="s">
        <v>582</v>
      </c>
      <c r="O85" s="36" t="s">
        <v>584</v>
      </c>
      <c r="P85" s="37">
        <v>42</v>
      </c>
      <c r="Q85" s="37">
        <v>35</v>
      </c>
      <c r="R85" s="37">
        <v>17</v>
      </c>
      <c r="S85" s="38">
        <v>0</v>
      </c>
      <c r="T85" s="38">
        <v>0</v>
      </c>
      <c r="U85" s="39">
        <v>0</v>
      </c>
      <c r="V85" s="40">
        <v>10.89</v>
      </c>
      <c r="W85" s="40">
        <v>1.04</v>
      </c>
      <c r="X85" s="40">
        <v>18.510000000000002</v>
      </c>
      <c r="Y85" s="40">
        <v>18.510000000000002</v>
      </c>
      <c r="Z85" s="40">
        <v>0</v>
      </c>
      <c r="AA85" s="40">
        <v>0</v>
      </c>
      <c r="AB85" s="40">
        <v>0</v>
      </c>
      <c r="AC85" s="40">
        <v>5.51</v>
      </c>
      <c r="AD85" s="40">
        <v>0</v>
      </c>
      <c r="AE85" s="40">
        <v>0</v>
      </c>
      <c r="AF85" s="40">
        <v>0</v>
      </c>
      <c r="AG85" s="40">
        <v>5.51</v>
      </c>
      <c r="AH85" s="40">
        <v>24.020000000000003</v>
      </c>
      <c r="AI85" s="40">
        <v>0</v>
      </c>
      <c r="AJ85" s="40">
        <v>6.461380000000001</v>
      </c>
      <c r="AK85" s="40">
        <v>30.481380000000005</v>
      </c>
    </row>
    <row r="86" spans="1:37" ht="18.5" x14ac:dyDescent="0.45">
      <c r="A86" s="6" t="s">
        <v>76</v>
      </c>
      <c r="B86" s="7">
        <v>20.866153000000001</v>
      </c>
      <c r="C86" s="7">
        <v>14.566936999999999</v>
      </c>
      <c r="D86" s="7">
        <v>1.9685049999999999</v>
      </c>
      <c r="E86" s="7">
        <f t="shared" si="4"/>
        <v>53.000028620000002</v>
      </c>
      <c r="F86" s="7">
        <f t="shared" si="5"/>
        <v>37.000019979999998</v>
      </c>
      <c r="G86" s="7">
        <f t="shared" si="6"/>
        <v>5.0000026999999996</v>
      </c>
      <c r="H86" s="6">
        <v>1.1000000000000001</v>
      </c>
      <c r="I86" s="6">
        <f t="shared" si="7"/>
        <v>0.49830000000000008</v>
      </c>
      <c r="J86" s="41">
        <v>1</v>
      </c>
      <c r="K86" s="37">
        <v>3</v>
      </c>
      <c r="L86" s="37">
        <v>3</v>
      </c>
      <c r="M86" s="37" t="s">
        <v>619</v>
      </c>
      <c r="N86" s="36" t="s">
        <v>582</v>
      </c>
      <c r="O86" s="36" t="s">
        <v>584</v>
      </c>
      <c r="P86" s="37">
        <v>54</v>
      </c>
      <c r="Q86" s="37">
        <v>38</v>
      </c>
      <c r="R86" s="37">
        <v>6</v>
      </c>
      <c r="S86" s="38">
        <v>0</v>
      </c>
      <c r="T86" s="38">
        <v>0</v>
      </c>
      <c r="U86" s="39">
        <v>0</v>
      </c>
      <c r="V86" s="40">
        <v>10.89</v>
      </c>
      <c r="W86" s="40">
        <v>1.04</v>
      </c>
      <c r="X86" s="40">
        <v>18.510000000000002</v>
      </c>
      <c r="Y86" s="40">
        <v>18.510000000000002</v>
      </c>
      <c r="Z86" s="40">
        <v>0</v>
      </c>
      <c r="AA86" s="40">
        <v>0</v>
      </c>
      <c r="AB86" s="40">
        <v>0</v>
      </c>
      <c r="AC86" s="40">
        <v>5.51</v>
      </c>
      <c r="AD86" s="40">
        <v>0</v>
      </c>
      <c r="AE86" s="40">
        <v>0</v>
      </c>
      <c r="AF86" s="40">
        <v>0</v>
      </c>
      <c r="AG86" s="40">
        <v>5.51</v>
      </c>
      <c r="AH86" s="40">
        <v>24.020000000000003</v>
      </c>
      <c r="AI86" s="40">
        <v>0</v>
      </c>
      <c r="AJ86" s="40">
        <v>6.461380000000001</v>
      </c>
      <c r="AK86" s="40">
        <v>30.481380000000005</v>
      </c>
    </row>
    <row r="87" spans="1:37" ht="18.5" x14ac:dyDescent="0.45">
      <c r="A87" s="6" t="s">
        <v>77</v>
      </c>
      <c r="B87" s="7">
        <v>20.866153000000001</v>
      </c>
      <c r="C87" s="7">
        <v>14.566936999999999</v>
      </c>
      <c r="D87" s="7">
        <v>1.9685049999999999</v>
      </c>
      <c r="E87" s="7">
        <f t="shared" si="4"/>
        <v>53.000028620000002</v>
      </c>
      <c r="F87" s="7">
        <f t="shared" si="5"/>
        <v>37.000019979999998</v>
      </c>
      <c r="G87" s="7">
        <f t="shared" si="6"/>
        <v>5.0000026999999996</v>
      </c>
      <c r="H87" s="6">
        <v>1.1000000000000001</v>
      </c>
      <c r="I87" s="6">
        <f t="shared" si="7"/>
        <v>0.49830000000000008</v>
      </c>
      <c r="J87" s="41">
        <v>1</v>
      </c>
      <c r="K87" s="37">
        <v>3</v>
      </c>
      <c r="L87" s="37">
        <v>3</v>
      </c>
      <c r="M87" s="37" t="s">
        <v>619</v>
      </c>
      <c r="N87" s="36" t="s">
        <v>582</v>
      </c>
      <c r="O87" s="36" t="s">
        <v>584</v>
      </c>
      <c r="P87" s="37">
        <v>54</v>
      </c>
      <c r="Q87" s="37">
        <v>38</v>
      </c>
      <c r="R87" s="37">
        <v>6</v>
      </c>
      <c r="S87" s="38">
        <v>0</v>
      </c>
      <c r="T87" s="38">
        <v>0</v>
      </c>
      <c r="U87" s="39">
        <v>0</v>
      </c>
      <c r="V87" s="40">
        <v>10.89</v>
      </c>
      <c r="W87" s="40">
        <v>1.04</v>
      </c>
      <c r="X87" s="40">
        <v>18.510000000000002</v>
      </c>
      <c r="Y87" s="40">
        <v>18.510000000000002</v>
      </c>
      <c r="Z87" s="40">
        <v>0</v>
      </c>
      <c r="AA87" s="40">
        <v>0</v>
      </c>
      <c r="AB87" s="40">
        <v>0</v>
      </c>
      <c r="AC87" s="40">
        <v>5.51</v>
      </c>
      <c r="AD87" s="40">
        <v>0</v>
      </c>
      <c r="AE87" s="40">
        <v>0</v>
      </c>
      <c r="AF87" s="40">
        <v>0</v>
      </c>
      <c r="AG87" s="40">
        <v>5.51</v>
      </c>
      <c r="AH87" s="40">
        <v>24.020000000000003</v>
      </c>
      <c r="AI87" s="40">
        <v>0</v>
      </c>
      <c r="AJ87" s="40">
        <v>6.461380000000001</v>
      </c>
      <c r="AK87" s="40">
        <v>30.481380000000005</v>
      </c>
    </row>
    <row r="88" spans="1:37" ht="18.5" x14ac:dyDescent="0.45">
      <c r="A88" s="6" t="s">
        <v>78</v>
      </c>
      <c r="B88" s="7">
        <v>20.866153000000001</v>
      </c>
      <c r="C88" s="7">
        <v>14.566936999999999</v>
      </c>
      <c r="D88" s="7">
        <v>1.9685049999999999</v>
      </c>
      <c r="E88" s="7">
        <f t="shared" si="4"/>
        <v>53.000028620000002</v>
      </c>
      <c r="F88" s="7">
        <f t="shared" si="5"/>
        <v>37.000019979999998</v>
      </c>
      <c r="G88" s="7">
        <f t="shared" si="6"/>
        <v>5.0000026999999996</v>
      </c>
      <c r="H88" s="6">
        <v>1.1000000000000001</v>
      </c>
      <c r="I88" s="6">
        <f t="shared" si="7"/>
        <v>0.49830000000000008</v>
      </c>
      <c r="J88" s="41">
        <v>1</v>
      </c>
      <c r="K88" s="37">
        <v>3</v>
      </c>
      <c r="L88" s="37">
        <v>3</v>
      </c>
      <c r="M88" s="37" t="s">
        <v>619</v>
      </c>
      <c r="N88" s="36" t="s">
        <v>582</v>
      </c>
      <c r="O88" s="36" t="s">
        <v>584</v>
      </c>
      <c r="P88" s="37">
        <v>54</v>
      </c>
      <c r="Q88" s="37">
        <v>38</v>
      </c>
      <c r="R88" s="37">
        <v>6</v>
      </c>
      <c r="S88" s="38">
        <v>0</v>
      </c>
      <c r="T88" s="38">
        <v>0</v>
      </c>
      <c r="U88" s="39">
        <v>0</v>
      </c>
      <c r="V88" s="40">
        <v>10.89</v>
      </c>
      <c r="W88" s="40">
        <v>1.04</v>
      </c>
      <c r="X88" s="40">
        <v>18.510000000000002</v>
      </c>
      <c r="Y88" s="40">
        <v>18.510000000000002</v>
      </c>
      <c r="Z88" s="40">
        <v>0</v>
      </c>
      <c r="AA88" s="40">
        <v>0</v>
      </c>
      <c r="AB88" s="40">
        <v>0</v>
      </c>
      <c r="AC88" s="40">
        <v>5.51</v>
      </c>
      <c r="AD88" s="40">
        <v>0</v>
      </c>
      <c r="AE88" s="40">
        <v>0</v>
      </c>
      <c r="AF88" s="40">
        <v>0</v>
      </c>
      <c r="AG88" s="40">
        <v>5.51</v>
      </c>
      <c r="AH88" s="40">
        <v>24.020000000000003</v>
      </c>
      <c r="AI88" s="40">
        <v>0</v>
      </c>
      <c r="AJ88" s="40">
        <v>6.461380000000001</v>
      </c>
      <c r="AK88" s="40">
        <v>30.481380000000005</v>
      </c>
    </row>
    <row r="89" spans="1:37" ht="18.5" x14ac:dyDescent="0.45">
      <c r="A89" s="6" t="s">
        <v>79</v>
      </c>
      <c r="B89" s="7">
        <v>16.3385915</v>
      </c>
      <c r="C89" s="7">
        <v>13.385833999999999</v>
      </c>
      <c r="D89" s="7">
        <v>6.4960664999999995</v>
      </c>
      <c r="E89" s="7">
        <f t="shared" si="4"/>
        <v>41.50002241</v>
      </c>
      <c r="F89" s="7">
        <f t="shared" si="5"/>
        <v>34.000018359999999</v>
      </c>
      <c r="G89" s="7">
        <f t="shared" si="6"/>
        <v>16.500008909999998</v>
      </c>
      <c r="H89" s="6">
        <v>9.9</v>
      </c>
      <c r="I89" s="6">
        <f t="shared" si="7"/>
        <v>4.4847000000000001</v>
      </c>
      <c r="J89" s="41">
        <v>5</v>
      </c>
      <c r="K89" s="37">
        <v>6</v>
      </c>
      <c r="L89" s="37">
        <v>6</v>
      </c>
      <c r="M89" s="37" t="s">
        <v>619</v>
      </c>
      <c r="N89" s="36" t="s">
        <v>582</v>
      </c>
      <c r="O89" s="36" t="s">
        <v>584</v>
      </c>
      <c r="P89" s="37">
        <v>42</v>
      </c>
      <c r="Q89" s="37">
        <v>35</v>
      </c>
      <c r="R89" s="37">
        <v>17</v>
      </c>
      <c r="S89" s="38">
        <v>0</v>
      </c>
      <c r="T89" s="38">
        <v>0</v>
      </c>
      <c r="U89" s="39">
        <v>0</v>
      </c>
      <c r="V89" s="40">
        <v>10.89</v>
      </c>
      <c r="W89" s="40">
        <v>1.04</v>
      </c>
      <c r="X89" s="40">
        <v>18.510000000000002</v>
      </c>
      <c r="Y89" s="40">
        <v>18.510000000000002</v>
      </c>
      <c r="Z89" s="40">
        <v>0</v>
      </c>
      <c r="AA89" s="40">
        <v>0</v>
      </c>
      <c r="AB89" s="40">
        <v>0</v>
      </c>
      <c r="AC89" s="40">
        <v>5.51</v>
      </c>
      <c r="AD89" s="40">
        <v>0</v>
      </c>
      <c r="AE89" s="40">
        <v>0</v>
      </c>
      <c r="AF89" s="40">
        <v>0</v>
      </c>
      <c r="AG89" s="40">
        <v>5.51</v>
      </c>
      <c r="AH89" s="40">
        <v>24.020000000000003</v>
      </c>
      <c r="AI89" s="40">
        <v>0</v>
      </c>
      <c r="AJ89" s="40">
        <v>6.461380000000001</v>
      </c>
      <c r="AK89" s="40">
        <v>30.481380000000005</v>
      </c>
    </row>
    <row r="90" spans="1:37" ht="18.5" x14ac:dyDescent="0.45">
      <c r="A90" s="6" t="s">
        <v>80</v>
      </c>
      <c r="B90" s="7">
        <v>30.984268699999998</v>
      </c>
      <c r="C90" s="7">
        <v>25.826785599999997</v>
      </c>
      <c r="D90" s="7">
        <v>16.811032699999998</v>
      </c>
      <c r="E90" s="7">
        <f t="shared" si="4"/>
        <v>78.700042498000002</v>
      </c>
      <c r="F90" s="7">
        <f t="shared" si="5"/>
        <v>65.600035423999998</v>
      </c>
      <c r="G90" s="7">
        <f t="shared" si="6"/>
        <v>42.700023057999999</v>
      </c>
      <c r="H90" s="6">
        <v>65.12</v>
      </c>
      <c r="I90" s="6">
        <f t="shared" si="7"/>
        <v>29.499360000000003</v>
      </c>
      <c r="J90" s="41">
        <v>30</v>
      </c>
      <c r="K90" s="37">
        <v>56</v>
      </c>
      <c r="L90" s="37">
        <v>56</v>
      </c>
      <c r="M90" s="37" t="s">
        <v>619</v>
      </c>
      <c r="N90" s="36" t="s">
        <v>582</v>
      </c>
      <c r="O90" s="36" t="s">
        <v>584</v>
      </c>
      <c r="P90" s="37">
        <v>79</v>
      </c>
      <c r="Q90" s="37">
        <v>66</v>
      </c>
      <c r="R90" s="37">
        <v>43</v>
      </c>
      <c r="S90" s="38">
        <v>0</v>
      </c>
      <c r="T90" s="38">
        <v>0</v>
      </c>
      <c r="U90" s="39">
        <v>0</v>
      </c>
      <c r="V90" s="40">
        <v>10.89</v>
      </c>
      <c r="W90" s="40">
        <v>1.04</v>
      </c>
      <c r="X90" s="40">
        <v>18.510000000000002</v>
      </c>
      <c r="Y90" s="40">
        <v>69.13</v>
      </c>
      <c r="Z90" s="40">
        <v>0</v>
      </c>
      <c r="AA90" s="40">
        <v>0</v>
      </c>
      <c r="AB90" s="40">
        <v>0</v>
      </c>
      <c r="AC90" s="40">
        <v>38.56</v>
      </c>
      <c r="AD90" s="40">
        <v>0</v>
      </c>
      <c r="AE90" s="40">
        <v>15.34</v>
      </c>
      <c r="AF90" s="40">
        <v>0</v>
      </c>
      <c r="AG90" s="40">
        <v>38.56</v>
      </c>
      <c r="AH90" s="40">
        <v>107.69</v>
      </c>
      <c r="AI90" s="40">
        <v>0</v>
      </c>
      <c r="AJ90" s="40">
        <v>28.968610000000002</v>
      </c>
      <c r="AK90" s="40">
        <v>136.65861000000001</v>
      </c>
    </row>
    <row r="91" spans="1:37" ht="18.5" x14ac:dyDescent="0.45">
      <c r="A91" s="6" t="s">
        <v>81</v>
      </c>
      <c r="B91" s="7">
        <v>17.1259935</v>
      </c>
      <c r="C91" s="7">
        <v>14.763787499999999</v>
      </c>
      <c r="D91" s="7">
        <v>4.1338604999999999</v>
      </c>
      <c r="E91" s="7">
        <f t="shared" si="4"/>
        <v>43.500023490000004</v>
      </c>
      <c r="F91" s="7">
        <f t="shared" si="5"/>
        <v>37.500020249999999</v>
      </c>
      <c r="G91" s="7">
        <f t="shared" si="6"/>
        <v>10.50000567</v>
      </c>
      <c r="H91" s="6">
        <v>18.260000000000002</v>
      </c>
      <c r="I91" s="6">
        <f t="shared" si="7"/>
        <v>8.2717800000000015</v>
      </c>
      <c r="J91" s="41">
        <v>9</v>
      </c>
      <c r="K91" s="37">
        <v>5</v>
      </c>
      <c r="L91" s="37">
        <v>9</v>
      </c>
      <c r="M91" s="37" t="s">
        <v>620</v>
      </c>
      <c r="N91" s="36" t="s">
        <v>582</v>
      </c>
      <c r="O91" s="36" t="s">
        <v>584</v>
      </c>
      <c r="P91" s="37">
        <v>44</v>
      </c>
      <c r="Q91" s="37">
        <v>38</v>
      </c>
      <c r="R91" s="37">
        <v>11</v>
      </c>
      <c r="S91" s="38">
        <v>0</v>
      </c>
      <c r="T91" s="38">
        <v>0</v>
      </c>
      <c r="U91" s="39">
        <v>0</v>
      </c>
      <c r="V91" s="40">
        <v>10.89</v>
      </c>
      <c r="W91" s="40">
        <v>1.04</v>
      </c>
      <c r="X91" s="40">
        <v>18.510000000000002</v>
      </c>
      <c r="Y91" s="40">
        <v>20.25</v>
      </c>
      <c r="Z91" s="40">
        <v>0</v>
      </c>
      <c r="AA91" s="40">
        <v>0</v>
      </c>
      <c r="AB91" s="40">
        <v>0</v>
      </c>
      <c r="AC91" s="40">
        <v>5.51</v>
      </c>
      <c r="AD91" s="40">
        <v>0</v>
      </c>
      <c r="AE91" s="40">
        <v>0</v>
      </c>
      <c r="AF91" s="40">
        <v>0</v>
      </c>
      <c r="AG91" s="40">
        <v>5.51</v>
      </c>
      <c r="AH91" s="40">
        <v>25.759999999999998</v>
      </c>
      <c r="AI91" s="40">
        <v>0</v>
      </c>
      <c r="AJ91" s="40">
        <v>6.9294399999999996</v>
      </c>
      <c r="AK91" s="40">
        <v>32.689439999999998</v>
      </c>
    </row>
    <row r="92" spans="1:37" ht="18.5" x14ac:dyDescent="0.45">
      <c r="A92" s="6" t="s">
        <v>82</v>
      </c>
      <c r="B92" s="7">
        <v>30.984268699999998</v>
      </c>
      <c r="C92" s="7">
        <v>25.826785599999997</v>
      </c>
      <c r="D92" s="7">
        <v>16.811032699999998</v>
      </c>
      <c r="E92" s="7">
        <f t="shared" si="4"/>
        <v>78.700042498000002</v>
      </c>
      <c r="F92" s="7">
        <f t="shared" si="5"/>
        <v>65.600035423999998</v>
      </c>
      <c r="G92" s="7">
        <f t="shared" si="6"/>
        <v>42.700023057999999</v>
      </c>
      <c r="H92" s="6">
        <v>65.12</v>
      </c>
      <c r="I92" s="6">
        <f t="shared" si="7"/>
        <v>29.499360000000003</v>
      </c>
      <c r="J92" s="41">
        <v>30</v>
      </c>
      <c r="K92" s="37">
        <v>56</v>
      </c>
      <c r="L92" s="37">
        <v>56</v>
      </c>
      <c r="M92" s="37" t="s">
        <v>619</v>
      </c>
      <c r="N92" s="36" t="s">
        <v>582</v>
      </c>
      <c r="O92" s="36" t="s">
        <v>584</v>
      </c>
      <c r="P92" s="37">
        <v>79</v>
      </c>
      <c r="Q92" s="37">
        <v>66</v>
      </c>
      <c r="R92" s="37">
        <v>43</v>
      </c>
      <c r="S92" s="38">
        <v>0</v>
      </c>
      <c r="T92" s="38">
        <v>0</v>
      </c>
      <c r="U92" s="39">
        <v>0</v>
      </c>
      <c r="V92" s="40">
        <v>10.89</v>
      </c>
      <c r="W92" s="40">
        <v>1.04</v>
      </c>
      <c r="X92" s="40">
        <v>18.510000000000002</v>
      </c>
      <c r="Y92" s="40">
        <v>69.13</v>
      </c>
      <c r="Z92" s="40">
        <v>0</v>
      </c>
      <c r="AA92" s="40">
        <v>0</v>
      </c>
      <c r="AB92" s="40">
        <v>0</v>
      </c>
      <c r="AC92" s="40">
        <v>38.56</v>
      </c>
      <c r="AD92" s="40">
        <v>0</v>
      </c>
      <c r="AE92" s="40">
        <v>15.34</v>
      </c>
      <c r="AF92" s="40">
        <v>0</v>
      </c>
      <c r="AG92" s="40">
        <v>38.56</v>
      </c>
      <c r="AH92" s="40">
        <v>107.69</v>
      </c>
      <c r="AI92" s="40">
        <v>0</v>
      </c>
      <c r="AJ92" s="40">
        <v>28.968610000000002</v>
      </c>
      <c r="AK92" s="40">
        <v>136.65861000000001</v>
      </c>
    </row>
    <row r="93" spans="1:37" ht="18.5" x14ac:dyDescent="0.45">
      <c r="A93" s="6" t="s">
        <v>83</v>
      </c>
      <c r="B93" s="7">
        <v>17.1259935</v>
      </c>
      <c r="C93" s="7">
        <v>14.763787499999999</v>
      </c>
      <c r="D93" s="7">
        <v>4.1338604999999999</v>
      </c>
      <c r="E93" s="7">
        <f t="shared" si="4"/>
        <v>43.500023490000004</v>
      </c>
      <c r="F93" s="7">
        <f t="shared" si="5"/>
        <v>37.500020249999999</v>
      </c>
      <c r="G93" s="7">
        <f t="shared" si="6"/>
        <v>10.50000567</v>
      </c>
      <c r="H93" s="6">
        <v>18.260000000000002</v>
      </c>
      <c r="I93" s="6">
        <f t="shared" si="7"/>
        <v>8.2717800000000015</v>
      </c>
      <c r="J93" s="41">
        <v>9</v>
      </c>
      <c r="K93" s="37">
        <v>5</v>
      </c>
      <c r="L93" s="37">
        <v>9</v>
      </c>
      <c r="M93" s="37" t="s">
        <v>620</v>
      </c>
      <c r="N93" s="36" t="s">
        <v>582</v>
      </c>
      <c r="O93" s="36" t="s">
        <v>584</v>
      </c>
      <c r="P93" s="37">
        <v>44</v>
      </c>
      <c r="Q93" s="37">
        <v>38</v>
      </c>
      <c r="R93" s="37">
        <v>11</v>
      </c>
      <c r="S93" s="38">
        <v>0</v>
      </c>
      <c r="T93" s="38">
        <v>0</v>
      </c>
      <c r="U93" s="39">
        <v>0</v>
      </c>
      <c r="V93" s="40">
        <v>10.89</v>
      </c>
      <c r="W93" s="40">
        <v>1.04</v>
      </c>
      <c r="X93" s="40">
        <v>18.510000000000002</v>
      </c>
      <c r="Y93" s="40">
        <v>20.25</v>
      </c>
      <c r="Z93" s="40">
        <v>0</v>
      </c>
      <c r="AA93" s="40">
        <v>0</v>
      </c>
      <c r="AB93" s="40">
        <v>0</v>
      </c>
      <c r="AC93" s="40">
        <v>5.51</v>
      </c>
      <c r="AD93" s="40">
        <v>0</v>
      </c>
      <c r="AE93" s="40">
        <v>0</v>
      </c>
      <c r="AF93" s="40">
        <v>0</v>
      </c>
      <c r="AG93" s="40">
        <v>5.51</v>
      </c>
      <c r="AH93" s="40">
        <v>25.759999999999998</v>
      </c>
      <c r="AI93" s="40">
        <v>0</v>
      </c>
      <c r="AJ93" s="40">
        <v>6.9294399999999996</v>
      </c>
      <c r="AK93" s="40">
        <v>32.689439999999998</v>
      </c>
    </row>
    <row r="94" spans="1:37" ht="18.5" x14ac:dyDescent="0.45">
      <c r="A94" s="6" t="s">
        <v>84</v>
      </c>
      <c r="B94" s="7">
        <v>30.984268699999998</v>
      </c>
      <c r="C94" s="7">
        <v>25.826785599999997</v>
      </c>
      <c r="D94" s="7">
        <v>16.811032699999998</v>
      </c>
      <c r="E94" s="7">
        <f t="shared" si="4"/>
        <v>78.700042498000002</v>
      </c>
      <c r="F94" s="7">
        <f t="shared" si="5"/>
        <v>65.600035423999998</v>
      </c>
      <c r="G94" s="7">
        <f t="shared" si="6"/>
        <v>42.700023057999999</v>
      </c>
      <c r="H94" s="6">
        <v>65.12</v>
      </c>
      <c r="I94" s="6">
        <f t="shared" si="7"/>
        <v>29.499360000000003</v>
      </c>
      <c r="J94" s="41">
        <v>30</v>
      </c>
      <c r="K94" s="37">
        <v>56</v>
      </c>
      <c r="L94" s="37">
        <v>56</v>
      </c>
      <c r="M94" s="37" t="s">
        <v>619</v>
      </c>
      <c r="N94" s="36" t="s">
        <v>582</v>
      </c>
      <c r="O94" s="36" t="s">
        <v>584</v>
      </c>
      <c r="P94" s="37">
        <v>79</v>
      </c>
      <c r="Q94" s="37">
        <v>66</v>
      </c>
      <c r="R94" s="37">
        <v>43</v>
      </c>
      <c r="S94" s="38">
        <v>0</v>
      </c>
      <c r="T94" s="38">
        <v>0</v>
      </c>
      <c r="U94" s="39">
        <v>0</v>
      </c>
      <c r="V94" s="40">
        <v>10.89</v>
      </c>
      <c r="W94" s="40">
        <v>1.04</v>
      </c>
      <c r="X94" s="40">
        <v>18.510000000000002</v>
      </c>
      <c r="Y94" s="40">
        <v>69.13</v>
      </c>
      <c r="Z94" s="40">
        <v>0</v>
      </c>
      <c r="AA94" s="40">
        <v>0</v>
      </c>
      <c r="AB94" s="40">
        <v>0</v>
      </c>
      <c r="AC94" s="40">
        <v>38.56</v>
      </c>
      <c r="AD94" s="40">
        <v>0</v>
      </c>
      <c r="AE94" s="40">
        <v>15.34</v>
      </c>
      <c r="AF94" s="40">
        <v>0</v>
      </c>
      <c r="AG94" s="40">
        <v>38.56</v>
      </c>
      <c r="AH94" s="40">
        <v>107.69</v>
      </c>
      <c r="AI94" s="40">
        <v>0</v>
      </c>
      <c r="AJ94" s="40">
        <v>28.968610000000002</v>
      </c>
      <c r="AK94" s="40">
        <v>136.65861000000001</v>
      </c>
    </row>
    <row r="95" spans="1:37" ht="18.5" x14ac:dyDescent="0.45">
      <c r="A95" s="6" t="s">
        <v>85</v>
      </c>
      <c r="B95" s="7">
        <v>30.984268699999998</v>
      </c>
      <c r="C95" s="7">
        <v>25.826785599999997</v>
      </c>
      <c r="D95" s="7">
        <v>16.811032699999998</v>
      </c>
      <c r="E95" s="7">
        <f t="shared" si="4"/>
        <v>78.700042498000002</v>
      </c>
      <c r="F95" s="7">
        <f t="shared" si="5"/>
        <v>65.600035423999998</v>
      </c>
      <c r="G95" s="7">
        <f t="shared" si="6"/>
        <v>42.700023057999999</v>
      </c>
      <c r="H95" s="6">
        <v>65.12</v>
      </c>
      <c r="I95" s="6">
        <f t="shared" si="7"/>
        <v>29.499360000000003</v>
      </c>
      <c r="J95" s="41">
        <v>30</v>
      </c>
      <c r="K95" s="37">
        <v>56</v>
      </c>
      <c r="L95" s="37">
        <v>56</v>
      </c>
      <c r="M95" s="37" t="s">
        <v>619</v>
      </c>
      <c r="N95" s="36" t="s">
        <v>582</v>
      </c>
      <c r="O95" s="36" t="s">
        <v>584</v>
      </c>
      <c r="P95" s="37">
        <v>79</v>
      </c>
      <c r="Q95" s="37">
        <v>66</v>
      </c>
      <c r="R95" s="37">
        <v>43</v>
      </c>
      <c r="S95" s="38">
        <v>0</v>
      </c>
      <c r="T95" s="38">
        <v>0</v>
      </c>
      <c r="U95" s="39">
        <v>0</v>
      </c>
      <c r="V95" s="40">
        <v>10.89</v>
      </c>
      <c r="W95" s="40">
        <v>1.04</v>
      </c>
      <c r="X95" s="40">
        <v>18.510000000000002</v>
      </c>
      <c r="Y95" s="40">
        <v>69.13</v>
      </c>
      <c r="Z95" s="40">
        <v>0</v>
      </c>
      <c r="AA95" s="40">
        <v>0</v>
      </c>
      <c r="AB95" s="40">
        <v>0</v>
      </c>
      <c r="AC95" s="40">
        <v>38.56</v>
      </c>
      <c r="AD95" s="40">
        <v>0</v>
      </c>
      <c r="AE95" s="40">
        <v>15.34</v>
      </c>
      <c r="AF95" s="40">
        <v>0</v>
      </c>
      <c r="AG95" s="40">
        <v>38.56</v>
      </c>
      <c r="AH95" s="40">
        <v>107.69</v>
      </c>
      <c r="AI95" s="40">
        <v>0</v>
      </c>
      <c r="AJ95" s="40">
        <v>28.968610000000002</v>
      </c>
      <c r="AK95" s="40">
        <v>136.65861000000001</v>
      </c>
    </row>
    <row r="96" spans="1:37" ht="18.5" x14ac:dyDescent="0.45">
      <c r="A96" s="6" t="s">
        <v>86</v>
      </c>
      <c r="B96" s="7">
        <v>17.1259935</v>
      </c>
      <c r="C96" s="7">
        <v>14.763787499999999</v>
      </c>
      <c r="D96" s="7">
        <v>4.1338604999999999</v>
      </c>
      <c r="E96" s="7">
        <f t="shared" si="4"/>
        <v>43.500023490000004</v>
      </c>
      <c r="F96" s="7">
        <f t="shared" si="5"/>
        <v>37.500020249999999</v>
      </c>
      <c r="G96" s="7">
        <f t="shared" si="6"/>
        <v>10.50000567</v>
      </c>
      <c r="H96" s="6">
        <v>18.260000000000002</v>
      </c>
      <c r="I96" s="6">
        <f t="shared" si="7"/>
        <v>8.2717800000000015</v>
      </c>
      <c r="J96" s="41">
        <v>9</v>
      </c>
      <c r="K96" s="37">
        <v>5</v>
      </c>
      <c r="L96" s="37">
        <v>9</v>
      </c>
      <c r="M96" s="37" t="s">
        <v>620</v>
      </c>
      <c r="N96" s="36" t="s">
        <v>582</v>
      </c>
      <c r="O96" s="36" t="s">
        <v>584</v>
      </c>
      <c r="P96" s="37">
        <v>44</v>
      </c>
      <c r="Q96" s="37">
        <v>38</v>
      </c>
      <c r="R96" s="37">
        <v>11</v>
      </c>
      <c r="S96" s="38">
        <v>0</v>
      </c>
      <c r="T96" s="38">
        <v>0</v>
      </c>
      <c r="U96" s="39">
        <v>0</v>
      </c>
      <c r="V96" s="40">
        <v>10.89</v>
      </c>
      <c r="W96" s="40">
        <v>1.04</v>
      </c>
      <c r="X96" s="40">
        <v>18.510000000000002</v>
      </c>
      <c r="Y96" s="40">
        <v>20.25</v>
      </c>
      <c r="Z96" s="40">
        <v>0</v>
      </c>
      <c r="AA96" s="40">
        <v>0</v>
      </c>
      <c r="AB96" s="40">
        <v>0</v>
      </c>
      <c r="AC96" s="40">
        <v>5.51</v>
      </c>
      <c r="AD96" s="40">
        <v>0</v>
      </c>
      <c r="AE96" s="40">
        <v>0</v>
      </c>
      <c r="AF96" s="40">
        <v>0</v>
      </c>
      <c r="AG96" s="40">
        <v>5.51</v>
      </c>
      <c r="AH96" s="40">
        <v>25.759999999999998</v>
      </c>
      <c r="AI96" s="40">
        <v>0</v>
      </c>
      <c r="AJ96" s="40">
        <v>6.9294399999999996</v>
      </c>
      <c r="AK96" s="40">
        <v>32.689439999999998</v>
      </c>
    </row>
    <row r="97" spans="1:37" ht="18.5" x14ac:dyDescent="0.45">
      <c r="A97" s="6" t="s">
        <v>87</v>
      </c>
      <c r="B97" s="7">
        <v>7.0866179999999996</v>
      </c>
      <c r="C97" s="7">
        <v>5.1181130000000001</v>
      </c>
      <c r="D97" s="7">
        <v>0.39370099999999997</v>
      </c>
      <c r="E97" s="7">
        <f t="shared" si="4"/>
        <v>18.000009719999998</v>
      </c>
      <c r="F97" s="7">
        <f t="shared" si="5"/>
        <v>13.00000702</v>
      </c>
      <c r="G97" s="7">
        <f t="shared" si="6"/>
        <v>1.0000005399999998</v>
      </c>
      <c r="H97" s="6">
        <v>0.44000000000000006</v>
      </c>
      <c r="I97" s="6">
        <f t="shared" si="7"/>
        <v>0.19932000000000002</v>
      </c>
      <c r="J97" s="41">
        <v>1</v>
      </c>
      <c r="K97" s="37">
        <v>1</v>
      </c>
      <c r="L97" s="37">
        <v>1</v>
      </c>
      <c r="M97" s="37" t="s">
        <v>619</v>
      </c>
      <c r="N97" s="36" t="s">
        <v>582</v>
      </c>
      <c r="O97" s="36" t="s">
        <v>584</v>
      </c>
      <c r="P97" s="37">
        <v>19</v>
      </c>
      <c r="Q97" s="37">
        <v>14</v>
      </c>
      <c r="R97" s="37">
        <v>2</v>
      </c>
      <c r="S97" s="38">
        <v>0</v>
      </c>
      <c r="T97" s="38">
        <v>0</v>
      </c>
      <c r="U97" s="39">
        <v>0</v>
      </c>
      <c r="V97" s="40">
        <v>10.89</v>
      </c>
      <c r="W97" s="40">
        <v>1.04</v>
      </c>
      <c r="X97" s="40">
        <v>18.510000000000002</v>
      </c>
      <c r="Y97" s="40">
        <v>18.510000000000002</v>
      </c>
      <c r="Z97" s="40">
        <v>0</v>
      </c>
      <c r="AA97" s="40">
        <v>0</v>
      </c>
      <c r="AB97" s="40">
        <v>0</v>
      </c>
      <c r="AC97" s="40">
        <v>5.51</v>
      </c>
      <c r="AD97" s="40">
        <v>0</v>
      </c>
      <c r="AE97" s="40">
        <v>0</v>
      </c>
      <c r="AF97" s="40">
        <v>0</v>
      </c>
      <c r="AG97" s="40">
        <v>5.51</v>
      </c>
      <c r="AH97" s="40">
        <v>24.020000000000003</v>
      </c>
      <c r="AI97" s="40">
        <v>0</v>
      </c>
      <c r="AJ97" s="40">
        <v>6.461380000000001</v>
      </c>
      <c r="AK97" s="40">
        <v>30.481380000000005</v>
      </c>
    </row>
    <row r="98" spans="1:37" ht="18.5" x14ac:dyDescent="0.45">
      <c r="A98" s="6" t="s">
        <v>89</v>
      </c>
      <c r="B98" s="7">
        <v>7.0866179999999996</v>
      </c>
      <c r="C98" s="7">
        <v>5.1181130000000001</v>
      </c>
      <c r="D98" s="7">
        <v>0.39370099999999997</v>
      </c>
      <c r="E98" s="7">
        <f t="shared" si="4"/>
        <v>18.000009719999998</v>
      </c>
      <c r="F98" s="7">
        <f t="shared" si="5"/>
        <v>13.00000702</v>
      </c>
      <c r="G98" s="7">
        <f t="shared" si="6"/>
        <v>1.0000005399999998</v>
      </c>
      <c r="H98" s="6">
        <v>0.44000000000000006</v>
      </c>
      <c r="I98" s="6">
        <f t="shared" si="7"/>
        <v>0.19932000000000002</v>
      </c>
      <c r="J98" s="41">
        <v>1</v>
      </c>
      <c r="K98" s="37">
        <v>1</v>
      </c>
      <c r="L98" s="37">
        <v>1</v>
      </c>
      <c r="M98" s="37" t="s">
        <v>619</v>
      </c>
      <c r="N98" s="36" t="s">
        <v>582</v>
      </c>
      <c r="O98" s="36" t="s">
        <v>584</v>
      </c>
      <c r="P98" s="37">
        <v>19</v>
      </c>
      <c r="Q98" s="37">
        <v>14</v>
      </c>
      <c r="R98" s="37">
        <v>2</v>
      </c>
      <c r="S98" s="38">
        <v>0</v>
      </c>
      <c r="T98" s="38">
        <v>0</v>
      </c>
      <c r="U98" s="39">
        <v>0</v>
      </c>
      <c r="V98" s="40">
        <v>10.89</v>
      </c>
      <c r="W98" s="40">
        <v>1.04</v>
      </c>
      <c r="X98" s="40">
        <v>18.510000000000002</v>
      </c>
      <c r="Y98" s="40">
        <v>18.510000000000002</v>
      </c>
      <c r="Z98" s="40">
        <v>0</v>
      </c>
      <c r="AA98" s="40">
        <v>0</v>
      </c>
      <c r="AB98" s="40">
        <v>0</v>
      </c>
      <c r="AC98" s="40">
        <v>5.51</v>
      </c>
      <c r="AD98" s="40">
        <v>0</v>
      </c>
      <c r="AE98" s="40">
        <v>0</v>
      </c>
      <c r="AF98" s="40">
        <v>0</v>
      </c>
      <c r="AG98" s="40">
        <v>5.51</v>
      </c>
      <c r="AH98" s="40">
        <v>24.020000000000003</v>
      </c>
      <c r="AI98" s="40">
        <v>0</v>
      </c>
      <c r="AJ98" s="40">
        <v>6.461380000000001</v>
      </c>
      <c r="AK98" s="40">
        <v>30.481380000000005</v>
      </c>
    </row>
    <row r="99" spans="1:37" ht="18.5" x14ac:dyDescent="0.45">
      <c r="A99" s="6" t="s">
        <v>91</v>
      </c>
      <c r="B99" s="7">
        <v>7.0866179999999996</v>
      </c>
      <c r="C99" s="7">
        <v>5.1181130000000001</v>
      </c>
      <c r="D99" s="7">
        <v>0.39370099999999997</v>
      </c>
      <c r="E99" s="7">
        <f t="shared" si="4"/>
        <v>18.000009719999998</v>
      </c>
      <c r="F99" s="7">
        <f t="shared" si="5"/>
        <v>13.00000702</v>
      </c>
      <c r="G99" s="7">
        <f t="shared" si="6"/>
        <v>1.0000005399999998</v>
      </c>
      <c r="H99" s="6">
        <v>0.44000000000000006</v>
      </c>
      <c r="I99" s="6">
        <f t="shared" si="7"/>
        <v>0.19932000000000002</v>
      </c>
      <c r="J99" s="41">
        <v>1</v>
      </c>
      <c r="K99" s="37">
        <v>1</v>
      </c>
      <c r="L99" s="37">
        <v>1</v>
      </c>
      <c r="M99" s="37" t="s">
        <v>619</v>
      </c>
      <c r="N99" s="36" t="s">
        <v>582</v>
      </c>
      <c r="O99" s="36" t="s">
        <v>584</v>
      </c>
      <c r="P99" s="37">
        <v>19</v>
      </c>
      <c r="Q99" s="37">
        <v>14</v>
      </c>
      <c r="R99" s="37">
        <v>2</v>
      </c>
      <c r="S99" s="38">
        <v>0</v>
      </c>
      <c r="T99" s="38">
        <v>0</v>
      </c>
      <c r="U99" s="39">
        <v>0</v>
      </c>
      <c r="V99" s="40">
        <v>10.89</v>
      </c>
      <c r="W99" s="40">
        <v>1.04</v>
      </c>
      <c r="X99" s="40">
        <v>18.510000000000002</v>
      </c>
      <c r="Y99" s="40">
        <v>18.510000000000002</v>
      </c>
      <c r="Z99" s="40">
        <v>0</v>
      </c>
      <c r="AA99" s="40">
        <v>0</v>
      </c>
      <c r="AB99" s="40">
        <v>0</v>
      </c>
      <c r="AC99" s="40">
        <v>5.51</v>
      </c>
      <c r="AD99" s="40">
        <v>0</v>
      </c>
      <c r="AE99" s="40">
        <v>0</v>
      </c>
      <c r="AF99" s="40">
        <v>0</v>
      </c>
      <c r="AG99" s="40">
        <v>5.51</v>
      </c>
      <c r="AH99" s="40">
        <v>24.020000000000003</v>
      </c>
      <c r="AI99" s="40">
        <v>0</v>
      </c>
      <c r="AJ99" s="40">
        <v>6.461380000000001</v>
      </c>
      <c r="AK99" s="40">
        <v>30.481380000000005</v>
      </c>
    </row>
    <row r="100" spans="1:37" ht="18.5" x14ac:dyDescent="0.45">
      <c r="A100" s="6" t="s">
        <v>93</v>
      </c>
      <c r="B100" s="7">
        <v>20.078751</v>
      </c>
      <c r="C100" s="7">
        <v>24.015760999999998</v>
      </c>
      <c r="D100" s="7">
        <v>35.826791</v>
      </c>
      <c r="E100" s="7">
        <f t="shared" si="4"/>
        <v>51.000027540000005</v>
      </c>
      <c r="F100" s="7">
        <f t="shared" si="5"/>
        <v>61.000032939999997</v>
      </c>
      <c r="G100" s="7">
        <f t="shared" si="6"/>
        <v>91.000049140000002</v>
      </c>
      <c r="H100" s="6">
        <v>17.600000000000001</v>
      </c>
      <c r="I100" s="6">
        <f t="shared" si="7"/>
        <v>7.9728000000000012</v>
      </c>
      <c r="J100" s="41">
        <v>8</v>
      </c>
      <c r="K100" s="37">
        <v>71</v>
      </c>
      <c r="L100" s="37">
        <v>71</v>
      </c>
      <c r="M100" s="37" t="s">
        <v>619</v>
      </c>
      <c r="N100" s="36" t="s">
        <v>582</v>
      </c>
      <c r="O100" s="36" t="s">
        <v>584</v>
      </c>
      <c r="P100" s="37">
        <v>92</v>
      </c>
      <c r="Q100" s="37">
        <v>62</v>
      </c>
      <c r="R100" s="37">
        <v>52</v>
      </c>
      <c r="S100" s="38">
        <v>0</v>
      </c>
      <c r="T100" s="38">
        <v>0</v>
      </c>
      <c r="U100" s="39">
        <v>0</v>
      </c>
      <c r="V100" s="40">
        <v>10.89</v>
      </c>
      <c r="W100" s="40">
        <v>1.04</v>
      </c>
      <c r="X100" s="40">
        <v>18.510000000000002</v>
      </c>
      <c r="Y100" s="40">
        <v>84.73</v>
      </c>
      <c r="Z100" s="40">
        <v>0</v>
      </c>
      <c r="AA100" s="40">
        <v>0</v>
      </c>
      <c r="AB100" s="40">
        <v>0</v>
      </c>
      <c r="AC100" s="40">
        <v>38.56</v>
      </c>
      <c r="AD100" s="40">
        <v>0</v>
      </c>
      <c r="AE100" s="40">
        <v>15.34</v>
      </c>
      <c r="AF100" s="40">
        <v>0</v>
      </c>
      <c r="AG100" s="40">
        <v>38.56</v>
      </c>
      <c r="AH100" s="40">
        <v>123.29</v>
      </c>
      <c r="AI100" s="40">
        <v>0</v>
      </c>
      <c r="AJ100" s="40">
        <v>33.165010000000002</v>
      </c>
      <c r="AK100" s="40">
        <v>156.45501000000002</v>
      </c>
    </row>
    <row r="101" spans="1:37" ht="18.5" x14ac:dyDescent="0.45">
      <c r="A101" s="6" t="s">
        <v>94</v>
      </c>
      <c r="B101" s="7">
        <v>22.834657999999997</v>
      </c>
      <c r="C101" s="7">
        <v>25.196863999999998</v>
      </c>
      <c r="D101" s="7">
        <v>38.188997000000001</v>
      </c>
      <c r="E101" s="7">
        <f t="shared" si="4"/>
        <v>58.000031319999991</v>
      </c>
      <c r="F101" s="7">
        <f t="shared" si="5"/>
        <v>64.000034559999989</v>
      </c>
      <c r="G101" s="7">
        <f t="shared" si="6"/>
        <v>97.00005238</v>
      </c>
      <c r="H101" s="6">
        <v>24.200000000000003</v>
      </c>
      <c r="I101" s="6">
        <f t="shared" si="7"/>
        <v>10.962600000000002</v>
      </c>
      <c r="J101" s="41">
        <v>11</v>
      </c>
      <c r="K101" s="37">
        <v>91</v>
      </c>
      <c r="L101" s="37">
        <v>91</v>
      </c>
      <c r="M101" s="37" t="s">
        <v>619</v>
      </c>
      <c r="N101" s="36" t="s">
        <v>582</v>
      </c>
      <c r="O101" s="36" t="s">
        <v>584</v>
      </c>
      <c r="P101" s="37">
        <v>98</v>
      </c>
      <c r="Q101" s="37">
        <v>65</v>
      </c>
      <c r="R101" s="37">
        <v>59</v>
      </c>
      <c r="S101" s="38">
        <v>0</v>
      </c>
      <c r="T101" s="38">
        <v>0</v>
      </c>
      <c r="U101" s="39">
        <v>0</v>
      </c>
      <c r="V101" s="40">
        <v>10.89</v>
      </c>
      <c r="W101" s="40">
        <v>1.04</v>
      </c>
      <c r="X101" s="40">
        <v>18.510000000000002</v>
      </c>
      <c r="Y101" s="40">
        <v>105.53</v>
      </c>
      <c r="Z101" s="40">
        <v>0</v>
      </c>
      <c r="AA101" s="40">
        <v>0</v>
      </c>
      <c r="AB101" s="40">
        <v>0</v>
      </c>
      <c r="AC101" s="40">
        <v>38.56</v>
      </c>
      <c r="AD101" s="40">
        <v>0</v>
      </c>
      <c r="AE101" s="40">
        <v>15.34</v>
      </c>
      <c r="AF101" s="40">
        <v>0</v>
      </c>
      <c r="AG101" s="40">
        <v>38.56</v>
      </c>
      <c r="AH101" s="40">
        <v>144.09</v>
      </c>
      <c r="AI101" s="40">
        <v>0</v>
      </c>
      <c r="AJ101" s="40">
        <v>38.760210000000001</v>
      </c>
      <c r="AK101" s="40">
        <v>182.85021</v>
      </c>
    </row>
    <row r="102" spans="1:37" ht="18.5" x14ac:dyDescent="0.45">
      <c r="A102" s="6" t="s">
        <v>95</v>
      </c>
      <c r="B102" s="7">
        <v>36.220492</v>
      </c>
      <c r="C102" s="7">
        <v>22.440956999999997</v>
      </c>
      <c r="D102" s="7">
        <v>12.598431999999999</v>
      </c>
      <c r="E102" s="7">
        <f t="shared" si="4"/>
        <v>92.000049680000004</v>
      </c>
      <c r="F102" s="7">
        <f t="shared" si="5"/>
        <v>57.000030779999996</v>
      </c>
      <c r="G102" s="7">
        <f t="shared" si="6"/>
        <v>32.000017279999994</v>
      </c>
      <c r="H102" s="6">
        <v>29.700000000000003</v>
      </c>
      <c r="I102" s="6">
        <f t="shared" si="7"/>
        <v>13.454100000000002</v>
      </c>
      <c r="J102" s="41">
        <v>14</v>
      </c>
      <c r="K102" s="37">
        <v>42</v>
      </c>
      <c r="L102" s="37">
        <v>42</v>
      </c>
      <c r="M102" s="37" t="s">
        <v>619</v>
      </c>
      <c r="N102" s="36" t="s">
        <v>582</v>
      </c>
      <c r="O102" s="36" t="s">
        <v>584</v>
      </c>
      <c r="P102" s="37">
        <v>93</v>
      </c>
      <c r="Q102" s="37">
        <v>58</v>
      </c>
      <c r="R102" s="37">
        <v>33</v>
      </c>
      <c r="S102" s="38">
        <v>0</v>
      </c>
      <c r="T102" s="38">
        <v>0</v>
      </c>
      <c r="U102" s="39">
        <v>0</v>
      </c>
      <c r="V102" s="40">
        <v>10.89</v>
      </c>
      <c r="W102" s="40">
        <v>1.04</v>
      </c>
      <c r="X102" s="40">
        <v>18.510000000000002</v>
      </c>
      <c r="Y102" s="40">
        <v>54.57</v>
      </c>
      <c r="Z102" s="40">
        <v>0</v>
      </c>
      <c r="AA102" s="40">
        <v>0</v>
      </c>
      <c r="AB102" s="40">
        <v>0</v>
      </c>
      <c r="AC102" s="40">
        <v>11.02</v>
      </c>
      <c r="AD102" s="40">
        <v>0</v>
      </c>
      <c r="AE102" s="40">
        <v>15.34</v>
      </c>
      <c r="AF102" s="40">
        <v>0</v>
      </c>
      <c r="AG102" s="40">
        <v>15.34</v>
      </c>
      <c r="AH102" s="40">
        <v>69.91</v>
      </c>
      <c r="AI102" s="40">
        <v>0</v>
      </c>
      <c r="AJ102" s="40">
        <v>14.67933</v>
      </c>
      <c r="AK102" s="40">
        <v>84.58932999999999</v>
      </c>
    </row>
    <row r="103" spans="1:37" ht="18.5" x14ac:dyDescent="0.45">
      <c r="A103" s="6" t="s">
        <v>96</v>
      </c>
      <c r="B103" s="7">
        <v>36.220492</v>
      </c>
      <c r="C103" s="7">
        <v>22.440956999999997</v>
      </c>
      <c r="D103" s="7">
        <v>12.598431999999999</v>
      </c>
      <c r="E103" s="7">
        <f t="shared" si="4"/>
        <v>92.000049680000004</v>
      </c>
      <c r="F103" s="7">
        <f t="shared" si="5"/>
        <v>57.000030779999996</v>
      </c>
      <c r="G103" s="7">
        <f t="shared" si="6"/>
        <v>32.000017279999994</v>
      </c>
      <c r="H103" s="6">
        <v>29.700000000000003</v>
      </c>
      <c r="I103" s="6">
        <f t="shared" si="7"/>
        <v>13.454100000000002</v>
      </c>
      <c r="J103" s="41">
        <v>14</v>
      </c>
      <c r="K103" s="37">
        <v>42</v>
      </c>
      <c r="L103" s="37">
        <v>42</v>
      </c>
      <c r="M103" s="37" t="s">
        <v>619</v>
      </c>
      <c r="N103" s="36" t="s">
        <v>582</v>
      </c>
      <c r="O103" s="36" t="s">
        <v>584</v>
      </c>
      <c r="P103" s="37">
        <v>93</v>
      </c>
      <c r="Q103" s="37">
        <v>58</v>
      </c>
      <c r="R103" s="37">
        <v>33</v>
      </c>
      <c r="S103" s="38">
        <v>0</v>
      </c>
      <c r="T103" s="38">
        <v>0</v>
      </c>
      <c r="U103" s="39">
        <v>0</v>
      </c>
      <c r="V103" s="40">
        <v>10.89</v>
      </c>
      <c r="W103" s="40">
        <v>1.04</v>
      </c>
      <c r="X103" s="40">
        <v>18.510000000000002</v>
      </c>
      <c r="Y103" s="40">
        <v>54.57</v>
      </c>
      <c r="Z103" s="40">
        <v>0</v>
      </c>
      <c r="AA103" s="40">
        <v>0</v>
      </c>
      <c r="AB103" s="40">
        <v>0</v>
      </c>
      <c r="AC103" s="40">
        <v>11.02</v>
      </c>
      <c r="AD103" s="40">
        <v>0</v>
      </c>
      <c r="AE103" s="40">
        <v>15.34</v>
      </c>
      <c r="AF103" s="40">
        <v>0</v>
      </c>
      <c r="AG103" s="40">
        <v>15.34</v>
      </c>
      <c r="AH103" s="40">
        <v>69.91</v>
      </c>
      <c r="AI103" s="40">
        <v>0</v>
      </c>
      <c r="AJ103" s="40">
        <v>14.67933</v>
      </c>
      <c r="AK103" s="40">
        <v>84.58932999999999</v>
      </c>
    </row>
    <row r="104" spans="1:37" ht="18.5" x14ac:dyDescent="0.45">
      <c r="A104" s="6" t="s">
        <v>97</v>
      </c>
      <c r="B104" s="7">
        <v>36.220492</v>
      </c>
      <c r="C104" s="7">
        <v>22.440956999999997</v>
      </c>
      <c r="D104" s="7">
        <v>12.598431999999999</v>
      </c>
      <c r="E104" s="7">
        <f t="shared" si="4"/>
        <v>92.000049680000004</v>
      </c>
      <c r="F104" s="7">
        <f t="shared" si="5"/>
        <v>57.000030779999996</v>
      </c>
      <c r="G104" s="7">
        <f t="shared" si="6"/>
        <v>32.000017279999994</v>
      </c>
      <c r="H104" s="6">
        <v>29.700000000000003</v>
      </c>
      <c r="I104" s="6">
        <f t="shared" si="7"/>
        <v>13.454100000000002</v>
      </c>
      <c r="J104" s="41">
        <v>14</v>
      </c>
      <c r="K104" s="37">
        <v>42</v>
      </c>
      <c r="L104" s="37">
        <v>42</v>
      </c>
      <c r="M104" s="37" t="s">
        <v>619</v>
      </c>
      <c r="N104" s="36" t="s">
        <v>582</v>
      </c>
      <c r="O104" s="36" t="s">
        <v>584</v>
      </c>
      <c r="P104" s="37">
        <v>93</v>
      </c>
      <c r="Q104" s="37">
        <v>58</v>
      </c>
      <c r="R104" s="37">
        <v>33</v>
      </c>
      <c r="S104" s="38">
        <v>0</v>
      </c>
      <c r="T104" s="38">
        <v>0</v>
      </c>
      <c r="U104" s="39">
        <v>0</v>
      </c>
      <c r="V104" s="40">
        <v>10.89</v>
      </c>
      <c r="W104" s="40">
        <v>1.04</v>
      </c>
      <c r="X104" s="40">
        <v>18.510000000000002</v>
      </c>
      <c r="Y104" s="40">
        <v>54.57</v>
      </c>
      <c r="Z104" s="40">
        <v>0</v>
      </c>
      <c r="AA104" s="40">
        <v>0</v>
      </c>
      <c r="AB104" s="40">
        <v>0</v>
      </c>
      <c r="AC104" s="40">
        <v>11.02</v>
      </c>
      <c r="AD104" s="40">
        <v>0</v>
      </c>
      <c r="AE104" s="40">
        <v>15.34</v>
      </c>
      <c r="AF104" s="40">
        <v>0</v>
      </c>
      <c r="AG104" s="40">
        <v>15.34</v>
      </c>
      <c r="AH104" s="40">
        <v>69.91</v>
      </c>
      <c r="AI104" s="40">
        <v>0</v>
      </c>
      <c r="AJ104" s="40">
        <v>14.67933</v>
      </c>
      <c r="AK104" s="40">
        <v>84.58932999999999</v>
      </c>
    </row>
    <row r="105" spans="1:37" ht="18.5" x14ac:dyDescent="0.45">
      <c r="A105" s="6" t="s">
        <v>98</v>
      </c>
      <c r="B105" s="7">
        <v>20.078751</v>
      </c>
      <c r="C105" s="7">
        <v>24.015760999999998</v>
      </c>
      <c r="D105" s="7">
        <v>35.826791</v>
      </c>
      <c r="E105" s="7">
        <f t="shared" si="4"/>
        <v>51.000027540000005</v>
      </c>
      <c r="F105" s="7">
        <f t="shared" si="5"/>
        <v>61.000032939999997</v>
      </c>
      <c r="G105" s="7">
        <f t="shared" si="6"/>
        <v>91.000049140000002</v>
      </c>
      <c r="H105" s="6">
        <v>17.600000000000001</v>
      </c>
      <c r="I105" s="6">
        <f t="shared" si="7"/>
        <v>7.9728000000000012</v>
      </c>
      <c r="J105" s="41">
        <v>8</v>
      </c>
      <c r="K105" s="37">
        <v>71</v>
      </c>
      <c r="L105" s="37">
        <v>71</v>
      </c>
      <c r="M105" s="37" t="s">
        <v>619</v>
      </c>
      <c r="N105" s="36" t="s">
        <v>582</v>
      </c>
      <c r="O105" s="36" t="s">
        <v>584</v>
      </c>
      <c r="P105" s="37">
        <v>92</v>
      </c>
      <c r="Q105" s="37">
        <v>62</v>
      </c>
      <c r="R105" s="37">
        <v>52</v>
      </c>
      <c r="S105" s="38">
        <v>0</v>
      </c>
      <c r="T105" s="38">
        <v>0</v>
      </c>
      <c r="U105" s="39">
        <v>0</v>
      </c>
      <c r="V105" s="40">
        <v>10.89</v>
      </c>
      <c r="W105" s="40">
        <v>1.04</v>
      </c>
      <c r="X105" s="40">
        <v>18.510000000000002</v>
      </c>
      <c r="Y105" s="40">
        <v>84.73</v>
      </c>
      <c r="Z105" s="40">
        <v>0</v>
      </c>
      <c r="AA105" s="40">
        <v>0</v>
      </c>
      <c r="AB105" s="40">
        <v>0</v>
      </c>
      <c r="AC105" s="40">
        <v>38.56</v>
      </c>
      <c r="AD105" s="40">
        <v>0</v>
      </c>
      <c r="AE105" s="40">
        <v>15.34</v>
      </c>
      <c r="AF105" s="40">
        <v>0</v>
      </c>
      <c r="AG105" s="40">
        <v>38.56</v>
      </c>
      <c r="AH105" s="40">
        <v>123.29</v>
      </c>
      <c r="AI105" s="40">
        <v>0</v>
      </c>
      <c r="AJ105" s="40">
        <v>33.165010000000002</v>
      </c>
      <c r="AK105" s="40">
        <v>156.45501000000002</v>
      </c>
    </row>
    <row r="106" spans="1:37" ht="18.5" x14ac:dyDescent="0.45">
      <c r="A106" s="6" t="s">
        <v>99</v>
      </c>
      <c r="B106" s="7">
        <v>22.834657999999997</v>
      </c>
      <c r="C106" s="7">
        <v>25.196863999999998</v>
      </c>
      <c r="D106" s="7">
        <v>38.188997000000001</v>
      </c>
      <c r="E106" s="7">
        <f t="shared" si="4"/>
        <v>58.000031319999991</v>
      </c>
      <c r="F106" s="7">
        <f t="shared" si="5"/>
        <v>64.000034559999989</v>
      </c>
      <c r="G106" s="7">
        <f t="shared" si="6"/>
        <v>97.00005238</v>
      </c>
      <c r="H106" s="6">
        <v>24.200000000000003</v>
      </c>
      <c r="I106" s="6">
        <f t="shared" si="7"/>
        <v>10.962600000000002</v>
      </c>
      <c r="J106" s="41">
        <v>11</v>
      </c>
      <c r="K106" s="37">
        <v>91</v>
      </c>
      <c r="L106" s="37">
        <v>91</v>
      </c>
      <c r="M106" s="37" t="s">
        <v>619</v>
      </c>
      <c r="N106" s="36" t="s">
        <v>582</v>
      </c>
      <c r="O106" s="36" t="s">
        <v>584</v>
      </c>
      <c r="P106" s="37">
        <v>98</v>
      </c>
      <c r="Q106" s="37">
        <v>65</v>
      </c>
      <c r="R106" s="37">
        <v>59</v>
      </c>
      <c r="S106" s="38">
        <v>0</v>
      </c>
      <c r="T106" s="38">
        <v>0</v>
      </c>
      <c r="U106" s="39">
        <v>0</v>
      </c>
      <c r="V106" s="40">
        <v>10.89</v>
      </c>
      <c r="W106" s="40">
        <v>1.04</v>
      </c>
      <c r="X106" s="40">
        <v>18.510000000000002</v>
      </c>
      <c r="Y106" s="40">
        <v>105.53</v>
      </c>
      <c r="Z106" s="40">
        <v>0</v>
      </c>
      <c r="AA106" s="40">
        <v>0</v>
      </c>
      <c r="AB106" s="40">
        <v>0</v>
      </c>
      <c r="AC106" s="40">
        <v>38.56</v>
      </c>
      <c r="AD106" s="40">
        <v>0</v>
      </c>
      <c r="AE106" s="40">
        <v>15.34</v>
      </c>
      <c r="AF106" s="40">
        <v>0</v>
      </c>
      <c r="AG106" s="40">
        <v>38.56</v>
      </c>
      <c r="AH106" s="40">
        <v>144.09</v>
      </c>
      <c r="AI106" s="40">
        <v>0</v>
      </c>
      <c r="AJ106" s="40">
        <v>38.760210000000001</v>
      </c>
      <c r="AK106" s="40">
        <v>182.85021</v>
      </c>
    </row>
    <row r="107" spans="1:37" ht="18.5" x14ac:dyDescent="0.45">
      <c r="A107" s="6" t="s">
        <v>100</v>
      </c>
      <c r="B107" s="7">
        <v>22.834657999999997</v>
      </c>
      <c r="C107" s="7">
        <v>25.196863999999998</v>
      </c>
      <c r="D107" s="7">
        <v>38.188997000000001</v>
      </c>
      <c r="E107" s="7">
        <f t="shared" si="4"/>
        <v>58.000031319999991</v>
      </c>
      <c r="F107" s="7">
        <f t="shared" si="5"/>
        <v>64.000034559999989</v>
      </c>
      <c r="G107" s="7">
        <f t="shared" si="6"/>
        <v>97.00005238</v>
      </c>
      <c r="H107" s="6">
        <v>24.200000000000003</v>
      </c>
      <c r="I107" s="6">
        <f t="shared" si="7"/>
        <v>10.962600000000002</v>
      </c>
      <c r="J107" s="41">
        <v>11</v>
      </c>
      <c r="K107" s="37">
        <v>91</v>
      </c>
      <c r="L107" s="37">
        <v>91</v>
      </c>
      <c r="M107" s="37" t="s">
        <v>619</v>
      </c>
      <c r="N107" s="36" t="s">
        <v>582</v>
      </c>
      <c r="O107" s="36" t="s">
        <v>584</v>
      </c>
      <c r="P107" s="37">
        <v>98</v>
      </c>
      <c r="Q107" s="37">
        <v>65</v>
      </c>
      <c r="R107" s="37">
        <v>59</v>
      </c>
      <c r="S107" s="38">
        <v>0</v>
      </c>
      <c r="T107" s="38">
        <v>0</v>
      </c>
      <c r="U107" s="39">
        <v>0</v>
      </c>
      <c r="V107" s="40">
        <v>10.89</v>
      </c>
      <c r="W107" s="40">
        <v>1.04</v>
      </c>
      <c r="X107" s="40">
        <v>18.510000000000002</v>
      </c>
      <c r="Y107" s="40">
        <v>105.53</v>
      </c>
      <c r="Z107" s="40">
        <v>0</v>
      </c>
      <c r="AA107" s="40">
        <v>0</v>
      </c>
      <c r="AB107" s="40">
        <v>0</v>
      </c>
      <c r="AC107" s="40">
        <v>38.56</v>
      </c>
      <c r="AD107" s="40">
        <v>0</v>
      </c>
      <c r="AE107" s="40">
        <v>15.34</v>
      </c>
      <c r="AF107" s="40">
        <v>0</v>
      </c>
      <c r="AG107" s="40">
        <v>38.56</v>
      </c>
      <c r="AH107" s="40">
        <v>144.09</v>
      </c>
      <c r="AI107" s="40">
        <v>0</v>
      </c>
      <c r="AJ107" s="40">
        <v>38.760210000000001</v>
      </c>
      <c r="AK107" s="40">
        <v>182.85021</v>
      </c>
    </row>
    <row r="108" spans="1:37" ht="18.5" x14ac:dyDescent="0.45">
      <c r="A108" s="6" t="s">
        <v>541</v>
      </c>
      <c r="B108" s="7">
        <v>33.464585</v>
      </c>
      <c r="C108" s="7">
        <v>25.590564999999998</v>
      </c>
      <c r="D108" s="7">
        <v>17.716545</v>
      </c>
      <c r="E108" s="7">
        <f t="shared" si="4"/>
        <v>85.000045900000003</v>
      </c>
      <c r="F108" s="7">
        <f t="shared" si="5"/>
        <v>65.000035099999991</v>
      </c>
      <c r="G108" s="7">
        <f t="shared" si="6"/>
        <v>45.0000243</v>
      </c>
      <c r="H108" s="6">
        <v>39.6</v>
      </c>
      <c r="I108" s="6">
        <f t="shared" si="7"/>
        <v>17.938800000000001</v>
      </c>
      <c r="J108" s="41">
        <v>18</v>
      </c>
      <c r="K108" s="37">
        <v>63</v>
      </c>
      <c r="L108" s="37">
        <v>63</v>
      </c>
      <c r="M108" s="37" t="s">
        <v>619</v>
      </c>
      <c r="N108" s="36" t="s">
        <v>582</v>
      </c>
      <c r="O108" s="36" t="s">
        <v>584</v>
      </c>
      <c r="P108" s="37">
        <v>86</v>
      </c>
      <c r="Q108" s="37">
        <v>66</v>
      </c>
      <c r="R108" s="37">
        <v>46</v>
      </c>
      <c r="S108" s="38">
        <v>0</v>
      </c>
      <c r="T108" s="38">
        <v>0</v>
      </c>
      <c r="U108" s="39">
        <v>0</v>
      </c>
      <c r="V108" s="40">
        <v>10.89</v>
      </c>
      <c r="W108" s="40">
        <v>1.04</v>
      </c>
      <c r="X108" s="40">
        <v>18.510000000000002</v>
      </c>
      <c r="Y108" s="40">
        <v>76.41</v>
      </c>
      <c r="Z108" s="40">
        <v>0</v>
      </c>
      <c r="AA108" s="40">
        <v>0</v>
      </c>
      <c r="AB108" s="40">
        <v>0</v>
      </c>
      <c r="AC108" s="40">
        <v>38.56</v>
      </c>
      <c r="AD108" s="40">
        <v>0</v>
      </c>
      <c r="AE108" s="40">
        <v>15.34</v>
      </c>
      <c r="AF108" s="40">
        <v>0</v>
      </c>
      <c r="AG108" s="40">
        <v>38.56</v>
      </c>
      <c r="AH108" s="40">
        <v>114.97</v>
      </c>
      <c r="AI108" s="40">
        <v>0</v>
      </c>
      <c r="AJ108" s="40">
        <v>30.926930000000002</v>
      </c>
      <c r="AK108" s="40">
        <v>145.89693</v>
      </c>
    </row>
    <row r="109" spans="1:37" ht="18.5" x14ac:dyDescent="0.45">
      <c r="A109" s="6" t="s">
        <v>542</v>
      </c>
      <c r="B109" s="7">
        <v>33.464585</v>
      </c>
      <c r="C109" s="7">
        <v>25.590564999999998</v>
      </c>
      <c r="D109" s="7">
        <v>17.716545</v>
      </c>
      <c r="E109" s="7">
        <f t="shared" si="4"/>
        <v>85.000045900000003</v>
      </c>
      <c r="F109" s="7">
        <f t="shared" si="5"/>
        <v>65.000035099999991</v>
      </c>
      <c r="G109" s="7">
        <f t="shared" si="6"/>
        <v>45.0000243</v>
      </c>
      <c r="H109" s="6">
        <v>39.6</v>
      </c>
      <c r="I109" s="6">
        <f t="shared" si="7"/>
        <v>17.938800000000001</v>
      </c>
      <c r="J109" s="41">
        <v>18</v>
      </c>
      <c r="K109" s="37">
        <v>63</v>
      </c>
      <c r="L109" s="37">
        <v>63</v>
      </c>
      <c r="M109" s="37" t="s">
        <v>619</v>
      </c>
      <c r="N109" s="36" t="s">
        <v>582</v>
      </c>
      <c r="O109" s="36" t="s">
        <v>584</v>
      </c>
      <c r="P109" s="37">
        <v>86</v>
      </c>
      <c r="Q109" s="37">
        <v>66</v>
      </c>
      <c r="R109" s="37">
        <v>46</v>
      </c>
      <c r="S109" s="38">
        <v>0</v>
      </c>
      <c r="T109" s="38">
        <v>0</v>
      </c>
      <c r="U109" s="39">
        <v>0</v>
      </c>
      <c r="V109" s="40">
        <v>10.89</v>
      </c>
      <c r="W109" s="40">
        <v>1.04</v>
      </c>
      <c r="X109" s="40">
        <v>18.510000000000002</v>
      </c>
      <c r="Y109" s="40">
        <v>76.41</v>
      </c>
      <c r="Z109" s="40">
        <v>0</v>
      </c>
      <c r="AA109" s="40">
        <v>0</v>
      </c>
      <c r="AB109" s="40">
        <v>0</v>
      </c>
      <c r="AC109" s="40">
        <v>38.56</v>
      </c>
      <c r="AD109" s="40">
        <v>0</v>
      </c>
      <c r="AE109" s="40">
        <v>15.34</v>
      </c>
      <c r="AF109" s="40">
        <v>0</v>
      </c>
      <c r="AG109" s="40">
        <v>38.56</v>
      </c>
      <c r="AH109" s="40">
        <v>114.97</v>
      </c>
      <c r="AI109" s="40">
        <v>0</v>
      </c>
      <c r="AJ109" s="40">
        <v>30.926930000000002</v>
      </c>
      <c r="AK109" s="40">
        <v>145.89693</v>
      </c>
    </row>
    <row r="110" spans="1:37" ht="18.5" x14ac:dyDescent="0.45">
      <c r="A110" s="6" t="s">
        <v>550</v>
      </c>
      <c r="B110" s="7">
        <v>21.653554999999997</v>
      </c>
      <c r="C110" s="7">
        <v>37.401595</v>
      </c>
      <c r="D110" s="7">
        <v>1.181103</v>
      </c>
      <c r="E110" s="7">
        <f t="shared" si="4"/>
        <v>55.000029699999992</v>
      </c>
      <c r="F110" s="7">
        <f t="shared" si="5"/>
        <v>95.000051299999996</v>
      </c>
      <c r="G110" s="7">
        <f t="shared" si="6"/>
        <v>3.0000016199999999</v>
      </c>
      <c r="H110" s="6">
        <v>52.360000000000007</v>
      </c>
      <c r="I110" s="6">
        <f t="shared" si="7"/>
        <v>23.719080000000005</v>
      </c>
      <c r="J110" s="41">
        <v>24</v>
      </c>
      <c r="K110" s="37">
        <v>4</v>
      </c>
      <c r="L110" s="37">
        <v>24</v>
      </c>
      <c r="M110" s="37" t="s">
        <v>620</v>
      </c>
      <c r="N110" s="36" t="s">
        <v>582</v>
      </c>
      <c r="O110" s="36" t="s">
        <v>584</v>
      </c>
      <c r="P110" s="37">
        <v>96</v>
      </c>
      <c r="Q110" s="37">
        <v>56</v>
      </c>
      <c r="R110" s="37">
        <v>4</v>
      </c>
      <c r="S110" s="38">
        <v>0</v>
      </c>
      <c r="T110" s="38">
        <v>0</v>
      </c>
      <c r="U110" s="39">
        <v>0</v>
      </c>
      <c r="V110" s="40">
        <v>10.89</v>
      </c>
      <c r="W110" s="40">
        <v>1.04</v>
      </c>
      <c r="X110" s="40">
        <v>18.510000000000002</v>
      </c>
      <c r="Y110" s="40">
        <v>35.85</v>
      </c>
      <c r="Z110" s="40">
        <v>0</v>
      </c>
      <c r="AA110" s="40">
        <v>0</v>
      </c>
      <c r="AB110" s="40">
        <v>0</v>
      </c>
      <c r="AC110" s="40">
        <v>11.02</v>
      </c>
      <c r="AD110" s="40">
        <v>0</v>
      </c>
      <c r="AE110" s="40">
        <v>0</v>
      </c>
      <c r="AF110" s="40">
        <v>0</v>
      </c>
      <c r="AG110" s="40">
        <v>11.02</v>
      </c>
      <c r="AH110" s="40">
        <v>46.870000000000005</v>
      </c>
      <c r="AI110" s="40">
        <v>0</v>
      </c>
      <c r="AJ110" s="40">
        <v>12.608030000000001</v>
      </c>
      <c r="AK110" s="40">
        <v>59.478030000000004</v>
      </c>
    </row>
    <row r="111" spans="1:37" ht="18.5" x14ac:dyDescent="0.45">
      <c r="A111" s="6" t="s">
        <v>101</v>
      </c>
      <c r="B111" s="7">
        <v>7.2834684999999997</v>
      </c>
      <c r="C111" s="7">
        <v>4.9212625000000001</v>
      </c>
      <c r="D111" s="7">
        <v>2.1653555</v>
      </c>
      <c r="E111" s="7">
        <f t="shared" si="4"/>
        <v>18.500009989999999</v>
      </c>
      <c r="F111" s="7">
        <f t="shared" si="5"/>
        <v>12.500006750000001</v>
      </c>
      <c r="G111" s="7">
        <f t="shared" si="6"/>
        <v>5.5000029699999997</v>
      </c>
      <c r="H111" s="6">
        <v>0.44000000000000006</v>
      </c>
      <c r="I111" s="6">
        <f t="shared" si="7"/>
        <v>0.19932000000000002</v>
      </c>
      <c r="J111" s="41">
        <v>1</v>
      </c>
      <c r="K111" s="37">
        <v>1</v>
      </c>
      <c r="L111" s="37">
        <v>1</v>
      </c>
      <c r="M111" s="37" t="s">
        <v>619</v>
      </c>
      <c r="N111" s="36" t="s">
        <v>582</v>
      </c>
      <c r="O111" s="36" t="s">
        <v>584</v>
      </c>
      <c r="P111" s="37">
        <v>19</v>
      </c>
      <c r="Q111" s="37">
        <v>13</v>
      </c>
      <c r="R111" s="37">
        <v>6</v>
      </c>
      <c r="S111" s="38">
        <v>0</v>
      </c>
      <c r="T111" s="38">
        <v>0</v>
      </c>
      <c r="U111" s="39">
        <v>0</v>
      </c>
      <c r="V111" s="40">
        <v>10.89</v>
      </c>
      <c r="W111" s="40">
        <v>1.04</v>
      </c>
      <c r="X111" s="40">
        <v>18.510000000000002</v>
      </c>
      <c r="Y111" s="40">
        <v>18.510000000000002</v>
      </c>
      <c r="Z111" s="40">
        <v>0</v>
      </c>
      <c r="AA111" s="40">
        <v>0</v>
      </c>
      <c r="AB111" s="40">
        <v>0</v>
      </c>
      <c r="AC111" s="40">
        <v>5.51</v>
      </c>
      <c r="AD111" s="40">
        <v>0</v>
      </c>
      <c r="AE111" s="40">
        <v>0</v>
      </c>
      <c r="AF111" s="40">
        <v>0</v>
      </c>
      <c r="AG111" s="40">
        <v>5.51</v>
      </c>
      <c r="AH111" s="40">
        <v>24.020000000000003</v>
      </c>
      <c r="AI111" s="40">
        <v>0</v>
      </c>
      <c r="AJ111" s="40">
        <v>6.461380000000001</v>
      </c>
      <c r="AK111" s="40">
        <v>30.481380000000005</v>
      </c>
    </row>
    <row r="112" spans="1:37" ht="18.5" x14ac:dyDescent="0.45">
      <c r="A112" s="6" t="s">
        <v>102</v>
      </c>
      <c r="B112" s="7">
        <v>17.322844</v>
      </c>
      <c r="C112" s="7">
        <v>14.566936999999999</v>
      </c>
      <c r="D112" s="7">
        <v>9.4488240000000001</v>
      </c>
      <c r="E112" s="7">
        <f t="shared" si="4"/>
        <v>44.000023759999998</v>
      </c>
      <c r="F112" s="7">
        <f t="shared" si="5"/>
        <v>37.000019979999998</v>
      </c>
      <c r="G112" s="7">
        <f t="shared" si="6"/>
        <v>24.000012959999999</v>
      </c>
      <c r="H112" s="6">
        <v>33</v>
      </c>
      <c r="I112" s="6">
        <f t="shared" si="7"/>
        <v>14.949</v>
      </c>
      <c r="J112" s="41">
        <v>15</v>
      </c>
      <c r="K112" s="37">
        <v>10</v>
      </c>
      <c r="L112" s="37">
        <v>15</v>
      </c>
      <c r="M112" s="37" t="s">
        <v>620</v>
      </c>
      <c r="N112" s="36" t="s">
        <v>582</v>
      </c>
      <c r="O112" s="36" t="s">
        <v>584</v>
      </c>
      <c r="P112" s="37">
        <v>45</v>
      </c>
      <c r="Q112" s="37">
        <v>38</v>
      </c>
      <c r="R112" s="37">
        <v>25</v>
      </c>
      <c r="S112" s="38">
        <v>0</v>
      </c>
      <c r="T112" s="38">
        <v>0</v>
      </c>
      <c r="U112" s="39">
        <v>0</v>
      </c>
      <c r="V112" s="40">
        <v>10.89</v>
      </c>
      <c r="W112" s="40">
        <v>1.04</v>
      </c>
      <c r="X112" s="40">
        <v>18.510000000000002</v>
      </c>
      <c r="Y112" s="40">
        <v>26.490000000000002</v>
      </c>
      <c r="Z112" s="40">
        <v>0</v>
      </c>
      <c r="AA112" s="40">
        <v>0</v>
      </c>
      <c r="AB112" s="40">
        <v>0</v>
      </c>
      <c r="AC112" s="40">
        <v>5.51</v>
      </c>
      <c r="AD112" s="40">
        <v>0</v>
      </c>
      <c r="AE112" s="40">
        <v>0</v>
      </c>
      <c r="AF112" s="40">
        <v>0</v>
      </c>
      <c r="AG112" s="40">
        <v>5.51</v>
      </c>
      <c r="AH112" s="40">
        <v>32</v>
      </c>
      <c r="AI112" s="40">
        <v>0</v>
      </c>
      <c r="AJ112" s="40">
        <v>8.6080000000000005</v>
      </c>
      <c r="AK112" s="40">
        <v>40.608000000000004</v>
      </c>
    </row>
    <row r="113" spans="1:37" ht="18.5" x14ac:dyDescent="0.45">
      <c r="A113" s="6" t="s">
        <v>103</v>
      </c>
      <c r="B113" s="7">
        <v>17.322844</v>
      </c>
      <c r="C113" s="7">
        <v>14.566936999999999</v>
      </c>
      <c r="D113" s="7">
        <v>9.4488240000000001</v>
      </c>
      <c r="E113" s="7">
        <f t="shared" si="4"/>
        <v>44.000023759999998</v>
      </c>
      <c r="F113" s="7">
        <f t="shared" si="5"/>
        <v>37.000019979999998</v>
      </c>
      <c r="G113" s="7">
        <f t="shared" si="6"/>
        <v>24.000012959999999</v>
      </c>
      <c r="H113" s="6">
        <v>27.500000000000004</v>
      </c>
      <c r="I113" s="6">
        <f t="shared" si="7"/>
        <v>12.457500000000001</v>
      </c>
      <c r="J113" s="41">
        <v>13</v>
      </c>
      <c r="K113" s="37">
        <v>10</v>
      </c>
      <c r="L113" s="37">
        <v>13</v>
      </c>
      <c r="M113" s="37" t="s">
        <v>620</v>
      </c>
      <c r="N113" s="36" t="s">
        <v>582</v>
      </c>
      <c r="O113" s="36" t="s">
        <v>584</v>
      </c>
      <c r="P113" s="37">
        <v>45</v>
      </c>
      <c r="Q113" s="37">
        <v>38</v>
      </c>
      <c r="R113" s="37">
        <v>25</v>
      </c>
      <c r="S113" s="38">
        <v>0</v>
      </c>
      <c r="T113" s="38">
        <v>0</v>
      </c>
      <c r="U113" s="39">
        <v>0</v>
      </c>
      <c r="V113" s="40">
        <v>10.89</v>
      </c>
      <c r="W113" s="40">
        <v>1.04</v>
      </c>
      <c r="X113" s="40">
        <v>18.510000000000002</v>
      </c>
      <c r="Y113" s="40">
        <v>24.41</v>
      </c>
      <c r="Z113" s="40">
        <v>0</v>
      </c>
      <c r="AA113" s="40">
        <v>0</v>
      </c>
      <c r="AB113" s="40">
        <v>0</v>
      </c>
      <c r="AC113" s="40">
        <v>5.51</v>
      </c>
      <c r="AD113" s="40">
        <v>0</v>
      </c>
      <c r="AE113" s="40">
        <v>0</v>
      </c>
      <c r="AF113" s="40">
        <v>0</v>
      </c>
      <c r="AG113" s="40">
        <v>5.51</v>
      </c>
      <c r="AH113" s="40">
        <v>29.92</v>
      </c>
      <c r="AI113" s="40">
        <v>0</v>
      </c>
      <c r="AJ113" s="40">
        <v>8.0484800000000014</v>
      </c>
      <c r="AK113" s="40">
        <v>37.96848</v>
      </c>
    </row>
    <row r="114" spans="1:37" ht="18.5" x14ac:dyDescent="0.45">
      <c r="A114" s="6" t="s">
        <v>104</v>
      </c>
      <c r="B114" s="7">
        <v>17.322844</v>
      </c>
      <c r="C114" s="7">
        <v>14.566936999999999</v>
      </c>
      <c r="D114" s="7">
        <v>9.4488240000000001</v>
      </c>
      <c r="E114" s="7">
        <f t="shared" si="4"/>
        <v>44.000023759999998</v>
      </c>
      <c r="F114" s="7">
        <f t="shared" si="5"/>
        <v>37.000019979999998</v>
      </c>
      <c r="G114" s="7">
        <f t="shared" si="6"/>
        <v>24.000012959999999</v>
      </c>
      <c r="H114" s="6">
        <v>39.6</v>
      </c>
      <c r="I114" s="6">
        <f t="shared" si="7"/>
        <v>17.938800000000001</v>
      </c>
      <c r="J114" s="41">
        <v>18</v>
      </c>
      <c r="K114" s="37">
        <v>10</v>
      </c>
      <c r="L114" s="37">
        <v>18</v>
      </c>
      <c r="M114" s="37" t="s">
        <v>620</v>
      </c>
      <c r="N114" s="36" t="s">
        <v>582</v>
      </c>
      <c r="O114" s="36" t="s">
        <v>584</v>
      </c>
      <c r="P114" s="37">
        <v>45</v>
      </c>
      <c r="Q114" s="37">
        <v>38</v>
      </c>
      <c r="R114" s="37">
        <v>25</v>
      </c>
      <c r="S114" s="38">
        <v>0</v>
      </c>
      <c r="T114" s="38">
        <v>0</v>
      </c>
      <c r="U114" s="39">
        <v>0</v>
      </c>
      <c r="V114" s="40">
        <v>10.89</v>
      </c>
      <c r="W114" s="40">
        <v>1.04</v>
      </c>
      <c r="X114" s="40">
        <v>18.510000000000002</v>
      </c>
      <c r="Y114" s="40">
        <v>29.61</v>
      </c>
      <c r="Z114" s="40">
        <v>0</v>
      </c>
      <c r="AA114" s="40">
        <v>0</v>
      </c>
      <c r="AB114" s="40">
        <v>0</v>
      </c>
      <c r="AC114" s="40">
        <v>5.51</v>
      </c>
      <c r="AD114" s="40">
        <v>0</v>
      </c>
      <c r="AE114" s="40">
        <v>0</v>
      </c>
      <c r="AF114" s="40">
        <v>0</v>
      </c>
      <c r="AG114" s="40">
        <v>5.51</v>
      </c>
      <c r="AH114" s="40">
        <v>35.119999999999997</v>
      </c>
      <c r="AI114" s="40">
        <v>0</v>
      </c>
      <c r="AJ114" s="40">
        <v>9.4472799999999992</v>
      </c>
      <c r="AK114" s="40">
        <v>44.567279999999997</v>
      </c>
    </row>
    <row r="115" spans="1:37" ht="18.5" x14ac:dyDescent="0.45">
      <c r="A115" s="6" t="s">
        <v>105</v>
      </c>
      <c r="B115" s="7">
        <v>19.291349</v>
      </c>
      <c r="C115" s="7">
        <v>11.811029999999999</v>
      </c>
      <c r="D115" s="7">
        <v>6.4960664999999995</v>
      </c>
      <c r="E115" s="7">
        <f t="shared" si="4"/>
        <v>49.000026460000001</v>
      </c>
      <c r="F115" s="7">
        <f t="shared" si="5"/>
        <v>30.000016199999997</v>
      </c>
      <c r="G115" s="7">
        <f t="shared" si="6"/>
        <v>16.500008909999998</v>
      </c>
      <c r="H115" s="6">
        <v>17.16</v>
      </c>
      <c r="I115" s="6">
        <f t="shared" si="7"/>
        <v>7.7734800000000002</v>
      </c>
      <c r="J115" s="41">
        <v>8</v>
      </c>
      <c r="K115" s="37">
        <v>7</v>
      </c>
      <c r="L115" s="37">
        <v>8</v>
      </c>
      <c r="M115" s="37" t="s">
        <v>620</v>
      </c>
      <c r="N115" s="36" t="s">
        <v>582</v>
      </c>
      <c r="O115" s="36" t="s">
        <v>584</v>
      </c>
      <c r="P115" s="37">
        <v>50</v>
      </c>
      <c r="Q115" s="37">
        <v>31</v>
      </c>
      <c r="R115" s="37">
        <v>17</v>
      </c>
      <c r="S115" s="38">
        <v>0</v>
      </c>
      <c r="T115" s="38">
        <v>0</v>
      </c>
      <c r="U115" s="39">
        <v>0</v>
      </c>
      <c r="V115" s="40">
        <v>10.89</v>
      </c>
      <c r="W115" s="40">
        <v>1.04</v>
      </c>
      <c r="X115" s="40">
        <v>18.510000000000002</v>
      </c>
      <c r="Y115" s="40">
        <v>19.21</v>
      </c>
      <c r="Z115" s="40">
        <v>0</v>
      </c>
      <c r="AA115" s="40">
        <v>0</v>
      </c>
      <c r="AB115" s="40">
        <v>0</v>
      </c>
      <c r="AC115" s="40">
        <v>5.51</v>
      </c>
      <c r="AD115" s="40">
        <v>0</v>
      </c>
      <c r="AE115" s="40">
        <v>0</v>
      </c>
      <c r="AF115" s="40">
        <v>0</v>
      </c>
      <c r="AG115" s="40">
        <v>5.51</v>
      </c>
      <c r="AH115" s="40">
        <v>24.72</v>
      </c>
      <c r="AI115" s="40">
        <v>0</v>
      </c>
      <c r="AJ115" s="40">
        <v>6.64968</v>
      </c>
      <c r="AK115" s="40">
        <v>31.369679999999999</v>
      </c>
    </row>
    <row r="116" spans="1:37" ht="18.5" x14ac:dyDescent="0.45">
      <c r="A116" s="6" t="s">
        <v>106</v>
      </c>
      <c r="B116" s="7">
        <v>19.291349</v>
      </c>
      <c r="C116" s="7">
        <v>11.811029999999999</v>
      </c>
      <c r="D116" s="7">
        <v>6.4960664999999995</v>
      </c>
      <c r="E116" s="7">
        <f t="shared" si="4"/>
        <v>49.000026460000001</v>
      </c>
      <c r="F116" s="7">
        <f t="shared" si="5"/>
        <v>30.000016199999997</v>
      </c>
      <c r="G116" s="7">
        <f t="shared" si="6"/>
        <v>16.500008909999998</v>
      </c>
      <c r="H116" s="6">
        <v>20.02</v>
      </c>
      <c r="I116" s="6">
        <f t="shared" si="7"/>
        <v>9.0690600000000003</v>
      </c>
      <c r="J116" s="41">
        <v>10</v>
      </c>
      <c r="K116" s="37">
        <v>7</v>
      </c>
      <c r="L116" s="37">
        <v>10</v>
      </c>
      <c r="M116" s="37" t="s">
        <v>620</v>
      </c>
      <c r="N116" s="36" t="s">
        <v>582</v>
      </c>
      <c r="O116" s="36" t="s">
        <v>584</v>
      </c>
      <c r="P116" s="37">
        <v>50</v>
      </c>
      <c r="Q116" s="37">
        <v>31</v>
      </c>
      <c r="R116" s="37">
        <v>17</v>
      </c>
      <c r="S116" s="38">
        <v>0</v>
      </c>
      <c r="T116" s="38">
        <v>0</v>
      </c>
      <c r="U116" s="39">
        <v>0</v>
      </c>
      <c r="V116" s="40">
        <v>10.89</v>
      </c>
      <c r="W116" s="40">
        <v>1.04</v>
      </c>
      <c r="X116" s="40">
        <v>18.510000000000002</v>
      </c>
      <c r="Y116" s="40">
        <v>21.29</v>
      </c>
      <c r="Z116" s="40">
        <v>0</v>
      </c>
      <c r="AA116" s="40">
        <v>0</v>
      </c>
      <c r="AB116" s="40">
        <v>0</v>
      </c>
      <c r="AC116" s="40">
        <v>5.51</v>
      </c>
      <c r="AD116" s="40">
        <v>0</v>
      </c>
      <c r="AE116" s="40">
        <v>0</v>
      </c>
      <c r="AF116" s="40">
        <v>0</v>
      </c>
      <c r="AG116" s="40">
        <v>5.51</v>
      </c>
      <c r="AH116" s="40">
        <v>26.799999999999997</v>
      </c>
      <c r="AI116" s="40">
        <v>0</v>
      </c>
      <c r="AJ116" s="40">
        <v>7.2092000000000001</v>
      </c>
      <c r="AK116" s="40">
        <v>34.0092</v>
      </c>
    </row>
    <row r="117" spans="1:37" ht="18.5" x14ac:dyDescent="0.45">
      <c r="A117" s="6" t="s">
        <v>107</v>
      </c>
      <c r="B117" s="7">
        <v>19.291349</v>
      </c>
      <c r="C117" s="7">
        <v>11.811029999999999</v>
      </c>
      <c r="D117" s="7">
        <v>6.4960664999999995</v>
      </c>
      <c r="E117" s="7">
        <f t="shared" si="4"/>
        <v>49.000026460000001</v>
      </c>
      <c r="F117" s="7">
        <f t="shared" si="5"/>
        <v>30.000016199999997</v>
      </c>
      <c r="G117" s="7">
        <f t="shared" si="6"/>
        <v>16.500008909999998</v>
      </c>
      <c r="H117" s="6">
        <v>20.02</v>
      </c>
      <c r="I117" s="6">
        <f t="shared" si="7"/>
        <v>9.0690600000000003</v>
      </c>
      <c r="J117" s="41">
        <v>10</v>
      </c>
      <c r="K117" s="37">
        <v>7</v>
      </c>
      <c r="L117" s="37">
        <v>10</v>
      </c>
      <c r="M117" s="37" t="s">
        <v>620</v>
      </c>
      <c r="N117" s="36" t="s">
        <v>582</v>
      </c>
      <c r="O117" s="36" t="s">
        <v>584</v>
      </c>
      <c r="P117" s="37">
        <v>50</v>
      </c>
      <c r="Q117" s="37">
        <v>31</v>
      </c>
      <c r="R117" s="37">
        <v>17</v>
      </c>
      <c r="S117" s="38">
        <v>0</v>
      </c>
      <c r="T117" s="38">
        <v>0</v>
      </c>
      <c r="U117" s="39">
        <v>0</v>
      </c>
      <c r="V117" s="40">
        <v>10.89</v>
      </c>
      <c r="W117" s="40">
        <v>1.04</v>
      </c>
      <c r="X117" s="40">
        <v>18.510000000000002</v>
      </c>
      <c r="Y117" s="40">
        <v>21.29</v>
      </c>
      <c r="Z117" s="40">
        <v>0</v>
      </c>
      <c r="AA117" s="40">
        <v>0</v>
      </c>
      <c r="AB117" s="40">
        <v>0</v>
      </c>
      <c r="AC117" s="40">
        <v>5.51</v>
      </c>
      <c r="AD117" s="40">
        <v>0</v>
      </c>
      <c r="AE117" s="40">
        <v>0</v>
      </c>
      <c r="AF117" s="40">
        <v>0</v>
      </c>
      <c r="AG117" s="40">
        <v>5.51</v>
      </c>
      <c r="AH117" s="40">
        <v>26.799999999999997</v>
      </c>
      <c r="AI117" s="40">
        <v>0</v>
      </c>
      <c r="AJ117" s="40">
        <v>7.2092000000000001</v>
      </c>
      <c r="AK117" s="40">
        <v>34.0092</v>
      </c>
    </row>
    <row r="118" spans="1:37" ht="18.5" x14ac:dyDescent="0.45">
      <c r="A118" s="6" t="s">
        <v>108</v>
      </c>
      <c r="B118" s="7">
        <v>19.291349</v>
      </c>
      <c r="C118" s="7">
        <v>11.811029999999999</v>
      </c>
      <c r="D118" s="7">
        <v>6.4960664999999995</v>
      </c>
      <c r="E118" s="7">
        <f t="shared" si="4"/>
        <v>49.000026460000001</v>
      </c>
      <c r="F118" s="7">
        <f t="shared" si="5"/>
        <v>30.000016199999997</v>
      </c>
      <c r="G118" s="7">
        <f t="shared" si="6"/>
        <v>16.500008909999998</v>
      </c>
      <c r="H118" s="6">
        <v>20.02</v>
      </c>
      <c r="I118" s="6">
        <f t="shared" si="7"/>
        <v>9.0690600000000003</v>
      </c>
      <c r="J118" s="41">
        <v>10</v>
      </c>
      <c r="K118" s="37">
        <v>7</v>
      </c>
      <c r="L118" s="37">
        <v>10</v>
      </c>
      <c r="M118" s="37" t="s">
        <v>620</v>
      </c>
      <c r="N118" s="36" t="s">
        <v>582</v>
      </c>
      <c r="O118" s="36" t="s">
        <v>584</v>
      </c>
      <c r="P118" s="37">
        <v>50</v>
      </c>
      <c r="Q118" s="37">
        <v>31</v>
      </c>
      <c r="R118" s="37">
        <v>17</v>
      </c>
      <c r="S118" s="38">
        <v>0</v>
      </c>
      <c r="T118" s="38">
        <v>0</v>
      </c>
      <c r="U118" s="39">
        <v>0</v>
      </c>
      <c r="V118" s="40">
        <v>10.89</v>
      </c>
      <c r="W118" s="40">
        <v>1.04</v>
      </c>
      <c r="X118" s="40">
        <v>18.510000000000002</v>
      </c>
      <c r="Y118" s="40">
        <v>21.29</v>
      </c>
      <c r="Z118" s="40">
        <v>0</v>
      </c>
      <c r="AA118" s="40">
        <v>0</v>
      </c>
      <c r="AB118" s="40">
        <v>0</v>
      </c>
      <c r="AC118" s="40">
        <v>5.51</v>
      </c>
      <c r="AD118" s="40">
        <v>0</v>
      </c>
      <c r="AE118" s="40">
        <v>0</v>
      </c>
      <c r="AF118" s="40">
        <v>0</v>
      </c>
      <c r="AG118" s="40">
        <v>5.51</v>
      </c>
      <c r="AH118" s="40">
        <v>26.799999999999997</v>
      </c>
      <c r="AI118" s="40">
        <v>0</v>
      </c>
      <c r="AJ118" s="40">
        <v>7.2092000000000001</v>
      </c>
      <c r="AK118" s="40">
        <v>34.0092</v>
      </c>
    </row>
    <row r="119" spans="1:37" ht="18.5" x14ac:dyDescent="0.45">
      <c r="A119" s="6" t="s">
        <v>109</v>
      </c>
      <c r="B119" s="7">
        <v>7.2834684999999997</v>
      </c>
      <c r="C119" s="7">
        <v>4.9212625000000001</v>
      </c>
      <c r="D119" s="7">
        <v>2.1653555</v>
      </c>
      <c r="E119" s="7">
        <f t="shared" si="4"/>
        <v>18.500009989999999</v>
      </c>
      <c r="F119" s="7">
        <f t="shared" si="5"/>
        <v>12.500006750000001</v>
      </c>
      <c r="G119" s="7">
        <f t="shared" si="6"/>
        <v>5.5000029699999997</v>
      </c>
      <c r="H119" s="6">
        <v>0.44000000000000006</v>
      </c>
      <c r="I119" s="6">
        <f t="shared" si="7"/>
        <v>0.19932000000000002</v>
      </c>
      <c r="J119" s="41">
        <v>1</v>
      </c>
      <c r="K119" s="37">
        <v>1</v>
      </c>
      <c r="L119" s="37">
        <v>1</v>
      </c>
      <c r="M119" s="37" t="s">
        <v>619</v>
      </c>
      <c r="N119" s="36" t="s">
        <v>582</v>
      </c>
      <c r="O119" s="36" t="s">
        <v>584</v>
      </c>
      <c r="P119" s="37">
        <v>19</v>
      </c>
      <c r="Q119" s="37">
        <v>13</v>
      </c>
      <c r="R119" s="37">
        <v>6</v>
      </c>
      <c r="S119" s="38">
        <v>0</v>
      </c>
      <c r="T119" s="38">
        <v>0</v>
      </c>
      <c r="U119" s="39">
        <v>0</v>
      </c>
      <c r="V119" s="40">
        <v>10.89</v>
      </c>
      <c r="W119" s="40">
        <v>1.04</v>
      </c>
      <c r="X119" s="40">
        <v>18.510000000000002</v>
      </c>
      <c r="Y119" s="40">
        <v>18.510000000000002</v>
      </c>
      <c r="Z119" s="40">
        <v>0</v>
      </c>
      <c r="AA119" s="40">
        <v>0</v>
      </c>
      <c r="AB119" s="40">
        <v>0</v>
      </c>
      <c r="AC119" s="40">
        <v>5.51</v>
      </c>
      <c r="AD119" s="40">
        <v>0</v>
      </c>
      <c r="AE119" s="40">
        <v>0</v>
      </c>
      <c r="AF119" s="40">
        <v>0</v>
      </c>
      <c r="AG119" s="40">
        <v>5.51</v>
      </c>
      <c r="AH119" s="40">
        <v>24.020000000000003</v>
      </c>
      <c r="AI119" s="40">
        <v>0</v>
      </c>
      <c r="AJ119" s="40">
        <v>6.461380000000001</v>
      </c>
      <c r="AK119" s="40">
        <v>30.481380000000005</v>
      </c>
    </row>
    <row r="120" spans="1:37" ht="18.5" x14ac:dyDescent="0.45">
      <c r="A120" s="6" t="s">
        <v>110</v>
      </c>
      <c r="B120" s="7">
        <v>3.1496079999999997</v>
      </c>
      <c r="C120" s="7">
        <v>1.5748039999999999</v>
      </c>
      <c r="D120" s="7">
        <v>7.8740199999999996E-2</v>
      </c>
      <c r="E120" s="7">
        <f t="shared" si="4"/>
        <v>8.0000043199999986</v>
      </c>
      <c r="F120" s="7">
        <f t="shared" si="5"/>
        <v>4.0000021599999993</v>
      </c>
      <c r="G120" s="7">
        <f t="shared" si="6"/>
        <v>0.20000010799999998</v>
      </c>
      <c r="H120" s="6">
        <v>1.1000000000000001E-2</v>
      </c>
      <c r="I120" s="6">
        <f t="shared" si="7"/>
        <v>4.9830000000000004E-3</v>
      </c>
      <c r="J120" s="41">
        <v>1</v>
      </c>
      <c r="K120" s="37">
        <v>1</v>
      </c>
      <c r="L120" s="37">
        <v>1</v>
      </c>
      <c r="M120" s="37" t="s">
        <v>619</v>
      </c>
      <c r="N120" s="36" t="s">
        <v>582</v>
      </c>
      <c r="O120" s="36" t="s">
        <v>584</v>
      </c>
      <c r="P120" s="37">
        <v>9</v>
      </c>
      <c r="Q120" s="37">
        <v>5</v>
      </c>
      <c r="R120" s="37">
        <v>1</v>
      </c>
      <c r="S120" s="38">
        <v>0</v>
      </c>
      <c r="T120" s="38">
        <v>0</v>
      </c>
      <c r="U120" s="39">
        <v>0</v>
      </c>
      <c r="V120" s="40">
        <v>10.89</v>
      </c>
      <c r="W120" s="40">
        <v>1.04</v>
      </c>
      <c r="X120" s="40">
        <v>18.510000000000002</v>
      </c>
      <c r="Y120" s="40">
        <v>18.510000000000002</v>
      </c>
      <c r="Z120" s="40">
        <v>0</v>
      </c>
      <c r="AA120" s="40">
        <v>0</v>
      </c>
      <c r="AB120" s="40">
        <v>0</v>
      </c>
      <c r="AC120" s="40">
        <v>5.51</v>
      </c>
      <c r="AD120" s="40">
        <v>0</v>
      </c>
      <c r="AE120" s="40">
        <v>0</v>
      </c>
      <c r="AF120" s="40">
        <v>0</v>
      </c>
      <c r="AG120" s="40">
        <v>5.51</v>
      </c>
      <c r="AH120" s="40">
        <v>24.020000000000003</v>
      </c>
      <c r="AI120" s="40">
        <v>0</v>
      </c>
      <c r="AJ120" s="40">
        <v>6.461380000000001</v>
      </c>
      <c r="AK120" s="40">
        <v>30.481380000000005</v>
      </c>
    </row>
    <row r="121" spans="1:37" ht="18.5" x14ac:dyDescent="0.45">
      <c r="A121" s="6" t="s">
        <v>111</v>
      </c>
      <c r="B121" s="7">
        <v>3.1496079999999997</v>
      </c>
      <c r="C121" s="7">
        <v>1.5748039999999999</v>
      </c>
      <c r="D121" s="7">
        <v>7.8740199999999996E-2</v>
      </c>
      <c r="E121" s="7">
        <f t="shared" si="4"/>
        <v>8.0000043199999986</v>
      </c>
      <c r="F121" s="7">
        <f t="shared" si="5"/>
        <v>4.0000021599999993</v>
      </c>
      <c r="G121" s="7">
        <f t="shared" si="6"/>
        <v>0.20000010799999998</v>
      </c>
      <c r="H121" s="6">
        <v>1.1000000000000001E-2</v>
      </c>
      <c r="I121" s="6">
        <f t="shared" si="7"/>
        <v>4.9830000000000004E-3</v>
      </c>
      <c r="J121" s="41">
        <v>1</v>
      </c>
      <c r="K121" s="37">
        <v>1</v>
      </c>
      <c r="L121" s="37">
        <v>1</v>
      </c>
      <c r="M121" s="37" t="s">
        <v>619</v>
      </c>
      <c r="N121" s="36" t="s">
        <v>582</v>
      </c>
      <c r="O121" s="36" t="s">
        <v>584</v>
      </c>
      <c r="P121" s="37">
        <v>9</v>
      </c>
      <c r="Q121" s="37">
        <v>5</v>
      </c>
      <c r="R121" s="37">
        <v>1</v>
      </c>
      <c r="S121" s="38">
        <v>0</v>
      </c>
      <c r="T121" s="38">
        <v>0</v>
      </c>
      <c r="U121" s="39">
        <v>0</v>
      </c>
      <c r="V121" s="40">
        <v>10.89</v>
      </c>
      <c r="W121" s="40">
        <v>1.04</v>
      </c>
      <c r="X121" s="40">
        <v>18.510000000000002</v>
      </c>
      <c r="Y121" s="40">
        <v>18.510000000000002</v>
      </c>
      <c r="Z121" s="40">
        <v>0</v>
      </c>
      <c r="AA121" s="40">
        <v>0</v>
      </c>
      <c r="AB121" s="40">
        <v>0</v>
      </c>
      <c r="AC121" s="40">
        <v>5.51</v>
      </c>
      <c r="AD121" s="40">
        <v>0</v>
      </c>
      <c r="AE121" s="40">
        <v>0</v>
      </c>
      <c r="AF121" s="40">
        <v>0</v>
      </c>
      <c r="AG121" s="40">
        <v>5.51</v>
      </c>
      <c r="AH121" s="40">
        <v>24.020000000000003</v>
      </c>
      <c r="AI121" s="40">
        <v>0</v>
      </c>
      <c r="AJ121" s="40">
        <v>6.461380000000001</v>
      </c>
      <c r="AK121" s="40">
        <v>30.481380000000005</v>
      </c>
    </row>
    <row r="122" spans="1:37" ht="18.5" x14ac:dyDescent="0.45">
      <c r="A122" s="6" t="s">
        <v>112</v>
      </c>
      <c r="B122" s="7">
        <v>3.1496079999999997</v>
      </c>
      <c r="C122" s="7">
        <v>1.5748039999999999</v>
      </c>
      <c r="D122" s="7">
        <v>7.8740199999999996E-2</v>
      </c>
      <c r="E122" s="7">
        <f t="shared" si="4"/>
        <v>8.0000043199999986</v>
      </c>
      <c r="F122" s="7">
        <f t="shared" si="5"/>
        <v>4.0000021599999993</v>
      </c>
      <c r="G122" s="7">
        <f t="shared" si="6"/>
        <v>0.20000010799999998</v>
      </c>
      <c r="H122" s="6">
        <v>0.13200000000000001</v>
      </c>
      <c r="I122" s="6">
        <f t="shared" si="7"/>
        <v>5.9796000000000002E-2</v>
      </c>
      <c r="J122" s="41">
        <v>1</v>
      </c>
      <c r="K122" s="37">
        <v>1</v>
      </c>
      <c r="L122" s="37">
        <v>1</v>
      </c>
      <c r="M122" s="37" t="s">
        <v>619</v>
      </c>
      <c r="N122" s="36" t="s">
        <v>582</v>
      </c>
      <c r="O122" s="36" t="s">
        <v>584</v>
      </c>
      <c r="P122" s="37">
        <v>9</v>
      </c>
      <c r="Q122" s="37">
        <v>5</v>
      </c>
      <c r="R122" s="37">
        <v>1</v>
      </c>
      <c r="S122" s="38">
        <v>0</v>
      </c>
      <c r="T122" s="38">
        <v>0</v>
      </c>
      <c r="U122" s="39">
        <v>0</v>
      </c>
      <c r="V122" s="40">
        <v>10.89</v>
      </c>
      <c r="W122" s="40">
        <v>1.04</v>
      </c>
      <c r="X122" s="40">
        <v>18.510000000000002</v>
      </c>
      <c r="Y122" s="40">
        <v>18.510000000000002</v>
      </c>
      <c r="Z122" s="40">
        <v>0</v>
      </c>
      <c r="AA122" s="40">
        <v>0</v>
      </c>
      <c r="AB122" s="40">
        <v>0</v>
      </c>
      <c r="AC122" s="40">
        <v>5.51</v>
      </c>
      <c r="AD122" s="40">
        <v>0</v>
      </c>
      <c r="AE122" s="40">
        <v>0</v>
      </c>
      <c r="AF122" s="40">
        <v>0</v>
      </c>
      <c r="AG122" s="40">
        <v>5.51</v>
      </c>
      <c r="AH122" s="40">
        <v>24.020000000000003</v>
      </c>
      <c r="AI122" s="40">
        <v>0</v>
      </c>
      <c r="AJ122" s="40">
        <v>6.461380000000001</v>
      </c>
      <c r="AK122" s="40">
        <v>30.481380000000005</v>
      </c>
    </row>
    <row r="123" spans="1:37" ht="18.5" x14ac:dyDescent="0.45">
      <c r="A123" s="6" t="s">
        <v>113</v>
      </c>
      <c r="B123" s="7">
        <v>3.1496079999999997</v>
      </c>
      <c r="C123" s="7">
        <v>1.5748039999999999</v>
      </c>
      <c r="D123" s="7">
        <v>7.8740199999999996E-2</v>
      </c>
      <c r="E123" s="7">
        <f t="shared" si="4"/>
        <v>8.0000043199999986</v>
      </c>
      <c r="F123" s="7">
        <f t="shared" si="5"/>
        <v>4.0000021599999993</v>
      </c>
      <c r="G123" s="7">
        <f t="shared" si="6"/>
        <v>0.20000010799999998</v>
      </c>
      <c r="H123" s="6">
        <v>1.1000000000000001E-2</v>
      </c>
      <c r="I123" s="6">
        <f t="shared" si="7"/>
        <v>4.9830000000000004E-3</v>
      </c>
      <c r="J123" s="41">
        <v>1</v>
      </c>
      <c r="K123" s="37">
        <v>1</v>
      </c>
      <c r="L123" s="37">
        <v>1</v>
      </c>
      <c r="M123" s="37" t="s">
        <v>619</v>
      </c>
      <c r="N123" s="36" t="s">
        <v>582</v>
      </c>
      <c r="O123" s="36" t="s">
        <v>584</v>
      </c>
      <c r="P123" s="37">
        <v>9</v>
      </c>
      <c r="Q123" s="37">
        <v>5</v>
      </c>
      <c r="R123" s="37">
        <v>1</v>
      </c>
      <c r="S123" s="38">
        <v>0</v>
      </c>
      <c r="T123" s="38">
        <v>0</v>
      </c>
      <c r="U123" s="39">
        <v>0</v>
      </c>
      <c r="V123" s="40">
        <v>10.89</v>
      </c>
      <c r="W123" s="40">
        <v>1.04</v>
      </c>
      <c r="X123" s="40">
        <v>18.510000000000002</v>
      </c>
      <c r="Y123" s="40">
        <v>18.510000000000002</v>
      </c>
      <c r="Z123" s="40">
        <v>0</v>
      </c>
      <c r="AA123" s="40">
        <v>0</v>
      </c>
      <c r="AB123" s="40">
        <v>0</v>
      </c>
      <c r="AC123" s="40">
        <v>5.51</v>
      </c>
      <c r="AD123" s="40">
        <v>0</v>
      </c>
      <c r="AE123" s="40">
        <v>0</v>
      </c>
      <c r="AF123" s="40">
        <v>0</v>
      </c>
      <c r="AG123" s="40">
        <v>5.51</v>
      </c>
      <c r="AH123" s="40">
        <v>24.020000000000003</v>
      </c>
      <c r="AI123" s="40">
        <v>0</v>
      </c>
      <c r="AJ123" s="40">
        <v>6.461380000000001</v>
      </c>
      <c r="AK123" s="40">
        <v>30.481380000000005</v>
      </c>
    </row>
    <row r="124" spans="1:37" ht="18.5" x14ac:dyDescent="0.45">
      <c r="A124" s="6" t="s">
        <v>114</v>
      </c>
      <c r="B124" s="7">
        <v>3.1496079999999997</v>
      </c>
      <c r="C124" s="7">
        <v>1.5748039999999999</v>
      </c>
      <c r="D124" s="7">
        <v>7.8740199999999996E-2</v>
      </c>
      <c r="E124" s="7">
        <f t="shared" si="4"/>
        <v>8.0000043199999986</v>
      </c>
      <c r="F124" s="7">
        <f t="shared" si="5"/>
        <v>4.0000021599999993</v>
      </c>
      <c r="G124" s="7">
        <f t="shared" si="6"/>
        <v>0.20000010799999998</v>
      </c>
      <c r="H124" s="6">
        <v>1.1000000000000001E-2</v>
      </c>
      <c r="I124" s="6">
        <f t="shared" si="7"/>
        <v>4.9830000000000004E-3</v>
      </c>
      <c r="J124" s="41">
        <v>1</v>
      </c>
      <c r="K124" s="37">
        <v>1</v>
      </c>
      <c r="L124" s="37">
        <v>1</v>
      </c>
      <c r="M124" s="37" t="s">
        <v>619</v>
      </c>
      <c r="N124" s="36" t="s">
        <v>582</v>
      </c>
      <c r="O124" s="36" t="s">
        <v>584</v>
      </c>
      <c r="P124" s="37">
        <v>9</v>
      </c>
      <c r="Q124" s="37">
        <v>5</v>
      </c>
      <c r="R124" s="37">
        <v>1</v>
      </c>
      <c r="S124" s="38">
        <v>0</v>
      </c>
      <c r="T124" s="38">
        <v>0</v>
      </c>
      <c r="U124" s="39">
        <v>0</v>
      </c>
      <c r="V124" s="40">
        <v>10.89</v>
      </c>
      <c r="W124" s="40">
        <v>1.04</v>
      </c>
      <c r="X124" s="40">
        <v>18.510000000000002</v>
      </c>
      <c r="Y124" s="40">
        <v>18.510000000000002</v>
      </c>
      <c r="Z124" s="40">
        <v>0</v>
      </c>
      <c r="AA124" s="40">
        <v>0</v>
      </c>
      <c r="AB124" s="40">
        <v>0</v>
      </c>
      <c r="AC124" s="40">
        <v>5.51</v>
      </c>
      <c r="AD124" s="40">
        <v>0</v>
      </c>
      <c r="AE124" s="40">
        <v>0</v>
      </c>
      <c r="AF124" s="40">
        <v>0</v>
      </c>
      <c r="AG124" s="40">
        <v>5.51</v>
      </c>
      <c r="AH124" s="40">
        <v>24.020000000000003</v>
      </c>
      <c r="AI124" s="40">
        <v>0</v>
      </c>
      <c r="AJ124" s="40">
        <v>6.461380000000001</v>
      </c>
      <c r="AK124" s="40">
        <v>30.481380000000005</v>
      </c>
    </row>
    <row r="125" spans="1:37" ht="18.5" x14ac:dyDescent="0.45">
      <c r="A125" s="6" t="s">
        <v>115</v>
      </c>
      <c r="B125" s="7">
        <v>3.1496079999999997</v>
      </c>
      <c r="C125" s="7">
        <v>1.5748039999999999</v>
      </c>
      <c r="D125" s="7">
        <v>7.8740199999999996E-2</v>
      </c>
      <c r="E125" s="7">
        <f t="shared" si="4"/>
        <v>8.0000043199999986</v>
      </c>
      <c r="F125" s="7">
        <f t="shared" si="5"/>
        <v>4.0000021599999993</v>
      </c>
      <c r="G125" s="7">
        <f t="shared" si="6"/>
        <v>0.20000010799999998</v>
      </c>
      <c r="H125" s="6">
        <v>1.1000000000000001E-2</v>
      </c>
      <c r="I125" s="6">
        <f t="shared" si="7"/>
        <v>4.9830000000000004E-3</v>
      </c>
      <c r="J125" s="41">
        <v>1</v>
      </c>
      <c r="K125" s="37">
        <v>1</v>
      </c>
      <c r="L125" s="37">
        <v>1</v>
      </c>
      <c r="M125" s="37" t="s">
        <v>619</v>
      </c>
      <c r="N125" s="36" t="s">
        <v>582</v>
      </c>
      <c r="O125" s="36" t="s">
        <v>584</v>
      </c>
      <c r="P125" s="37">
        <v>9</v>
      </c>
      <c r="Q125" s="37">
        <v>5</v>
      </c>
      <c r="R125" s="37">
        <v>1</v>
      </c>
      <c r="S125" s="38">
        <v>0</v>
      </c>
      <c r="T125" s="38">
        <v>0</v>
      </c>
      <c r="U125" s="39">
        <v>0</v>
      </c>
      <c r="V125" s="40">
        <v>10.89</v>
      </c>
      <c r="W125" s="40">
        <v>1.04</v>
      </c>
      <c r="X125" s="40">
        <v>18.510000000000002</v>
      </c>
      <c r="Y125" s="40">
        <v>18.510000000000002</v>
      </c>
      <c r="Z125" s="40">
        <v>0</v>
      </c>
      <c r="AA125" s="40">
        <v>0</v>
      </c>
      <c r="AB125" s="40">
        <v>0</v>
      </c>
      <c r="AC125" s="40">
        <v>5.51</v>
      </c>
      <c r="AD125" s="40">
        <v>0</v>
      </c>
      <c r="AE125" s="40">
        <v>0</v>
      </c>
      <c r="AF125" s="40">
        <v>0</v>
      </c>
      <c r="AG125" s="40">
        <v>5.51</v>
      </c>
      <c r="AH125" s="40">
        <v>24.020000000000003</v>
      </c>
      <c r="AI125" s="40">
        <v>0</v>
      </c>
      <c r="AJ125" s="40">
        <v>6.461380000000001</v>
      </c>
      <c r="AK125" s="40">
        <v>30.481380000000005</v>
      </c>
    </row>
    <row r="126" spans="1:37" ht="18.5" x14ac:dyDescent="0.45">
      <c r="A126" s="6" t="s">
        <v>116</v>
      </c>
      <c r="B126" s="7">
        <v>3.1496079999999997</v>
      </c>
      <c r="C126" s="7">
        <v>1.5748039999999999</v>
      </c>
      <c r="D126" s="7">
        <v>7.8740199999999996E-2</v>
      </c>
      <c r="E126" s="7">
        <f t="shared" si="4"/>
        <v>8.0000043199999986</v>
      </c>
      <c r="F126" s="7">
        <f t="shared" si="5"/>
        <v>4.0000021599999993</v>
      </c>
      <c r="G126" s="7">
        <f t="shared" si="6"/>
        <v>0.20000010799999998</v>
      </c>
      <c r="H126" s="6">
        <v>1.1000000000000001E-2</v>
      </c>
      <c r="I126" s="6">
        <f t="shared" si="7"/>
        <v>4.9830000000000004E-3</v>
      </c>
      <c r="J126" s="41">
        <v>1</v>
      </c>
      <c r="K126" s="37">
        <v>1</v>
      </c>
      <c r="L126" s="37">
        <v>1</v>
      </c>
      <c r="M126" s="37" t="s">
        <v>619</v>
      </c>
      <c r="N126" s="36" t="s">
        <v>582</v>
      </c>
      <c r="O126" s="36" t="s">
        <v>584</v>
      </c>
      <c r="P126" s="37">
        <v>9</v>
      </c>
      <c r="Q126" s="37">
        <v>5</v>
      </c>
      <c r="R126" s="37">
        <v>1</v>
      </c>
      <c r="S126" s="38">
        <v>0</v>
      </c>
      <c r="T126" s="38">
        <v>0</v>
      </c>
      <c r="U126" s="39">
        <v>0</v>
      </c>
      <c r="V126" s="40">
        <v>10.89</v>
      </c>
      <c r="W126" s="40">
        <v>1.04</v>
      </c>
      <c r="X126" s="40">
        <v>18.510000000000002</v>
      </c>
      <c r="Y126" s="40">
        <v>18.510000000000002</v>
      </c>
      <c r="Z126" s="40">
        <v>0</v>
      </c>
      <c r="AA126" s="40">
        <v>0</v>
      </c>
      <c r="AB126" s="40">
        <v>0</v>
      </c>
      <c r="AC126" s="40">
        <v>5.51</v>
      </c>
      <c r="AD126" s="40">
        <v>0</v>
      </c>
      <c r="AE126" s="40">
        <v>0</v>
      </c>
      <c r="AF126" s="40">
        <v>0</v>
      </c>
      <c r="AG126" s="40">
        <v>5.51</v>
      </c>
      <c r="AH126" s="40">
        <v>24.020000000000003</v>
      </c>
      <c r="AI126" s="40">
        <v>0</v>
      </c>
      <c r="AJ126" s="40">
        <v>6.461380000000001</v>
      </c>
      <c r="AK126" s="40">
        <v>30.481380000000005</v>
      </c>
    </row>
    <row r="127" spans="1:37" ht="18.5" x14ac:dyDescent="0.45">
      <c r="A127" s="6" t="s">
        <v>117</v>
      </c>
      <c r="B127" s="7">
        <v>6.4173263</v>
      </c>
      <c r="C127" s="7">
        <v>4.8425222999999997</v>
      </c>
      <c r="D127" s="7">
        <v>1.1023627999999999</v>
      </c>
      <c r="E127" s="7">
        <f t="shared" si="4"/>
        <v>16.300008802000001</v>
      </c>
      <c r="F127" s="7">
        <f t="shared" si="5"/>
        <v>12.300006642</v>
      </c>
      <c r="G127" s="7">
        <f t="shared" si="6"/>
        <v>2.8000015119999997</v>
      </c>
      <c r="H127" s="6">
        <v>0.77</v>
      </c>
      <c r="I127" s="6">
        <f t="shared" si="7"/>
        <v>0.34881000000000001</v>
      </c>
      <c r="J127" s="41">
        <v>1</v>
      </c>
      <c r="K127" s="37">
        <v>1</v>
      </c>
      <c r="L127" s="37">
        <v>1</v>
      </c>
      <c r="M127" s="37" t="s">
        <v>619</v>
      </c>
      <c r="N127" s="36" t="s">
        <v>582</v>
      </c>
      <c r="O127" s="36" t="s">
        <v>584</v>
      </c>
      <c r="P127" s="37">
        <v>17</v>
      </c>
      <c r="Q127" s="37">
        <v>13</v>
      </c>
      <c r="R127" s="37">
        <v>3</v>
      </c>
      <c r="S127" s="38">
        <v>0</v>
      </c>
      <c r="T127" s="38">
        <v>0</v>
      </c>
      <c r="U127" s="39">
        <v>0</v>
      </c>
      <c r="V127" s="40">
        <v>10.89</v>
      </c>
      <c r="W127" s="40">
        <v>1.04</v>
      </c>
      <c r="X127" s="40">
        <v>18.510000000000002</v>
      </c>
      <c r="Y127" s="40">
        <v>18.510000000000002</v>
      </c>
      <c r="Z127" s="40">
        <v>0</v>
      </c>
      <c r="AA127" s="40">
        <v>0</v>
      </c>
      <c r="AB127" s="40">
        <v>0</v>
      </c>
      <c r="AC127" s="40">
        <v>5.51</v>
      </c>
      <c r="AD127" s="40">
        <v>0</v>
      </c>
      <c r="AE127" s="40">
        <v>0</v>
      </c>
      <c r="AF127" s="40">
        <v>0</v>
      </c>
      <c r="AG127" s="40">
        <v>5.51</v>
      </c>
      <c r="AH127" s="40">
        <v>24.020000000000003</v>
      </c>
      <c r="AI127" s="40">
        <v>0</v>
      </c>
      <c r="AJ127" s="40">
        <v>6.461380000000001</v>
      </c>
      <c r="AK127" s="40">
        <v>30.481380000000005</v>
      </c>
    </row>
    <row r="128" spans="1:37" ht="18.5" x14ac:dyDescent="0.45">
      <c r="A128" s="6" t="s">
        <v>118</v>
      </c>
      <c r="B128" s="7">
        <v>3.1496079999999997</v>
      </c>
      <c r="C128" s="7">
        <v>1.5748039999999999</v>
      </c>
      <c r="D128" s="7">
        <v>7.8740199999999996E-2</v>
      </c>
      <c r="E128" s="7">
        <f t="shared" si="4"/>
        <v>8.0000043199999986</v>
      </c>
      <c r="F128" s="7">
        <f t="shared" si="5"/>
        <v>4.0000021599999993</v>
      </c>
      <c r="G128" s="7">
        <f t="shared" si="6"/>
        <v>0.20000010799999998</v>
      </c>
      <c r="H128" s="6">
        <v>1.1000000000000001E-2</v>
      </c>
      <c r="I128" s="6">
        <f t="shared" si="7"/>
        <v>4.9830000000000004E-3</v>
      </c>
      <c r="J128" s="41">
        <v>1</v>
      </c>
      <c r="K128" s="37">
        <v>1</v>
      </c>
      <c r="L128" s="37">
        <v>1</v>
      </c>
      <c r="M128" s="37" t="s">
        <v>619</v>
      </c>
      <c r="N128" s="36" t="s">
        <v>582</v>
      </c>
      <c r="O128" s="36" t="s">
        <v>584</v>
      </c>
      <c r="P128" s="37">
        <v>9</v>
      </c>
      <c r="Q128" s="37">
        <v>5</v>
      </c>
      <c r="R128" s="37">
        <v>1</v>
      </c>
      <c r="S128" s="38">
        <v>0</v>
      </c>
      <c r="T128" s="38">
        <v>0</v>
      </c>
      <c r="U128" s="39">
        <v>0</v>
      </c>
      <c r="V128" s="40">
        <v>10.89</v>
      </c>
      <c r="W128" s="40">
        <v>1.04</v>
      </c>
      <c r="X128" s="40">
        <v>18.510000000000002</v>
      </c>
      <c r="Y128" s="40">
        <v>18.510000000000002</v>
      </c>
      <c r="Z128" s="40">
        <v>0</v>
      </c>
      <c r="AA128" s="40">
        <v>0</v>
      </c>
      <c r="AB128" s="40">
        <v>0</v>
      </c>
      <c r="AC128" s="40">
        <v>5.51</v>
      </c>
      <c r="AD128" s="40">
        <v>0</v>
      </c>
      <c r="AE128" s="40">
        <v>0</v>
      </c>
      <c r="AF128" s="40">
        <v>0</v>
      </c>
      <c r="AG128" s="40">
        <v>5.51</v>
      </c>
      <c r="AH128" s="40">
        <v>24.020000000000003</v>
      </c>
      <c r="AI128" s="40">
        <v>0</v>
      </c>
      <c r="AJ128" s="40">
        <v>6.461380000000001</v>
      </c>
      <c r="AK128" s="40">
        <v>30.481380000000005</v>
      </c>
    </row>
    <row r="129" spans="1:37" ht="18.5" x14ac:dyDescent="0.45">
      <c r="A129" s="6" t="s">
        <v>119</v>
      </c>
      <c r="B129" s="7">
        <v>1.5748039999999999</v>
      </c>
      <c r="C129" s="7">
        <v>2.362206</v>
      </c>
      <c r="D129" s="7">
        <v>1.2992132999999999</v>
      </c>
      <c r="E129" s="7">
        <f t="shared" si="4"/>
        <v>4.0000021599999993</v>
      </c>
      <c r="F129" s="7">
        <f t="shared" si="5"/>
        <v>6.0000032399999998</v>
      </c>
      <c r="G129" s="7">
        <f t="shared" si="6"/>
        <v>3.3000017819999998</v>
      </c>
      <c r="H129" s="6">
        <v>0.13200000000000001</v>
      </c>
      <c r="I129" s="6">
        <f t="shared" si="7"/>
        <v>5.9796000000000002E-2</v>
      </c>
      <c r="J129" s="41">
        <v>1</v>
      </c>
      <c r="K129" s="37">
        <v>1</v>
      </c>
      <c r="L129" s="37">
        <v>1</v>
      </c>
      <c r="M129" s="37" t="s">
        <v>619</v>
      </c>
      <c r="N129" s="36" t="s">
        <v>582</v>
      </c>
      <c r="O129" s="36" t="s">
        <v>584</v>
      </c>
      <c r="P129" s="37">
        <v>7</v>
      </c>
      <c r="Q129" s="37">
        <v>5</v>
      </c>
      <c r="R129" s="37">
        <v>4</v>
      </c>
      <c r="S129" s="38">
        <v>0</v>
      </c>
      <c r="T129" s="38">
        <v>0</v>
      </c>
      <c r="U129" s="39">
        <v>0</v>
      </c>
      <c r="V129" s="40">
        <v>10.89</v>
      </c>
      <c r="W129" s="40">
        <v>1.04</v>
      </c>
      <c r="X129" s="40">
        <v>18.510000000000002</v>
      </c>
      <c r="Y129" s="40">
        <v>18.510000000000002</v>
      </c>
      <c r="Z129" s="40">
        <v>0</v>
      </c>
      <c r="AA129" s="40">
        <v>0</v>
      </c>
      <c r="AB129" s="40">
        <v>0</v>
      </c>
      <c r="AC129" s="40">
        <v>5.51</v>
      </c>
      <c r="AD129" s="40">
        <v>0</v>
      </c>
      <c r="AE129" s="40">
        <v>0</v>
      </c>
      <c r="AF129" s="40">
        <v>0</v>
      </c>
      <c r="AG129" s="40">
        <v>5.51</v>
      </c>
      <c r="AH129" s="40">
        <v>24.020000000000003</v>
      </c>
      <c r="AI129" s="40">
        <v>0</v>
      </c>
      <c r="AJ129" s="40">
        <v>6.461380000000001</v>
      </c>
      <c r="AK129" s="40">
        <v>30.481380000000005</v>
      </c>
    </row>
    <row r="130" spans="1:37" ht="18.5" x14ac:dyDescent="0.45">
      <c r="A130" s="6" t="s">
        <v>120</v>
      </c>
      <c r="B130" s="7">
        <v>3.1496079999999997</v>
      </c>
      <c r="C130" s="7">
        <v>2.362206</v>
      </c>
      <c r="D130" s="7">
        <v>1.2992132999999999</v>
      </c>
      <c r="E130" s="7">
        <f t="shared" si="4"/>
        <v>8.0000043199999986</v>
      </c>
      <c r="F130" s="7">
        <f t="shared" si="5"/>
        <v>6.0000032399999998</v>
      </c>
      <c r="G130" s="7">
        <f t="shared" si="6"/>
        <v>3.3000017819999998</v>
      </c>
      <c r="H130" s="6">
        <v>0.22000000000000003</v>
      </c>
      <c r="I130" s="6">
        <f t="shared" si="7"/>
        <v>9.9660000000000012E-2</v>
      </c>
      <c r="J130" s="41">
        <v>1</v>
      </c>
      <c r="K130" s="37">
        <v>1</v>
      </c>
      <c r="L130" s="37">
        <v>1</v>
      </c>
      <c r="M130" s="37" t="s">
        <v>619</v>
      </c>
      <c r="N130" s="36" t="s">
        <v>582</v>
      </c>
      <c r="O130" s="36" t="s">
        <v>584</v>
      </c>
      <c r="P130" s="37">
        <v>9</v>
      </c>
      <c r="Q130" s="37">
        <v>7</v>
      </c>
      <c r="R130" s="37">
        <v>4</v>
      </c>
      <c r="S130" s="38">
        <v>0</v>
      </c>
      <c r="T130" s="38">
        <v>0</v>
      </c>
      <c r="U130" s="39">
        <v>0</v>
      </c>
      <c r="V130" s="40">
        <v>10.89</v>
      </c>
      <c r="W130" s="40">
        <v>1.04</v>
      </c>
      <c r="X130" s="40">
        <v>18.510000000000002</v>
      </c>
      <c r="Y130" s="40">
        <v>18.510000000000002</v>
      </c>
      <c r="Z130" s="40">
        <v>0</v>
      </c>
      <c r="AA130" s="40">
        <v>0</v>
      </c>
      <c r="AB130" s="40">
        <v>0</v>
      </c>
      <c r="AC130" s="40">
        <v>5.51</v>
      </c>
      <c r="AD130" s="40">
        <v>0</v>
      </c>
      <c r="AE130" s="40">
        <v>0</v>
      </c>
      <c r="AF130" s="40">
        <v>0</v>
      </c>
      <c r="AG130" s="40">
        <v>5.51</v>
      </c>
      <c r="AH130" s="40">
        <v>24.020000000000003</v>
      </c>
      <c r="AI130" s="40">
        <v>0</v>
      </c>
      <c r="AJ130" s="40">
        <v>6.461380000000001</v>
      </c>
      <c r="AK130" s="40">
        <v>30.481380000000005</v>
      </c>
    </row>
    <row r="131" spans="1:37" ht="18.5" x14ac:dyDescent="0.45">
      <c r="A131" s="6" t="s">
        <v>121</v>
      </c>
      <c r="B131" s="7">
        <v>4.7244120000000001</v>
      </c>
      <c r="C131" s="7">
        <v>2.362206</v>
      </c>
      <c r="D131" s="7">
        <v>1.2992132999999999</v>
      </c>
      <c r="E131" s="7">
        <f t="shared" ref="E131:E194" si="8">B131*2.54</f>
        <v>12.00000648</v>
      </c>
      <c r="F131" s="7">
        <f t="shared" ref="F131:F194" si="9">C131*2.54</f>
        <v>6.0000032399999998</v>
      </c>
      <c r="G131" s="7">
        <f t="shared" ref="G131:G194" si="10">D131*2.54</f>
        <v>3.3000017819999998</v>
      </c>
      <c r="H131" s="6">
        <v>0.33</v>
      </c>
      <c r="I131" s="6">
        <f t="shared" ref="I131:I194" si="11">H131*0.453</f>
        <v>0.14949000000000001</v>
      </c>
      <c r="J131" s="41">
        <v>1</v>
      </c>
      <c r="K131" s="37">
        <v>1</v>
      </c>
      <c r="L131" s="37">
        <v>1</v>
      </c>
      <c r="M131" s="37" t="s">
        <v>619</v>
      </c>
      <c r="N131" s="36" t="s">
        <v>582</v>
      </c>
      <c r="O131" s="36" t="s">
        <v>584</v>
      </c>
      <c r="P131" s="37">
        <v>13</v>
      </c>
      <c r="Q131" s="37">
        <v>7</v>
      </c>
      <c r="R131" s="37">
        <v>4</v>
      </c>
      <c r="S131" s="38">
        <v>0</v>
      </c>
      <c r="T131" s="38">
        <v>0</v>
      </c>
      <c r="U131" s="39">
        <v>0</v>
      </c>
      <c r="V131" s="40">
        <v>10.89</v>
      </c>
      <c r="W131" s="40">
        <v>1.04</v>
      </c>
      <c r="X131" s="40">
        <v>18.510000000000002</v>
      </c>
      <c r="Y131" s="40">
        <v>18.510000000000002</v>
      </c>
      <c r="Z131" s="40">
        <v>0</v>
      </c>
      <c r="AA131" s="40">
        <v>0</v>
      </c>
      <c r="AB131" s="40">
        <v>0</v>
      </c>
      <c r="AC131" s="40">
        <v>5.51</v>
      </c>
      <c r="AD131" s="40">
        <v>0</v>
      </c>
      <c r="AE131" s="40">
        <v>0</v>
      </c>
      <c r="AF131" s="40">
        <v>0</v>
      </c>
      <c r="AG131" s="40">
        <v>5.51</v>
      </c>
      <c r="AH131" s="40">
        <v>24.020000000000003</v>
      </c>
      <c r="AI131" s="40">
        <v>0</v>
      </c>
      <c r="AJ131" s="40">
        <v>6.461380000000001</v>
      </c>
      <c r="AK131" s="40">
        <v>30.481380000000005</v>
      </c>
    </row>
    <row r="132" spans="1:37" ht="18.5" x14ac:dyDescent="0.45">
      <c r="A132" s="6" t="s">
        <v>122</v>
      </c>
      <c r="B132" s="7">
        <v>6.2992159999999995</v>
      </c>
      <c r="C132" s="7">
        <v>2.362206</v>
      </c>
      <c r="D132" s="7">
        <v>0.12992132999999997</v>
      </c>
      <c r="E132" s="7">
        <f t="shared" si="8"/>
        <v>16.000008639999997</v>
      </c>
      <c r="F132" s="7">
        <f t="shared" si="9"/>
        <v>6.0000032399999998</v>
      </c>
      <c r="G132" s="7">
        <f t="shared" si="10"/>
        <v>0.33000017819999994</v>
      </c>
      <c r="H132" s="6">
        <v>0.44000000000000006</v>
      </c>
      <c r="I132" s="6">
        <f t="shared" si="11"/>
        <v>0.19932000000000002</v>
      </c>
      <c r="J132" s="41">
        <v>1</v>
      </c>
      <c r="K132" s="37">
        <v>1</v>
      </c>
      <c r="L132" s="37">
        <v>1</v>
      </c>
      <c r="M132" s="37" t="s">
        <v>619</v>
      </c>
      <c r="N132" s="36" t="s">
        <v>582</v>
      </c>
      <c r="O132" s="36" t="s">
        <v>584</v>
      </c>
      <c r="P132" s="37">
        <v>17</v>
      </c>
      <c r="Q132" s="37">
        <v>7</v>
      </c>
      <c r="R132" s="37">
        <v>1</v>
      </c>
      <c r="S132" s="38">
        <v>0</v>
      </c>
      <c r="T132" s="38">
        <v>0</v>
      </c>
      <c r="U132" s="39">
        <v>0</v>
      </c>
      <c r="V132" s="40">
        <v>10.89</v>
      </c>
      <c r="W132" s="40">
        <v>1.04</v>
      </c>
      <c r="X132" s="40">
        <v>18.510000000000002</v>
      </c>
      <c r="Y132" s="40">
        <v>18.510000000000002</v>
      </c>
      <c r="Z132" s="40">
        <v>0</v>
      </c>
      <c r="AA132" s="40">
        <v>0</v>
      </c>
      <c r="AB132" s="40">
        <v>0</v>
      </c>
      <c r="AC132" s="40">
        <v>5.51</v>
      </c>
      <c r="AD132" s="40">
        <v>0</v>
      </c>
      <c r="AE132" s="40">
        <v>0</v>
      </c>
      <c r="AF132" s="40">
        <v>0</v>
      </c>
      <c r="AG132" s="40">
        <v>5.51</v>
      </c>
      <c r="AH132" s="40">
        <v>24.020000000000003</v>
      </c>
      <c r="AI132" s="40">
        <v>0</v>
      </c>
      <c r="AJ132" s="40">
        <v>6.461380000000001</v>
      </c>
      <c r="AK132" s="40">
        <v>30.481380000000005</v>
      </c>
    </row>
    <row r="133" spans="1:37" ht="18.5" x14ac:dyDescent="0.45">
      <c r="A133" s="6" t="s">
        <v>123</v>
      </c>
      <c r="B133" s="7">
        <v>3.1496079999999997</v>
      </c>
      <c r="C133" s="7">
        <v>1.5748039999999999</v>
      </c>
      <c r="D133" s="7">
        <v>7.8740199999999996E-2</v>
      </c>
      <c r="E133" s="7">
        <f t="shared" si="8"/>
        <v>8.0000043199999986</v>
      </c>
      <c r="F133" s="7">
        <f t="shared" si="9"/>
        <v>4.0000021599999993</v>
      </c>
      <c r="G133" s="7">
        <f t="shared" si="10"/>
        <v>0.20000010799999998</v>
      </c>
      <c r="H133" s="6">
        <v>1.1000000000000001E-2</v>
      </c>
      <c r="I133" s="6">
        <f t="shared" si="11"/>
        <v>4.9830000000000004E-3</v>
      </c>
      <c r="J133" s="41">
        <v>1</v>
      </c>
      <c r="K133" s="37">
        <v>1</v>
      </c>
      <c r="L133" s="37">
        <v>1</v>
      </c>
      <c r="M133" s="37" t="s">
        <v>619</v>
      </c>
      <c r="N133" s="36" t="s">
        <v>582</v>
      </c>
      <c r="O133" s="36" t="s">
        <v>584</v>
      </c>
      <c r="P133" s="37">
        <v>9</v>
      </c>
      <c r="Q133" s="37">
        <v>5</v>
      </c>
      <c r="R133" s="37">
        <v>1</v>
      </c>
      <c r="S133" s="38">
        <v>0</v>
      </c>
      <c r="T133" s="38">
        <v>0</v>
      </c>
      <c r="U133" s="39">
        <v>0</v>
      </c>
      <c r="V133" s="40">
        <v>10.89</v>
      </c>
      <c r="W133" s="40">
        <v>1.04</v>
      </c>
      <c r="X133" s="40">
        <v>18.510000000000002</v>
      </c>
      <c r="Y133" s="40">
        <v>18.510000000000002</v>
      </c>
      <c r="Z133" s="40">
        <v>0</v>
      </c>
      <c r="AA133" s="40">
        <v>0</v>
      </c>
      <c r="AB133" s="40">
        <v>0</v>
      </c>
      <c r="AC133" s="40">
        <v>5.51</v>
      </c>
      <c r="AD133" s="40">
        <v>0</v>
      </c>
      <c r="AE133" s="40">
        <v>0</v>
      </c>
      <c r="AF133" s="40">
        <v>0</v>
      </c>
      <c r="AG133" s="40">
        <v>5.51</v>
      </c>
      <c r="AH133" s="40">
        <v>24.020000000000003</v>
      </c>
      <c r="AI133" s="40">
        <v>0</v>
      </c>
      <c r="AJ133" s="40">
        <v>6.461380000000001</v>
      </c>
      <c r="AK133" s="40">
        <v>30.481380000000005</v>
      </c>
    </row>
    <row r="134" spans="1:37" ht="18.5" x14ac:dyDescent="0.45">
      <c r="A134" s="6" t="s">
        <v>124</v>
      </c>
      <c r="B134" s="7">
        <v>3.1496079999999997</v>
      </c>
      <c r="C134" s="7">
        <v>1.5748039999999999</v>
      </c>
      <c r="D134" s="7">
        <v>7.8740199999999996E-2</v>
      </c>
      <c r="E134" s="7">
        <f t="shared" si="8"/>
        <v>8.0000043199999986</v>
      </c>
      <c r="F134" s="7">
        <f t="shared" si="9"/>
        <v>4.0000021599999993</v>
      </c>
      <c r="G134" s="7">
        <f t="shared" si="10"/>
        <v>0.20000010799999998</v>
      </c>
      <c r="H134" s="6">
        <v>1.1000000000000001E-2</v>
      </c>
      <c r="I134" s="6">
        <f t="shared" si="11"/>
        <v>4.9830000000000004E-3</v>
      </c>
      <c r="J134" s="41">
        <v>1</v>
      </c>
      <c r="K134" s="37">
        <v>1</v>
      </c>
      <c r="L134" s="37">
        <v>1</v>
      </c>
      <c r="M134" s="37" t="s">
        <v>619</v>
      </c>
      <c r="N134" s="36" t="s">
        <v>582</v>
      </c>
      <c r="O134" s="36" t="s">
        <v>584</v>
      </c>
      <c r="P134" s="37">
        <v>9</v>
      </c>
      <c r="Q134" s="37">
        <v>5</v>
      </c>
      <c r="R134" s="37">
        <v>1</v>
      </c>
      <c r="S134" s="38">
        <v>0</v>
      </c>
      <c r="T134" s="38">
        <v>0</v>
      </c>
      <c r="U134" s="39">
        <v>0</v>
      </c>
      <c r="V134" s="40">
        <v>10.89</v>
      </c>
      <c r="W134" s="40">
        <v>1.04</v>
      </c>
      <c r="X134" s="40">
        <v>18.510000000000002</v>
      </c>
      <c r="Y134" s="40">
        <v>18.510000000000002</v>
      </c>
      <c r="Z134" s="40">
        <v>0</v>
      </c>
      <c r="AA134" s="40">
        <v>0</v>
      </c>
      <c r="AB134" s="40">
        <v>0</v>
      </c>
      <c r="AC134" s="40">
        <v>5.51</v>
      </c>
      <c r="AD134" s="40">
        <v>0</v>
      </c>
      <c r="AE134" s="40">
        <v>0</v>
      </c>
      <c r="AF134" s="40">
        <v>0</v>
      </c>
      <c r="AG134" s="40">
        <v>5.51</v>
      </c>
      <c r="AH134" s="40">
        <v>24.020000000000003</v>
      </c>
      <c r="AI134" s="40">
        <v>0</v>
      </c>
      <c r="AJ134" s="40">
        <v>6.461380000000001</v>
      </c>
      <c r="AK134" s="40">
        <v>30.481380000000005</v>
      </c>
    </row>
    <row r="135" spans="1:37" ht="18.5" x14ac:dyDescent="0.45">
      <c r="A135" s="6" t="s">
        <v>125</v>
      </c>
      <c r="B135" s="7">
        <v>3.1496079999999997</v>
      </c>
      <c r="C135" s="7">
        <v>1.5748039999999999</v>
      </c>
      <c r="D135" s="7">
        <v>7.8740199999999996E-2</v>
      </c>
      <c r="E135" s="7">
        <f t="shared" si="8"/>
        <v>8.0000043199999986</v>
      </c>
      <c r="F135" s="7">
        <f t="shared" si="9"/>
        <v>4.0000021599999993</v>
      </c>
      <c r="G135" s="7">
        <f t="shared" si="10"/>
        <v>0.20000010799999998</v>
      </c>
      <c r="H135" s="6">
        <v>1.1000000000000001E-2</v>
      </c>
      <c r="I135" s="6">
        <f t="shared" si="11"/>
        <v>4.9830000000000004E-3</v>
      </c>
      <c r="J135" s="41">
        <v>1</v>
      </c>
      <c r="K135" s="37">
        <v>1</v>
      </c>
      <c r="L135" s="37">
        <v>1</v>
      </c>
      <c r="M135" s="37" t="s">
        <v>619</v>
      </c>
      <c r="N135" s="36" t="s">
        <v>582</v>
      </c>
      <c r="O135" s="36" t="s">
        <v>584</v>
      </c>
      <c r="P135" s="37">
        <v>9</v>
      </c>
      <c r="Q135" s="37">
        <v>5</v>
      </c>
      <c r="R135" s="37">
        <v>1</v>
      </c>
      <c r="S135" s="38">
        <v>0</v>
      </c>
      <c r="T135" s="38">
        <v>0</v>
      </c>
      <c r="U135" s="39">
        <v>0</v>
      </c>
      <c r="V135" s="40">
        <v>10.89</v>
      </c>
      <c r="W135" s="40">
        <v>1.04</v>
      </c>
      <c r="X135" s="40">
        <v>18.510000000000002</v>
      </c>
      <c r="Y135" s="40">
        <v>18.510000000000002</v>
      </c>
      <c r="Z135" s="40">
        <v>0</v>
      </c>
      <c r="AA135" s="40">
        <v>0</v>
      </c>
      <c r="AB135" s="40">
        <v>0</v>
      </c>
      <c r="AC135" s="40">
        <v>5.51</v>
      </c>
      <c r="AD135" s="40">
        <v>0</v>
      </c>
      <c r="AE135" s="40">
        <v>0</v>
      </c>
      <c r="AF135" s="40">
        <v>0</v>
      </c>
      <c r="AG135" s="40">
        <v>5.51</v>
      </c>
      <c r="AH135" s="40">
        <v>24.020000000000003</v>
      </c>
      <c r="AI135" s="40">
        <v>0</v>
      </c>
      <c r="AJ135" s="40">
        <v>6.461380000000001</v>
      </c>
      <c r="AK135" s="40">
        <v>30.481380000000005</v>
      </c>
    </row>
    <row r="136" spans="1:37" ht="18.5" x14ac:dyDescent="0.45">
      <c r="A136" s="6" t="s">
        <v>126</v>
      </c>
      <c r="B136" s="7">
        <v>3.1496079999999997</v>
      </c>
      <c r="C136" s="7">
        <v>1.5748039999999999</v>
      </c>
      <c r="D136" s="7">
        <v>7.8740199999999996E-2</v>
      </c>
      <c r="E136" s="7">
        <f t="shared" si="8"/>
        <v>8.0000043199999986</v>
      </c>
      <c r="F136" s="7">
        <f t="shared" si="9"/>
        <v>4.0000021599999993</v>
      </c>
      <c r="G136" s="7">
        <f t="shared" si="10"/>
        <v>0.20000010799999998</v>
      </c>
      <c r="H136" s="6">
        <v>1.1000000000000001E-2</v>
      </c>
      <c r="I136" s="6">
        <f t="shared" si="11"/>
        <v>4.9830000000000004E-3</v>
      </c>
      <c r="J136" s="41">
        <v>1</v>
      </c>
      <c r="K136" s="37">
        <v>1</v>
      </c>
      <c r="L136" s="37">
        <v>1</v>
      </c>
      <c r="M136" s="37" t="s">
        <v>619</v>
      </c>
      <c r="N136" s="36" t="s">
        <v>582</v>
      </c>
      <c r="O136" s="36" t="s">
        <v>584</v>
      </c>
      <c r="P136" s="37">
        <v>9</v>
      </c>
      <c r="Q136" s="37">
        <v>5</v>
      </c>
      <c r="R136" s="37">
        <v>1</v>
      </c>
      <c r="S136" s="38">
        <v>0</v>
      </c>
      <c r="T136" s="38">
        <v>0</v>
      </c>
      <c r="U136" s="39">
        <v>0</v>
      </c>
      <c r="V136" s="40">
        <v>10.89</v>
      </c>
      <c r="W136" s="40">
        <v>1.04</v>
      </c>
      <c r="X136" s="40">
        <v>18.510000000000002</v>
      </c>
      <c r="Y136" s="40">
        <v>18.510000000000002</v>
      </c>
      <c r="Z136" s="40">
        <v>0</v>
      </c>
      <c r="AA136" s="40">
        <v>0</v>
      </c>
      <c r="AB136" s="40">
        <v>0</v>
      </c>
      <c r="AC136" s="40">
        <v>5.51</v>
      </c>
      <c r="AD136" s="40">
        <v>0</v>
      </c>
      <c r="AE136" s="40">
        <v>0</v>
      </c>
      <c r="AF136" s="40">
        <v>0</v>
      </c>
      <c r="AG136" s="40">
        <v>5.51</v>
      </c>
      <c r="AH136" s="40">
        <v>24.020000000000003</v>
      </c>
      <c r="AI136" s="40">
        <v>0</v>
      </c>
      <c r="AJ136" s="40">
        <v>6.461380000000001</v>
      </c>
      <c r="AK136" s="40">
        <v>30.481380000000005</v>
      </c>
    </row>
    <row r="137" spans="1:37" ht="18.5" x14ac:dyDescent="0.45">
      <c r="A137" s="6" t="s">
        <v>127</v>
      </c>
      <c r="B137" s="7">
        <v>3.1496079999999997</v>
      </c>
      <c r="C137" s="7">
        <v>1.5748039999999999</v>
      </c>
      <c r="D137" s="7">
        <v>7.8740199999999996E-2</v>
      </c>
      <c r="E137" s="7">
        <f t="shared" si="8"/>
        <v>8.0000043199999986</v>
      </c>
      <c r="F137" s="7">
        <f t="shared" si="9"/>
        <v>4.0000021599999993</v>
      </c>
      <c r="G137" s="7">
        <f t="shared" si="10"/>
        <v>0.20000010799999998</v>
      </c>
      <c r="H137" s="6">
        <v>1.1000000000000001E-2</v>
      </c>
      <c r="I137" s="6">
        <f t="shared" si="11"/>
        <v>4.9830000000000004E-3</v>
      </c>
      <c r="J137" s="41">
        <v>1</v>
      </c>
      <c r="K137" s="37">
        <v>1</v>
      </c>
      <c r="L137" s="37">
        <v>1</v>
      </c>
      <c r="M137" s="37" t="s">
        <v>619</v>
      </c>
      <c r="N137" s="36" t="s">
        <v>582</v>
      </c>
      <c r="O137" s="36" t="s">
        <v>584</v>
      </c>
      <c r="P137" s="37">
        <v>9</v>
      </c>
      <c r="Q137" s="37">
        <v>5</v>
      </c>
      <c r="R137" s="37">
        <v>1</v>
      </c>
      <c r="S137" s="38">
        <v>0</v>
      </c>
      <c r="T137" s="38">
        <v>0</v>
      </c>
      <c r="U137" s="39">
        <v>0</v>
      </c>
      <c r="V137" s="40">
        <v>10.89</v>
      </c>
      <c r="W137" s="40">
        <v>1.04</v>
      </c>
      <c r="X137" s="40">
        <v>18.510000000000002</v>
      </c>
      <c r="Y137" s="40">
        <v>18.510000000000002</v>
      </c>
      <c r="Z137" s="40">
        <v>0</v>
      </c>
      <c r="AA137" s="40">
        <v>0</v>
      </c>
      <c r="AB137" s="40">
        <v>0</v>
      </c>
      <c r="AC137" s="40">
        <v>5.51</v>
      </c>
      <c r="AD137" s="40">
        <v>0</v>
      </c>
      <c r="AE137" s="40">
        <v>0</v>
      </c>
      <c r="AF137" s="40">
        <v>0</v>
      </c>
      <c r="AG137" s="40">
        <v>5.51</v>
      </c>
      <c r="AH137" s="40">
        <v>24.020000000000003</v>
      </c>
      <c r="AI137" s="40">
        <v>0</v>
      </c>
      <c r="AJ137" s="40">
        <v>6.461380000000001</v>
      </c>
      <c r="AK137" s="40">
        <v>30.481380000000005</v>
      </c>
    </row>
    <row r="138" spans="1:37" ht="18.5" x14ac:dyDescent="0.45">
      <c r="A138" s="6" t="s">
        <v>128</v>
      </c>
      <c r="B138" s="7">
        <v>3.1496079999999997</v>
      </c>
      <c r="C138" s="7">
        <v>1.5748039999999999</v>
      </c>
      <c r="D138" s="7">
        <v>7.8740199999999996E-2</v>
      </c>
      <c r="E138" s="7">
        <f t="shared" si="8"/>
        <v>8.0000043199999986</v>
      </c>
      <c r="F138" s="7">
        <f t="shared" si="9"/>
        <v>4.0000021599999993</v>
      </c>
      <c r="G138" s="7">
        <f t="shared" si="10"/>
        <v>0.20000010799999998</v>
      </c>
      <c r="H138" s="6">
        <v>1.1000000000000001E-2</v>
      </c>
      <c r="I138" s="6">
        <f t="shared" si="11"/>
        <v>4.9830000000000004E-3</v>
      </c>
      <c r="J138" s="41">
        <v>1</v>
      </c>
      <c r="K138" s="37">
        <v>1</v>
      </c>
      <c r="L138" s="37">
        <v>1</v>
      </c>
      <c r="M138" s="37" t="s">
        <v>619</v>
      </c>
      <c r="N138" s="36" t="s">
        <v>582</v>
      </c>
      <c r="O138" s="36" t="s">
        <v>584</v>
      </c>
      <c r="P138" s="37">
        <v>9</v>
      </c>
      <c r="Q138" s="37">
        <v>5</v>
      </c>
      <c r="R138" s="37">
        <v>1</v>
      </c>
      <c r="S138" s="38">
        <v>0</v>
      </c>
      <c r="T138" s="38">
        <v>0</v>
      </c>
      <c r="U138" s="39">
        <v>0</v>
      </c>
      <c r="V138" s="40">
        <v>10.89</v>
      </c>
      <c r="W138" s="40">
        <v>1.04</v>
      </c>
      <c r="X138" s="40">
        <v>18.510000000000002</v>
      </c>
      <c r="Y138" s="40">
        <v>18.510000000000002</v>
      </c>
      <c r="Z138" s="40">
        <v>0</v>
      </c>
      <c r="AA138" s="40">
        <v>0</v>
      </c>
      <c r="AB138" s="40">
        <v>0</v>
      </c>
      <c r="AC138" s="40">
        <v>5.51</v>
      </c>
      <c r="AD138" s="40">
        <v>0</v>
      </c>
      <c r="AE138" s="40">
        <v>0</v>
      </c>
      <c r="AF138" s="40">
        <v>0</v>
      </c>
      <c r="AG138" s="40">
        <v>5.51</v>
      </c>
      <c r="AH138" s="40">
        <v>24.020000000000003</v>
      </c>
      <c r="AI138" s="40">
        <v>0</v>
      </c>
      <c r="AJ138" s="40">
        <v>6.461380000000001</v>
      </c>
      <c r="AK138" s="40">
        <v>30.481380000000005</v>
      </c>
    </row>
    <row r="139" spans="1:37" ht="18.5" x14ac:dyDescent="0.45">
      <c r="A139" s="6" t="s">
        <v>129</v>
      </c>
      <c r="B139" s="7">
        <v>3.1496079999999997</v>
      </c>
      <c r="C139" s="7">
        <v>1.5748039999999999</v>
      </c>
      <c r="D139" s="7">
        <v>7.8740199999999996E-2</v>
      </c>
      <c r="E139" s="7">
        <f t="shared" si="8"/>
        <v>8.0000043199999986</v>
      </c>
      <c r="F139" s="7">
        <f t="shared" si="9"/>
        <v>4.0000021599999993</v>
      </c>
      <c r="G139" s="7">
        <f t="shared" si="10"/>
        <v>0.20000010799999998</v>
      </c>
      <c r="H139" s="6">
        <v>1.1000000000000001E-2</v>
      </c>
      <c r="I139" s="6">
        <f t="shared" si="11"/>
        <v>4.9830000000000004E-3</v>
      </c>
      <c r="J139" s="41">
        <v>1</v>
      </c>
      <c r="K139" s="37">
        <v>1</v>
      </c>
      <c r="L139" s="37">
        <v>1</v>
      </c>
      <c r="M139" s="37" t="s">
        <v>619</v>
      </c>
      <c r="N139" s="36" t="s">
        <v>582</v>
      </c>
      <c r="O139" s="36" t="s">
        <v>584</v>
      </c>
      <c r="P139" s="37">
        <v>9</v>
      </c>
      <c r="Q139" s="37">
        <v>5</v>
      </c>
      <c r="R139" s="37">
        <v>1</v>
      </c>
      <c r="S139" s="38">
        <v>0</v>
      </c>
      <c r="T139" s="38">
        <v>0</v>
      </c>
      <c r="U139" s="39">
        <v>0</v>
      </c>
      <c r="V139" s="40">
        <v>10.89</v>
      </c>
      <c r="W139" s="40">
        <v>1.04</v>
      </c>
      <c r="X139" s="40">
        <v>18.510000000000002</v>
      </c>
      <c r="Y139" s="40">
        <v>18.510000000000002</v>
      </c>
      <c r="Z139" s="40">
        <v>0</v>
      </c>
      <c r="AA139" s="40">
        <v>0</v>
      </c>
      <c r="AB139" s="40">
        <v>0</v>
      </c>
      <c r="AC139" s="40">
        <v>5.51</v>
      </c>
      <c r="AD139" s="40">
        <v>0</v>
      </c>
      <c r="AE139" s="40">
        <v>0</v>
      </c>
      <c r="AF139" s="40">
        <v>0</v>
      </c>
      <c r="AG139" s="40">
        <v>5.51</v>
      </c>
      <c r="AH139" s="40">
        <v>24.020000000000003</v>
      </c>
      <c r="AI139" s="40">
        <v>0</v>
      </c>
      <c r="AJ139" s="40">
        <v>6.461380000000001</v>
      </c>
      <c r="AK139" s="40">
        <v>30.481380000000005</v>
      </c>
    </row>
    <row r="140" spans="1:37" ht="18.5" x14ac:dyDescent="0.45">
      <c r="A140" s="6" t="s">
        <v>130</v>
      </c>
      <c r="B140" s="7">
        <v>3.1496079999999997</v>
      </c>
      <c r="C140" s="7">
        <v>1.5748039999999999</v>
      </c>
      <c r="D140" s="7">
        <v>7.8740199999999996E-2</v>
      </c>
      <c r="E140" s="7">
        <f t="shared" si="8"/>
        <v>8.0000043199999986</v>
      </c>
      <c r="F140" s="7">
        <f t="shared" si="9"/>
        <v>4.0000021599999993</v>
      </c>
      <c r="G140" s="7">
        <f t="shared" si="10"/>
        <v>0.20000010799999998</v>
      </c>
      <c r="H140" s="6">
        <v>1.1000000000000001E-2</v>
      </c>
      <c r="I140" s="6">
        <f t="shared" si="11"/>
        <v>4.9830000000000004E-3</v>
      </c>
      <c r="J140" s="41">
        <v>1</v>
      </c>
      <c r="K140" s="37">
        <v>1</v>
      </c>
      <c r="L140" s="37">
        <v>1</v>
      </c>
      <c r="M140" s="37" t="s">
        <v>619</v>
      </c>
      <c r="N140" s="36" t="s">
        <v>582</v>
      </c>
      <c r="O140" s="36" t="s">
        <v>584</v>
      </c>
      <c r="P140" s="37">
        <v>9</v>
      </c>
      <c r="Q140" s="37">
        <v>5</v>
      </c>
      <c r="R140" s="37">
        <v>1</v>
      </c>
      <c r="S140" s="38">
        <v>0</v>
      </c>
      <c r="T140" s="38">
        <v>0</v>
      </c>
      <c r="U140" s="39">
        <v>0</v>
      </c>
      <c r="V140" s="40">
        <v>10.89</v>
      </c>
      <c r="W140" s="40">
        <v>1.04</v>
      </c>
      <c r="X140" s="40">
        <v>18.510000000000002</v>
      </c>
      <c r="Y140" s="40">
        <v>18.510000000000002</v>
      </c>
      <c r="Z140" s="40">
        <v>0</v>
      </c>
      <c r="AA140" s="40">
        <v>0</v>
      </c>
      <c r="AB140" s="40">
        <v>0</v>
      </c>
      <c r="AC140" s="40">
        <v>5.51</v>
      </c>
      <c r="AD140" s="40">
        <v>0</v>
      </c>
      <c r="AE140" s="40">
        <v>0</v>
      </c>
      <c r="AF140" s="40">
        <v>0</v>
      </c>
      <c r="AG140" s="40">
        <v>5.51</v>
      </c>
      <c r="AH140" s="40">
        <v>24.020000000000003</v>
      </c>
      <c r="AI140" s="40">
        <v>0</v>
      </c>
      <c r="AJ140" s="40">
        <v>6.461380000000001</v>
      </c>
      <c r="AK140" s="40">
        <v>30.481380000000005</v>
      </c>
    </row>
    <row r="141" spans="1:37" ht="18.5" x14ac:dyDescent="0.45">
      <c r="A141" s="6" t="s">
        <v>131</v>
      </c>
      <c r="B141" s="7">
        <v>19.68505</v>
      </c>
      <c r="C141" s="7">
        <v>3.1496079999999997</v>
      </c>
      <c r="D141" s="7">
        <v>1.5748039999999999</v>
      </c>
      <c r="E141" s="7">
        <f t="shared" si="8"/>
        <v>50.000027000000003</v>
      </c>
      <c r="F141" s="7">
        <f t="shared" si="9"/>
        <v>8.0000043199999986</v>
      </c>
      <c r="G141" s="7">
        <f t="shared" si="10"/>
        <v>4.0000021599999993</v>
      </c>
      <c r="H141" s="6">
        <v>2.2000000000000002</v>
      </c>
      <c r="I141" s="6">
        <f t="shared" si="11"/>
        <v>0.99660000000000015</v>
      </c>
      <c r="J141" s="41">
        <v>1</v>
      </c>
      <c r="K141" s="37">
        <v>1</v>
      </c>
      <c r="L141" s="37">
        <v>1</v>
      </c>
      <c r="M141" s="37" t="s">
        <v>619</v>
      </c>
      <c r="N141" s="36" t="s">
        <v>582</v>
      </c>
      <c r="O141" s="36" t="s">
        <v>584</v>
      </c>
      <c r="P141" s="37">
        <v>51</v>
      </c>
      <c r="Q141" s="37">
        <v>9</v>
      </c>
      <c r="R141" s="37">
        <v>5</v>
      </c>
      <c r="S141" s="38">
        <v>0</v>
      </c>
      <c r="T141" s="38">
        <v>0</v>
      </c>
      <c r="U141" s="39">
        <v>0</v>
      </c>
      <c r="V141" s="40">
        <v>10.89</v>
      </c>
      <c r="W141" s="40">
        <v>1.04</v>
      </c>
      <c r="X141" s="40">
        <v>18.510000000000002</v>
      </c>
      <c r="Y141" s="40">
        <v>18.510000000000002</v>
      </c>
      <c r="Z141" s="40">
        <v>0</v>
      </c>
      <c r="AA141" s="40">
        <v>0</v>
      </c>
      <c r="AB141" s="40">
        <v>0</v>
      </c>
      <c r="AC141" s="40">
        <v>5.51</v>
      </c>
      <c r="AD141" s="40">
        <v>0</v>
      </c>
      <c r="AE141" s="40">
        <v>0</v>
      </c>
      <c r="AF141" s="40">
        <v>0</v>
      </c>
      <c r="AG141" s="40">
        <v>5.51</v>
      </c>
      <c r="AH141" s="40">
        <v>24.020000000000003</v>
      </c>
      <c r="AI141" s="40">
        <v>0</v>
      </c>
      <c r="AJ141" s="40">
        <v>6.461380000000001</v>
      </c>
      <c r="AK141" s="40">
        <v>30.481380000000005</v>
      </c>
    </row>
    <row r="142" spans="1:37" ht="18.5" x14ac:dyDescent="0.45">
      <c r="A142" s="6" t="s">
        <v>132</v>
      </c>
      <c r="B142" s="7">
        <v>19.68505</v>
      </c>
      <c r="C142" s="7">
        <v>3.1496079999999997</v>
      </c>
      <c r="D142" s="7">
        <v>1.5748039999999999</v>
      </c>
      <c r="E142" s="7">
        <f t="shared" si="8"/>
        <v>50.000027000000003</v>
      </c>
      <c r="F142" s="7">
        <f t="shared" si="9"/>
        <v>8.0000043199999986</v>
      </c>
      <c r="G142" s="7">
        <f t="shared" si="10"/>
        <v>4.0000021599999993</v>
      </c>
      <c r="H142" s="6">
        <v>3.3000000000000003</v>
      </c>
      <c r="I142" s="6">
        <f t="shared" si="11"/>
        <v>1.4949000000000001</v>
      </c>
      <c r="J142" s="41">
        <v>2</v>
      </c>
      <c r="K142" s="37">
        <v>1</v>
      </c>
      <c r="L142" s="37">
        <v>2</v>
      </c>
      <c r="M142" s="37" t="s">
        <v>620</v>
      </c>
      <c r="N142" s="36" t="s">
        <v>582</v>
      </c>
      <c r="O142" s="36" t="s">
        <v>584</v>
      </c>
      <c r="P142" s="37">
        <v>51</v>
      </c>
      <c r="Q142" s="37">
        <v>9</v>
      </c>
      <c r="R142" s="37">
        <v>5</v>
      </c>
      <c r="S142" s="38">
        <v>0</v>
      </c>
      <c r="T142" s="38">
        <v>0</v>
      </c>
      <c r="U142" s="39">
        <v>0</v>
      </c>
      <c r="V142" s="40">
        <v>10.89</v>
      </c>
      <c r="W142" s="40">
        <v>1.04</v>
      </c>
      <c r="X142" s="40">
        <v>18.510000000000002</v>
      </c>
      <c r="Y142" s="40">
        <v>18.510000000000002</v>
      </c>
      <c r="Z142" s="40">
        <v>0</v>
      </c>
      <c r="AA142" s="40">
        <v>0</v>
      </c>
      <c r="AB142" s="40">
        <v>0</v>
      </c>
      <c r="AC142" s="40">
        <v>5.51</v>
      </c>
      <c r="AD142" s="40">
        <v>0</v>
      </c>
      <c r="AE142" s="40">
        <v>0</v>
      </c>
      <c r="AF142" s="40">
        <v>0</v>
      </c>
      <c r="AG142" s="40">
        <v>5.51</v>
      </c>
      <c r="AH142" s="40">
        <v>24.020000000000003</v>
      </c>
      <c r="AI142" s="40">
        <v>0</v>
      </c>
      <c r="AJ142" s="40">
        <v>6.461380000000001</v>
      </c>
      <c r="AK142" s="40">
        <v>30.481380000000005</v>
      </c>
    </row>
    <row r="143" spans="1:37" ht="18.5" x14ac:dyDescent="0.45">
      <c r="A143" s="6" t="s">
        <v>133</v>
      </c>
      <c r="B143" s="7">
        <v>19.68505</v>
      </c>
      <c r="C143" s="7">
        <v>3.1496079999999997</v>
      </c>
      <c r="D143" s="7">
        <v>1.5748039999999999</v>
      </c>
      <c r="E143" s="7">
        <f t="shared" si="8"/>
        <v>50.000027000000003</v>
      </c>
      <c r="F143" s="7">
        <f t="shared" si="9"/>
        <v>8.0000043199999986</v>
      </c>
      <c r="G143" s="7">
        <f t="shared" si="10"/>
        <v>4.0000021599999993</v>
      </c>
      <c r="H143" s="6">
        <v>3.3000000000000003</v>
      </c>
      <c r="I143" s="6">
        <f t="shared" si="11"/>
        <v>1.4949000000000001</v>
      </c>
      <c r="J143" s="41">
        <v>2</v>
      </c>
      <c r="K143" s="37">
        <v>1</v>
      </c>
      <c r="L143" s="37">
        <v>2</v>
      </c>
      <c r="M143" s="37" t="s">
        <v>620</v>
      </c>
      <c r="N143" s="36" t="s">
        <v>582</v>
      </c>
      <c r="O143" s="36" t="s">
        <v>584</v>
      </c>
      <c r="P143" s="37">
        <v>51</v>
      </c>
      <c r="Q143" s="37">
        <v>9</v>
      </c>
      <c r="R143" s="37">
        <v>5</v>
      </c>
      <c r="S143" s="38">
        <v>0</v>
      </c>
      <c r="T143" s="38">
        <v>0</v>
      </c>
      <c r="U143" s="39">
        <v>0</v>
      </c>
      <c r="V143" s="40">
        <v>10.89</v>
      </c>
      <c r="W143" s="40">
        <v>1.04</v>
      </c>
      <c r="X143" s="40">
        <v>18.510000000000002</v>
      </c>
      <c r="Y143" s="40">
        <v>18.510000000000002</v>
      </c>
      <c r="Z143" s="40">
        <v>0</v>
      </c>
      <c r="AA143" s="40">
        <v>0</v>
      </c>
      <c r="AB143" s="40">
        <v>0</v>
      </c>
      <c r="AC143" s="40">
        <v>5.51</v>
      </c>
      <c r="AD143" s="40">
        <v>0</v>
      </c>
      <c r="AE143" s="40">
        <v>0</v>
      </c>
      <c r="AF143" s="40">
        <v>0</v>
      </c>
      <c r="AG143" s="40">
        <v>5.51</v>
      </c>
      <c r="AH143" s="40">
        <v>24.020000000000003</v>
      </c>
      <c r="AI143" s="40">
        <v>0</v>
      </c>
      <c r="AJ143" s="40">
        <v>6.461380000000001</v>
      </c>
      <c r="AK143" s="40">
        <v>30.481380000000005</v>
      </c>
    </row>
    <row r="144" spans="1:37" ht="18.5" x14ac:dyDescent="0.45">
      <c r="A144" s="6" t="s">
        <v>134</v>
      </c>
      <c r="B144" s="7">
        <v>19.68505</v>
      </c>
      <c r="C144" s="7">
        <v>3.1496079999999997</v>
      </c>
      <c r="D144" s="7">
        <v>1.5748039999999999</v>
      </c>
      <c r="E144" s="7">
        <f t="shared" si="8"/>
        <v>50.000027000000003</v>
      </c>
      <c r="F144" s="7">
        <f t="shared" si="9"/>
        <v>8.0000043199999986</v>
      </c>
      <c r="G144" s="7">
        <f t="shared" si="10"/>
        <v>4.0000021599999993</v>
      </c>
      <c r="H144" s="6">
        <v>3.3000000000000003</v>
      </c>
      <c r="I144" s="6">
        <f t="shared" si="11"/>
        <v>1.4949000000000001</v>
      </c>
      <c r="J144" s="41">
        <v>2</v>
      </c>
      <c r="K144" s="37">
        <v>1</v>
      </c>
      <c r="L144" s="37">
        <v>2</v>
      </c>
      <c r="M144" s="37" t="s">
        <v>620</v>
      </c>
      <c r="N144" s="36" t="s">
        <v>582</v>
      </c>
      <c r="O144" s="36" t="s">
        <v>584</v>
      </c>
      <c r="P144" s="37">
        <v>51</v>
      </c>
      <c r="Q144" s="37">
        <v>9</v>
      </c>
      <c r="R144" s="37">
        <v>5</v>
      </c>
      <c r="S144" s="38">
        <v>0</v>
      </c>
      <c r="T144" s="38">
        <v>0</v>
      </c>
      <c r="U144" s="39">
        <v>0</v>
      </c>
      <c r="V144" s="40">
        <v>10.89</v>
      </c>
      <c r="W144" s="40">
        <v>1.04</v>
      </c>
      <c r="X144" s="40">
        <v>18.510000000000002</v>
      </c>
      <c r="Y144" s="40">
        <v>18.510000000000002</v>
      </c>
      <c r="Z144" s="40">
        <v>0</v>
      </c>
      <c r="AA144" s="40">
        <v>0</v>
      </c>
      <c r="AB144" s="40">
        <v>0</v>
      </c>
      <c r="AC144" s="40">
        <v>5.51</v>
      </c>
      <c r="AD144" s="40">
        <v>0</v>
      </c>
      <c r="AE144" s="40">
        <v>0</v>
      </c>
      <c r="AF144" s="40">
        <v>0</v>
      </c>
      <c r="AG144" s="40">
        <v>5.51</v>
      </c>
      <c r="AH144" s="40">
        <v>24.020000000000003</v>
      </c>
      <c r="AI144" s="40">
        <v>0</v>
      </c>
      <c r="AJ144" s="40">
        <v>6.461380000000001</v>
      </c>
      <c r="AK144" s="40">
        <v>30.481380000000005</v>
      </c>
    </row>
    <row r="145" spans="1:37" ht="18.5" x14ac:dyDescent="0.45">
      <c r="A145" s="6" t="s">
        <v>135</v>
      </c>
      <c r="B145" s="7">
        <v>3.1496079999999997</v>
      </c>
      <c r="C145" s="7">
        <v>1.5748039999999999</v>
      </c>
      <c r="D145" s="7">
        <v>7.8740199999999996E-2</v>
      </c>
      <c r="E145" s="7">
        <f t="shared" si="8"/>
        <v>8.0000043199999986</v>
      </c>
      <c r="F145" s="7">
        <f t="shared" si="9"/>
        <v>4.0000021599999993</v>
      </c>
      <c r="G145" s="7">
        <f t="shared" si="10"/>
        <v>0.20000010799999998</v>
      </c>
      <c r="H145" s="6">
        <v>1.1000000000000001E-2</v>
      </c>
      <c r="I145" s="6">
        <f t="shared" si="11"/>
        <v>4.9830000000000004E-3</v>
      </c>
      <c r="J145" s="41">
        <v>1</v>
      </c>
      <c r="K145" s="37">
        <v>1</v>
      </c>
      <c r="L145" s="37">
        <v>1</v>
      </c>
      <c r="M145" s="37" t="s">
        <v>619</v>
      </c>
      <c r="N145" s="36" t="s">
        <v>582</v>
      </c>
      <c r="O145" s="36" t="s">
        <v>584</v>
      </c>
      <c r="P145" s="37">
        <v>9</v>
      </c>
      <c r="Q145" s="37">
        <v>5</v>
      </c>
      <c r="R145" s="37">
        <v>1</v>
      </c>
      <c r="S145" s="38">
        <v>0</v>
      </c>
      <c r="T145" s="38">
        <v>0</v>
      </c>
      <c r="U145" s="39">
        <v>0</v>
      </c>
      <c r="V145" s="40">
        <v>10.89</v>
      </c>
      <c r="W145" s="40">
        <v>1.04</v>
      </c>
      <c r="X145" s="40">
        <v>18.510000000000002</v>
      </c>
      <c r="Y145" s="40">
        <v>18.510000000000002</v>
      </c>
      <c r="Z145" s="40">
        <v>0</v>
      </c>
      <c r="AA145" s="40">
        <v>0</v>
      </c>
      <c r="AB145" s="40">
        <v>0</v>
      </c>
      <c r="AC145" s="40">
        <v>5.51</v>
      </c>
      <c r="AD145" s="40">
        <v>0</v>
      </c>
      <c r="AE145" s="40">
        <v>0</v>
      </c>
      <c r="AF145" s="40">
        <v>0</v>
      </c>
      <c r="AG145" s="40">
        <v>5.51</v>
      </c>
      <c r="AH145" s="40">
        <v>24.020000000000003</v>
      </c>
      <c r="AI145" s="40">
        <v>0</v>
      </c>
      <c r="AJ145" s="40">
        <v>6.461380000000001</v>
      </c>
      <c r="AK145" s="40">
        <v>30.481380000000005</v>
      </c>
    </row>
    <row r="146" spans="1:37" ht="18.5" x14ac:dyDescent="0.45">
      <c r="A146" s="6" t="s">
        <v>136</v>
      </c>
      <c r="B146" s="7">
        <v>3.1496079999999997</v>
      </c>
      <c r="C146" s="7">
        <v>1.5748039999999999</v>
      </c>
      <c r="D146" s="7">
        <v>7.8740199999999996E-2</v>
      </c>
      <c r="E146" s="7">
        <f t="shared" si="8"/>
        <v>8.0000043199999986</v>
      </c>
      <c r="F146" s="7">
        <f t="shared" si="9"/>
        <v>4.0000021599999993</v>
      </c>
      <c r="G146" s="7">
        <f t="shared" si="10"/>
        <v>0.20000010799999998</v>
      </c>
      <c r="H146" s="6">
        <v>1.1000000000000001E-2</v>
      </c>
      <c r="I146" s="6">
        <f t="shared" si="11"/>
        <v>4.9830000000000004E-3</v>
      </c>
      <c r="J146" s="41">
        <v>1</v>
      </c>
      <c r="K146" s="37">
        <v>1</v>
      </c>
      <c r="L146" s="37">
        <v>1</v>
      </c>
      <c r="M146" s="37" t="s">
        <v>619</v>
      </c>
      <c r="N146" s="36" t="s">
        <v>582</v>
      </c>
      <c r="O146" s="36" t="s">
        <v>584</v>
      </c>
      <c r="P146" s="37">
        <v>9</v>
      </c>
      <c r="Q146" s="37">
        <v>5</v>
      </c>
      <c r="R146" s="37">
        <v>1</v>
      </c>
      <c r="S146" s="38">
        <v>0</v>
      </c>
      <c r="T146" s="38">
        <v>0</v>
      </c>
      <c r="U146" s="39">
        <v>0</v>
      </c>
      <c r="V146" s="40">
        <v>10.89</v>
      </c>
      <c r="W146" s="40">
        <v>1.04</v>
      </c>
      <c r="X146" s="40">
        <v>18.510000000000002</v>
      </c>
      <c r="Y146" s="40">
        <v>18.510000000000002</v>
      </c>
      <c r="Z146" s="40">
        <v>0</v>
      </c>
      <c r="AA146" s="40">
        <v>0</v>
      </c>
      <c r="AB146" s="40">
        <v>0</v>
      </c>
      <c r="AC146" s="40">
        <v>5.51</v>
      </c>
      <c r="AD146" s="40">
        <v>0</v>
      </c>
      <c r="AE146" s="40">
        <v>0</v>
      </c>
      <c r="AF146" s="40">
        <v>0</v>
      </c>
      <c r="AG146" s="40">
        <v>5.51</v>
      </c>
      <c r="AH146" s="40">
        <v>24.020000000000003</v>
      </c>
      <c r="AI146" s="40">
        <v>0</v>
      </c>
      <c r="AJ146" s="40">
        <v>6.461380000000001</v>
      </c>
      <c r="AK146" s="40">
        <v>30.481380000000005</v>
      </c>
    </row>
    <row r="147" spans="1:37" ht="18.5" x14ac:dyDescent="0.45">
      <c r="A147" s="6" t="s">
        <v>137</v>
      </c>
      <c r="B147" s="7">
        <v>3.1496079999999997</v>
      </c>
      <c r="C147" s="7">
        <v>1.5748039999999999</v>
      </c>
      <c r="D147" s="7">
        <v>7.8740199999999996E-2</v>
      </c>
      <c r="E147" s="7">
        <f t="shared" si="8"/>
        <v>8.0000043199999986</v>
      </c>
      <c r="F147" s="7">
        <f t="shared" si="9"/>
        <v>4.0000021599999993</v>
      </c>
      <c r="G147" s="7">
        <f t="shared" si="10"/>
        <v>0.20000010799999998</v>
      </c>
      <c r="H147" s="6">
        <v>1.1000000000000001E-2</v>
      </c>
      <c r="I147" s="6">
        <f t="shared" si="11"/>
        <v>4.9830000000000004E-3</v>
      </c>
      <c r="J147" s="41">
        <v>1</v>
      </c>
      <c r="K147" s="37">
        <v>1</v>
      </c>
      <c r="L147" s="37">
        <v>1</v>
      </c>
      <c r="M147" s="37" t="s">
        <v>619</v>
      </c>
      <c r="N147" s="36" t="s">
        <v>582</v>
      </c>
      <c r="O147" s="36" t="s">
        <v>584</v>
      </c>
      <c r="P147" s="37">
        <v>9</v>
      </c>
      <c r="Q147" s="37">
        <v>5</v>
      </c>
      <c r="R147" s="37">
        <v>1</v>
      </c>
      <c r="S147" s="38">
        <v>0</v>
      </c>
      <c r="T147" s="38">
        <v>0</v>
      </c>
      <c r="U147" s="39">
        <v>0</v>
      </c>
      <c r="V147" s="40">
        <v>10.89</v>
      </c>
      <c r="W147" s="40">
        <v>1.04</v>
      </c>
      <c r="X147" s="40">
        <v>18.510000000000002</v>
      </c>
      <c r="Y147" s="40">
        <v>18.510000000000002</v>
      </c>
      <c r="Z147" s="40">
        <v>0</v>
      </c>
      <c r="AA147" s="40">
        <v>0</v>
      </c>
      <c r="AB147" s="40">
        <v>0</v>
      </c>
      <c r="AC147" s="40">
        <v>5.51</v>
      </c>
      <c r="AD147" s="40">
        <v>0</v>
      </c>
      <c r="AE147" s="40">
        <v>0</v>
      </c>
      <c r="AF147" s="40">
        <v>0</v>
      </c>
      <c r="AG147" s="40">
        <v>5.51</v>
      </c>
      <c r="AH147" s="40">
        <v>24.020000000000003</v>
      </c>
      <c r="AI147" s="40">
        <v>0</v>
      </c>
      <c r="AJ147" s="40">
        <v>6.461380000000001</v>
      </c>
      <c r="AK147" s="40">
        <v>30.481380000000005</v>
      </c>
    </row>
    <row r="148" spans="1:37" ht="18.5" x14ac:dyDescent="0.45">
      <c r="A148" s="6" t="s">
        <v>138</v>
      </c>
      <c r="B148" s="7">
        <v>3.1496079999999997</v>
      </c>
      <c r="C148" s="7">
        <v>1.5748039999999999</v>
      </c>
      <c r="D148" s="7">
        <v>7.8740199999999996E-2</v>
      </c>
      <c r="E148" s="7">
        <f t="shared" si="8"/>
        <v>8.0000043199999986</v>
      </c>
      <c r="F148" s="7">
        <f t="shared" si="9"/>
        <v>4.0000021599999993</v>
      </c>
      <c r="G148" s="7">
        <f t="shared" si="10"/>
        <v>0.20000010799999998</v>
      </c>
      <c r="H148" s="6">
        <v>1.1000000000000001E-2</v>
      </c>
      <c r="I148" s="6">
        <f t="shared" si="11"/>
        <v>4.9830000000000004E-3</v>
      </c>
      <c r="J148" s="41">
        <v>1</v>
      </c>
      <c r="K148" s="37">
        <v>1</v>
      </c>
      <c r="L148" s="37">
        <v>1</v>
      </c>
      <c r="M148" s="37" t="s">
        <v>619</v>
      </c>
      <c r="N148" s="36" t="s">
        <v>582</v>
      </c>
      <c r="O148" s="36" t="s">
        <v>584</v>
      </c>
      <c r="P148" s="37">
        <v>9</v>
      </c>
      <c r="Q148" s="37">
        <v>5</v>
      </c>
      <c r="R148" s="37">
        <v>1</v>
      </c>
      <c r="S148" s="38">
        <v>0</v>
      </c>
      <c r="T148" s="38">
        <v>0</v>
      </c>
      <c r="U148" s="39">
        <v>0</v>
      </c>
      <c r="V148" s="40">
        <v>10.89</v>
      </c>
      <c r="W148" s="40">
        <v>1.04</v>
      </c>
      <c r="X148" s="40">
        <v>18.510000000000002</v>
      </c>
      <c r="Y148" s="40">
        <v>18.510000000000002</v>
      </c>
      <c r="Z148" s="40">
        <v>0</v>
      </c>
      <c r="AA148" s="40">
        <v>0</v>
      </c>
      <c r="AB148" s="40">
        <v>0</v>
      </c>
      <c r="AC148" s="40">
        <v>5.51</v>
      </c>
      <c r="AD148" s="40">
        <v>0</v>
      </c>
      <c r="AE148" s="40">
        <v>0</v>
      </c>
      <c r="AF148" s="40">
        <v>0</v>
      </c>
      <c r="AG148" s="40">
        <v>5.51</v>
      </c>
      <c r="AH148" s="40">
        <v>24.020000000000003</v>
      </c>
      <c r="AI148" s="40">
        <v>0</v>
      </c>
      <c r="AJ148" s="40">
        <v>6.461380000000001</v>
      </c>
      <c r="AK148" s="40">
        <v>30.481380000000005</v>
      </c>
    </row>
    <row r="149" spans="1:37" ht="18.5" x14ac:dyDescent="0.45">
      <c r="A149" s="6" t="s">
        <v>139</v>
      </c>
      <c r="B149" s="7">
        <v>3.1496079999999997</v>
      </c>
      <c r="C149" s="7">
        <v>1.5748039999999999</v>
      </c>
      <c r="D149" s="7">
        <v>7.8740199999999996E-2</v>
      </c>
      <c r="E149" s="7">
        <f t="shared" si="8"/>
        <v>8.0000043199999986</v>
      </c>
      <c r="F149" s="7">
        <f t="shared" si="9"/>
        <v>4.0000021599999993</v>
      </c>
      <c r="G149" s="7">
        <f t="shared" si="10"/>
        <v>0.20000010799999998</v>
      </c>
      <c r="H149" s="6">
        <v>1.1000000000000001E-2</v>
      </c>
      <c r="I149" s="6">
        <f t="shared" si="11"/>
        <v>4.9830000000000004E-3</v>
      </c>
      <c r="J149" s="41">
        <v>1</v>
      </c>
      <c r="K149" s="37">
        <v>1</v>
      </c>
      <c r="L149" s="37">
        <v>1</v>
      </c>
      <c r="M149" s="37" t="s">
        <v>619</v>
      </c>
      <c r="N149" s="36" t="s">
        <v>582</v>
      </c>
      <c r="O149" s="36" t="s">
        <v>584</v>
      </c>
      <c r="P149" s="37">
        <v>9</v>
      </c>
      <c r="Q149" s="37">
        <v>5</v>
      </c>
      <c r="R149" s="37">
        <v>1</v>
      </c>
      <c r="S149" s="38">
        <v>0</v>
      </c>
      <c r="T149" s="38">
        <v>0</v>
      </c>
      <c r="U149" s="39">
        <v>0</v>
      </c>
      <c r="V149" s="40">
        <v>10.89</v>
      </c>
      <c r="W149" s="40">
        <v>1.04</v>
      </c>
      <c r="X149" s="40">
        <v>18.510000000000002</v>
      </c>
      <c r="Y149" s="40">
        <v>18.510000000000002</v>
      </c>
      <c r="Z149" s="40">
        <v>0</v>
      </c>
      <c r="AA149" s="40">
        <v>0</v>
      </c>
      <c r="AB149" s="40">
        <v>0</v>
      </c>
      <c r="AC149" s="40">
        <v>5.51</v>
      </c>
      <c r="AD149" s="40">
        <v>0</v>
      </c>
      <c r="AE149" s="40">
        <v>0</v>
      </c>
      <c r="AF149" s="40">
        <v>0</v>
      </c>
      <c r="AG149" s="40">
        <v>5.51</v>
      </c>
      <c r="AH149" s="40">
        <v>24.020000000000003</v>
      </c>
      <c r="AI149" s="40">
        <v>0</v>
      </c>
      <c r="AJ149" s="40">
        <v>6.461380000000001</v>
      </c>
      <c r="AK149" s="40">
        <v>30.481380000000005</v>
      </c>
    </row>
    <row r="150" spans="1:37" ht="18.5" x14ac:dyDescent="0.45">
      <c r="A150" s="6" t="s">
        <v>140</v>
      </c>
      <c r="B150" s="7">
        <v>3.1496079999999997</v>
      </c>
      <c r="C150" s="7">
        <v>1.5748039999999999</v>
      </c>
      <c r="D150" s="7">
        <v>7.8740199999999996E-2</v>
      </c>
      <c r="E150" s="7">
        <f t="shared" si="8"/>
        <v>8.0000043199999986</v>
      </c>
      <c r="F150" s="7">
        <f t="shared" si="9"/>
        <v>4.0000021599999993</v>
      </c>
      <c r="G150" s="7">
        <f t="shared" si="10"/>
        <v>0.20000010799999998</v>
      </c>
      <c r="H150" s="6">
        <v>1.1000000000000001E-2</v>
      </c>
      <c r="I150" s="6">
        <f t="shared" si="11"/>
        <v>4.9830000000000004E-3</v>
      </c>
      <c r="J150" s="41">
        <v>1</v>
      </c>
      <c r="K150" s="37">
        <v>1</v>
      </c>
      <c r="L150" s="37">
        <v>1</v>
      </c>
      <c r="M150" s="37" t="s">
        <v>619</v>
      </c>
      <c r="N150" s="36" t="s">
        <v>582</v>
      </c>
      <c r="O150" s="36" t="s">
        <v>584</v>
      </c>
      <c r="P150" s="37">
        <v>9</v>
      </c>
      <c r="Q150" s="37">
        <v>5</v>
      </c>
      <c r="R150" s="37">
        <v>1</v>
      </c>
      <c r="S150" s="38">
        <v>0</v>
      </c>
      <c r="T150" s="38">
        <v>0</v>
      </c>
      <c r="U150" s="39">
        <v>0</v>
      </c>
      <c r="V150" s="40">
        <v>10.89</v>
      </c>
      <c r="W150" s="40">
        <v>1.04</v>
      </c>
      <c r="X150" s="40">
        <v>18.510000000000002</v>
      </c>
      <c r="Y150" s="40">
        <v>18.510000000000002</v>
      </c>
      <c r="Z150" s="40">
        <v>0</v>
      </c>
      <c r="AA150" s="40">
        <v>0</v>
      </c>
      <c r="AB150" s="40">
        <v>0</v>
      </c>
      <c r="AC150" s="40">
        <v>5.51</v>
      </c>
      <c r="AD150" s="40">
        <v>0</v>
      </c>
      <c r="AE150" s="40">
        <v>0</v>
      </c>
      <c r="AF150" s="40">
        <v>0</v>
      </c>
      <c r="AG150" s="40">
        <v>5.51</v>
      </c>
      <c r="AH150" s="40">
        <v>24.020000000000003</v>
      </c>
      <c r="AI150" s="40">
        <v>0</v>
      </c>
      <c r="AJ150" s="40">
        <v>6.461380000000001</v>
      </c>
      <c r="AK150" s="40">
        <v>30.481380000000005</v>
      </c>
    </row>
    <row r="151" spans="1:37" ht="18.5" x14ac:dyDescent="0.45">
      <c r="A151" s="6" t="s">
        <v>141</v>
      </c>
      <c r="B151" s="7">
        <v>19.68505</v>
      </c>
      <c r="C151" s="7">
        <v>3.1496079999999997</v>
      </c>
      <c r="D151" s="7">
        <v>1.5748039999999999</v>
      </c>
      <c r="E151" s="7">
        <f t="shared" si="8"/>
        <v>50.000027000000003</v>
      </c>
      <c r="F151" s="7">
        <f t="shared" si="9"/>
        <v>8.0000043199999986</v>
      </c>
      <c r="G151" s="7">
        <f t="shared" si="10"/>
        <v>4.0000021599999993</v>
      </c>
      <c r="H151" s="6">
        <v>3.3000000000000003</v>
      </c>
      <c r="I151" s="6">
        <f t="shared" si="11"/>
        <v>1.4949000000000001</v>
      </c>
      <c r="J151" s="41">
        <v>2</v>
      </c>
      <c r="K151" s="37">
        <v>1</v>
      </c>
      <c r="L151" s="37">
        <v>2</v>
      </c>
      <c r="M151" s="37" t="s">
        <v>620</v>
      </c>
      <c r="N151" s="36" t="s">
        <v>582</v>
      </c>
      <c r="O151" s="36" t="s">
        <v>584</v>
      </c>
      <c r="P151" s="37">
        <v>51</v>
      </c>
      <c r="Q151" s="37">
        <v>9</v>
      </c>
      <c r="R151" s="37">
        <v>5</v>
      </c>
      <c r="S151" s="38">
        <v>0</v>
      </c>
      <c r="T151" s="38">
        <v>0</v>
      </c>
      <c r="U151" s="39">
        <v>0</v>
      </c>
      <c r="V151" s="40">
        <v>10.89</v>
      </c>
      <c r="W151" s="40">
        <v>1.04</v>
      </c>
      <c r="X151" s="40">
        <v>18.510000000000002</v>
      </c>
      <c r="Y151" s="40">
        <v>18.510000000000002</v>
      </c>
      <c r="Z151" s="40">
        <v>0</v>
      </c>
      <c r="AA151" s="40">
        <v>0</v>
      </c>
      <c r="AB151" s="40">
        <v>0</v>
      </c>
      <c r="AC151" s="40">
        <v>5.51</v>
      </c>
      <c r="AD151" s="40">
        <v>0</v>
      </c>
      <c r="AE151" s="40">
        <v>0</v>
      </c>
      <c r="AF151" s="40">
        <v>0</v>
      </c>
      <c r="AG151" s="40">
        <v>5.51</v>
      </c>
      <c r="AH151" s="40">
        <v>24.020000000000003</v>
      </c>
      <c r="AI151" s="40">
        <v>0</v>
      </c>
      <c r="AJ151" s="40">
        <v>6.461380000000001</v>
      </c>
      <c r="AK151" s="40">
        <v>30.481380000000005</v>
      </c>
    </row>
    <row r="152" spans="1:37" ht="18.5" x14ac:dyDescent="0.45">
      <c r="A152" s="6" t="s">
        <v>142</v>
      </c>
      <c r="B152" s="7">
        <v>19.68505</v>
      </c>
      <c r="C152" s="7">
        <v>3.1496079999999997</v>
      </c>
      <c r="D152" s="7">
        <v>1.5748039999999999</v>
      </c>
      <c r="E152" s="7">
        <f t="shared" si="8"/>
        <v>50.000027000000003</v>
      </c>
      <c r="F152" s="7">
        <f t="shared" si="9"/>
        <v>8.0000043199999986</v>
      </c>
      <c r="G152" s="7">
        <f t="shared" si="10"/>
        <v>4.0000021599999993</v>
      </c>
      <c r="H152" s="6">
        <v>3.3000000000000003</v>
      </c>
      <c r="I152" s="6">
        <f t="shared" si="11"/>
        <v>1.4949000000000001</v>
      </c>
      <c r="J152" s="41">
        <v>2</v>
      </c>
      <c r="K152" s="37">
        <v>1</v>
      </c>
      <c r="L152" s="37">
        <v>2</v>
      </c>
      <c r="M152" s="37" t="s">
        <v>620</v>
      </c>
      <c r="N152" s="36" t="s">
        <v>582</v>
      </c>
      <c r="O152" s="36" t="s">
        <v>584</v>
      </c>
      <c r="P152" s="37">
        <v>51</v>
      </c>
      <c r="Q152" s="37">
        <v>9</v>
      </c>
      <c r="R152" s="37">
        <v>5</v>
      </c>
      <c r="S152" s="38">
        <v>0</v>
      </c>
      <c r="T152" s="38">
        <v>0</v>
      </c>
      <c r="U152" s="39">
        <v>0</v>
      </c>
      <c r="V152" s="40">
        <v>10.89</v>
      </c>
      <c r="W152" s="40">
        <v>1.04</v>
      </c>
      <c r="X152" s="40">
        <v>18.510000000000002</v>
      </c>
      <c r="Y152" s="40">
        <v>18.510000000000002</v>
      </c>
      <c r="Z152" s="40">
        <v>0</v>
      </c>
      <c r="AA152" s="40">
        <v>0</v>
      </c>
      <c r="AB152" s="40">
        <v>0</v>
      </c>
      <c r="AC152" s="40">
        <v>5.51</v>
      </c>
      <c r="AD152" s="40">
        <v>0</v>
      </c>
      <c r="AE152" s="40">
        <v>0</v>
      </c>
      <c r="AF152" s="40">
        <v>0</v>
      </c>
      <c r="AG152" s="40">
        <v>5.51</v>
      </c>
      <c r="AH152" s="40">
        <v>24.020000000000003</v>
      </c>
      <c r="AI152" s="40">
        <v>0</v>
      </c>
      <c r="AJ152" s="40">
        <v>6.461380000000001</v>
      </c>
      <c r="AK152" s="40">
        <v>30.481380000000005</v>
      </c>
    </row>
    <row r="153" spans="1:37" ht="18.5" x14ac:dyDescent="0.45">
      <c r="A153" s="6" t="s">
        <v>143</v>
      </c>
      <c r="B153" s="7">
        <v>3.1496079999999997</v>
      </c>
      <c r="C153" s="7">
        <v>1.5748039999999999</v>
      </c>
      <c r="D153" s="7">
        <v>7.8740199999999996E-2</v>
      </c>
      <c r="E153" s="7">
        <f t="shared" si="8"/>
        <v>8.0000043199999986</v>
      </c>
      <c r="F153" s="7">
        <f t="shared" si="9"/>
        <v>4.0000021599999993</v>
      </c>
      <c r="G153" s="7">
        <f t="shared" si="10"/>
        <v>0.20000010799999998</v>
      </c>
      <c r="H153" s="6">
        <v>1.1000000000000001E-2</v>
      </c>
      <c r="I153" s="6">
        <f t="shared" si="11"/>
        <v>4.9830000000000004E-3</v>
      </c>
      <c r="J153" s="41">
        <v>1</v>
      </c>
      <c r="K153" s="37">
        <v>1</v>
      </c>
      <c r="L153" s="37">
        <v>1</v>
      </c>
      <c r="M153" s="37" t="s">
        <v>619</v>
      </c>
      <c r="N153" s="36" t="s">
        <v>582</v>
      </c>
      <c r="O153" s="36" t="s">
        <v>584</v>
      </c>
      <c r="P153" s="37">
        <v>9</v>
      </c>
      <c r="Q153" s="37">
        <v>5</v>
      </c>
      <c r="R153" s="37">
        <v>1</v>
      </c>
      <c r="S153" s="38">
        <v>0</v>
      </c>
      <c r="T153" s="38">
        <v>0</v>
      </c>
      <c r="U153" s="39">
        <v>0</v>
      </c>
      <c r="V153" s="40">
        <v>10.89</v>
      </c>
      <c r="W153" s="40">
        <v>1.04</v>
      </c>
      <c r="X153" s="40">
        <v>18.510000000000002</v>
      </c>
      <c r="Y153" s="40">
        <v>18.510000000000002</v>
      </c>
      <c r="Z153" s="40">
        <v>0</v>
      </c>
      <c r="AA153" s="40">
        <v>0</v>
      </c>
      <c r="AB153" s="40">
        <v>0</v>
      </c>
      <c r="AC153" s="40">
        <v>5.51</v>
      </c>
      <c r="AD153" s="40">
        <v>0</v>
      </c>
      <c r="AE153" s="40">
        <v>0</v>
      </c>
      <c r="AF153" s="40">
        <v>0</v>
      </c>
      <c r="AG153" s="40">
        <v>5.51</v>
      </c>
      <c r="AH153" s="40">
        <v>24.020000000000003</v>
      </c>
      <c r="AI153" s="40">
        <v>0</v>
      </c>
      <c r="AJ153" s="40">
        <v>6.461380000000001</v>
      </c>
      <c r="AK153" s="40">
        <v>30.481380000000005</v>
      </c>
    </row>
    <row r="154" spans="1:37" ht="18.5" x14ac:dyDescent="0.45">
      <c r="A154" s="6" t="s">
        <v>144</v>
      </c>
      <c r="B154" s="7">
        <v>3.1496079999999997</v>
      </c>
      <c r="C154" s="7">
        <v>1.5748039999999999</v>
      </c>
      <c r="D154" s="7">
        <v>7.8740199999999996E-2</v>
      </c>
      <c r="E154" s="7">
        <f t="shared" si="8"/>
        <v>8.0000043199999986</v>
      </c>
      <c r="F154" s="7">
        <f t="shared" si="9"/>
        <v>4.0000021599999993</v>
      </c>
      <c r="G154" s="7">
        <f t="shared" si="10"/>
        <v>0.20000010799999998</v>
      </c>
      <c r="H154" s="6">
        <v>1.1000000000000001E-2</v>
      </c>
      <c r="I154" s="6">
        <f t="shared" si="11"/>
        <v>4.9830000000000004E-3</v>
      </c>
      <c r="J154" s="41">
        <v>1</v>
      </c>
      <c r="K154" s="37">
        <v>1</v>
      </c>
      <c r="L154" s="37">
        <v>1</v>
      </c>
      <c r="M154" s="37" t="s">
        <v>619</v>
      </c>
      <c r="N154" s="36" t="s">
        <v>582</v>
      </c>
      <c r="O154" s="36" t="s">
        <v>584</v>
      </c>
      <c r="P154" s="37">
        <v>9</v>
      </c>
      <c r="Q154" s="37">
        <v>5</v>
      </c>
      <c r="R154" s="37">
        <v>1</v>
      </c>
      <c r="S154" s="38">
        <v>0</v>
      </c>
      <c r="T154" s="38">
        <v>0</v>
      </c>
      <c r="U154" s="39">
        <v>0</v>
      </c>
      <c r="V154" s="40">
        <v>10.89</v>
      </c>
      <c r="W154" s="40">
        <v>1.04</v>
      </c>
      <c r="X154" s="40">
        <v>18.510000000000002</v>
      </c>
      <c r="Y154" s="40">
        <v>18.510000000000002</v>
      </c>
      <c r="Z154" s="40">
        <v>0</v>
      </c>
      <c r="AA154" s="40">
        <v>0</v>
      </c>
      <c r="AB154" s="40">
        <v>0</v>
      </c>
      <c r="AC154" s="40">
        <v>5.51</v>
      </c>
      <c r="AD154" s="40">
        <v>0</v>
      </c>
      <c r="AE154" s="40">
        <v>0</v>
      </c>
      <c r="AF154" s="40">
        <v>0</v>
      </c>
      <c r="AG154" s="40">
        <v>5.51</v>
      </c>
      <c r="AH154" s="40">
        <v>24.020000000000003</v>
      </c>
      <c r="AI154" s="40">
        <v>0</v>
      </c>
      <c r="AJ154" s="40">
        <v>6.461380000000001</v>
      </c>
      <c r="AK154" s="40">
        <v>30.481380000000005</v>
      </c>
    </row>
    <row r="155" spans="1:37" ht="18.5" x14ac:dyDescent="0.45">
      <c r="A155" s="6" t="s">
        <v>145</v>
      </c>
      <c r="B155" s="7">
        <v>3.1496079999999997</v>
      </c>
      <c r="C155" s="7">
        <v>1.5748039999999999</v>
      </c>
      <c r="D155" s="7">
        <v>7.8740199999999996E-2</v>
      </c>
      <c r="E155" s="7">
        <f t="shared" si="8"/>
        <v>8.0000043199999986</v>
      </c>
      <c r="F155" s="7">
        <f t="shared" si="9"/>
        <v>4.0000021599999993</v>
      </c>
      <c r="G155" s="7">
        <f t="shared" si="10"/>
        <v>0.20000010799999998</v>
      </c>
      <c r="H155" s="6">
        <v>1.1000000000000001E-2</v>
      </c>
      <c r="I155" s="6">
        <f t="shared" si="11"/>
        <v>4.9830000000000004E-3</v>
      </c>
      <c r="J155" s="41">
        <v>1</v>
      </c>
      <c r="K155" s="37">
        <v>1</v>
      </c>
      <c r="L155" s="37">
        <v>1</v>
      </c>
      <c r="M155" s="37" t="s">
        <v>619</v>
      </c>
      <c r="N155" s="36" t="s">
        <v>582</v>
      </c>
      <c r="O155" s="36" t="s">
        <v>584</v>
      </c>
      <c r="P155" s="37">
        <v>9</v>
      </c>
      <c r="Q155" s="37">
        <v>5</v>
      </c>
      <c r="R155" s="37">
        <v>1</v>
      </c>
      <c r="S155" s="38">
        <v>0</v>
      </c>
      <c r="T155" s="38">
        <v>0</v>
      </c>
      <c r="U155" s="39">
        <v>0</v>
      </c>
      <c r="V155" s="40">
        <v>10.89</v>
      </c>
      <c r="W155" s="40">
        <v>1.04</v>
      </c>
      <c r="X155" s="40">
        <v>18.510000000000002</v>
      </c>
      <c r="Y155" s="40">
        <v>18.510000000000002</v>
      </c>
      <c r="Z155" s="40">
        <v>0</v>
      </c>
      <c r="AA155" s="40">
        <v>0</v>
      </c>
      <c r="AB155" s="40">
        <v>0</v>
      </c>
      <c r="AC155" s="40">
        <v>5.51</v>
      </c>
      <c r="AD155" s="40">
        <v>0</v>
      </c>
      <c r="AE155" s="40">
        <v>0</v>
      </c>
      <c r="AF155" s="40">
        <v>0</v>
      </c>
      <c r="AG155" s="40">
        <v>5.51</v>
      </c>
      <c r="AH155" s="40">
        <v>24.020000000000003</v>
      </c>
      <c r="AI155" s="40">
        <v>0</v>
      </c>
      <c r="AJ155" s="40">
        <v>6.461380000000001</v>
      </c>
      <c r="AK155" s="40">
        <v>30.481380000000005</v>
      </c>
    </row>
    <row r="156" spans="1:37" ht="18.5" x14ac:dyDescent="0.45">
      <c r="A156" s="6" t="s">
        <v>146</v>
      </c>
      <c r="B156" s="7">
        <v>3.1496079999999997</v>
      </c>
      <c r="C156" s="7">
        <v>1.5748039999999999</v>
      </c>
      <c r="D156" s="7">
        <v>7.8740199999999996E-2</v>
      </c>
      <c r="E156" s="7">
        <f t="shared" si="8"/>
        <v>8.0000043199999986</v>
      </c>
      <c r="F156" s="7">
        <f t="shared" si="9"/>
        <v>4.0000021599999993</v>
      </c>
      <c r="G156" s="7">
        <f t="shared" si="10"/>
        <v>0.20000010799999998</v>
      </c>
      <c r="H156" s="6">
        <v>0.13200000000000001</v>
      </c>
      <c r="I156" s="6">
        <f t="shared" si="11"/>
        <v>5.9796000000000002E-2</v>
      </c>
      <c r="J156" s="41">
        <v>1</v>
      </c>
      <c r="K156" s="37">
        <v>1</v>
      </c>
      <c r="L156" s="37">
        <v>1</v>
      </c>
      <c r="M156" s="37" t="s">
        <v>619</v>
      </c>
      <c r="N156" s="36" t="s">
        <v>582</v>
      </c>
      <c r="O156" s="36" t="s">
        <v>584</v>
      </c>
      <c r="P156" s="37">
        <v>9</v>
      </c>
      <c r="Q156" s="37">
        <v>5</v>
      </c>
      <c r="R156" s="37">
        <v>1</v>
      </c>
      <c r="S156" s="38">
        <v>0</v>
      </c>
      <c r="T156" s="38">
        <v>0</v>
      </c>
      <c r="U156" s="39">
        <v>0</v>
      </c>
      <c r="V156" s="40">
        <v>10.89</v>
      </c>
      <c r="W156" s="40">
        <v>1.04</v>
      </c>
      <c r="X156" s="40">
        <v>18.510000000000002</v>
      </c>
      <c r="Y156" s="40">
        <v>18.510000000000002</v>
      </c>
      <c r="Z156" s="40">
        <v>0</v>
      </c>
      <c r="AA156" s="40">
        <v>0</v>
      </c>
      <c r="AB156" s="40">
        <v>0</v>
      </c>
      <c r="AC156" s="40">
        <v>5.51</v>
      </c>
      <c r="AD156" s="40">
        <v>0</v>
      </c>
      <c r="AE156" s="40">
        <v>0</v>
      </c>
      <c r="AF156" s="40">
        <v>0</v>
      </c>
      <c r="AG156" s="40">
        <v>5.51</v>
      </c>
      <c r="AH156" s="40">
        <v>24.020000000000003</v>
      </c>
      <c r="AI156" s="40">
        <v>0</v>
      </c>
      <c r="AJ156" s="40">
        <v>6.461380000000001</v>
      </c>
      <c r="AK156" s="40">
        <v>30.481380000000005</v>
      </c>
    </row>
    <row r="157" spans="1:37" ht="18.5" x14ac:dyDescent="0.45">
      <c r="A157" s="6" t="s">
        <v>147</v>
      </c>
      <c r="B157" s="7">
        <v>6.2992159999999995</v>
      </c>
      <c r="C157" s="7">
        <v>2.362206</v>
      </c>
      <c r="D157" s="7">
        <v>0.12992132999999997</v>
      </c>
      <c r="E157" s="7">
        <f t="shared" si="8"/>
        <v>16.000008639999997</v>
      </c>
      <c r="F157" s="7">
        <f t="shared" si="9"/>
        <v>6.0000032399999998</v>
      </c>
      <c r="G157" s="7">
        <f t="shared" si="10"/>
        <v>0.33000017819999994</v>
      </c>
      <c r="H157" s="6">
        <v>0.44000000000000006</v>
      </c>
      <c r="I157" s="6">
        <f t="shared" si="11"/>
        <v>0.19932000000000002</v>
      </c>
      <c r="J157" s="41">
        <v>1</v>
      </c>
      <c r="K157" s="37">
        <v>1</v>
      </c>
      <c r="L157" s="37">
        <v>1</v>
      </c>
      <c r="M157" s="37" t="s">
        <v>619</v>
      </c>
      <c r="N157" s="36" t="s">
        <v>582</v>
      </c>
      <c r="O157" s="36" t="s">
        <v>584</v>
      </c>
      <c r="P157" s="37">
        <v>17</v>
      </c>
      <c r="Q157" s="37">
        <v>7</v>
      </c>
      <c r="R157" s="37">
        <v>1</v>
      </c>
      <c r="S157" s="38">
        <v>0</v>
      </c>
      <c r="T157" s="38">
        <v>0</v>
      </c>
      <c r="U157" s="39">
        <v>0</v>
      </c>
      <c r="V157" s="40">
        <v>10.89</v>
      </c>
      <c r="W157" s="40">
        <v>1.04</v>
      </c>
      <c r="X157" s="40">
        <v>18.510000000000002</v>
      </c>
      <c r="Y157" s="40">
        <v>18.510000000000002</v>
      </c>
      <c r="Z157" s="40">
        <v>0</v>
      </c>
      <c r="AA157" s="40">
        <v>0</v>
      </c>
      <c r="AB157" s="40">
        <v>0</v>
      </c>
      <c r="AC157" s="40">
        <v>5.51</v>
      </c>
      <c r="AD157" s="40">
        <v>0</v>
      </c>
      <c r="AE157" s="40">
        <v>0</v>
      </c>
      <c r="AF157" s="40">
        <v>0</v>
      </c>
      <c r="AG157" s="40">
        <v>5.51</v>
      </c>
      <c r="AH157" s="40">
        <v>24.020000000000003</v>
      </c>
      <c r="AI157" s="40">
        <v>0</v>
      </c>
      <c r="AJ157" s="40">
        <v>6.461380000000001</v>
      </c>
      <c r="AK157" s="40">
        <v>30.481380000000005</v>
      </c>
    </row>
    <row r="158" spans="1:37" ht="18.5" x14ac:dyDescent="0.45">
      <c r="A158" s="6" t="s">
        <v>148</v>
      </c>
      <c r="B158" s="7">
        <v>6.2992159999999995</v>
      </c>
      <c r="C158" s="7">
        <v>2.362206</v>
      </c>
      <c r="D158" s="7">
        <v>0.12992132999999997</v>
      </c>
      <c r="E158" s="7">
        <f t="shared" si="8"/>
        <v>16.000008639999997</v>
      </c>
      <c r="F158" s="7">
        <f t="shared" si="9"/>
        <v>6.0000032399999998</v>
      </c>
      <c r="G158" s="7">
        <f t="shared" si="10"/>
        <v>0.33000017819999994</v>
      </c>
      <c r="H158" s="6">
        <v>0.44000000000000006</v>
      </c>
      <c r="I158" s="6">
        <f t="shared" si="11"/>
        <v>0.19932000000000002</v>
      </c>
      <c r="J158" s="41">
        <v>1</v>
      </c>
      <c r="K158" s="37">
        <v>1</v>
      </c>
      <c r="L158" s="37">
        <v>1</v>
      </c>
      <c r="M158" s="37" t="s">
        <v>619</v>
      </c>
      <c r="N158" s="36" t="s">
        <v>582</v>
      </c>
      <c r="O158" s="36" t="s">
        <v>584</v>
      </c>
      <c r="P158" s="37">
        <v>17</v>
      </c>
      <c r="Q158" s="37">
        <v>7</v>
      </c>
      <c r="R158" s="37">
        <v>1</v>
      </c>
      <c r="S158" s="38">
        <v>0</v>
      </c>
      <c r="T158" s="38">
        <v>0</v>
      </c>
      <c r="U158" s="39">
        <v>0</v>
      </c>
      <c r="V158" s="40">
        <v>10.89</v>
      </c>
      <c r="W158" s="40">
        <v>1.04</v>
      </c>
      <c r="X158" s="40">
        <v>18.510000000000002</v>
      </c>
      <c r="Y158" s="40">
        <v>18.510000000000002</v>
      </c>
      <c r="Z158" s="40">
        <v>0</v>
      </c>
      <c r="AA158" s="40">
        <v>0</v>
      </c>
      <c r="AB158" s="40">
        <v>0</v>
      </c>
      <c r="AC158" s="40">
        <v>5.51</v>
      </c>
      <c r="AD158" s="40">
        <v>0</v>
      </c>
      <c r="AE158" s="40">
        <v>0</v>
      </c>
      <c r="AF158" s="40">
        <v>0</v>
      </c>
      <c r="AG158" s="40">
        <v>5.51</v>
      </c>
      <c r="AH158" s="40">
        <v>24.020000000000003</v>
      </c>
      <c r="AI158" s="40">
        <v>0</v>
      </c>
      <c r="AJ158" s="40">
        <v>6.461380000000001</v>
      </c>
      <c r="AK158" s="40">
        <v>30.481380000000005</v>
      </c>
    </row>
    <row r="159" spans="1:37" ht="18.5" x14ac:dyDescent="0.45">
      <c r="A159" s="6" t="s">
        <v>149</v>
      </c>
      <c r="B159" s="7">
        <v>4.4881913999999998</v>
      </c>
      <c r="C159" s="7">
        <v>5.7086644999999994</v>
      </c>
      <c r="D159" s="7">
        <v>28.149621499999999</v>
      </c>
      <c r="E159" s="7">
        <f t="shared" si="8"/>
        <v>11.400006156</v>
      </c>
      <c r="F159" s="7">
        <f t="shared" si="9"/>
        <v>14.500007829999998</v>
      </c>
      <c r="G159" s="7">
        <f t="shared" si="10"/>
        <v>71.500038610000004</v>
      </c>
      <c r="H159" s="6">
        <v>17.930000000000003</v>
      </c>
      <c r="I159" s="6">
        <f t="shared" si="11"/>
        <v>8.1222900000000013</v>
      </c>
      <c r="J159" s="41">
        <v>9</v>
      </c>
      <c r="K159" s="37">
        <v>3</v>
      </c>
      <c r="L159" s="37">
        <v>9</v>
      </c>
      <c r="M159" s="37" t="s">
        <v>620</v>
      </c>
      <c r="N159" s="36" t="s">
        <v>582</v>
      </c>
      <c r="O159" s="36" t="s">
        <v>584</v>
      </c>
      <c r="P159" s="37">
        <v>72</v>
      </c>
      <c r="Q159" s="37">
        <v>15</v>
      </c>
      <c r="R159" s="37">
        <v>12</v>
      </c>
      <c r="S159" s="38">
        <v>0</v>
      </c>
      <c r="T159" s="38">
        <v>0</v>
      </c>
      <c r="U159" s="39">
        <v>0</v>
      </c>
      <c r="V159" s="40">
        <v>10.89</v>
      </c>
      <c r="W159" s="40">
        <v>1.04</v>
      </c>
      <c r="X159" s="40">
        <v>18.510000000000002</v>
      </c>
      <c r="Y159" s="40">
        <v>20.25</v>
      </c>
      <c r="Z159" s="40">
        <v>0</v>
      </c>
      <c r="AA159" s="40">
        <v>0</v>
      </c>
      <c r="AB159" s="40">
        <v>0</v>
      </c>
      <c r="AC159" s="40">
        <v>5.51</v>
      </c>
      <c r="AD159" s="40">
        <v>0</v>
      </c>
      <c r="AE159" s="40">
        <v>0</v>
      </c>
      <c r="AF159" s="40">
        <v>0</v>
      </c>
      <c r="AG159" s="40">
        <v>5.51</v>
      </c>
      <c r="AH159" s="40">
        <v>25.759999999999998</v>
      </c>
      <c r="AI159" s="40">
        <v>0</v>
      </c>
      <c r="AJ159" s="40">
        <v>6.9294399999999996</v>
      </c>
      <c r="AK159" s="40">
        <v>32.689439999999998</v>
      </c>
    </row>
    <row r="160" spans="1:37" ht="18.5" x14ac:dyDescent="0.45">
      <c r="A160" s="6" t="s">
        <v>150</v>
      </c>
      <c r="B160" s="7">
        <v>3.1496079999999997</v>
      </c>
      <c r="C160" s="7">
        <v>1.5748039999999999</v>
      </c>
      <c r="D160" s="7">
        <v>7.8740199999999996E-2</v>
      </c>
      <c r="E160" s="7">
        <f t="shared" si="8"/>
        <v>8.0000043199999986</v>
      </c>
      <c r="F160" s="7">
        <f t="shared" si="9"/>
        <v>4.0000021599999993</v>
      </c>
      <c r="G160" s="7">
        <f t="shared" si="10"/>
        <v>0.20000010799999998</v>
      </c>
      <c r="H160" s="6">
        <v>0.13200000000000001</v>
      </c>
      <c r="I160" s="6">
        <f t="shared" si="11"/>
        <v>5.9796000000000002E-2</v>
      </c>
      <c r="J160" s="41">
        <v>1</v>
      </c>
      <c r="K160" s="37">
        <v>1</v>
      </c>
      <c r="L160" s="37">
        <v>1</v>
      </c>
      <c r="M160" s="37" t="s">
        <v>619</v>
      </c>
      <c r="N160" s="36" t="s">
        <v>582</v>
      </c>
      <c r="O160" s="36" t="s">
        <v>584</v>
      </c>
      <c r="P160" s="37">
        <v>9</v>
      </c>
      <c r="Q160" s="37">
        <v>5</v>
      </c>
      <c r="R160" s="37">
        <v>1</v>
      </c>
      <c r="S160" s="38">
        <v>0</v>
      </c>
      <c r="T160" s="38">
        <v>0</v>
      </c>
      <c r="U160" s="39">
        <v>0</v>
      </c>
      <c r="V160" s="40">
        <v>10.89</v>
      </c>
      <c r="W160" s="40">
        <v>1.04</v>
      </c>
      <c r="X160" s="40">
        <v>18.510000000000002</v>
      </c>
      <c r="Y160" s="40">
        <v>18.510000000000002</v>
      </c>
      <c r="Z160" s="40">
        <v>0</v>
      </c>
      <c r="AA160" s="40">
        <v>0</v>
      </c>
      <c r="AB160" s="40">
        <v>0</v>
      </c>
      <c r="AC160" s="40">
        <v>5.51</v>
      </c>
      <c r="AD160" s="40">
        <v>0</v>
      </c>
      <c r="AE160" s="40">
        <v>0</v>
      </c>
      <c r="AF160" s="40">
        <v>0</v>
      </c>
      <c r="AG160" s="40">
        <v>5.51</v>
      </c>
      <c r="AH160" s="40">
        <v>24.020000000000003</v>
      </c>
      <c r="AI160" s="40">
        <v>0</v>
      </c>
      <c r="AJ160" s="40">
        <v>6.461380000000001</v>
      </c>
      <c r="AK160" s="40">
        <v>30.481380000000005</v>
      </c>
    </row>
    <row r="161" spans="1:37" ht="18.5" x14ac:dyDescent="0.45">
      <c r="A161" s="6" t="s">
        <v>151</v>
      </c>
      <c r="B161" s="7">
        <v>3.1496079999999997</v>
      </c>
      <c r="C161" s="7">
        <v>1.5748039999999999</v>
      </c>
      <c r="D161" s="7">
        <v>7.8740199999999996E-2</v>
      </c>
      <c r="E161" s="7">
        <f t="shared" si="8"/>
        <v>8.0000043199999986</v>
      </c>
      <c r="F161" s="7">
        <f t="shared" si="9"/>
        <v>4.0000021599999993</v>
      </c>
      <c r="G161" s="7">
        <f t="shared" si="10"/>
        <v>0.20000010799999998</v>
      </c>
      <c r="H161" s="6">
        <v>0.13200000000000001</v>
      </c>
      <c r="I161" s="6">
        <f t="shared" si="11"/>
        <v>5.9796000000000002E-2</v>
      </c>
      <c r="J161" s="41">
        <v>1</v>
      </c>
      <c r="K161" s="37">
        <v>1</v>
      </c>
      <c r="L161" s="37">
        <v>1</v>
      </c>
      <c r="M161" s="37" t="s">
        <v>619</v>
      </c>
      <c r="N161" s="36" t="s">
        <v>582</v>
      </c>
      <c r="O161" s="36" t="s">
        <v>584</v>
      </c>
      <c r="P161" s="37">
        <v>9</v>
      </c>
      <c r="Q161" s="37">
        <v>5</v>
      </c>
      <c r="R161" s="37">
        <v>1</v>
      </c>
      <c r="S161" s="38">
        <v>0</v>
      </c>
      <c r="T161" s="38">
        <v>0</v>
      </c>
      <c r="U161" s="39">
        <v>0</v>
      </c>
      <c r="V161" s="40">
        <v>10.89</v>
      </c>
      <c r="W161" s="40">
        <v>1.04</v>
      </c>
      <c r="X161" s="40">
        <v>18.510000000000002</v>
      </c>
      <c r="Y161" s="40">
        <v>18.510000000000002</v>
      </c>
      <c r="Z161" s="40">
        <v>0</v>
      </c>
      <c r="AA161" s="40">
        <v>0</v>
      </c>
      <c r="AB161" s="40">
        <v>0</v>
      </c>
      <c r="AC161" s="40">
        <v>5.51</v>
      </c>
      <c r="AD161" s="40">
        <v>0</v>
      </c>
      <c r="AE161" s="40">
        <v>0</v>
      </c>
      <c r="AF161" s="40">
        <v>0</v>
      </c>
      <c r="AG161" s="40">
        <v>5.51</v>
      </c>
      <c r="AH161" s="40">
        <v>24.020000000000003</v>
      </c>
      <c r="AI161" s="40">
        <v>0</v>
      </c>
      <c r="AJ161" s="40">
        <v>6.461380000000001</v>
      </c>
      <c r="AK161" s="40">
        <v>30.481380000000005</v>
      </c>
    </row>
    <row r="162" spans="1:37" ht="18.5" x14ac:dyDescent="0.45">
      <c r="A162" s="6" t="s">
        <v>152</v>
      </c>
      <c r="B162" s="7">
        <v>3.1496079999999997</v>
      </c>
      <c r="C162" s="7">
        <v>1.5748039999999999</v>
      </c>
      <c r="D162" s="7">
        <v>7.8740199999999996E-2</v>
      </c>
      <c r="E162" s="7">
        <f t="shared" si="8"/>
        <v>8.0000043199999986</v>
      </c>
      <c r="F162" s="7">
        <f t="shared" si="9"/>
        <v>4.0000021599999993</v>
      </c>
      <c r="G162" s="7">
        <f t="shared" si="10"/>
        <v>0.20000010799999998</v>
      </c>
      <c r="H162" s="6">
        <v>0.13200000000000001</v>
      </c>
      <c r="I162" s="6">
        <f t="shared" si="11"/>
        <v>5.9796000000000002E-2</v>
      </c>
      <c r="J162" s="41">
        <v>1</v>
      </c>
      <c r="K162" s="37">
        <v>1</v>
      </c>
      <c r="L162" s="37">
        <v>1</v>
      </c>
      <c r="M162" s="37" t="s">
        <v>619</v>
      </c>
      <c r="N162" s="36" t="s">
        <v>582</v>
      </c>
      <c r="O162" s="36" t="s">
        <v>584</v>
      </c>
      <c r="P162" s="37">
        <v>9</v>
      </c>
      <c r="Q162" s="37">
        <v>5</v>
      </c>
      <c r="R162" s="37">
        <v>1</v>
      </c>
      <c r="S162" s="38">
        <v>0</v>
      </c>
      <c r="T162" s="38">
        <v>0</v>
      </c>
      <c r="U162" s="39">
        <v>0</v>
      </c>
      <c r="V162" s="40">
        <v>10.89</v>
      </c>
      <c r="W162" s="40">
        <v>1.04</v>
      </c>
      <c r="X162" s="40">
        <v>18.510000000000002</v>
      </c>
      <c r="Y162" s="40">
        <v>18.510000000000002</v>
      </c>
      <c r="Z162" s="40">
        <v>0</v>
      </c>
      <c r="AA162" s="40">
        <v>0</v>
      </c>
      <c r="AB162" s="40">
        <v>0</v>
      </c>
      <c r="AC162" s="40">
        <v>5.51</v>
      </c>
      <c r="AD162" s="40">
        <v>0</v>
      </c>
      <c r="AE162" s="40">
        <v>0</v>
      </c>
      <c r="AF162" s="40">
        <v>0</v>
      </c>
      <c r="AG162" s="40">
        <v>5.51</v>
      </c>
      <c r="AH162" s="40">
        <v>24.020000000000003</v>
      </c>
      <c r="AI162" s="40">
        <v>0</v>
      </c>
      <c r="AJ162" s="40">
        <v>6.461380000000001</v>
      </c>
      <c r="AK162" s="40">
        <v>30.481380000000005</v>
      </c>
    </row>
    <row r="163" spans="1:37" ht="18.5" x14ac:dyDescent="0.45">
      <c r="A163" s="6" t="s">
        <v>153</v>
      </c>
      <c r="B163" s="7">
        <v>12.992132999999999</v>
      </c>
      <c r="C163" s="7">
        <v>12.598431999999999</v>
      </c>
      <c r="D163" s="7">
        <v>5.5118139999999993</v>
      </c>
      <c r="E163" s="7">
        <f t="shared" si="8"/>
        <v>33.000017819999997</v>
      </c>
      <c r="F163" s="7">
        <f t="shared" si="9"/>
        <v>32.000017279999994</v>
      </c>
      <c r="G163" s="7">
        <f t="shared" si="10"/>
        <v>14.000007559999998</v>
      </c>
      <c r="H163" s="6">
        <v>4.18</v>
      </c>
      <c r="I163" s="6">
        <f t="shared" si="11"/>
        <v>1.89354</v>
      </c>
      <c r="J163" s="41">
        <v>2</v>
      </c>
      <c r="K163" s="37">
        <v>4</v>
      </c>
      <c r="L163" s="37">
        <v>4</v>
      </c>
      <c r="M163" s="37" t="s">
        <v>619</v>
      </c>
      <c r="N163" s="36" t="s">
        <v>582</v>
      </c>
      <c r="O163" s="36" t="s">
        <v>584</v>
      </c>
      <c r="P163" s="37">
        <v>34</v>
      </c>
      <c r="Q163" s="37">
        <v>33</v>
      </c>
      <c r="R163" s="37">
        <v>15</v>
      </c>
      <c r="S163" s="38">
        <v>0</v>
      </c>
      <c r="T163" s="38">
        <v>0</v>
      </c>
      <c r="U163" s="39">
        <v>0</v>
      </c>
      <c r="V163" s="40">
        <v>10.89</v>
      </c>
      <c r="W163" s="40">
        <v>1.04</v>
      </c>
      <c r="X163" s="40">
        <v>18.510000000000002</v>
      </c>
      <c r="Y163" s="40">
        <v>18.510000000000002</v>
      </c>
      <c r="Z163" s="40">
        <v>0</v>
      </c>
      <c r="AA163" s="40">
        <v>0</v>
      </c>
      <c r="AB163" s="40">
        <v>0</v>
      </c>
      <c r="AC163" s="40">
        <v>5.51</v>
      </c>
      <c r="AD163" s="40">
        <v>0</v>
      </c>
      <c r="AE163" s="40">
        <v>0</v>
      </c>
      <c r="AF163" s="40">
        <v>0</v>
      </c>
      <c r="AG163" s="40">
        <v>5.51</v>
      </c>
      <c r="AH163" s="40">
        <v>24.020000000000003</v>
      </c>
      <c r="AI163" s="40">
        <v>0</v>
      </c>
      <c r="AJ163" s="40">
        <v>6.461380000000001</v>
      </c>
      <c r="AK163" s="40">
        <v>30.481380000000005</v>
      </c>
    </row>
    <row r="164" spans="1:37" ht="18.5" x14ac:dyDescent="0.45">
      <c r="A164" s="6" t="s">
        <v>154</v>
      </c>
      <c r="B164" s="7">
        <v>12.992132999999999</v>
      </c>
      <c r="C164" s="7">
        <v>12.598431999999999</v>
      </c>
      <c r="D164" s="7">
        <v>5.5118139999999993</v>
      </c>
      <c r="E164" s="7">
        <f t="shared" si="8"/>
        <v>33.000017819999997</v>
      </c>
      <c r="F164" s="7">
        <f t="shared" si="9"/>
        <v>32.000017279999994</v>
      </c>
      <c r="G164" s="7">
        <f t="shared" si="10"/>
        <v>14.000007559999998</v>
      </c>
      <c r="H164" s="6">
        <v>4.18</v>
      </c>
      <c r="I164" s="6">
        <f t="shared" si="11"/>
        <v>1.89354</v>
      </c>
      <c r="J164" s="41">
        <v>2</v>
      </c>
      <c r="K164" s="37">
        <v>4</v>
      </c>
      <c r="L164" s="37">
        <v>4</v>
      </c>
      <c r="M164" s="37" t="s">
        <v>619</v>
      </c>
      <c r="N164" s="36" t="s">
        <v>582</v>
      </c>
      <c r="O164" s="36" t="s">
        <v>584</v>
      </c>
      <c r="P164" s="37">
        <v>34</v>
      </c>
      <c r="Q164" s="37">
        <v>33</v>
      </c>
      <c r="R164" s="37">
        <v>15</v>
      </c>
      <c r="S164" s="38">
        <v>0</v>
      </c>
      <c r="T164" s="38">
        <v>0</v>
      </c>
      <c r="U164" s="39">
        <v>0</v>
      </c>
      <c r="V164" s="40">
        <v>10.89</v>
      </c>
      <c r="W164" s="40">
        <v>1.04</v>
      </c>
      <c r="X164" s="40">
        <v>18.510000000000002</v>
      </c>
      <c r="Y164" s="40">
        <v>18.510000000000002</v>
      </c>
      <c r="Z164" s="40">
        <v>0</v>
      </c>
      <c r="AA164" s="40">
        <v>0</v>
      </c>
      <c r="AB164" s="40">
        <v>0</v>
      </c>
      <c r="AC164" s="40">
        <v>5.51</v>
      </c>
      <c r="AD164" s="40">
        <v>0</v>
      </c>
      <c r="AE164" s="40">
        <v>0</v>
      </c>
      <c r="AF164" s="40">
        <v>0</v>
      </c>
      <c r="AG164" s="40">
        <v>5.51</v>
      </c>
      <c r="AH164" s="40">
        <v>24.020000000000003</v>
      </c>
      <c r="AI164" s="40">
        <v>0</v>
      </c>
      <c r="AJ164" s="40">
        <v>6.461380000000001</v>
      </c>
      <c r="AK164" s="40">
        <v>30.481380000000005</v>
      </c>
    </row>
    <row r="165" spans="1:37" ht="18.5" x14ac:dyDescent="0.45">
      <c r="A165" s="6" t="s">
        <v>155</v>
      </c>
      <c r="B165" s="7">
        <v>4.0157501999999994</v>
      </c>
      <c r="C165" s="7">
        <v>4.0157501999999994</v>
      </c>
      <c r="D165" s="7">
        <v>4.0157501999999994</v>
      </c>
      <c r="E165" s="7">
        <f t="shared" si="8"/>
        <v>10.200005507999998</v>
      </c>
      <c r="F165" s="7">
        <f t="shared" si="9"/>
        <v>10.200005507999998</v>
      </c>
      <c r="G165" s="7">
        <f t="shared" si="10"/>
        <v>10.200005507999998</v>
      </c>
      <c r="H165" s="6">
        <v>0.9900000000000001</v>
      </c>
      <c r="I165" s="6">
        <f t="shared" si="11"/>
        <v>0.44847000000000004</v>
      </c>
      <c r="J165" s="41">
        <v>1</v>
      </c>
      <c r="K165" s="37">
        <v>1</v>
      </c>
      <c r="L165" s="37">
        <v>1</v>
      </c>
      <c r="M165" s="37" t="s">
        <v>619</v>
      </c>
      <c r="N165" s="36" t="s">
        <v>582</v>
      </c>
      <c r="O165" s="36" t="s">
        <v>584</v>
      </c>
      <c r="P165" s="37">
        <v>11</v>
      </c>
      <c r="Q165" s="37">
        <v>11</v>
      </c>
      <c r="R165" s="37">
        <v>11</v>
      </c>
      <c r="S165" s="38">
        <v>0</v>
      </c>
      <c r="T165" s="38">
        <v>0</v>
      </c>
      <c r="U165" s="39">
        <v>0</v>
      </c>
      <c r="V165" s="40">
        <v>10.89</v>
      </c>
      <c r="W165" s="40">
        <v>1.04</v>
      </c>
      <c r="X165" s="40">
        <v>18.510000000000002</v>
      </c>
      <c r="Y165" s="40">
        <v>18.510000000000002</v>
      </c>
      <c r="Z165" s="40">
        <v>0</v>
      </c>
      <c r="AA165" s="40">
        <v>0</v>
      </c>
      <c r="AB165" s="40">
        <v>0</v>
      </c>
      <c r="AC165" s="40">
        <v>5.51</v>
      </c>
      <c r="AD165" s="40">
        <v>0</v>
      </c>
      <c r="AE165" s="40">
        <v>0</v>
      </c>
      <c r="AF165" s="40">
        <v>0</v>
      </c>
      <c r="AG165" s="40">
        <v>5.51</v>
      </c>
      <c r="AH165" s="40">
        <v>24.020000000000003</v>
      </c>
      <c r="AI165" s="40">
        <v>0</v>
      </c>
      <c r="AJ165" s="40">
        <v>6.461380000000001</v>
      </c>
      <c r="AK165" s="40">
        <v>30.481380000000005</v>
      </c>
    </row>
    <row r="166" spans="1:37" ht="18.5" x14ac:dyDescent="0.45">
      <c r="A166" s="6" t="s">
        <v>156</v>
      </c>
      <c r="B166" s="7">
        <v>2.8740172999999998</v>
      </c>
      <c r="C166" s="7">
        <v>2.8740172999999998</v>
      </c>
      <c r="D166" s="7">
        <v>3.9370099999999999</v>
      </c>
      <c r="E166" s="7">
        <f t="shared" si="8"/>
        <v>7.3000039419999991</v>
      </c>
      <c r="F166" s="7">
        <f t="shared" si="9"/>
        <v>7.3000039419999991</v>
      </c>
      <c r="G166" s="7">
        <f t="shared" si="10"/>
        <v>10.000005399999999</v>
      </c>
      <c r="H166" s="6">
        <v>1.32</v>
      </c>
      <c r="I166" s="6">
        <f t="shared" si="11"/>
        <v>0.59796000000000005</v>
      </c>
      <c r="J166" s="41">
        <v>1</v>
      </c>
      <c r="K166" s="37">
        <v>1</v>
      </c>
      <c r="L166" s="37">
        <v>1</v>
      </c>
      <c r="M166" s="37" t="s">
        <v>619</v>
      </c>
      <c r="N166" s="36" t="s">
        <v>582</v>
      </c>
      <c r="O166" s="36" t="s">
        <v>584</v>
      </c>
      <c r="P166" s="37">
        <v>11</v>
      </c>
      <c r="Q166" s="37">
        <v>8</v>
      </c>
      <c r="R166" s="37">
        <v>8</v>
      </c>
      <c r="S166" s="38">
        <v>0</v>
      </c>
      <c r="T166" s="38">
        <v>0</v>
      </c>
      <c r="U166" s="39">
        <v>0</v>
      </c>
      <c r="V166" s="40">
        <v>10.89</v>
      </c>
      <c r="W166" s="40">
        <v>1.04</v>
      </c>
      <c r="X166" s="40">
        <v>18.510000000000002</v>
      </c>
      <c r="Y166" s="40">
        <v>18.510000000000002</v>
      </c>
      <c r="Z166" s="40">
        <v>0</v>
      </c>
      <c r="AA166" s="40">
        <v>0</v>
      </c>
      <c r="AB166" s="40">
        <v>0</v>
      </c>
      <c r="AC166" s="40">
        <v>5.51</v>
      </c>
      <c r="AD166" s="40">
        <v>0</v>
      </c>
      <c r="AE166" s="40">
        <v>0</v>
      </c>
      <c r="AF166" s="40">
        <v>0</v>
      </c>
      <c r="AG166" s="40">
        <v>5.51</v>
      </c>
      <c r="AH166" s="40">
        <v>24.020000000000003</v>
      </c>
      <c r="AI166" s="40">
        <v>0</v>
      </c>
      <c r="AJ166" s="40">
        <v>6.461380000000001</v>
      </c>
      <c r="AK166" s="40">
        <v>30.481380000000005</v>
      </c>
    </row>
    <row r="167" spans="1:37" ht="18.5" x14ac:dyDescent="0.45">
      <c r="A167" s="6" t="s">
        <v>157</v>
      </c>
      <c r="B167" s="7">
        <v>4.4488212999999996</v>
      </c>
      <c r="C167" s="7">
        <v>1.4566937</v>
      </c>
      <c r="D167" s="7">
        <v>0.98425249999999997</v>
      </c>
      <c r="E167" s="7">
        <f t="shared" si="8"/>
        <v>11.300006101999999</v>
      </c>
      <c r="F167" s="7">
        <f t="shared" si="9"/>
        <v>3.7000019979999998</v>
      </c>
      <c r="G167" s="7">
        <f t="shared" si="10"/>
        <v>2.5000013499999998</v>
      </c>
      <c r="H167" s="6">
        <v>6.6000000000000003E-2</v>
      </c>
      <c r="I167" s="6">
        <f t="shared" si="11"/>
        <v>2.9898000000000001E-2</v>
      </c>
      <c r="J167" s="41">
        <v>1</v>
      </c>
      <c r="K167" s="37">
        <v>1</v>
      </c>
      <c r="L167" s="37">
        <v>1</v>
      </c>
      <c r="M167" s="37" t="s">
        <v>619</v>
      </c>
      <c r="N167" s="36" t="s">
        <v>582</v>
      </c>
      <c r="O167" s="36" t="s">
        <v>584</v>
      </c>
      <c r="P167" s="37">
        <v>12</v>
      </c>
      <c r="Q167" s="37">
        <v>4</v>
      </c>
      <c r="R167" s="37">
        <v>3</v>
      </c>
      <c r="S167" s="38">
        <v>0</v>
      </c>
      <c r="T167" s="38">
        <v>0</v>
      </c>
      <c r="U167" s="39">
        <v>0</v>
      </c>
      <c r="V167" s="40">
        <v>10.89</v>
      </c>
      <c r="W167" s="40">
        <v>1.04</v>
      </c>
      <c r="X167" s="40">
        <v>18.510000000000002</v>
      </c>
      <c r="Y167" s="40">
        <v>18.510000000000002</v>
      </c>
      <c r="Z167" s="40">
        <v>0</v>
      </c>
      <c r="AA167" s="40">
        <v>0</v>
      </c>
      <c r="AB167" s="40">
        <v>0</v>
      </c>
      <c r="AC167" s="40">
        <v>5.51</v>
      </c>
      <c r="AD167" s="40">
        <v>0</v>
      </c>
      <c r="AE167" s="40">
        <v>0</v>
      </c>
      <c r="AF167" s="40">
        <v>0</v>
      </c>
      <c r="AG167" s="40">
        <v>5.51</v>
      </c>
      <c r="AH167" s="40">
        <v>24.020000000000003</v>
      </c>
      <c r="AI167" s="40">
        <v>0</v>
      </c>
      <c r="AJ167" s="40">
        <v>6.461380000000001</v>
      </c>
      <c r="AK167" s="40">
        <v>30.481380000000005</v>
      </c>
    </row>
    <row r="168" spans="1:37" ht="18.5" x14ac:dyDescent="0.45">
      <c r="A168" s="6" t="s">
        <v>510</v>
      </c>
      <c r="B168" s="7">
        <v>2.8740172999999998</v>
      </c>
      <c r="C168" s="7">
        <v>2.8740172999999998</v>
      </c>
      <c r="D168" s="7">
        <v>3.9370099999999999</v>
      </c>
      <c r="E168" s="7">
        <f t="shared" si="8"/>
        <v>7.3000039419999991</v>
      </c>
      <c r="F168" s="7">
        <f t="shared" si="9"/>
        <v>7.3000039419999991</v>
      </c>
      <c r="G168" s="7">
        <f t="shared" si="10"/>
        <v>10.000005399999999</v>
      </c>
      <c r="H168" s="6">
        <v>1.32</v>
      </c>
      <c r="I168" s="6">
        <f t="shared" si="11"/>
        <v>0.59796000000000005</v>
      </c>
      <c r="J168" s="41">
        <v>1</v>
      </c>
      <c r="K168" s="37">
        <v>1</v>
      </c>
      <c r="L168" s="37">
        <v>1</v>
      </c>
      <c r="M168" s="37" t="s">
        <v>619</v>
      </c>
      <c r="N168" s="36" t="s">
        <v>582</v>
      </c>
      <c r="O168" s="36" t="s">
        <v>584</v>
      </c>
      <c r="P168" s="37">
        <v>11</v>
      </c>
      <c r="Q168" s="37">
        <v>8</v>
      </c>
      <c r="R168" s="37">
        <v>8</v>
      </c>
      <c r="S168" s="38">
        <v>0</v>
      </c>
      <c r="T168" s="38">
        <v>0</v>
      </c>
      <c r="U168" s="39">
        <v>0</v>
      </c>
      <c r="V168" s="40">
        <v>10.89</v>
      </c>
      <c r="W168" s="40">
        <v>1.04</v>
      </c>
      <c r="X168" s="40">
        <v>18.510000000000002</v>
      </c>
      <c r="Y168" s="40">
        <v>18.510000000000002</v>
      </c>
      <c r="Z168" s="40">
        <v>0</v>
      </c>
      <c r="AA168" s="40">
        <v>0</v>
      </c>
      <c r="AB168" s="40">
        <v>0</v>
      </c>
      <c r="AC168" s="40">
        <v>5.51</v>
      </c>
      <c r="AD168" s="40">
        <v>0</v>
      </c>
      <c r="AE168" s="40">
        <v>0</v>
      </c>
      <c r="AF168" s="40">
        <v>0</v>
      </c>
      <c r="AG168" s="40">
        <v>5.51</v>
      </c>
      <c r="AH168" s="40">
        <v>24.020000000000003</v>
      </c>
      <c r="AI168" s="40">
        <v>0</v>
      </c>
      <c r="AJ168" s="40">
        <v>6.461380000000001</v>
      </c>
      <c r="AK168" s="40">
        <v>30.481380000000005</v>
      </c>
    </row>
    <row r="169" spans="1:37" ht="18.5" x14ac:dyDescent="0.45">
      <c r="A169" s="6" t="s">
        <v>158</v>
      </c>
      <c r="B169" s="7">
        <v>7.0866179999999996</v>
      </c>
      <c r="C169" s="7">
        <v>5.1181130000000001</v>
      </c>
      <c r="D169" s="7">
        <v>2.1653555</v>
      </c>
      <c r="E169" s="7">
        <f t="shared" si="8"/>
        <v>18.000009719999998</v>
      </c>
      <c r="F169" s="7">
        <f t="shared" si="9"/>
        <v>13.00000702</v>
      </c>
      <c r="G169" s="7">
        <f t="shared" si="10"/>
        <v>5.5000029699999997</v>
      </c>
      <c r="H169" s="6">
        <v>1.1000000000000001</v>
      </c>
      <c r="I169" s="6">
        <f t="shared" si="11"/>
        <v>0.49830000000000008</v>
      </c>
      <c r="J169" s="41">
        <v>1</v>
      </c>
      <c r="K169" s="37">
        <v>1</v>
      </c>
      <c r="L169" s="37">
        <v>1</v>
      </c>
      <c r="M169" s="37" t="s">
        <v>619</v>
      </c>
      <c r="N169" s="36" t="s">
        <v>582</v>
      </c>
      <c r="O169" s="36" t="s">
        <v>584</v>
      </c>
      <c r="P169" s="37">
        <v>19</v>
      </c>
      <c r="Q169" s="37">
        <v>14</v>
      </c>
      <c r="R169" s="37">
        <v>6</v>
      </c>
      <c r="S169" s="38">
        <v>0</v>
      </c>
      <c r="T169" s="38">
        <v>0</v>
      </c>
      <c r="U169" s="39">
        <v>0</v>
      </c>
      <c r="V169" s="40">
        <v>10.89</v>
      </c>
      <c r="W169" s="40">
        <v>1.04</v>
      </c>
      <c r="X169" s="40">
        <v>18.510000000000002</v>
      </c>
      <c r="Y169" s="40">
        <v>18.510000000000002</v>
      </c>
      <c r="Z169" s="40">
        <v>0</v>
      </c>
      <c r="AA169" s="40">
        <v>0</v>
      </c>
      <c r="AB169" s="40">
        <v>0</v>
      </c>
      <c r="AC169" s="40">
        <v>5.51</v>
      </c>
      <c r="AD169" s="40">
        <v>0</v>
      </c>
      <c r="AE169" s="40">
        <v>0</v>
      </c>
      <c r="AF169" s="40">
        <v>0</v>
      </c>
      <c r="AG169" s="40">
        <v>5.51</v>
      </c>
      <c r="AH169" s="40">
        <v>24.020000000000003</v>
      </c>
      <c r="AI169" s="40">
        <v>0</v>
      </c>
      <c r="AJ169" s="40">
        <v>6.461380000000001</v>
      </c>
      <c r="AK169" s="40">
        <v>30.481380000000005</v>
      </c>
    </row>
    <row r="170" spans="1:37" ht="18.5" x14ac:dyDescent="0.45">
      <c r="A170" s="6" t="s">
        <v>159</v>
      </c>
      <c r="B170" s="7">
        <v>6.2992159999999995</v>
      </c>
      <c r="C170" s="7">
        <v>2.362206</v>
      </c>
      <c r="D170" s="7">
        <v>0.12992132999999997</v>
      </c>
      <c r="E170" s="7">
        <f t="shared" si="8"/>
        <v>16.000008639999997</v>
      </c>
      <c r="F170" s="7">
        <f t="shared" si="9"/>
        <v>6.0000032399999998</v>
      </c>
      <c r="G170" s="7">
        <f t="shared" si="10"/>
        <v>0.33000017819999994</v>
      </c>
      <c r="H170" s="6">
        <v>0.44000000000000006</v>
      </c>
      <c r="I170" s="6">
        <f t="shared" si="11"/>
        <v>0.19932000000000002</v>
      </c>
      <c r="J170" s="41">
        <v>1</v>
      </c>
      <c r="K170" s="37">
        <v>1</v>
      </c>
      <c r="L170" s="37">
        <v>1</v>
      </c>
      <c r="M170" s="37" t="s">
        <v>619</v>
      </c>
      <c r="N170" s="36" t="s">
        <v>582</v>
      </c>
      <c r="O170" s="36" t="s">
        <v>584</v>
      </c>
      <c r="P170" s="37">
        <v>17</v>
      </c>
      <c r="Q170" s="37">
        <v>7</v>
      </c>
      <c r="R170" s="37">
        <v>1</v>
      </c>
      <c r="S170" s="38">
        <v>0</v>
      </c>
      <c r="T170" s="38">
        <v>0</v>
      </c>
      <c r="U170" s="39">
        <v>0</v>
      </c>
      <c r="V170" s="40">
        <v>10.89</v>
      </c>
      <c r="W170" s="40">
        <v>1.04</v>
      </c>
      <c r="X170" s="40">
        <v>18.510000000000002</v>
      </c>
      <c r="Y170" s="40">
        <v>18.510000000000002</v>
      </c>
      <c r="Z170" s="40">
        <v>0</v>
      </c>
      <c r="AA170" s="40">
        <v>0</v>
      </c>
      <c r="AB170" s="40">
        <v>0</v>
      </c>
      <c r="AC170" s="40">
        <v>5.51</v>
      </c>
      <c r="AD170" s="40">
        <v>0</v>
      </c>
      <c r="AE170" s="40">
        <v>0</v>
      </c>
      <c r="AF170" s="40">
        <v>0</v>
      </c>
      <c r="AG170" s="40">
        <v>5.51</v>
      </c>
      <c r="AH170" s="40">
        <v>24.020000000000003</v>
      </c>
      <c r="AI170" s="40">
        <v>0</v>
      </c>
      <c r="AJ170" s="40">
        <v>6.461380000000001</v>
      </c>
      <c r="AK170" s="40">
        <v>30.481380000000005</v>
      </c>
    </row>
    <row r="171" spans="1:37" ht="18.5" x14ac:dyDescent="0.45">
      <c r="A171" s="6" t="s">
        <v>160</v>
      </c>
      <c r="B171" s="7">
        <v>6.2992159999999995</v>
      </c>
      <c r="C171" s="7">
        <v>2.362206</v>
      </c>
      <c r="D171" s="7">
        <v>0.12992132999999997</v>
      </c>
      <c r="E171" s="7">
        <f t="shared" si="8"/>
        <v>16.000008639999997</v>
      </c>
      <c r="F171" s="7">
        <f t="shared" si="9"/>
        <v>6.0000032399999998</v>
      </c>
      <c r="G171" s="7">
        <f t="shared" si="10"/>
        <v>0.33000017819999994</v>
      </c>
      <c r="H171" s="6">
        <v>0.44000000000000006</v>
      </c>
      <c r="I171" s="6">
        <f t="shared" si="11"/>
        <v>0.19932000000000002</v>
      </c>
      <c r="J171" s="41">
        <v>1</v>
      </c>
      <c r="K171" s="37">
        <v>1</v>
      </c>
      <c r="L171" s="37">
        <v>1</v>
      </c>
      <c r="M171" s="37" t="s">
        <v>619</v>
      </c>
      <c r="N171" s="36" t="s">
        <v>582</v>
      </c>
      <c r="O171" s="36" t="s">
        <v>584</v>
      </c>
      <c r="P171" s="37">
        <v>17</v>
      </c>
      <c r="Q171" s="37">
        <v>7</v>
      </c>
      <c r="R171" s="37">
        <v>1</v>
      </c>
      <c r="S171" s="38">
        <v>0</v>
      </c>
      <c r="T171" s="38">
        <v>0</v>
      </c>
      <c r="U171" s="39">
        <v>0</v>
      </c>
      <c r="V171" s="40">
        <v>10.89</v>
      </c>
      <c r="W171" s="40">
        <v>1.04</v>
      </c>
      <c r="X171" s="40">
        <v>18.510000000000002</v>
      </c>
      <c r="Y171" s="40">
        <v>18.510000000000002</v>
      </c>
      <c r="Z171" s="40">
        <v>0</v>
      </c>
      <c r="AA171" s="40">
        <v>0</v>
      </c>
      <c r="AB171" s="40">
        <v>0</v>
      </c>
      <c r="AC171" s="40">
        <v>5.51</v>
      </c>
      <c r="AD171" s="40">
        <v>0</v>
      </c>
      <c r="AE171" s="40">
        <v>0</v>
      </c>
      <c r="AF171" s="40">
        <v>0</v>
      </c>
      <c r="AG171" s="40">
        <v>5.51</v>
      </c>
      <c r="AH171" s="40">
        <v>24.020000000000003</v>
      </c>
      <c r="AI171" s="40">
        <v>0</v>
      </c>
      <c r="AJ171" s="40">
        <v>6.461380000000001</v>
      </c>
      <c r="AK171" s="40">
        <v>30.481380000000005</v>
      </c>
    </row>
    <row r="172" spans="1:37" ht="18.5" x14ac:dyDescent="0.45">
      <c r="A172" s="6" t="s">
        <v>161</v>
      </c>
      <c r="B172" s="7">
        <v>17.322844</v>
      </c>
      <c r="C172" s="7">
        <v>14.566936999999999</v>
      </c>
      <c r="D172" s="7">
        <v>9.8425250000000002</v>
      </c>
      <c r="E172" s="7">
        <f t="shared" si="8"/>
        <v>44.000023759999998</v>
      </c>
      <c r="F172" s="7">
        <f t="shared" si="9"/>
        <v>37.000019979999998</v>
      </c>
      <c r="G172" s="7">
        <f t="shared" si="10"/>
        <v>25.000013500000001</v>
      </c>
      <c r="H172" s="6">
        <v>8.8000000000000007</v>
      </c>
      <c r="I172" s="6">
        <f t="shared" si="11"/>
        <v>3.9864000000000006</v>
      </c>
      <c r="J172" s="41">
        <v>4</v>
      </c>
      <c r="K172" s="37">
        <v>11</v>
      </c>
      <c r="L172" s="37">
        <v>11</v>
      </c>
      <c r="M172" s="37" t="s">
        <v>619</v>
      </c>
      <c r="N172" s="36" t="s">
        <v>582</v>
      </c>
      <c r="O172" s="36" t="s">
        <v>584</v>
      </c>
      <c r="P172" s="37">
        <v>45</v>
      </c>
      <c r="Q172" s="37">
        <v>38</v>
      </c>
      <c r="R172" s="37">
        <v>26</v>
      </c>
      <c r="S172" s="38">
        <v>0</v>
      </c>
      <c r="T172" s="38">
        <v>0</v>
      </c>
      <c r="U172" s="39">
        <v>0</v>
      </c>
      <c r="V172" s="40">
        <v>10.89</v>
      </c>
      <c r="W172" s="40">
        <v>1.04</v>
      </c>
      <c r="X172" s="40">
        <v>18.510000000000002</v>
      </c>
      <c r="Y172" s="40">
        <v>22.330000000000002</v>
      </c>
      <c r="Z172" s="40">
        <v>0</v>
      </c>
      <c r="AA172" s="40">
        <v>0</v>
      </c>
      <c r="AB172" s="40">
        <v>0</v>
      </c>
      <c r="AC172" s="40">
        <v>5.51</v>
      </c>
      <c r="AD172" s="40">
        <v>0</v>
      </c>
      <c r="AE172" s="40">
        <v>0</v>
      </c>
      <c r="AF172" s="40">
        <v>0</v>
      </c>
      <c r="AG172" s="40">
        <v>5.51</v>
      </c>
      <c r="AH172" s="40">
        <v>27.840000000000003</v>
      </c>
      <c r="AI172" s="40">
        <v>0</v>
      </c>
      <c r="AJ172" s="40">
        <v>7.4889600000000014</v>
      </c>
      <c r="AK172" s="40">
        <v>35.328960000000002</v>
      </c>
    </row>
    <row r="173" spans="1:37" ht="18.5" x14ac:dyDescent="0.45">
      <c r="A173" s="6" t="s">
        <v>162</v>
      </c>
      <c r="B173" s="7">
        <v>17.322844</v>
      </c>
      <c r="C173" s="7">
        <v>14.566936999999999</v>
      </c>
      <c r="D173" s="7">
        <v>9.8425250000000002</v>
      </c>
      <c r="E173" s="7">
        <f t="shared" si="8"/>
        <v>44.000023759999998</v>
      </c>
      <c r="F173" s="7">
        <f t="shared" si="9"/>
        <v>37.000019979999998</v>
      </c>
      <c r="G173" s="7">
        <f t="shared" si="10"/>
        <v>25.000013500000001</v>
      </c>
      <c r="H173" s="6">
        <v>8.8000000000000007</v>
      </c>
      <c r="I173" s="6">
        <f t="shared" si="11"/>
        <v>3.9864000000000006</v>
      </c>
      <c r="J173" s="41">
        <v>4</v>
      </c>
      <c r="K173" s="37">
        <v>11</v>
      </c>
      <c r="L173" s="37">
        <v>11</v>
      </c>
      <c r="M173" s="37" t="s">
        <v>619</v>
      </c>
      <c r="N173" s="36" t="s">
        <v>582</v>
      </c>
      <c r="O173" s="36" t="s">
        <v>584</v>
      </c>
      <c r="P173" s="37">
        <v>45</v>
      </c>
      <c r="Q173" s="37">
        <v>38</v>
      </c>
      <c r="R173" s="37">
        <v>26</v>
      </c>
      <c r="S173" s="38">
        <v>0</v>
      </c>
      <c r="T173" s="38">
        <v>0</v>
      </c>
      <c r="U173" s="39">
        <v>0</v>
      </c>
      <c r="V173" s="40">
        <v>10.89</v>
      </c>
      <c r="W173" s="40">
        <v>1.04</v>
      </c>
      <c r="X173" s="40">
        <v>18.510000000000002</v>
      </c>
      <c r="Y173" s="40">
        <v>22.330000000000002</v>
      </c>
      <c r="Z173" s="40">
        <v>0</v>
      </c>
      <c r="AA173" s="40">
        <v>0</v>
      </c>
      <c r="AB173" s="40">
        <v>0</v>
      </c>
      <c r="AC173" s="40">
        <v>5.51</v>
      </c>
      <c r="AD173" s="40">
        <v>0</v>
      </c>
      <c r="AE173" s="40">
        <v>0</v>
      </c>
      <c r="AF173" s="40">
        <v>0</v>
      </c>
      <c r="AG173" s="40">
        <v>5.51</v>
      </c>
      <c r="AH173" s="40">
        <v>27.840000000000003</v>
      </c>
      <c r="AI173" s="40">
        <v>0</v>
      </c>
      <c r="AJ173" s="40">
        <v>7.4889600000000014</v>
      </c>
      <c r="AK173" s="40">
        <v>35.328960000000002</v>
      </c>
    </row>
    <row r="174" spans="1:37" ht="18.5" x14ac:dyDescent="0.45">
      <c r="A174" s="6" t="s">
        <v>163</v>
      </c>
      <c r="B174" s="7">
        <v>5.5118139999999993</v>
      </c>
      <c r="C174" s="7">
        <v>5.5118139999999993</v>
      </c>
      <c r="D174" s="7">
        <v>3.9370099999999999</v>
      </c>
      <c r="E174" s="7">
        <f t="shared" si="8"/>
        <v>14.000007559999998</v>
      </c>
      <c r="F174" s="7">
        <f t="shared" si="9"/>
        <v>14.000007559999998</v>
      </c>
      <c r="G174" s="7">
        <f t="shared" si="10"/>
        <v>10.000005399999999</v>
      </c>
      <c r="H174" s="6">
        <v>1.1000000000000001</v>
      </c>
      <c r="I174" s="6">
        <f t="shared" si="11"/>
        <v>0.49830000000000008</v>
      </c>
      <c r="J174" s="41">
        <v>1</v>
      </c>
      <c r="K174" s="37">
        <v>1</v>
      </c>
      <c r="L174" s="37">
        <v>1</v>
      </c>
      <c r="M174" s="37" t="s">
        <v>619</v>
      </c>
      <c r="N174" s="36" t="s">
        <v>582</v>
      </c>
      <c r="O174" s="36" t="s">
        <v>584</v>
      </c>
      <c r="P174" s="37">
        <v>15</v>
      </c>
      <c r="Q174" s="37">
        <v>15</v>
      </c>
      <c r="R174" s="37">
        <v>11</v>
      </c>
      <c r="S174" s="38">
        <v>0</v>
      </c>
      <c r="T174" s="38">
        <v>0</v>
      </c>
      <c r="U174" s="39">
        <v>0</v>
      </c>
      <c r="V174" s="40">
        <v>10.89</v>
      </c>
      <c r="W174" s="40">
        <v>1.04</v>
      </c>
      <c r="X174" s="40">
        <v>18.510000000000002</v>
      </c>
      <c r="Y174" s="40">
        <v>18.510000000000002</v>
      </c>
      <c r="Z174" s="40">
        <v>0</v>
      </c>
      <c r="AA174" s="40">
        <v>0</v>
      </c>
      <c r="AB174" s="40">
        <v>0</v>
      </c>
      <c r="AC174" s="40">
        <v>5.51</v>
      </c>
      <c r="AD174" s="40">
        <v>0</v>
      </c>
      <c r="AE174" s="40">
        <v>0</v>
      </c>
      <c r="AF174" s="40">
        <v>0</v>
      </c>
      <c r="AG174" s="40">
        <v>5.51</v>
      </c>
      <c r="AH174" s="40">
        <v>24.020000000000003</v>
      </c>
      <c r="AI174" s="40">
        <v>0</v>
      </c>
      <c r="AJ174" s="40">
        <v>6.461380000000001</v>
      </c>
      <c r="AK174" s="40">
        <v>30.481380000000005</v>
      </c>
    </row>
    <row r="175" spans="1:37" ht="18.5" x14ac:dyDescent="0.45">
      <c r="A175" s="6" t="s">
        <v>164</v>
      </c>
      <c r="B175" s="7">
        <v>6.2992159999999995</v>
      </c>
      <c r="C175" s="7">
        <v>2.362206</v>
      </c>
      <c r="D175" s="7">
        <v>0.12992132999999997</v>
      </c>
      <c r="E175" s="7">
        <f t="shared" si="8"/>
        <v>16.000008639999997</v>
      </c>
      <c r="F175" s="7">
        <f t="shared" si="9"/>
        <v>6.0000032399999998</v>
      </c>
      <c r="G175" s="7">
        <f t="shared" si="10"/>
        <v>0.33000017819999994</v>
      </c>
      <c r="H175" s="6">
        <v>0.44000000000000006</v>
      </c>
      <c r="I175" s="6">
        <f t="shared" si="11"/>
        <v>0.19932000000000002</v>
      </c>
      <c r="J175" s="41">
        <v>1</v>
      </c>
      <c r="K175" s="37">
        <v>1</v>
      </c>
      <c r="L175" s="37">
        <v>1</v>
      </c>
      <c r="M175" s="37" t="s">
        <v>619</v>
      </c>
      <c r="N175" s="36" t="s">
        <v>582</v>
      </c>
      <c r="O175" s="36" t="s">
        <v>584</v>
      </c>
      <c r="P175" s="37">
        <v>17</v>
      </c>
      <c r="Q175" s="37">
        <v>7</v>
      </c>
      <c r="R175" s="37">
        <v>1</v>
      </c>
      <c r="S175" s="38">
        <v>0</v>
      </c>
      <c r="T175" s="38">
        <v>0</v>
      </c>
      <c r="U175" s="39">
        <v>0</v>
      </c>
      <c r="V175" s="40">
        <v>10.89</v>
      </c>
      <c r="W175" s="40">
        <v>1.04</v>
      </c>
      <c r="X175" s="40">
        <v>18.510000000000002</v>
      </c>
      <c r="Y175" s="40">
        <v>18.510000000000002</v>
      </c>
      <c r="Z175" s="40">
        <v>0</v>
      </c>
      <c r="AA175" s="40">
        <v>0</v>
      </c>
      <c r="AB175" s="40">
        <v>0</v>
      </c>
      <c r="AC175" s="40">
        <v>5.51</v>
      </c>
      <c r="AD175" s="40">
        <v>0</v>
      </c>
      <c r="AE175" s="40">
        <v>0</v>
      </c>
      <c r="AF175" s="40">
        <v>0</v>
      </c>
      <c r="AG175" s="40">
        <v>5.51</v>
      </c>
      <c r="AH175" s="40">
        <v>24.020000000000003</v>
      </c>
      <c r="AI175" s="40">
        <v>0</v>
      </c>
      <c r="AJ175" s="40">
        <v>6.461380000000001</v>
      </c>
      <c r="AK175" s="40">
        <v>30.481380000000005</v>
      </c>
    </row>
    <row r="176" spans="1:37" ht="18.5" x14ac:dyDescent="0.45">
      <c r="A176" s="6" t="s">
        <v>165</v>
      </c>
      <c r="B176" s="7">
        <v>33.070884</v>
      </c>
      <c r="C176" s="7">
        <v>9.8425250000000002</v>
      </c>
      <c r="D176" s="7">
        <v>7.8740199999999998</v>
      </c>
      <c r="E176" s="7">
        <f t="shared" si="8"/>
        <v>84.000045360000001</v>
      </c>
      <c r="F176" s="7">
        <f t="shared" si="9"/>
        <v>25.000013500000001</v>
      </c>
      <c r="G176" s="7">
        <f t="shared" si="10"/>
        <v>20.000010799999998</v>
      </c>
      <c r="H176" s="6">
        <v>20.284000000000002</v>
      </c>
      <c r="I176" s="6">
        <f t="shared" si="11"/>
        <v>9.1886520000000012</v>
      </c>
      <c r="J176" s="41">
        <v>10</v>
      </c>
      <c r="K176" s="37">
        <v>11</v>
      </c>
      <c r="L176" s="37">
        <v>11</v>
      </c>
      <c r="M176" s="37" t="s">
        <v>619</v>
      </c>
      <c r="N176" s="36" t="s">
        <v>582</v>
      </c>
      <c r="O176" s="36" t="s">
        <v>584</v>
      </c>
      <c r="P176" s="37">
        <v>85</v>
      </c>
      <c r="Q176" s="37">
        <v>26</v>
      </c>
      <c r="R176" s="37">
        <v>21</v>
      </c>
      <c r="S176" s="38">
        <v>0</v>
      </c>
      <c r="T176" s="38">
        <v>0</v>
      </c>
      <c r="U176" s="39">
        <v>0</v>
      </c>
      <c r="V176" s="40">
        <v>10.89</v>
      </c>
      <c r="W176" s="40">
        <v>1.04</v>
      </c>
      <c r="X176" s="40">
        <v>18.510000000000002</v>
      </c>
      <c r="Y176" s="40">
        <v>22.330000000000002</v>
      </c>
      <c r="Z176" s="40">
        <v>0</v>
      </c>
      <c r="AA176" s="40">
        <v>0</v>
      </c>
      <c r="AB176" s="40">
        <v>0</v>
      </c>
      <c r="AC176" s="40">
        <v>5.51</v>
      </c>
      <c r="AD176" s="40">
        <v>0</v>
      </c>
      <c r="AE176" s="40">
        <v>0</v>
      </c>
      <c r="AF176" s="40">
        <v>0</v>
      </c>
      <c r="AG176" s="40">
        <v>5.51</v>
      </c>
      <c r="AH176" s="40">
        <v>27.840000000000003</v>
      </c>
      <c r="AI176" s="40">
        <v>0</v>
      </c>
      <c r="AJ176" s="40">
        <v>7.4889600000000014</v>
      </c>
      <c r="AK176" s="40">
        <v>35.328960000000002</v>
      </c>
    </row>
    <row r="177" spans="1:37" ht="18.5" x14ac:dyDescent="0.45">
      <c r="A177" s="6" t="s">
        <v>166</v>
      </c>
      <c r="B177" s="7">
        <v>33.070884</v>
      </c>
      <c r="C177" s="7">
        <v>9.8425250000000002</v>
      </c>
      <c r="D177" s="7">
        <v>7.8740199999999998</v>
      </c>
      <c r="E177" s="7">
        <f t="shared" si="8"/>
        <v>84.000045360000001</v>
      </c>
      <c r="F177" s="7">
        <f t="shared" si="9"/>
        <v>25.000013500000001</v>
      </c>
      <c r="G177" s="7">
        <f t="shared" si="10"/>
        <v>20.000010799999998</v>
      </c>
      <c r="H177" s="6">
        <v>20.284000000000002</v>
      </c>
      <c r="I177" s="6">
        <f t="shared" si="11"/>
        <v>9.1886520000000012</v>
      </c>
      <c r="J177" s="41">
        <v>10</v>
      </c>
      <c r="K177" s="37">
        <v>11</v>
      </c>
      <c r="L177" s="37">
        <v>11</v>
      </c>
      <c r="M177" s="37" t="s">
        <v>619</v>
      </c>
      <c r="N177" s="36" t="s">
        <v>582</v>
      </c>
      <c r="O177" s="36" t="s">
        <v>584</v>
      </c>
      <c r="P177" s="37">
        <v>85</v>
      </c>
      <c r="Q177" s="37">
        <v>26</v>
      </c>
      <c r="R177" s="37">
        <v>21</v>
      </c>
      <c r="S177" s="38">
        <v>0</v>
      </c>
      <c r="T177" s="38">
        <v>0</v>
      </c>
      <c r="U177" s="39">
        <v>0</v>
      </c>
      <c r="V177" s="40">
        <v>10.89</v>
      </c>
      <c r="W177" s="40">
        <v>1.04</v>
      </c>
      <c r="X177" s="40">
        <v>18.510000000000002</v>
      </c>
      <c r="Y177" s="40">
        <v>22.330000000000002</v>
      </c>
      <c r="Z177" s="40">
        <v>0</v>
      </c>
      <c r="AA177" s="40">
        <v>0</v>
      </c>
      <c r="AB177" s="40">
        <v>0</v>
      </c>
      <c r="AC177" s="40">
        <v>5.51</v>
      </c>
      <c r="AD177" s="40">
        <v>0</v>
      </c>
      <c r="AE177" s="40">
        <v>0</v>
      </c>
      <c r="AF177" s="40">
        <v>0</v>
      </c>
      <c r="AG177" s="40">
        <v>5.51</v>
      </c>
      <c r="AH177" s="40">
        <v>27.840000000000003</v>
      </c>
      <c r="AI177" s="40">
        <v>0</v>
      </c>
      <c r="AJ177" s="40">
        <v>7.4889600000000014</v>
      </c>
      <c r="AK177" s="40">
        <v>35.328960000000002</v>
      </c>
    </row>
    <row r="178" spans="1:37" ht="18.5" x14ac:dyDescent="0.45">
      <c r="A178" s="6" t="s">
        <v>167</v>
      </c>
      <c r="B178" s="7">
        <v>33.070884</v>
      </c>
      <c r="C178" s="7">
        <v>9.8425250000000002</v>
      </c>
      <c r="D178" s="7">
        <v>7.8740199999999998</v>
      </c>
      <c r="E178" s="7">
        <f t="shared" si="8"/>
        <v>84.000045360000001</v>
      </c>
      <c r="F178" s="7">
        <f t="shared" si="9"/>
        <v>25.000013500000001</v>
      </c>
      <c r="G178" s="7">
        <f t="shared" si="10"/>
        <v>20.000010799999998</v>
      </c>
      <c r="H178" s="6">
        <v>20.284000000000002</v>
      </c>
      <c r="I178" s="6">
        <f t="shared" si="11"/>
        <v>9.1886520000000012</v>
      </c>
      <c r="J178" s="41">
        <v>10</v>
      </c>
      <c r="K178" s="37">
        <v>11</v>
      </c>
      <c r="L178" s="37">
        <v>11</v>
      </c>
      <c r="M178" s="37" t="s">
        <v>619</v>
      </c>
      <c r="N178" s="36" t="s">
        <v>582</v>
      </c>
      <c r="O178" s="36" t="s">
        <v>584</v>
      </c>
      <c r="P178" s="37">
        <v>85</v>
      </c>
      <c r="Q178" s="37">
        <v>26</v>
      </c>
      <c r="R178" s="37">
        <v>21</v>
      </c>
      <c r="S178" s="38">
        <v>0</v>
      </c>
      <c r="T178" s="38">
        <v>0</v>
      </c>
      <c r="U178" s="39">
        <v>0</v>
      </c>
      <c r="V178" s="40">
        <v>10.89</v>
      </c>
      <c r="W178" s="40">
        <v>1.04</v>
      </c>
      <c r="X178" s="40">
        <v>18.510000000000002</v>
      </c>
      <c r="Y178" s="40">
        <v>22.330000000000002</v>
      </c>
      <c r="Z178" s="40">
        <v>0</v>
      </c>
      <c r="AA178" s="40">
        <v>0</v>
      </c>
      <c r="AB178" s="40">
        <v>0</v>
      </c>
      <c r="AC178" s="40">
        <v>5.51</v>
      </c>
      <c r="AD178" s="40">
        <v>0</v>
      </c>
      <c r="AE178" s="40">
        <v>0</v>
      </c>
      <c r="AF178" s="40">
        <v>0</v>
      </c>
      <c r="AG178" s="40">
        <v>5.51</v>
      </c>
      <c r="AH178" s="40">
        <v>27.840000000000003</v>
      </c>
      <c r="AI178" s="40">
        <v>0</v>
      </c>
      <c r="AJ178" s="40">
        <v>7.4889600000000014</v>
      </c>
      <c r="AK178" s="40">
        <v>35.328960000000002</v>
      </c>
    </row>
    <row r="179" spans="1:37" ht="18.5" x14ac:dyDescent="0.45">
      <c r="A179" s="6" t="s">
        <v>168</v>
      </c>
      <c r="B179" s="7">
        <v>10.0393755</v>
      </c>
      <c r="C179" s="7">
        <v>2.9527574999999997</v>
      </c>
      <c r="D179" s="7">
        <v>1.181103</v>
      </c>
      <c r="E179" s="7">
        <f t="shared" si="8"/>
        <v>25.500013770000002</v>
      </c>
      <c r="F179" s="7">
        <f t="shared" si="9"/>
        <v>7.5000040499999994</v>
      </c>
      <c r="G179" s="7">
        <f t="shared" si="10"/>
        <v>3.0000016199999999</v>
      </c>
      <c r="H179" s="6">
        <v>3.5200000000000005</v>
      </c>
      <c r="I179" s="6">
        <f t="shared" si="11"/>
        <v>1.5945600000000002</v>
      </c>
      <c r="J179" s="41">
        <v>2</v>
      </c>
      <c r="K179" s="37">
        <v>1</v>
      </c>
      <c r="L179" s="37">
        <v>2</v>
      </c>
      <c r="M179" s="37" t="s">
        <v>620</v>
      </c>
      <c r="N179" s="36" t="s">
        <v>582</v>
      </c>
      <c r="O179" s="36" t="s">
        <v>584</v>
      </c>
      <c r="P179" s="37">
        <v>26</v>
      </c>
      <c r="Q179" s="37">
        <v>8</v>
      </c>
      <c r="R179" s="37">
        <v>4</v>
      </c>
      <c r="S179" s="38">
        <v>0</v>
      </c>
      <c r="T179" s="38">
        <v>0</v>
      </c>
      <c r="U179" s="39">
        <v>0</v>
      </c>
      <c r="V179" s="40">
        <v>10.89</v>
      </c>
      <c r="W179" s="40">
        <v>1.04</v>
      </c>
      <c r="X179" s="40">
        <v>18.510000000000002</v>
      </c>
      <c r="Y179" s="40">
        <v>18.510000000000002</v>
      </c>
      <c r="Z179" s="40">
        <v>0</v>
      </c>
      <c r="AA179" s="40">
        <v>0</v>
      </c>
      <c r="AB179" s="40">
        <v>0</v>
      </c>
      <c r="AC179" s="40">
        <v>5.51</v>
      </c>
      <c r="AD179" s="40">
        <v>0</v>
      </c>
      <c r="AE179" s="40">
        <v>0</v>
      </c>
      <c r="AF179" s="40">
        <v>0</v>
      </c>
      <c r="AG179" s="40">
        <v>5.51</v>
      </c>
      <c r="AH179" s="40">
        <v>24.020000000000003</v>
      </c>
      <c r="AI179" s="40">
        <v>0</v>
      </c>
      <c r="AJ179" s="40">
        <v>6.461380000000001</v>
      </c>
      <c r="AK179" s="40">
        <v>30.481380000000005</v>
      </c>
    </row>
    <row r="180" spans="1:37" ht="18.5" x14ac:dyDescent="0.45">
      <c r="A180" s="6" t="s">
        <v>169</v>
      </c>
      <c r="B180" s="7">
        <v>37.795296</v>
      </c>
      <c r="C180" s="7">
        <v>34.055136499999996</v>
      </c>
      <c r="D180" s="7">
        <v>8.4645714999999999</v>
      </c>
      <c r="E180" s="7">
        <f t="shared" si="8"/>
        <v>96.000051839999998</v>
      </c>
      <c r="F180" s="7">
        <f t="shared" si="9"/>
        <v>86.500046709999992</v>
      </c>
      <c r="G180" s="7">
        <f t="shared" si="10"/>
        <v>21.500011610000001</v>
      </c>
      <c r="H180" s="6">
        <v>48.400000000000006</v>
      </c>
      <c r="I180" s="6">
        <f t="shared" si="11"/>
        <v>21.925200000000004</v>
      </c>
      <c r="J180" s="41">
        <v>22</v>
      </c>
      <c r="K180" s="37">
        <v>45</v>
      </c>
      <c r="L180" s="37">
        <v>45</v>
      </c>
      <c r="M180" s="37" t="s">
        <v>619</v>
      </c>
      <c r="N180" s="36" t="s">
        <v>582</v>
      </c>
      <c r="O180" s="36" t="s">
        <v>584</v>
      </c>
      <c r="P180" s="37">
        <v>97</v>
      </c>
      <c r="Q180" s="37">
        <v>87</v>
      </c>
      <c r="R180" s="37">
        <v>22</v>
      </c>
      <c r="S180" s="38">
        <v>0</v>
      </c>
      <c r="T180" s="38">
        <v>0</v>
      </c>
      <c r="U180" s="39">
        <v>0</v>
      </c>
      <c r="V180" s="40">
        <v>10.89</v>
      </c>
      <c r="W180" s="40">
        <v>1.04</v>
      </c>
      <c r="X180" s="40">
        <v>18.510000000000002</v>
      </c>
      <c r="Y180" s="40">
        <v>57.690000000000005</v>
      </c>
      <c r="Z180" s="40">
        <v>0</v>
      </c>
      <c r="AA180" s="40">
        <v>0</v>
      </c>
      <c r="AB180" s="40">
        <v>0</v>
      </c>
      <c r="AC180" s="40">
        <v>11.02</v>
      </c>
      <c r="AD180" s="40">
        <v>0</v>
      </c>
      <c r="AE180" s="40">
        <v>15.34</v>
      </c>
      <c r="AF180" s="40">
        <v>0</v>
      </c>
      <c r="AG180" s="40">
        <v>15.34</v>
      </c>
      <c r="AH180" s="40">
        <v>73.03</v>
      </c>
      <c r="AI180" s="40">
        <v>0</v>
      </c>
      <c r="AJ180" s="40">
        <v>15.518610000000002</v>
      </c>
      <c r="AK180" s="40">
        <v>88.548609999999996</v>
      </c>
    </row>
    <row r="181" spans="1:37" ht="18.5" x14ac:dyDescent="0.45">
      <c r="A181" s="6" t="s">
        <v>170</v>
      </c>
      <c r="B181" s="7">
        <v>27.559069999999998</v>
      </c>
      <c r="C181" s="7">
        <v>11.811029999999999</v>
      </c>
      <c r="D181" s="7">
        <v>3.9370099999999999</v>
      </c>
      <c r="E181" s="7">
        <f t="shared" si="8"/>
        <v>70.000037800000001</v>
      </c>
      <c r="F181" s="7">
        <f t="shared" si="9"/>
        <v>30.000016199999997</v>
      </c>
      <c r="G181" s="7">
        <f t="shared" si="10"/>
        <v>10.000005399999999</v>
      </c>
      <c r="H181" s="6">
        <v>16.5</v>
      </c>
      <c r="I181" s="6">
        <f t="shared" si="11"/>
        <v>7.4744999999999999</v>
      </c>
      <c r="J181" s="41">
        <v>8</v>
      </c>
      <c r="K181" s="37">
        <v>6</v>
      </c>
      <c r="L181" s="37">
        <v>8</v>
      </c>
      <c r="M181" s="37" t="s">
        <v>620</v>
      </c>
      <c r="N181" s="36" t="s">
        <v>582</v>
      </c>
      <c r="O181" s="36" t="s">
        <v>584</v>
      </c>
      <c r="P181" s="37">
        <v>71</v>
      </c>
      <c r="Q181" s="37">
        <v>31</v>
      </c>
      <c r="R181" s="37">
        <v>11</v>
      </c>
      <c r="S181" s="38">
        <v>0</v>
      </c>
      <c r="T181" s="38">
        <v>0</v>
      </c>
      <c r="U181" s="39">
        <v>0</v>
      </c>
      <c r="V181" s="40">
        <v>10.89</v>
      </c>
      <c r="W181" s="40">
        <v>1.04</v>
      </c>
      <c r="X181" s="40">
        <v>18.510000000000002</v>
      </c>
      <c r="Y181" s="40">
        <v>19.21</v>
      </c>
      <c r="Z181" s="40">
        <v>0</v>
      </c>
      <c r="AA181" s="40">
        <v>0</v>
      </c>
      <c r="AB181" s="40">
        <v>0</v>
      </c>
      <c r="AC181" s="40">
        <v>5.51</v>
      </c>
      <c r="AD181" s="40">
        <v>0</v>
      </c>
      <c r="AE181" s="40">
        <v>0</v>
      </c>
      <c r="AF181" s="40">
        <v>0</v>
      </c>
      <c r="AG181" s="40">
        <v>5.51</v>
      </c>
      <c r="AH181" s="40">
        <v>24.72</v>
      </c>
      <c r="AI181" s="40">
        <v>0</v>
      </c>
      <c r="AJ181" s="40">
        <v>6.64968</v>
      </c>
      <c r="AK181" s="40">
        <v>31.369679999999999</v>
      </c>
    </row>
    <row r="182" spans="1:37" ht="18.5" x14ac:dyDescent="0.45">
      <c r="A182" s="6" t="s">
        <v>171</v>
      </c>
      <c r="B182" s="7">
        <v>27.559069999999998</v>
      </c>
      <c r="C182" s="7">
        <v>11.811029999999999</v>
      </c>
      <c r="D182" s="7">
        <v>3.9370099999999999</v>
      </c>
      <c r="E182" s="7">
        <f t="shared" si="8"/>
        <v>70.000037800000001</v>
      </c>
      <c r="F182" s="7">
        <f t="shared" si="9"/>
        <v>30.000016199999997</v>
      </c>
      <c r="G182" s="7">
        <f t="shared" si="10"/>
        <v>10.000005399999999</v>
      </c>
      <c r="H182" s="6">
        <v>16.5</v>
      </c>
      <c r="I182" s="6">
        <f t="shared" si="11"/>
        <v>7.4744999999999999</v>
      </c>
      <c r="J182" s="41">
        <v>8</v>
      </c>
      <c r="K182" s="37">
        <v>6</v>
      </c>
      <c r="L182" s="37">
        <v>8</v>
      </c>
      <c r="M182" s="37" t="s">
        <v>620</v>
      </c>
      <c r="N182" s="36" t="s">
        <v>582</v>
      </c>
      <c r="O182" s="36" t="s">
        <v>584</v>
      </c>
      <c r="P182" s="37">
        <v>71</v>
      </c>
      <c r="Q182" s="37">
        <v>31</v>
      </c>
      <c r="R182" s="37">
        <v>11</v>
      </c>
      <c r="S182" s="38">
        <v>0</v>
      </c>
      <c r="T182" s="38">
        <v>0</v>
      </c>
      <c r="U182" s="39">
        <v>0</v>
      </c>
      <c r="V182" s="40">
        <v>10.89</v>
      </c>
      <c r="W182" s="40">
        <v>1.04</v>
      </c>
      <c r="X182" s="40">
        <v>18.510000000000002</v>
      </c>
      <c r="Y182" s="40">
        <v>19.21</v>
      </c>
      <c r="Z182" s="40">
        <v>0</v>
      </c>
      <c r="AA182" s="40">
        <v>0</v>
      </c>
      <c r="AB182" s="40">
        <v>0</v>
      </c>
      <c r="AC182" s="40">
        <v>5.51</v>
      </c>
      <c r="AD182" s="40">
        <v>0</v>
      </c>
      <c r="AE182" s="40">
        <v>0</v>
      </c>
      <c r="AF182" s="40">
        <v>0</v>
      </c>
      <c r="AG182" s="40">
        <v>5.51</v>
      </c>
      <c r="AH182" s="40">
        <v>24.72</v>
      </c>
      <c r="AI182" s="40">
        <v>0</v>
      </c>
      <c r="AJ182" s="40">
        <v>6.64968</v>
      </c>
      <c r="AK182" s="40">
        <v>31.369679999999999</v>
      </c>
    </row>
    <row r="183" spans="1:37" ht="18.5" x14ac:dyDescent="0.45">
      <c r="A183" s="6" t="s">
        <v>172</v>
      </c>
      <c r="B183" s="7">
        <v>37.795296</v>
      </c>
      <c r="C183" s="7">
        <v>34.055136499999996</v>
      </c>
      <c r="D183" s="7">
        <v>8.4645714999999999</v>
      </c>
      <c r="E183" s="7">
        <f t="shared" si="8"/>
        <v>96.000051839999998</v>
      </c>
      <c r="F183" s="7">
        <f t="shared" si="9"/>
        <v>86.500046709999992</v>
      </c>
      <c r="G183" s="7">
        <f t="shared" si="10"/>
        <v>21.500011610000001</v>
      </c>
      <c r="H183" s="6">
        <v>48.400000000000006</v>
      </c>
      <c r="I183" s="6">
        <f t="shared" si="11"/>
        <v>21.925200000000004</v>
      </c>
      <c r="J183" s="41">
        <v>22</v>
      </c>
      <c r="K183" s="37">
        <v>45</v>
      </c>
      <c r="L183" s="37">
        <v>45</v>
      </c>
      <c r="M183" s="37" t="s">
        <v>619</v>
      </c>
      <c r="N183" s="36" t="s">
        <v>582</v>
      </c>
      <c r="O183" s="36" t="s">
        <v>584</v>
      </c>
      <c r="P183" s="37">
        <v>97</v>
      </c>
      <c r="Q183" s="37">
        <v>87</v>
      </c>
      <c r="R183" s="37">
        <v>22</v>
      </c>
      <c r="S183" s="38">
        <v>0</v>
      </c>
      <c r="T183" s="38">
        <v>0</v>
      </c>
      <c r="U183" s="39">
        <v>0</v>
      </c>
      <c r="V183" s="40">
        <v>10.89</v>
      </c>
      <c r="W183" s="40">
        <v>1.04</v>
      </c>
      <c r="X183" s="40">
        <v>18.510000000000002</v>
      </c>
      <c r="Y183" s="40">
        <v>57.690000000000005</v>
      </c>
      <c r="Z183" s="40">
        <v>0</v>
      </c>
      <c r="AA183" s="40">
        <v>0</v>
      </c>
      <c r="AB183" s="40">
        <v>0</v>
      </c>
      <c r="AC183" s="40">
        <v>11.02</v>
      </c>
      <c r="AD183" s="40">
        <v>0</v>
      </c>
      <c r="AE183" s="40">
        <v>15.34</v>
      </c>
      <c r="AF183" s="40">
        <v>0</v>
      </c>
      <c r="AG183" s="40">
        <v>15.34</v>
      </c>
      <c r="AH183" s="40">
        <v>73.03</v>
      </c>
      <c r="AI183" s="40">
        <v>0</v>
      </c>
      <c r="AJ183" s="40">
        <v>15.518610000000002</v>
      </c>
      <c r="AK183" s="40">
        <v>88.548609999999996</v>
      </c>
    </row>
    <row r="184" spans="1:37" ht="18.5" x14ac:dyDescent="0.45">
      <c r="A184" s="6" t="s">
        <v>173</v>
      </c>
      <c r="B184" s="7">
        <v>27.559069999999998</v>
      </c>
      <c r="C184" s="7">
        <v>11.811029999999999</v>
      </c>
      <c r="D184" s="7">
        <v>3.9370099999999999</v>
      </c>
      <c r="E184" s="7">
        <f t="shared" si="8"/>
        <v>70.000037800000001</v>
      </c>
      <c r="F184" s="7">
        <f t="shared" si="9"/>
        <v>30.000016199999997</v>
      </c>
      <c r="G184" s="7">
        <f t="shared" si="10"/>
        <v>10.000005399999999</v>
      </c>
      <c r="H184" s="6">
        <v>16.5</v>
      </c>
      <c r="I184" s="6">
        <f t="shared" si="11"/>
        <v>7.4744999999999999</v>
      </c>
      <c r="J184" s="41">
        <v>8</v>
      </c>
      <c r="K184" s="37">
        <v>6</v>
      </c>
      <c r="L184" s="37">
        <v>8</v>
      </c>
      <c r="M184" s="37" t="s">
        <v>620</v>
      </c>
      <c r="N184" s="36" t="s">
        <v>582</v>
      </c>
      <c r="O184" s="36" t="s">
        <v>584</v>
      </c>
      <c r="P184" s="37">
        <v>71</v>
      </c>
      <c r="Q184" s="37">
        <v>31</v>
      </c>
      <c r="R184" s="37">
        <v>11</v>
      </c>
      <c r="S184" s="38">
        <v>0</v>
      </c>
      <c r="T184" s="38">
        <v>0</v>
      </c>
      <c r="U184" s="39">
        <v>0</v>
      </c>
      <c r="V184" s="40">
        <v>10.89</v>
      </c>
      <c r="W184" s="40">
        <v>1.04</v>
      </c>
      <c r="X184" s="40">
        <v>18.510000000000002</v>
      </c>
      <c r="Y184" s="40">
        <v>19.21</v>
      </c>
      <c r="Z184" s="40">
        <v>0</v>
      </c>
      <c r="AA184" s="40">
        <v>0</v>
      </c>
      <c r="AB184" s="40">
        <v>0</v>
      </c>
      <c r="AC184" s="40">
        <v>5.51</v>
      </c>
      <c r="AD184" s="40">
        <v>0</v>
      </c>
      <c r="AE184" s="40">
        <v>0</v>
      </c>
      <c r="AF184" s="40">
        <v>0</v>
      </c>
      <c r="AG184" s="40">
        <v>5.51</v>
      </c>
      <c r="AH184" s="40">
        <v>24.72</v>
      </c>
      <c r="AI184" s="40">
        <v>0</v>
      </c>
      <c r="AJ184" s="40">
        <v>6.64968</v>
      </c>
      <c r="AK184" s="40">
        <v>31.369679999999999</v>
      </c>
    </row>
    <row r="185" spans="1:37" ht="18.5" x14ac:dyDescent="0.45">
      <c r="A185" s="6" t="s">
        <v>515</v>
      </c>
      <c r="B185" s="7">
        <v>37.795296</v>
      </c>
      <c r="C185" s="7">
        <v>34.055136499999996</v>
      </c>
      <c r="D185" s="7">
        <v>8.4645714999999999</v>
      </c>
      <c r="E185" s="7">
        <f t="shared" si="8"/>
        <v>96.000051839999998</v>
      </c>
      <c r="F185" s="7">
        <f t="shared" si="9"/>
        <v>86.500046709999992</v>
      </c>
      <c r="G185" s="7">
        <f t="shared" si="10"/>
        <v>21.500011610000001</v>
      </c>
      <c r="H185" s="6">
        <v>50.160000000000004</v>
      </c>
      <c r="I185" s="6">
        <f t="shared" si="11"/>
        <v>22.722480000000001</v>
      </c>
      <c r="J185" s="41">
        <v>23</v>
      </c>
      <c r="K185" s="37">
        <v>45</v>
      </c>
      <c r="L185" s="37">
        <v>45</v>
      </c>
      <c r="M185" s="37" t="s">
        <v>619</v>
      </c>
      <c r="N185" s="36" t="s">
        <v>582</v>
      </c>
      <c r="O185" s="36" t="s">
        <v>584</v>
      </c>
      <c r="P185" s="37">
        <v>97</v>
      </c>
      <c r="Q185" s="37">
        <v>87</v>
      </c>
      <c r="R185" s="37">
        <v>22</v>
      </c>
      <c r="S185" s="38">
        <v>0</v>
      </c>
      <c r="T185" s="38">
        <v>0</v>
      </c>
      <c r="U185" s="39">
        <v>0</v>
      </c>
      <c r="V185" s="40">
        <v>10.89</v>
      </c>
      <c r="W185" s="40">
        <v>1.04</v>
      </c>
      <c r="X185" s="40">
        <v>18.510000000000002</v>
      </c>
      <c r="Y185" s="40">
        <v>57.690000000000005</v>
      </c>
      <c r="Z185" s="40">
        <v>0</v>
      </c>
      <c r="AA185" s="40">
        <v>0</v>
      </c>
      <c r="AB185" s="40">
        <v>0</v>
      </c>
      <c r="AC185" s="40">
        <v>11.02</v>
      </c>
      <c r="AD185" s="40">
        <v>0</v>
      </c>
      <c r="AE185" s="40">
        <v>15.34</v>
      </c>
      <c r="AF185" s="40">
        <v>0</v>
      </c>
      <c r="AG185" s="40">
        <v>15.34</v>
      </c>
      <c r="AH185" s="40">
        <v>73.03</v>
      </c>
      <c r="AI185" s="40">
        <v>0</v>
      </c>
      <c r="AJ185" s="40">
        <v>15.518610000000002</v>
      </c>
      <c r="AK185" s="40">
        <v>88.548609999999996</v>
      </c>
    </row>
    <row r="186" spans="1:37" ht="18.5" x14ac:dyDescent="0.45">
      <c r="A186" s="6" t="s">
        <v>174</v>
      </c>
      <c r="B186" s="7">
        <v>27.559069999999998</v>
      </c>
      <c r="C186" s="7">
        <v>11.811029999999999</v>
      </c>
      <c r="D186" s="7">
        <v>3.9370099999999999</v>
      </c>
      <c r="E186" s="7">
        <f t="shared" si="8"/>
        <v>70.000037800000001</v>
      </c>
      <c r="F186" s="7">
        <f t="shared" si="9"/>
        <v>30.000016199999997</v>
      </c>
      <c r="G186" s="7">
        <f t="shared" si="10"/>
        <v>10.000005399999999</v>
      </c>
      <c r="H186" s="6">
        <v>16.5</v>
      </c>
      <c r="I186" s="6">
        <f t="shared" si="11"/>
        <v>7.4744999999999999</v>
      </c>
      <c r="J186" s="41">
        <v>8</v>
      </c>
      <c r="K186" s="37">
        <v>6</v>
      </c>
      <c r="L186" s="37">
        <v>8</v>
      </c>
      <c r="M186" s="37" t="s">
        <v>620</v>
      </c>
      <c r="N186" s="36" t="s">
        <v>582</v>
      </c>
      <c r="O186" s="36" t="s">
        <v>584</v>
      </c>
      <c r="P186" s="37">
        <v>71</v>
      </c>
      <c r="Q186" s="37">
        <v>31</v>
      </c>
      <c r="R186" s="37">
        <v>11</v>
      </c>
      <c r="S186" s="38">
        <v>0</v>
      </c>
      <c r="T186" s="38">
        <v>0</v>
      </c>
      <c r="U186" s="39">
        <v>0</v>
      </c>
      <c r="V186" s="40">
        <v>10.89</v>
      </c>
      <c r="W186" s="40">
        <v>1.04</v>
      </c>
      <c r="X186" s="40">
        <v>18.510000000000002</v>
      </c>
      <c r="Y186" s="40">
        <v>19.21</v>
      </c>
      <c r="Z186" s="40">
        <v>0</v>
      </c>
      <c r="AA186" s="40">
        <v>0</v>
      </c>
      <c r="AB186" s="40">
        <v>0</v>
      </c>
      <c r="AC186" s="40">
        <v>5.51</v>
      </c>
      <c r="AD186" s="40">
        <v>0</v>
      </c>
      <c r="AE186" s="40">
        <v>0</v>
      </c>
      <c r="AF186" s="40">
        <v>0</v>
      </c>
      <c r="AG186" s="40">
        <v>5.51</v>
      </c>
      <c r="AH186" s="40">
        <v>24.72</v>
      </c>
      <c r="AI186" s="40">
        <v>0</v>
      </c>
      <c r="AJ186" s="40">
        <v>6.64968</v>
      </c>
      <c r="AK186" s="40">
        <v>31.369679999999999</v>
      </c>
    </row>
    <row r="187" spans="1:37" ht="18.5" x14ac:dyDescent="0.45">
      <c r="A187" s="6" t="s">
        <v>175</v>
      </c>
      <c r="B187" s="7">
        <v>37.795296</v>
      </c>
      <c r="C187" s="7">
        <v>34.055136499999996</v>
      </c>
      <c r="D187" s="7">
        <v>8.4645714999999999</v>
      </c>
      <c r="E187" s="7">
        <f t="shared" si="8"/>
        <v>96.000051839999998</v>
      </c>
      <c r="F187" s="7">
        <f t="shared" si="9"/>
        <v>86.500046709999992</v>
      </c>
      <c r="G187" s="7">
        <f t="shared" si="10"/>
        <v>21.500011610000001</v>
      </c>
      <c r="H187" s="6">
        <v>48.400000000000006</v>
      </c>
      <c r="I187" s="6">
        <f t="shared" si="11"/>
        <v>21.925200000000004</v>
      </c>
      <c r="J187" s="41">
        <v>22</v>
      </c>
      <c r="K187" s="37">
        <v>45</v>
      </c>
      <c r="L187" s="37">
        <v>45</v>
      </c>
      <c r="M187" s="37" t="s">
        <v>619</v>
      </c>
      <c r="N187" s="36" t="s">
        <v>582</v>
      </c>
      <c r="O187" s="36" t="s">
        <v>584</v>
      </c>
      <c r="P187" s="37">
        <v>97</v>
      </c>
      <c r="Q187" s="37">
        <v>87</v>
      </c>
      <c r="R187" s="37">
        <v>22</v>
      </c>
      <c r="S187" s="38">
        <v>0</v>
      </c>
      <c r="T187" s="38">
        <v>0</v>
      </c>
      <c r="U187" s="39">
        <v>0</v>
      </c>
      <c r="V187" s="40">
        <v>10.89</v>
      </c>
      <c r="W187" s="40">
        <v>1.04</v>
      </c>
      <c r="X187" s="40">
        <v>18.510000000000002</v>
      </c>
      <c r="Y187" s="40">
        <v>57.690000000000005</v>
      </c>
      <c r="Z187" s="40">
        <v>0</v>
      </c>
      <c r="AA187" s="40">
        <v>0</v>
      </c>
      <c r="AB187" s="40">
        <v>0</v>
      </c>
      <c r="AC187" s="40">
        <v>11.02</v>
      </c>
      <c r="AD187" s="40">
        <v>0</v>
      </c>
      <c r="AE187" s="40">
        <v>15.34</v>
      </c>
      <c r="AF187" s="40">
        <v>0</v>
      </c>
      <c r="AG187" s="40">
        <v>15.34</v>
      </c>
      <c r="AH187" s="40">
        <v>73.03</v>
      </c>
      <c r="AI187" s="40">
        <v>0</v>
      </c>
      <c r="AJ187" s="40">
        <v>15.518610000000002</v>
      </c>
      <c r="AK187" s="40">
        <v>88.548609999999996</v>
      </c>
    </row>
    <row r="188" spans="1:37" ht="18.5" x14ac:dyDescent="0.45">
      <c r="A188" s="6" t="s">
        <v>176</v>
      </c>
      <c r="B188" s="7">
        <v>27.559069999999998</v>
      </c>
      <c r="C188" s="7">
        <v>11.811029999999999</v>
      </c>
      <c r="D188" s="7">
        <v>3.9370099999999999</v>
      </c>
      <c r="E188" s="7">
        <f t="shared" si="8"/>
        <v>70.000037800000001</v>
      </c>
      <c r="F188" s="7">
        <f t="shared" si="9"/>
        <v>30.000016199999997</v>
      </c>
      <c r="G188" s="7">
        <f t="shared" si="10"/>
        <v>10.000005399999999</v>
      </c>
      <c r="H188" s="6">
        <v>16.5</v>
      </c>
      <c r="I188" s="6">
        <f t="shared" si="11"/>
        <v>7.4744999999999999</v>
      </c>
      <c r="J188" s="41">
        <v>8</v>
      </c>
      <c r="K188" s="37">
        <v>6</v>
      </c>
      <c r="L188" s="37">
        <v>8</v>
      </c>
      <c r="M188" s="37" t="s">
        <v>620</v>
      </c>
      <c r="N188" s="36" t="s">
        <v>582</v>
      </c>
      <c r="O188" s="36" t="s">
        <v>584</v>
      </c>
      <c r="P188" s="37">
        <v>71</v>
      </c>
      <c r="Q188" s="37">
        <v>31</v>
      </c>
      <c r="R188" s="37">
        <v>11</v>
      </c>
      <c r="S188" s="38">
        <v>0</v>
      </c>
      <c r="T188" s="38">
        <v>0</v>
      </c>
      <c r="U188" s="39">
        <v>0</v>
      </c>
      <c r="V188" s="40">
        <v>10.89</v>
      </c>
      <c r="W188" s="40">
        <v>1.04</v>
      </c>
      <c r="X188" s="40">
        <v>18.510000000000002</v>
      </c>
      <c r="Y188" s="40">
        <v>19.21</v>
      </c>
      <c r="Z188" s="40">
        <v>0</v>
      </c>
      <c r="AA188" s="40">
        <v>0</v>
      </c>
      <c r="AB188" s="40">
        <v>0</v>
      </c>
      <c r="AC188" s="40">
        <v>5.51</v>
      </c>
      <c r="AD188" s="40">
        <v>0</v>
      </c>
      <c r="AE188" s="40">
        <v>0</v>
      </c>
      <c r="AF188" s="40">
        <v>0</v>
      </c>
      <c r="AG188" s="40">
        <v>5.51</v>
      </c>
      <c r="AH188" s="40">
        <v>24.72</v>
      </c>
      <c r="AI188" s="40">
        <v>0</v>
      </c>
      <c r="AJ188" s="40">
        <v>6.64968</v>
      </c>
      <c r="AK188" s="40">
        <v>31.369679999999999</v>
      </c>
    </row>
    <row r="189" spans="1:37" ht="18.5" x14ac:dyDescent="0.45">
      <c r="A189" s="6" t="s">
        <v>177</v>
      </c>
      <c r="B189" s="7">
        <v>37.795296</v>
      </c>
      <c r="C189" s="7">
        <v>34.055136499999996</v>
      </c>
      <c r="D189" s="7">
        <v>8.4645714999999999</v>
      </c>
      <c r="E189" s="7">
        <f t="shared" si="8"/>
        <v>96.000051839999998</v>
      </c>
      <c r="F189" s="7">
        <f t="shared" si="9"/>
        <v>86.500046709999992</v>
      </c>
      <c r="G189" s="7">
        <f t="shared" si="10"/>
        <v>21.500011610000001</v>
      </c>
      <c r="H189" s="6">
        <v>50.160000000000004</v>
      </c>
      <c r="I189" s="6">
        <f t="shared" si="11"/>
        <v>22.722480000000001</v>
      </c>
      <c r="J189" s="41">
        <v>23</v>
      </c>
      <c r="K189" s="37">
        <v>45</v>
      </c>
      <c r="L189" s="37">
        <v>45</v>
      </c>
      <c r="M189" s="37" t="s">
        <v>619</v>
      </c>
      <c r="N189" s="36" t="s">
        <v>582</v>
      </c>
      <c r="O189" s="36" t="s">
        <v>584</v>
      </c>
      <c r="P189" s="37">
        <v>97</v>
      </c>
      <c r="Q189" s="37">
        <v>87</v>
      </c>
      <c r="R189" s="37">
        <v>22</v>
      </c>
      <c r="S189" s="38">
        <v>0</v>
      </c>
      <c r="T189" s="38">
        <v>0</v>
      </c>
      <c r="U189" s="39">
        <v>0</v>
      </c>
      <c r="V189" s="40">
        <v>10.89</v>
      </c>
      <c r="W189" s="40">
        <v>1.04</v>
      </c>
      <c r="X189" s="40">
        <v>18.510000000000002</v>
      </c>
      <c r="Y189" s="40">
        <v>57.690000000000005</v>
      </c>
      <c r="Z189" s="40">
        <v>0</v>
      </c>
      <c r="AA189" s="40">
        <v>0</v>
      </c>
      <c r="AB189" s="40">
        <v>0</v>
      </c>
      <c r="AC189" s="40">
        <v>11.02</v>
      </c>
      <c r="AD189" s="40">
        <v>0</v>
      </c>
      <c r="AE189" s="40">
        <v>15.34</v>
      </c>
      <c r="AF189" s="40">
        <v>0</v>
      </c>
      <c r="AG189" s="40">
        <v>15.34</v>
      </c>
      <c r="AH189" s="40">
        <v>73.03</v>
      </c>
      <c r="AI189" s="40">
        <v>0</v>
      </c>
      <c r="AJ189" s="40">
        <v>15.518610000000002</v>
      </c>
      <c r="AK189" s="40">
        <v>88.548609999999996</v>
      </c>
    </row>
    <row r="190" spans="1:37" ht="18.5" x14ac:dyDescent="0.45">
      <c r="A190" s="6" t="s">
        <v>178</v>
      </c>
      <c r="B190" s="7">
        <v>30.708677999999999</v>
      </c>
      <c r="C190" s="7">
        <v>11.811029999999999</v>
      </c>
      <c r="D190" s="7">
        <v>3.9370099999999999</v>
      </c>
      <c r="E190" s="7">
        <f t="shared" si="8"/>
        <v>78.000042120000003</v>
      </c>
      <c r="F190" s="7">
        <f t="shared" si="9"/>
        <v>30.000016199999997</v>
      </c>
      <c r="G190" s="7">
        <f t="shared" si="10"/>
        <v>10.000005399999999</v>
      </c>
      <c r="H190" s="6">
        <v>18.700000000000003</v>
      </c>
      <c r="I190" s="6">
        <f t="shared" si="11"/>
        <v>8.4711000000000016</v>
      </c>
      <c r="J190" s="41">
        <v>9</v>
      </c>
      <c r="K190" s="37">
        <v>6</v>
      </c>
      <c r="L190" s="37">
        <v>9</v>
      </c>
      <c r="M190" s="37" t="s">
        <v>620</v>
      </c>
      <c r="N190" s="36" t="s">
        <v>582</v>
      </c>
      <c r="O190" s="36" t="s">
        <v>584</v>
      </c>
      <c r="P190" s="37">
        <v>79</v>
      </c>
      <c r="Q190" s="37">
        <v>31</v>
      </c>
      <c r="R190" s="37">
        <v>11</v>
      </c>
      <c r="S190" s="38">
        <v>0</v>
      </c>
      <c r="T190" s="38">
        <v>0</v>
      </c>
      <c r="U190" s="39">
        <v>0</v>
      </c>
      <c r="V190" s="40">
        <v>10.89</v>
      </c>
      <c r="W190" s="40">
        <v>1.04</v>
      </c>
      <c r="X190" s="40">
        <v>18.510000000000002</v>
      </c>
      <c r="Y190" s="40">
        <v>20.25</v>
      </c>
      <c r="Z190" s="40">
        <v>0</v>
      </c>
      <c r="AA190" s="40">
        <v>0</v>
      </c>
      <c r="AB190" s="40">
        <v>0</v>
      </c>
      <c r="AC190" s="40">
        <v>5.51</v>
      </c>
      <c r="AD190" s="40">
        <v>0</v>
      </c>
      <c r="AE190" s="40">
        <v>0</v>
      </c>
      <c r="AF190" s="40">
        <v>0</v>
      </c>
      <c r="AG190" s="40">
        <v>5.51</v>
      </c>
      <c r="AH190" s="40">
        <v>25.759999999999998</v>
      </c>
      <c r="AI190" s="40">
        <v>0</v>
      </c>
      <c r="AJ190" s="40">
        <v>6.9294399999999996</v>
      </c>
      <c r="AK190" s="40">
        <v>32.689439999999998</v>
      </c>
    </row>
    <row r="191" spans="1:37" ht="18.5" x14ac:dyDescent="0.45">
      <c r="A191" s="6" t="s">
        <v>179</v>
      </c>
      <c r="B191" s="7">
        <v>33.858286</v>
      </c>
      <c r="C191" s="7">
        <v>27.559069999999998</v>
      </c>
      <c r="D191" s="7">
        <v>8.661422</v>
      </c>
      <c r="E191" s="7">
        <f t="shared" si="8"/>
        <v>86.000046440000006</v>
      </c>
      <c r="F191" s="7">
        <f t="shared" si="9"/>
        <v>70.000037800000001</v>
      </c>
      <c r="G191" s="7">
        <f t="shared" si="10"/>
        <v>22.000011879999999</v>
      </c>
      <c r="H191" s="6">
        <v>44</v>
      </c>
      <c r="I191" s="6">
        <f t="shared" si="11"/>
        <v>19.932000000000002</v>
      </c>
      <c r="J191" s="41">
        <v>20</v>
      </c>
      <c r="K191" s="37">
        <v>34</v>
      </c>
      <c r="L191" s="37">
        <v>34</v>
      </c>
      <c r="M191" s="37" t="s">
        <v>619</v>
      </c>
      <c r="N191" s="36" t="s">
        <v>582</v>
      </c>
      <c r="O191" s="36" t="s">
        <v>584</v>
      </c>
      <c r="P191" s="37">
        <v>87</v>
      </c>
      <c r="Q191" s="37">
        <v>71</v>
      </c>
      <c r="R191" s="37">
        <v>23</v>
      </c>
      <c r="S191" s="38">
        <v>0</v>
      </c>
      <c r="T191" s="38">
        <v>0</v>
      </c>
      <c r="U191" s="39">
        <v>0</v>
      </c>
      <c r="V191" s="40">
        <v>10.89</v>
      </c>
      <c r="W191" s="40">
        <v>1.04</v>
      </c>
      <c r="X191" s="40">
        <v>18.510000000000002</v>
      </c>
      <c r="Y191" s="40">
        <v>46.25</v>
      </c>
      <c r="Z191" s="40">
        <v>0</v>
      </c>
      <c r="AA191" s="40">
        <v>0</v>
      </c>
      <c r="AB191" s="40">
        <v>0</v>
      </c>
      <c r="AC191" s="40">
        <v>11.02</v>
      </c>
      <c r="AD191" s="40">
        <v>0</v>
      </c>
      <c r="AE191" s="40">
        <v>15.34</v>
      </c>
      <c r="AF191" s="40">
        <v>0</v>
      </c>
      <c r="AG191" s="40">
        <v>15.34</v>
      </c>
      <c r="AH191" s="40">
        <v>61.59</v>
      </c>
      <c r="AI191" s="40">
        <v>0</v>
      </c>
      <c r="AJ191" s="40">
        <v>12.44125</v>
      </c>
      <c r="AK191" s="40">
        <v>74.03125</v>
      </c>
    </row>
    <row r="192" spans="1:37" ht="18.5" x14ac:dyDescent="0.45">
      <c r="A192" s="6" t="s">
        <v>180</v>
      </c>
      <c r="B192" s="7">
        <v>4.330711</v>
      </c>
      <c r="C192" s="7">
        <v>2.9527574999999997</v>
      </c>
      <c r="D192" s="7">
        <v>1.6929143</v>
      </c>
      <c r="E192" s="7">
        <f t="shared" si="8"/>
        <v>11.000005939999999</v>
      </c>
      <c r="F192" s="7">
        <f t="shared" si="9"/>
        <v>7.5000040499999994</v>
      </c>
      <c r="G192" s="7">
        <f t="shared" si="10"/>
        <v>4.3000023220000001</v>
      </c>
      <c r="H192" s="6">
        <v>0.77</v>
      </c>
      <c r="I192" s="6">
        <f t="shared" si="11"/>
        <v>0.34881000000000001</v>
      </c>
      <c r="J192" s="41">
        <v>1</v>
      </c>
      <c r="K192" s="37">
        <v>1</v>
      </c>
      <c r="L192" s="37">
        <v>1</v>
      </c>
      <c r="M192" s="37" t="s">
        <v>619</v>
      </c>
      <c r="N192" s="36" t="s">
        <v>582</v>
      </c>
      <c r="O192" s="36" t="s">
        <v>584</v>
      </c>
      <c r="P192" s="37">
        <v>12</v>
      </c>
      <c r="Q192" s="37">
        <v>8</v>
      </c>
      <c r="R192" s="37">
        <v>5</v>
      </c>
      <c r="S192" s="38">
        <v>0</v>
      </c>
      <c r="T192" s="38">
        <v>0</v>
      </c>
      <c r="U192" s="39">
        <v>0</v>
      </c>
      <c r="V192" s="40">
        <v>10.89</v>
      </c>
      <c r="W192" s="40">
        <v>1.04</v>
      </c>
      <c r="X192" s="40">
        <v>18.510000000000002</v>
      </c>
      <c r="Y192" s="40">
        <v>18.510000000000002</v>
      </c>
      <c r="Z192" s="40">
        <v>0</v>
      </c>
      <c r="AA192" s="40">
        <v>0</v>
      </c>
      <c r="AB192" s="40">
        <v>0</v>
      </c>
      <c r="AC192" s="40">
        <v>5.51</v>
      </c>
      <c r="AD192" s="40">
        <v>0</v>
      </c>
      <c r="AE192" s="40">
        <v>0</v>
      </c>
      <c r="AF192" s="40">
        <v>0</v>
      </c>
      <c r="AG192" s="40">
        <v>5.51</v>
      </c>
      <c r="AH192" s="40">
        <v>24.020000000000003</v>
      </c>
      <c r="AI192" s="40">
        <v>0</v>
      </c>
      <c r="AJ192" s="40">
        <v>6.461380000000001</v>
      </c>
      <c r="AK192" s="40">
        <v>30.481380000000005</v>
      </c>
    </row>
    <row r="193" spans="1:37" ht="18.5" x14ac:dyDescent="0.45">
      <c r="A193" s="6" t="s">
        <v>181</v>
      </c>
      <c r="B193" s="7">
        <v>4.330711</v>
      </c>
      <c r="C193" s="7">
        <v>2.9527574999999997</v>
      </c>
      <c r="D193" s="7">
        <v>1.6929143</v>
      </c>
      <c r="E193" s="7">
        <f t="shared" si="8"/>
        <v>11.000005939999999</v>
      </c>
      <c r="F193" s="7">
        <f t="shared" si="9"/>
        <v>7.5000040499999994</v>
      </c>
      <c r="G193" s="7">
        <f t="shared" si="10"/>
        <v>4.3000023220000001</v>
      </c>
      <c r="H193" s="6">
        <v>0.77</v>
      </c>
      <c r="I193" s="6">
        <f t="shared" si="11"/>
        <v>0.34881000000000001</v>
      </c>
      <c r="J193" s="41">
        <v>1</v>
      </c>
      <c r="K193" s="37">
        <v>1</v>
      </c>
      <c r="L193" s="37">
        <v>1</v>
      </c>
      <c r="M193" s="37" t="s">
        <v>619</v>
      </c>
      <c r="N193" s="36" t="s">
        <v>582</v>
      </c>
      <c r="O193" s="36" t="s">
        <v>584</v>
      </c>
      <c r="P193" s="37">
        <v>12</v>
      </c>
      <c r="Q193" s="37">
        <v>8</v>
      </c>
      <c r="R193" s="37">
        <v>5</v>
      </c>
      <c r="S193" s="38">
        <v>0</v>
      </c>
      <c r="T193" s="38">
        <v>0</v>
      </c>
      <c r="U193" s="39">
        <v>0</v>
      </c>
      <c r="V193" s="40">
        <v>10.89</v>
      </c>
      <c r="W193" s="40">
        <v>1.04</v>
      </c>
      <c r="X193" s="40">
        <v>18.510000000000002</v>
      </c>
      <c r="Y193" s="40">
        <v>18.510000000000002</v>
      </c>
      <c r="Z193" s="40">
        <v>0</v>
      </c>
      <c r="AA193" s="40">
        <v>0</v>
      </c>
      <c r="AB193" s="40">
        <v>0</v>
      </c>
      <c r="AC193" s="40">
        <v>5.51</v>
      </c>
      <c r="AD193" s="40">
        <v>0</v>
      </c>
      <c r="AE193" s="40">
        <v>0</v>
      </c>
      <c r="AF193" s="40">
        <v>0</v>
      </c>
      <c r="AG193" s="40">
        <v>5.51</v>
      </c>
      <c r="AH193" s="40">
        <v>24.020000000000003</v>
      </c>
      <c r="AI193" s="40">
        <v>0</v>
      </c>
      <c r="AJ193" s="40">
        <v>6.461380000000001</v>
      </c>
      <c r="AK193" s="40">
        <v>30.481380000000005</v>
      </c>
    </row>
    <row r="194" spans="1:37" ht="18.5" x14ac:dyDescent="0.45">
      <c r="A194" s="6" t="s">
        <v>182</v>
      </c>
      <c r="B194" s="7">
        <v>4.330711</v>
      </c>
      <c r="C194" s="7">
        <v>2.9527574999999997</v>
      </c>
      <c r="D194" s="7">
        <v>1.6929143</v>
      </c>
      <c r="E194" s="7">
        <f t="shared" si="8"/>
        <v>11.000005939999999</v>
      </c>
      <c r="F194" s="7">
        <f t="shared" si="9"/>
        <v>7.5000040499999994</v>
      </c>
      <c r="G194" s="7">
        <f t="shared" si="10"/>
        <v>4.3000023220000001</v>
      </c>
      <c r="H194" s="6">
        <v>0.77</v>
      </c>
      <c r="I194" s="6">
        <f t="shared" si="11"/>
        <v>0.34881000000000001</v>
      </c>
      <c r="J194" s="41">
        <v>1</v>
      </c>
      <c r="K194" s="37">
        <v>1</v>
      </c>
      <c r="L194" s="37">
        <v>1</v>
      </c>
      <c r="M194" s="37" t="s">
        <v>619</v>
      </c>
      <c r="N194" s="36" t="s">
        <v>582</v>
      </c>
      <c r="O194" s="36" t="s">
        <v>584</v>
      </c>
      <c r="P194" s="37">
        <v>12</v>
      </c>
      <c r="Q194" s="37">
        <v>8</v>
      </c>
      <c r="R194" s="37">
        <v>5</v>
      </c>
      <c r="S194" s="38">
        <v>0</v>
      </c>
      <c r="T194" s="38">
        <v>0</v>
      </c>
      <c r="U194" s="39">
        <v>0</v>
      </c>
      <c r="V194" s="40">
        <v>10.89</v>
      </c>
      <c r="W194" s="40">
        <v>1.04</v>
      </c>
      <c r="X194" s="40">
        <v>18.510000000000002</v>
      </c>
      <c r="Y194" s="40">
        <v>18.510000000000002</v>
      </c>
      <c r="Z194" s="40">
        <v>0</v>
      </c>
      <c r="AA194" s="40">
        <v>0</v>
      </c>
      <c r="AB194" s="40">
        <v>0</v>
      </c>
      <c r="AC194" s="40">
        <v>5.51</v>
      </c>
      <c r="AD194" s="40">
        <v>0</v>
      </c>
      <c r="AE194" s="40">
        <v>0</v>
      </c>
      <c r="AF194" s="40">
        <v>0</v>
      </c>
      <c r="AG194" s="40">
        <v>5.51</v>
      </c>
      <c r="AH194" s="40">
        <v>24.020000000000003</v>
      </c>
      <c r="AI194" s="40">
        <v>0</v>
      </c>
      <c r="AJ194" s="40">
        <v>6.461380000000001</v>
      </c>
      <c r="AK194" s="40">
        <v>30.481380000000005</v>
      </c>
    </row>
    <row r="195" spans="1:37" ht="18.5" x14ac:dyDescent="0.45">
      <c r="A195" s="6" t="s">
        <v>183</v>
      </c>
      <c r="B195" s="7">
        <v>4.330711</v>
      </c>
      <c r="C195" s="7">
        <v>2.9527574999999997</v>
      </c>
      <c r="D195" s="7">
        <v>1.6929143</v>
      </c>
      <c r="E195" s="7">
        <f t="shared" ref="E195:E258" si="12">B195*2.54</f>
        <v>11.000005939999999</v>
      </c>
      <c r="F195" s="7">
        <f t="shared" ref="F195:F258" si="13">C195*2.54</f>
        <v>7.5000040499999994</v>
      </c>
      <c r="G195" s="7">
        <f t="shared" ref="G195:G258" si="14">D195*2.54</f>
        <v>4.3000023220000001</v>
      </c>
      <c r="H195" s="6">
        <v>0.77</v>
      </c>
      <c r="I195" s="6">
        <f t="shared" ref="I195:I258" si="15">H195*0.453</f>
        <v>0.34881000000000001</v>
      </c>
      <c r="J195" s="41">
        <v>1</v>
      </c>
      <c r="K195" s="37">
        <v>1</v>
      </c>
      <c r="L195" s="37">
        <v>1</v>
      </c>
      <c r="M195" s="37" t="s">
        <v>619</v>
      </c>
      <c r="N195" s="36" t="s">
        <v>582</v>
      </c>
      <c r="O195" s="36" t="s">
        <v>584</v>
      </c>
      <c r="P195" s="37">
        <v>12</v>
      </c>
      <c r="Q195" s="37">
        <v>8</v>
      </c>
      <c r="R195" s="37">
        <v>5</v>
      </c>
      <c r="S195" s="38">
        <v>0</v>
      </c>
      <c r="T195" s="38">
        <v>0</v>
      </c>
      <c r="U195" s="39">
        <v>0</v>
      </c>
      <c r="V195" s="40">
        <v>10.89</v>
      </c>
      <c r="W195" s="40">
        <v>1.04</v>
      </c>
      <c r="X195" s="40">
        <v>18.510000000000002</v>
      </c>
      <c r="Y195" s="40">
        <v>18.510000000000002</v>
      </c>
      <c r="Z195" s="40">
        <v>0</v>
      </c>
      <c r="AA195" s="40">
        <v>0</v>
      </c>
      <c r="AB195" s="40">
        <v>0</v>
      </c>
      <c r="AC195" s="40">
        <v>5.51</v>
      </c>
      <c r="AD195" s="40">
        <v>0</v>
      </c>
      <c r="AE195" s="40">
        <v>0</v>
      </c>
      <c r="AF195" s="40">
        <v>0</v>
      </c>
      <c r="AG195" s="40">
        <v>5.51</v>
      </c>
      <c r="AH195" s="40">
        <v>24.020000000000003</v>
      </c>
      <c r="AI195" s="40">
        <v>0</v>
      </c>
      <c r="AJ195" s="40">
        <v>6.461380000000001</v>
      </c>
      <c r="AK195" s="40">
        <v>30.481380000000005</v>
      </c>
    </row>
    <row r="196" spans="1:37" ht="18.5" x14ac:dyDescent="0.45">
      <c r="A196" s="6" t="s">
        <v>184</v>
      </c>
      <c r="B196" s="7">
        <v>4.330711</v>
      </c>
      <c r="C196" s="7">
        <v>2.9527574999999997</v>
      </c>
      <c r="D196" s="7">
        <v>1.6929143</v>
      </c>
      <c r="E196" s="7">
        <f t="shared" si="12"/>
        <v>11.000005939999999</v>
      </c>
      <c r="F196" s="7">
        <f t="shared" si="13"/>
        <v>7.5000040499999994</v>
      </c>
      <c r="G196" s="7">
        <f t="shared" si="14"/>
        <v>4.3000023220000001</v>
      </c>
      <c r="H196" s="6">
        <v>0.77</v>
      </c>
      <c r="I196" s="6">
        <f t="shared" si="15"/>
        <v>0.34881000000000001</v>
      </c>
      <c r="J196" s="41">
        <v>1</v>
      </c>
      <c r="K196" s="37">
        <v>1</v>
      </c>
      <c r="L196" s="37">
        <v>1</v>
      </c>
      <c r="M196" s="37" t="s">
        <v>619</v>
      </c>
      <c r="N196" s="36" t="s">
        <v>582</v>
      </c>
      <c r="O196" s="36" t="s">
        <v>584</v>
      </c>
      <c r="P196" s="37">
        <v>12</v>
      </c>
      <c r="Q196" s="37">
        <v>8</v>
      </c>
      <c r="R196" s="37">
        <v>5</v>
      </c>
      <c r="S196" s="38">
        <v>0</v>
      </c>
      <c r="T196" s="38">
        <v>0</v>
      </c>
      <c r="U196" s="39">
        <v>0</v>
      </c>
      <c r="V196" s="40">
        <v>10.89</v>
      </c>
      <c r="W196" s="40">
        <v>1.04</v>
      </c>
      <c r="X196" s="40">
        <v>18.510000000000002</v>
      </c>
      <c r="Y196" s="40">
        <v>18.510000000000002</v>
      </c>
      <c r="Z196" s="40">
        <v>0</v>
      </c>
      <c r="AA196" s="40">
        <v>0</v>
      </c>
      <c r="AB196" s="40">
        <v>0</v>
      </c>
      <c r="AC196" s="40">
        <v>5.51</v>
      </c>
      <c r="AD196" s="40">
        <v>0</v>
      </c>
      <c r="AE196" s="40">
        <v>0</v>
      </c>
      <c r="AF196" s="40">
        <v>0</v>
      </c>
      <c r="AG196" s="40">
        <v>5.51</v>
      </c>
      <c r="AH196" s="40">
        <v>24.020000000000003</v>
      </c>
      <c r="AI196" s="40">
        <v>0</v>
      </c>
      <c r="AJ196" s="40">
        <v>6.461380000000001</v>
      </c>
      <c r="AK196" s="40">
        <v>30.481380000000005</v>
      </c>
    </row>
    <row r="197" spans="1:37" ht="18.5" x14ac:dyDescent="0.45">
      <c r="A197" s="6" t="s">
        <v>185</v>
      </c>
      <c r="B197" s="7">
        <v>30.905528499999999</v>
      </c>
      <c r="C197" s="7">
        <v>6.6929169999999996</v>
      </c>
      <c r="D197" s="7">
        <v>5.5118139999999993</v>
      </c>
      <c r="E197" s="7">
        <f t="shared" si="12"/>
        <v>78.500042390000004</v>
      </c>
      <c r="F197" s="7">
        <f t="shared" si="13"/>
        <v>17.000009179999999</v>
      </c>
      <c r="G197" s="7">
        <f t="shared" si="14"/>
        <v>14.000007559999998</v>
      </c>
      <c r="H197" s="6">
        <v>28.930000000000003</v>
      </c>
      <c r="I197" s="6">
        <f t="shared" si="15"/>
        <v>13.105290000000002</v>
      </c>
      <c r="J197" s="41">
        <v>14</v>
      </c>
      <c r="K197" s="37">
        <v>5</v>
      </c>
      <c r="L197" s="37">
        <v>14</v>
      </c>
      <c r="M197" s="37" t="s">
        <v>620</v>
      </c>
      <c r="N197" s="36" t="s">
        <v>582</v>
      </c>
      <c r="O197" s="36" t="s">
        <v>584</v>
      </c>
      <c r="P197" s="37">
        <v>79</v>
      </c>
      <c r="Q197" s="37">
        <v>18</v>
      </c>
      <c r="R197" s="37">
        <v>15</v>
      </c>
      <c r="S197" s="38">
        <v>0</v>
      </c>
      <c r="T197" s="38">
        <v>0</v>
      </c>
      <c r="U197" s="39">
        <v>0</v>
      </c>
      <c r="V197" s="40">
        <v>10.89</v>
      </c>
      <c r="W197" s="40">
        <v>1.04</v>
      </c>
      <c r="X197" s="40">
        <v>18.510000000000002</v>
      </c>
      <c r="Y197" s="40">
        <v>25.450000000000003</v>
      </c>
      <c r="Z197" s="40">
        <v>0</v>
      </c>
      <c r="AA197" s="40">
        <v>0</v>
      </c>
      <c r="AB197" s="40">
        <v>0</v>
      </c>
      <c r="AC197" s="40">
        <v>5.51</v>
      </c>
      <c r="AD197" s="40">
        <v>0</v>
      </c>
      <c r="AE197" s="40">
        <v>0</v>
      </c>
      <c r="AF197" s="40">
        <v>0</v>
      </c>
      <c r="AG197" s="40">
        <v>5.51</v>
      </c>
      <c r="AH197" s="40">
        <v>30.96</v>
      </c>
      <c r="AI197" s="40">
        <v>0</v>
      </c>
      <c r="AJ197" s="40">
        <v>8.328240000000001</v>
      </c>
      <c r="AK197" s="40">
        <v>39.288240000000002</v>
      </c>
    </row>
    <row r="198" spans="1:37" ht="18.5" x14ac:dyDescent="0.45">
      <c r="A198" s="6" t="s">
        <v>186</v>
      </c>
      <c r="B198" s="7">
        <v>20.078751</v>
      </c>
      <c r="C198" s="7">
        <v>14.566936999999999</v>
      </c>
      <c r="D198" s="7">
        <v>5.5118139999999993</v>
      </c>
      <c r="E198" s="7">
        <f t="shared" si="12"/>
        <v>51.000027540000005</v>
      </c>
      <c r="F198" s="7">
        <f t="shared" si="13"/>
        <v>37.000019979999998</v>
      </c>
      <c r="G198" s="7">
        <f t="shared" si="14"/>
        <v>14.000007559999998</v>
      </c>
      <c r="H198" s="6">
        <v>43.010000000000005</v>
      </c>
      <c r="I198" s="6">
        <f t="shared" si="15"/>
        <v>19.483530000000002</v>
      </c>
      <c r="J198" s="41">
        <v>20</v>
      </c>
      <c r="K198" s="37">
        <v>7</v>
      </c>
      <c r="L198" s="37">
        <v>20</v>
      </c>
      <c r="M198" s="37" t="s">
        <v>620</v>
      </c>
      <c r="N198" s="36" t="s">
        <v>582</v>
      </c>
      <c r="O198" s="36" t="s">
        <v>584</v>
      </c>
      <c r="P198" s="37">
        <v>52</v>
      </c>
      <c r="Q198" s="37">
        <v>38</v>
      </c>
      <c r="R198" s="37">
        <v>15</v>
      </c>
      <c r="S198" s="38">
        <v>0</v>
      </c>
      <c r="T198" s="38">
        <v>0</v>
      </c>
      <c r="U198" s="39">
        <v>0</v>
      </c>
      <c r="V198" s="40">
        <v>10.89</v>
      </c>
      <c r="W198" s="40">
        <v>1.04</v>
      </c>
      <c r="X198" s="40">
        <v>18.510000000000002</v>
      </c>
      <c r="Y198" s="40">
        <v>31.69</v>
      </c>
      <c r="Z198" s="40">
        <v>0</v>
      </c>
      <c r="AA198" s="40">
        <v>0</v>
      </c>
      <c r="AB198" s="40">
        <v>0</v>
      </c>
      <c r="AC198" s="40">
        <v>5.51</v>
      </c>
      <c r="AD198" s="40">
        <v>0</v>
      </c>
      <c r="AE198" s="40">
        <v>0</v>
      </c>
      <c r="AF198" s="40">
        <v>0</v>
      </c>
      <c r="AG198" s="40">
        <v>5.51</v>
      </c>
      <c r="AH198" s="40">
        <v>37.200000000000003</v>
      </c>
      <c r="AI198" s="40">
        <v>0</v>
      </c>
      <c r="AJ198" s="40">
        <v>10.006800000000002</v>
      </c>
      <c r="AK198" s="40">
        <v>47.206800000000001</v>
      </c>
    </row>
    <row r="199" spans="1:37" ht="18.5" x14ac:dyDescent="0.45">
      <c r="A199" s="6" t="s">
        <v>187</v>
      </c>
      <c r="B199" s="7">
        <v>22.047255999999997</v>
      </c>
      <c r="C199" s="7">
        <v>6.6929169999999996</v>
      </c>
      <c r="D199" s="7">
        <v>2.362206</v>
      </c>
      <c r="E199" s="7">
        <f t="shared" si="12"/>
        <v>56.000030239999994</v>
      </c>
      <c r="F199" s="7">
        <f t="shared" si="13"/>
        <v>17.000009179999999</v>
      </c>
      <c r="G199" s="7">
        <f t="shared" si="14"/>
        <v>6.0000032399999998</v>
      </c>
      <c r="H199" s="6">
        <v>8.8000000000000007</v>
      </c>
      <c r="I199" s="6">
        <f t="shared" si="15"/>
        <v>3.9864000000000006</v>
      </c>
      <c r="J199" s="41">
        <v>4</v>
      </c>
      <c r="K199" s="37">
        <v>2</v>
      </c>
      <c r="L199" s="37">
        <v>4</v>
      </c>
      <c r="M199" s="37" t="s">
        <v>620</v>
      </c>
      <c r="N199" s="36" t="s">
        <v>582</v>
      </c>
      <c r="O199" s="36" t="s">
        <v>584</v>
      </c>
      <c r="P199" s="37">
        <v>57</v>
      </c>
      <c r="Q199" s="37">
        <v>18</v>
      </c>
      <c r="R199" s="37">
        <v>7</v>
      </c>
      <c r="S199" s="38">
        <v>0</v>
      </c>
      <c r="T199" s="38">
        <v>0</v>
      </c>
      <c r="U199" s="39">
        <v>0</v>
      </c>
      <c r="V199" s="40">
        <v>10.89</v>
      </c>
      <c r="W199" s="40">
        <v>1.04</v>
      </c>
      <c r="X199" s="40">
        <v>18.510000000000002</v>
      </c>
      <c r="Y199" s="40">
        <v>18.510000000000002</v>
      </c>
      <c r="Z199" s="40">
        <v>0</v>
      </c>
      <c r="AA199" s="40">
        <v>0</v>
      </c>
      <c r="AB199" s="40">
        <v>0</v>
      </c>
      <c r="AC199" s="40">
        <v>5.51</v>
      </c>
      <c r="AD199" s="40">
        <v>0</v>
      </c>
      <c r="AE199" s="40">
        <v>0</v>
      </c>
      <c r="AF199" s="40">
        <v>0</v>
      </c>
      <c r="AG199" s="40">
        <v>5.51</v>
      </c>
      <c r="AH199" s="40">
        <v>24.020000000000003</v>
      </c>
      <c r="AI199" s="40">
        <v>0</v>
      </c>
      <c r="AJ199" s="40">
        <v>6.461380000000001</v>
      </c>
      <c r="AK199" s="40">
        <v>30.481380000000005</v>
      </c>
    </row>
    <row r="200" spans="1:37" ht="18.5" x14ac:dyDescent="0.45">
      <c r="A200" s="6" t="s">
        <v>528</v>
      </c>
      <c r="B200" s="7">
        <v>32.480332499999996</v>
      </c>
      <c r="C200" s="7">
        <v>5.3149635000000002</v>
      </c>
      <c r="D200" s="7">
        <v>8.8582725</v>
      </c>
      <c r="E200" s="7">
        <f t="shared" si="12"/>
        <v>82.500044549999984</v>
      </c>
      <c r="F200" s="7">
        <f t="shared" si="13"/>
        <v>13.500007290000001</v>
      </c>
      <c r="G200" s="7">
        <f t="shared" si="14"/>
        <v>22.50001215</v>
      </c>
      <c r="H200" s="6">
        <v>29.04</v>
      </c>
      <c r="I200" s="6">
        <f t="shared" si="15"/>
        <v>13.15512</v>
      </c>
      <c r="J200" s="41">
        <v>14</v>
      </c>
      <c r="K200" s="37">
        <v>7</v>
      </c>
      <c r="L200" s="37">
        <v>14</v>
      </c>
      <c r="M200" s="37" t="s">
        <v>620</v>
      </c>
      <c r="N200" s="36" t="s">
        <v>582</v>
      </c>
      <c r="O200" s="36" t="s">
        <v>584</v>
      </c>
      <c r="P200" s="37">
        <v>83</v>
      </c>
      <c r="Q200" s="37">
        <v>23</v>
      </c>
      <c r="R200" s="37">
        <v>14</v>
      </c>
      <c r="S200" s="38">
        <v>0</v>
      </c>
      <c r="T200" s="38">
        <v>0</v>
      </c>
      <c r="U200" s="39">
        <v>0</v>
      </c>
      <c r="V200" s="40">
        <v>10.89</v>
      </c>
      <c r="W200" s="40">
        <v>1.04</v>
      </c>
      <c r="X200" s="40">
        <v>18.510000000000002</v>
      </c>
      <c r="Y200" s="40">
        <v>25.450000000000003</v>
      </c>
      <c r="Z200" s="40">
        <v>0</v>
      </c>
      <c r="AA200" s="40">
        <v>0</v>
      </c>
      <c r="AB200" s="40">
        <v>0</v>
      </c>
      <c r="AC200" s="40">
        <v>5.51</v>
      </c>
      <c r="AD200" s="40">
        <v>0</v>
      </c>
      <c r="AE200" s="40">
        <v>0</v>
      </c>
      <c r="AF200" s="40">
        <v>0</v>
      </c>
      <c r="AG200" s="40">
        <v>5.51</v>
      </c>
      <c r="AH200" s="40">
        <v>30.96</v>
      </c>
      <c r="AI200" s="40">
        <v>0</v>
      </c>
      <c r="AJ200" s="40">
        <v>8.328240000000001</v>
      </c>
      <c r="AK200" s="40">
        <v>39.288240000000002</v>
      </c>
    </row>
    <row r="201" spans="1:37" ht="18.5" x14ac:dyDescent="0.45">
      <c r="A201" s="6" t="s">
        <v>529</v>
      </c>
      <c r="B201" s="7">
        <v>29.724425499999999</v>
      </c>
      <c r="C201" s="7">
        <v>12.992132999999999</v>
      </c>
      <c r="D201" s="7">
        <v>6.1023654999999994</v>
      </c>
      <c r="E201" s="7">
        <f t="shared" si="12"/>
        <v>75.500040769999998</v>
      </c>
      <c r="F201" s="7">
        <f t="shared" si="13"/>
        <v>33.000017819999997</v>
      </c>
      <c r="G201" s="7">
        <f t="shared" si="14"/>
        <v>15.500008369999998</v>
      </c>
      <c r="H201" s="6">
        <v>52.360000000000007</v>
      </c>
      <c r="I201" s="6">
        <f t="shared" si="15"/>
        <v>23.719080000000005</v>
      </c>
      <c r="J201" s="41">
        <v>24</v>
      </c>
      <c r="K201" s="37">
        <v>10</v>
      </c>
      <c r="L201" s="37">
        <v>24</v>
      </c>
      <c r="M201" s="37" t="s">
        <v>620</v>
      </c>
      <c r="N201" s="36" t="s">
        <v>582</v>
      </c>
      <c r="O201" s="36" t="s">
        <v>584</v>
      </c>
      <c r="P201" s="37">
        <v>76</v>
      </c>
      <c r="Q201" s="37">
        <v>34</v>
      </c>
      <c r="R201" s="37">
        <v>16</v>
      </c>
      <c r="S201" s="38">
        <v>0</v>
      </c>
      <c r="T201" s="38">
        <v>0</v>
      </c>
      <c r="U201" s="39">
        <v>0</v>
      </c>
      <c r="V201" s="40">
        <v>10.89</v>
      </c>
      <c r="W201" s="40">
        <v>1.04</v>
      </c>
      <c r="X201" s="40">
        <v>18.510000000000002</v>
      </c>
      <c r="Y201" s="40">
        <v>35.85</v>
      </c>
      <c r="Z201" s="40">
        <v>0</v>
      </c>
      <c r="AA201" s="40">
        <v>0</v>
      </c>
      <c r="AB201" s="40">
        <v>0</v>
      </c>
      <c r="AC201" s="40">
        <v>11.02</v>
      </c>
      <c r="AD201" s="40">
        <v>0</v>
      </c>
      <c r="AE201" s="40">
        <v>0</v>
      </c>
      <c r="AF201" s="40">
        <v>0</v>
      </c>
      <c r="AG201" s="40">
        <v>11.02</v>
      </c>
      <c r="AH201" s="40">
        <v>46.870000000000005</v>
      </c>
      <c r="AI201" s="40">
        <v>0</v>
      </c>
      <c r="AJ201" s="40">
        <v>12.608030000000001</v>
      </c>
      <c r="AK201" s="40">
        <v>59.478030000000004</v>
      </c>
    </row>
    <row r="202" spans="1:37" ht="18.5" x14ac:dyDescent="0.45">
      <c r="A202" s="6" t="s">
        <v>188</v>
      </c>
      <c r="B202" s="7">
        <v>6.4173263</v>
      </c>
      <c r="C202" s="7">
        <v>4.8425222999999997</v>
      </c>
      <c r="D202" s="7">
        <v>1.1023627999999999</v>
      </c>
      <c r="E202" s="7">
        <f t="shared" si="12"/>
        <v>16.300008802000001</v>
      </c>
      <c r="F202" s="7">
        <f t="shared" si="13"/>
        <v>12.300006642</v>
      </c>
      <c r="G202" s="7">
        <f t="shared" si="14"/>
        <v>2.8000015119999997</v>
      </c>
      <c r="H202" s="6">
        <v>0.77</v>
      </c>
      <c r="I202" s="6">
        <f t="shared" si="15"/>
        <v>0.34881000000000001</v>
      </c>
      <c r="J202" s="41">
        <v>1</v>
      </c>
      <c r="K202" s="37">
        <v>1</v>
      </c>
      <c r="L202" s="37">
        <v>1</v>
      </c>
      <c r="M202" s="37" t="s">
        <v>619</v>
      </c>
      <c r="N202" s="36" t="s">
        <v>582</v>
      </c>
      <c r="O202" s="36" t="s">
        <v>584</v>
      </c>
      <c r="P202" s="37">
        <v>17</v>
      </c>
      <c r="Q202" s="37">
        <v>13</v>
      </c>
      <c r="R202" s="37">
        <v>3</v>
      </c>
      <c r="S202" s="38">
        <v>0</v>
      </c>
      <c r="T202" s="38">
        <v>0</v>
      </c>
      <c r="U202" s="39">
        <v>0</v>
      </c>
      <c r="V202" s="40">
        <v>10.89</v>
      </c>
      <c r="W202" s="40">
        <v>1.04</v>
      </c>
      <c r="X202" s="40">
        <v>18.510000000000002</v>
      </c>
      <c r="Y202" s="40">
        <v>18.510000000000002</v>
      </c>
      <c r="Z202" s="40">
        <v>0</v>
      </c>
      <c r="AA202" s="40">
        <v>0</v>
      </c>
      <c r="AB202" s="40">
        <v>0</v>
      </c>
      <c r="AC202" s="40">
        <v>5.51</v>
      </c>
      <c r="AD202" s="40">
        <v>0</v>
      </c>
      <c r="AE202" s="40">
        <v>0</v>
      </c>
      <c r="AF202" s="40">
        <v>0</v>
      </c>
      <c r="AG202" s="40">
        <v>5.51</v>
      </c>
      <c r="AH202" s="40">
        <v>24.020000000000003</v>
      </c>
      <c r="AI202" s="40">
        <v>0</v>
      </c>
      <c r="AJ202" s="40">
        <v>6.461380000000001</v>
      </c>
      <c r="AK202" s="40">
        <v>30.481380000000005</v>
      </c>
    </row>
    <row r="203" spans="1:37" ht="18.5" x14ac:dyDescent="0.45">
      <c r="A203" s="6" t="s">
        <v>530</v>
      </c>
      <c r="B203" s="7">
        <v>32.480332499999996</v>
      </c>
      <c r="C203" s="7">
        <v>5.3149635000000002</v>
      </c>
      <c r="D203" s="7">
        <v>8.8582725</v>
      </c>
      <c r="E203" s="7">
        <f t="shared" si="12"/>
        <v>82.500044549999984</v>
      </c>
      <c r="F203" s="7">
        <f t="shared" si="13"/>
        <v>13.500007290000001</v>
      </c>
      <c r="G203" s="7">
        <f t="shared" si="14"/>
        <v>22.50001215</v>
      </c>
      <c r="H203" s="6">
        <v>29.04</v>
      </c>
      <c r="I203" s="6">
        <f t="shared" si="15"/>
        <v>13.15512</v>
      </c>
      <c r="J203" s="41">
        <v>14</v>
      </c>
      <c r="K203" s="37">
        <v>7</v>
      </c>
      <c r="L203" s="37">
        <v>14</v>
      </c>
      <c r="M203" s="37" t="s">
        <v>620</v>
      </c>
      <c r="N203" s="36" t="s">
        <v>582</v>
      </c>
      <c r="O203" s="36" t="s">
        <v>584</v>
      </c>
      <c r="P203" s="37">
        <v>83</v>
      </c>
      <c r="Q203" s="37">
        <v>23</v>
      </c>
      <c r="R203" s="37">
        <v>14</v>
      </c>
      <c r="S203" s="38">
        <v>0</v>
      </c>
      <c r="T203" s="38">
        <v>0</v>
      </c>
      <c r="U203" s="39">
        <v>0</v>
      </c>
      <c r="V203" s="40">
        <v>10.89</v>
      </c>
      <c r="W203" s="40">
        <v>1.04</v>
      </c>
      <c r="X203" s="40">
        <v>18.510000000000002</v>
      </c>
      <c r="Y203" s="40">
        <v>25.450000000000003</v>
      </c>
      <c r="Z203" s="40">
        <v>0</v>
      </c>
      <c r="AA203" s="40">
        <v>0</v>
      </c>
      <c r="AB203" s="40">
        <v>0</v>
      </c>
      <c r="AC203" s="40">
        <v>5.51</v>
      </c>
      <c r="AD203" s="40">
        <v>0</v>
      </c>
      <c r="AE203" s="40">
        <v>0</v>
      </c>
      <c r="AF203" s="40">
        <v>0</v>
      </c>
      <c r="AG203" s="40">
        <v>5.51</v>
      </c>
      <c r="AH203" s="40">
        <v>30.96</v>
      </c>
      <c r="AI203" s="40">
        <v>0</v>
      </c>
      <c r="AJ203" s="40">
        <v>8.328240000000001</v>
      </c>
      <c r="AK203" s="40">
        <v>39.288240000000002</v>
      </c>
    </row>
    <row r="204" spans="1:37" ht="18.5" x14ac:dyDescent="0.45">
      <c r="A204" s="6" t="s">
        <v>531</v>
      </c>
      <c r="B204" s="7">
        <v>29.724425499999999</v>
      </c>
      <c r="C204" s="7">
        <v>12.992132999999999</v>
      </c>
      <c r="D204" s="7">
        <v>6.1023654999999994</v>
      </c>
      <c r="E204" s="7">
        <f t="shared" si="12"/>
        <v>75.500040769999998</v>
      </c>
      <c r="F204" s="7">
        <f t="shared" si="13"/>
        <v>33.000017819999997</v>
      </c>
      <c r="G204" s="7">
        <f t="shared" si="14"/>
        <v>15.500008369999998</v>
      </c>
      <c r="H204" s="6">
        <v>52.360000000000007</v>
      </c>
      <c r="I204" s="6">
        <f t="shared" si="15"/>
        <v>23.719080000000005</v>
      </c>
      <c r="J204" s="41">
        <v>24</v>
      </c>
      <c r="K204" s="37">
        <v>10</v>
      </c>
      <c r="L204" s="37">
        <v>24</v>
      </c>
      <c r="M204" s="37" t="s">
        <v>620</v>
      </c>
      <c r="N204" s="36" t="s">
        <v>582</v>
      </c>
      <c r="O204" s="36" t="s">
        <v>584</v>
      </c>
      <c r="P204" s="37">
        <v>76</v>
      </c>
      <c r="Q204" s="37">
        <v>34</v>
      </c>
      <c r="R204" s="37">
        <v>16</v>
      </c>
      <c r="S204" s="38">
        <v>0</v>
      </c>
      <c r="T204" s="38">
        <v>0</v>
      </c>
      <c r="U204" s="39">
        <v>0</v>
      </c>
      <c r="V204" s="40">
        <v>10.89</v>
      </c>
      <c r="W204" s="40">
        <v>1.04</v>
      </c>
      <c r="X204" s="40">
        <v>18.510000000000002</v>
      </c>
      <c r="Y204" s="40">
        <v>35.85</v>
      </c>
      <c r="Z204" s="40">
        <v>0</v>
      </c>
      <c r="AA204" s="40">
        <v>0</v>
      </c>
      <c r="AB204" s="40">
        <v>0</v>
      </c>
      <c r="AC204" s="40">
        <v>11.02</v>
      </c>
      <c r="AD204" s="40">
        <v>0</v>
      </c>
      <c r="AE204" s="40">
        <v>0</v>
      </c>
      <c r="AF204" s="40">
        <v>0</v>
      </c>
      <c r="AG204" s="40">
        <v>11.02</v>
      </c>
      <c r="AH204" s="40">
        <v>46.870000000000005</v>
      </c>
      <c r="AI204" s="40">
        <v>0</v>
      </c>
      <c r="AJ204" s="40">
        <v>12.608030000000001</v>
      </c>
      <c r="AK204" s="40">
        <v>59.478030000000004</v>
      </c>
    </row>
    <row r="205" spans="1:37" ht="18.5" x14ac:dyDescent="0.45">
      <c r="A205" s="6" t="s">
        <v>189</v>
      </c>
      <c r="B205" s="7">
        <v>23.425209499999998</v>
      </c>
      <c r="C205" s="7">
        <v>6.1023654999999994</v>
      </c>
      <c r="D205" s="7">
        <v>5.1181130000000001</v>
      </c>
      <c r="E205" s="7">
        <f t="shared" si="12"/>
        <v>59.500032129999994</v>
      </c>
      <c r="F205" s="7">
        <f t="shared" si="13"/>
        <v>15.500008369999998</v>
      </c>
      <c r="G205" s="7">
        <f t="shared" si="14"/>
        <v>13.00000702</v>
      </c>
      <c r="H205" s="6">
        <v>10.956000000000001</v>
      </c>
      <c r="I205" s="6">
        <f t="shared" si="15"/>
        <v>4.9630680000000007</v>
      </c>
      <c r="J205" s="41">
        <v>5</v>
      </c>
      <c r="K205" s="37">
        <v>3</v>
      </c>
      <c r="L205" s="37">
        <v>5</v>
      </c>
      <c r="M205" s="37" t="s">
        <v>620</v>
      </c>
      <c r="N205" s="36" t="s">
        <v>582</v>
      </c>
      <c r="O205" s="36" t="s">
        <v>584</v>
      </c>
      <c r="P205" s="37">
        <v>60</v>
      </c>
      <c r="Q205" s="37">
        <v>16</v>
      </c>
      <c r="R205" s="37">
        <v>14</v>
      </c>
      <c r="S205" s="38">
        <v>0</v>
      </c>
      <c r="T205" s="38">
        <v>0</v>
      </c>
      <c r="U205" s="39">
        <v>0</v>
      </c>
      <c r="V205" s="40">
        <v>10.89</v>
      </c>
      <c r="W205" s="40">
        <v>1.04</v>
      </c>
      <c r="X205" s="40">
        <v>18.510000000000002</v>
      </c>
      <c r="Y205" s="40">
        <v>18.510000000000002</v>
      </c>
      <c r="Z205" s="40">
        <v>0</v>
      </c>
      <c r="AA205" s="40">
        <v>0</v>
      </c>
      <c r="AB205" s="40">
        <v>0</v>
      </c>
      <c r="AC205" s="40">
        <v>5.51</v>
      </c>
      <c r="AD205" s="40">
        <v>0</v>
      </c>
      <c r="AE205" s="40">
        <v>0</v>
      </c>
      <c r="AF205" s="40">
        <v>0</v>
      </c>
      <c r="AG205" s="40">
        <v>5.51</v>
      </c>
      <c r="AH205" s="40">
        <v>24.020000000000003</v>
      </c>
      <c r="AI205" s="40">
        <v>0</v>
      </c>
      <c r="AJ205" s="40">
        <v>6.461380000000001</v>
      </c>
      <c r="AK205" s="40">
        <v>30.481380000000005</v>
      </c>
    </row>
    <row r="206" spans="1:37" ht="18.5" x14ac:dyDescent="0.45">
      <c r="A206" s="6" t="s">
        <v>190</v>
      </c>
      <c r="B206" s="7">
        <v>23.425209499999998</v>
      </c>
      <c r="C206" s="7">
        <v>6.1023654999999994</v>
      </c>
      <c r="D206" s="7">
        <v>5.1181130000000001</v>
      </c>
      <c r="E206" s="7">
        <f t="shared" si="12"/>
        <v>59.500032129999994</v>
      </c>
      <c r="F206" s="7">
        <f t="shared" si="13"/>
        <v>15.500008369999998</v>
      </c>
      <c r="G206" s="7">
        <f t="shared" si="14"/>
        <v>13.00000702</v>
      </c>
      <c r="H206" s="6">
        <v>10.956000000000001</v>
      </c>
      <c r="I206" s="6">
        <f t="shared" si="15"/>
        <v>4.9630680000000007</v>
      </c>
      <c r="J206" s="41">
        <v>5</v>
      </c>
      <c r="K206" s="37">
        <v>3</v>
      </c>
      <c r="L206" s="37">
        <v>5</v>
      </c>
      <c r="M206" s="37" t="s">
        <v>620</v>
      </c>
      <c r="N206" s="36" t="s">
        <v>582</v>
      </c>
      <c r="O206" s="36" t="s">
        <v>584</v>
      </c>
      <c r="P206" s="37">
        <v>60</v>
      </c>
      <c r="Q206" s="37">
        <v>16</v>
      </c>
      <c r="R206" s="37">
        <v>14</v>
      </c>
      <c r="S206" s="38">
        <v>0</v>
      </c>
      <c r="T206" s="38">
        <v>0</v>
      </c>
      <c r="U206" s="39">
        <v>0</v>
      </c>
      <c r="V206" s="40">
        <v>10.89</v>
      </c>
      <c r="W206" s="40">
        <v>1.04</v>
      </c>
      <c r="X206" s="40">
        <v>18.510000000000002</v>
      </c>
      <c r="Y206" s="40">
        <v>18.510000000000002</v>
      </c>
      <c r="Z206" s="40">
        <v>0</v>
      </c>
      <c r="AA206" s="40">
        <v>0</v>
      </c>
      <c r="AB206" s="40">
        <v>0</v>
      </c>
      <c r="AC206" s="40">
        <v>5.51</v>
      </c>
      <c r="AD206" s="40">
        <v>0</v>
      </c>
      <c r="AE206" s="40">
        <v>0</v>
      </c>
      <c r="AF206" s="40">
        <v>0</v>
      </c>
      <c r="AG206" s="40">
        <v>5.51</v>
      </c>
      <c r="AH206" s="40">
        <v>24.020000000000003</v>
      </c>
      <c r="AI206" s="40">
        <v>0</v>
      </c>
      <c r="AJ206" s="40">
        <v>6.461380000000001</v>
      </c>
      <c r="AK206" s="40">
        <v>30.481380000000005</v>
      </c>
    </row>
    <row r="207" spans="1:37" ht="18.5" x14ac:dyDescent="0.45">
      <c r="A207" s="6" t="s">
        <v>191</v>
      </c>
      <c r="B207" s="7">
        <v>23.425209499999998</v>
      </c>
      <c r="C207" s="7">
        <v>6.1023654999999994</v>
      </c>
      <c r="D207" s="7">
        <v>5.1181130000000001</v>
      </c>
      <c r="E207" s="7">
        <f t="shared" si="12"/>
        <v>59.500032129999994</v>
      </c>
      <c r="F207" s="7">
        <f t="shared" si="13"/>
        <v>15.500008369999998</v>
      </c>
      <c r="G207" s="7">
        <f t="shared" si="14"/>
        <v>13.00000702</v>
      </c>
      <c r="H207" s="6">
        <v>10.956000000000001</v>
      </c>
      <c r="I207" s="6">
        <f t="shared" si="15"/>
        <v>4.9630680000000007</v>
      </c>
      <c r="J207" s="41">
        <v>5</v>
      </c>
      <c r="K207" s="37">
        <v>3</v>
      </c>
      <c r="L207" s="37">
        <v>5</v>
      </c>
      <c r="M207" s="37" t="s">
        <v>620</v>
      </c>
      <c r="N207" s="36" t="s">
        <v>582</v>
      </c>
      <c r="O207" s="36" t="s">
        <v>584</v>
      </c>
      <c r="P207" s="37">
        <v>60</v>
      </c>
      <c r="Q207" s="37">
        <v>16</v>
      </c>
      <c r="R207" s="37">
        <v>14</v>
      </c>
      <c r="S207" s="38">
        <v>0</v>
      </c>
      <c r="T207" s="38">
        <v>0</v>
      </c>
      <c r="U207" s="39">
        <v>0</v>
      </c>
      <c r="V207" s="40">
        <v>10.89</v>
      </c>
      <c r="W207" s="40">
        <v>1.04</v>
      </c>
      <c r="X207" s="40">
        <v>18.510000000000002</v>
      </c>
      <c r="Y207" s="40">
        <v>18.510000000000002</v>
      </c>
      <c r="Z207" s="40">
        <v>0</v>
      </c>
      <c r="AA207" s="40">
        <v>0</v>
      </c>
      <c r="AB207" s="40">
        <v>0</v>
      </c>
      <c r="AC207" s="40">
        <v>5.51</v>
      </c>
      <c r="AD207" s="40">
        <v>0</v>
      </c>
      <c r="AE207" s="40">
        <v>0</v>
      </c>
      <c r="AF207" s="40">
        <v>0</v>
      </c>
      <c r="AG207" s="40">
        <v>5.51</v>
      </c>
      <c r="AH207" s="40">
        <v>24.020000000000003</v>
      </c>
      <c r="AI207" s="40">
        <v>0</v>
      </c>
      <c r="AJ207" s="40">
        <v>6.461380000000001</v>
      </c>
      <c r="AK207" s="40">
        <v>30.481380000000005</v>
      </c>
    </row>
    <row r="208" spans="1:37" ht="18.5" x14ac:dyDescent="0.45">
      <c r="A208" s="6" t="s">
        <v>192</v>
      </c>
      <c r="B208" s="7">
        <v>23.425209499999998</v>
      </c>
      <c r="C208" s="7">
        <v>6.1023654999999994</v>
      </c>
      <c r="D208" s="7">
        <v>5.1181130000000001</v>
      </c>
      <c r="E208" s="7">
        <f t="shared" si="12"/>
        <v>59.500032129999994</v>
      </c>
      <c r="F208" s="7">
        <f t="shared" si="13"/>
        <v>15.500008369999998</v>
      </c>
      <c r="G208" s="7">
        <f t="shared" si="14"/>
        <v>13.00000702</v>
      </c>
      <c r="H208" s="6">
        <v>10.956000000000001</v>
      </c>
      <c r="I208" s="6">
        <f t="shared" si="15"/>
        <v>4.9630680000000007</v>
      </c>
      <c r="J208" s="41">
        <v>5</v>
      </c>
      <c r="K208" s="37">
        <v>3</v>
      </c>
      <c r="L208" s="37">
        <v>5</v>
      </c>
      <c r="M208" s="37" t="s">
        <v>620</v>
      </c>
      <c r="N208" s="36" t="s">
        <v>582</v>
      </c>
      <c r="O208" s="36" t="s">
        <v>584</v>
      </c>
      <c r="P208" s="37">
        <v>60</v>
      </c>
      <c r="Q208" s="37">
        <v>16</v>
      </c>
      <c r="R208" s="37">
        <v>14</v>
      </c>
      <c r="S208" s="38">
        <v>0</v>
      </c>
      <c r="T208" s="38">
        <v>0</v>
      </c>
      <c r="U208" s="39">
        <v>0</v>
      </c>
      <c r="V208" s="40">
        <v>10.89</v>
      </c>
      <c r="W208" s="40">
        <v>1.04</v>
      </c>
      <c r="X208" s="40">
        <v>18.510000000000002</v>
      </c>
      <c r="Y208" s="40">
        <v>18.510000000000002</v>
      </c>
      <c r="Z208" s="40">
        <v>0</v>
      </c>
      <c r="AA208" s="40">
        <v>0</v>
      </c>
      <c r="AB208" s="40">
        <v>0</v>
      </c>
      <c r="AC208" s="40">
        <v>5.51</v>
      </c>
      <c r="AD208" s="40">
        <v>0</v>
      </c>
      <c r="AE208" s="40">
        <v>0</v>
      </c>
      <c r="AF208" s="40">
        <v>0</v>
      </c>
      <c r="AG208" s="40">
        <v>5.51</v>
      </c>
      <c r="AH208" s="40">
        <v>24.020000000000003</v>
      </c>
      <c r="AI208" s="40">
        <v>0</v>
      </c>
      <c r="AJ208" s="40">
        <v>6.461380000000001</v>
      </c>
      <c r="AK208" s="40">
        <v>30.481380000000005</v>
      </c>
    </row>
    <row r="209" spans="1:37" ht="18.5" x14ac:dyDescent="0.45">
      <c r="A209" s="6" t="s">
        <v>193</v>
      </c>
      <c r="B209" s="7">
        <v>55.511840999999997</v>
      </c>
      <c r="C209" s="7">
        <v>7.0866179999999996</v>
      </c>
      <c r="D209" s="7">
        <v>4.330711</v>
      </c>
      <c r="E209" s="7">
        <f t="shared" si="12"/>
        <v>141.00007614</v>
      </c>
      <c r="F209" s="7">
        <f t="shared" si="13"/>
        <v>18.000009719999998</v>
      </c>
      <c r="G209" s="7">
        <f t="shared" si="14"/>
        <v>11.000005939999999</v>
      </c>
      <c r="H209" s="6">
        <v>39.820000000000007</v>
      </c>
      <c r="I209" s="6">
        <f t="shared" si="15"/>
        <v>18.038460000000004</v>
      </c>
      <c r="J209" s="41">
        <v>19</v>
      </c>
      <c r="K209" s="37">
        <v>7</v>
      </c>
      <c r="L209" s="37">
        <v>19</v>
      </c>
      <c r="M209" s="37" t="s">
        <v>620</v>
      </c>
      <c r="N209" s="36" t="s">
        <v>582</v>
      </c>
      <c r="O209" s="36" t="s">
        <v>584</v>
      </c>
      <c r="P209" s="37">
        <v>142</v>
      </c>
      <c r="Q209" s="37">
        <v>19</v>
      </c>
      <c r="R209" s="37">
        <v>12</v>
      </c>
      <c r="S209" s="38">
        <v>5.62</v>
      </c>
      <c r="T209" s="38">
        <v>0</v>
      </c>
      <c r="U209" s="39">
        <v>5.62</v>
      </c>
      <c r="V209" s="40">
        <v>10.89</v>
      </c>
      <c r="W209" s="40">
        <v>1.04</v>
      </c>
      <c r="X209" s="40">
        <v>18.510000000000002</v>
      </c>
      <c r="Y209" s="40">
        <v>30.650000000000002</v>
      </c>
      <c r="Z209" s="40">
        <v>0</v>
      </c>
      <c r="AA209" s="40">
        <v>0</v>
      </c>
      <c r="AB209" s="40">
        <v>0</v>
      </c>
      <c r="AC209" s="40">
        <v>5.51</v>
      </c>
      <c r="AD209" s="40">
        <v>5.62</v>
      </c>
      <c r="AE209" s="40">
        <v>0</v>
      </c>
      <c r="AF209" s="40">
        <v>0</v>
      </c>
      <c r="AG209" s="40">
        <v>5.62</v>
      </c>
      <c r="AH209" s="40">
        <v>36.270000000000003</v>
      </c>
      <c r="AI209" s="40">
        <v>0</v>
      </c>
      <c r="AJ209" s="40">
        <v>8.2448500000000013</v>
      </c>
      <c r="AK209" s="40">
        <v>44.514850000000003</v>
      </c>
    </row>
    <row r="210" spans="1:37" ht="18.5" x14ac:dyDescent="0.45">
      <c r="A210" s="6" t="s">
        <v>194</v>
      </c>
      <c r="B210" s="7">
        <v>31.889780999999999</v>
      </c>
      <c r="C210" s="7">
        <v>10.236226</v>
      </c>
      <c r="D210" s="7">
        <v>5.3149635000000002</v>
      </c>
      <c r="E210" s="7">
        <f t="shared" si="12"/>
        <v>81.000043739999995</v>
      </c>
      <c r="F210" s="7">
        <f t="shared" si="13"/>
        <v>26.00001404</v>
      </c>
      <c r="G210" s="7">
        <f t="shared" si="14"/>
        <v>13.500007290000001</v>
      </c>
      <c r="H210" s="6">
        <v>29.59</v>
      </c>
      <c r="I210" s="6">
        <f t="shared" si="15"/>
        <v>13.40427</v>
      </c>
      <c r="J210" s="41">
        <v>14</v>
      </c>
      <c r="K210" s="37">
        <v>8</v>
      </c>
      <c r="L210" s="37">
        <v>14</v>
      </c>
      <c r="M210" s="37" t="s">
        <v>620</v>
      </c>
      <c r="N210" s="36" t="s">
        <v>582</v>
      </c>
      <c r="O210" s="36" t="s">
        <v>584</v>
      </c>
      <c r="P210" s="37">
        <v>82</v>
      </c>
      <c r="Q210" s="37">
        <v>27</v>
      </c>
      <c r="R210" s="37">
        <v>14</v>
      </c>
      <c r="S210" s="38">
        <v>0</v>
      </c>
      <c r="T210" s="38">
        <v>0</v>
      </c>
      <c r="U210" s="39">
        <v>0</v>
      </c>
      <c r="V210" s="40">
        <v>10.89</v>
      </c>
      <c r="W210" s="40">
        <v>1.04</v>
      </c>
      <c r="X210" s="40">
        <v>18.510000000000002</v>
      </c>
      <c r="Y210" s="40">
        <v>25.450000000000003</v>
      </c>
      <c r="Z210" s="40">
        <v>0</v>
      </c>
      <c r="AA210" s="40">
        <v>0</v>
      </c>
      <c r="AB210" s="40">
        <v>0</v>
      </c>
      <c r="AC210" s="40">
        <v>5.51</v>
      </c>
      <c r="AD210" s="40">
        <v>0</v>
      </c>
      <c r="AE210" s="40">
        <v>0</v>
      </c>
      <c r="AF210" s="40">
        <v>0</v>
      </c>
      <c r="AG210" s="40">
        <v>5.51</v>
      </c>
      <c r="AH210" s="40">
        <v>30.96</v>
      </c>
      <c r="AI210" s="40">
        <v>0</v>
      </c>
      <c r="AJ210" s="40">
        <v>8.328240000000001</v>
      </c>
      <c r="AK210" s="40">
        <v>39.288240000000002</v>
      </c>
    </row>
    <row r="211" spans="1:37" ht="18.5" x14ac:dyDescent="0.45">
      <c r="A211" s="6" t="s">
        <v>195</v>
      </c>
      <c r="B211" s="7">
        <v>20.078751</v>
      </c>
      <c r="C211" s="7">
        <v>14.173235999999999</v>
      </c>
      <c r="D211" s="7">
        <v>5.5118139999999993</v>
      </c>
      <c r="E211" s="7">
        <f t="shared" si="12"/>
        <v>51.000027540000005</v>
      </c>
      <c r="F211" s="7">
        <f t="shared" si="13"/>
        <v>36.000019439999996</v>
      </c>
      <c r="G211" s="7">
        <f t="shared" si="14"/>
        <v>14.000007559999998</v>
      </c>
      <c r="H211" s="6">
        <v>33.22</v>
      </c>
      <c r="I211" s="6">
        <f t="shared" si="15"/>
        <v>15.04866</v>
      </c>
      <c r="J211" s="41">
        <v>16</v>
      </c>
      <c r="K211" s="37">
        <v>7</v>
      </c>
      <c r="L211" s="37">
        <v>16</v>
      </c>
      <c r="M211" s="37" t="s">
        <v>620</v>
      </c>
      <c r="N211" s="36" t="s">
        <v>582</v>
      </c>
      <c r="O211" s="36" t="s">
        <v>584</v>
      </c>
      <c r="P211" s="37">
        <v>52</v>
      </c>
      <c r="Q211" s="37">
        <v>37</v>
      </c>
      <c r="R211" s="37">
        <v>15</v>
      </c>
      <c r="S211" s="38">
        <v>0</v>
      </c>
      <c r="T211" s="38">
        <v>0</v>
      </c>
      <c r="U211" s="39">
        <v>0</v>
      </c>
      <c r="V211" s="40">
        <v>10.89</v>
      </c>
      <c r="W211" s="40">
        <v>1.04</v>
      </c>
      <c r="X211" s="40">
        <v>18.510000000000002</v>
      </c>
      <c r="Y211" s="40">
        <v>27.53</v>
      </c>
      <c r="Z211" s="40">
        <v>0</v>
      </c>
      <c r="AA211" s="40">
        <v>0</v>
      </c>
      <c r="AB211" s="40">
        <v>0</v>
      </c>
      <c r="AC211" s="40">
        <v>5.51</v>
      </c>
      <c r="AD211" s="40">
        <v>0</v>
      </c>
      <c r="AE211" s="40">
        <v>0</v>
      </c>
      <c r="AF211" s="40">
        <v>0</v>
      </c>
      <c r="AG211" s="40">
        <v>5.51</v>
      </c>
      <c r="AH211" s="40">
        <v>33.04</v>
      </c>
      <c r="AI211" s="40">
        <v>0</v>
      </c>
      <c r="AJ211" s="40">
        <v>8.8877600000000001</v>
      </c>
      <c r="AK211" s="40">
        <v>41.927759999999999</v>
      </c>
    </row>
    <row r="212" spans="1:37" ht="18.5" x14ac:dyDescent="0.45">
      <c r="A212" s="6" t="s">
        <v>196</v>
      </c>
      <c r="B212" s="7">
        <v>20.078751</v>
      </c>
      <c r="C212" s="7">
        <v>14.173235999999999</v>
      </c>
      <c r="D212" s="7">
        <v>5.5118139999999993</v>
      </c>
      <c r="E212" s="7">
        <f t="shared" si="12"/>
        <v>51.000027540000005</v>
      </c>
      <c r="F212" s="7">
        <f t="shared" si="13"/>
        <v>36.000019439999996</v>
      </c>
      <c r="G212" s="7">
        <f t="shared" si="14"/>
        <v>14.000007559999998</v>
      </c>
      <c r="H212" s="6">
        <v>33.22</v>
      </c>
      <c r="I212" s="6">
        <f t="shared" si="15"/>
        <v>15.04866</v>
      </c>
      <c r="J212" s="41">
        <v>16</v>
      </c>
      <c r="K212" s="37">
        <v>7</v>
      </c>
      <c r="L212" s="37">
        <v>16</v>
      </c>
      <c r="M212" s="37" t="s">
        <v>620</v>
      </c>
      <c r="N212" s="36" t="s">
        <v>582</v>
      </c>
      <c r="O212" s="36" t="s">
        <v>584</v>
      </c>
      <c r="P212" s="37">
        <v>52</v>
      </c>
      <c r="Q212" s="37">
        <v>37</v>
      </c>
      <c r="R212" s="37">
        <v>15</v>
      </c>
      <c r="S212" s="38">
        <v>0</v>
      </c>
      <c r="T212" s="38">
        <v>0</v>
      </c>
      <c r="U212" s="39">
        <v>0</v>
      </c>
      <c r="V212" s="40">
        <v>10.89</v>
      </c>
      <c r="W212" s="40">
        <v>1.04</v>
      </c>
      <c r="X212" s="40">
        <v>18.510000000000002</v>
      </c>
      <c r="Y212" s="40">
        <v>27.53</v>
      </c>
      <c r="Z212" s="40">
        <v>0</v>
      </c>
      <c r="AA212" s="40">
        <v>0</v>
      </c>
      <c r="AB212" s="40">
        <v>0</v>
      </c>
      <c r="AC212" s="40">
        <v>5.51</v>
      </c>
      <c r="AD212" s="40">
        <v>0</v>
      </c>
      <c r="AE212" s="40">
        <v>0</v>
      </c>
      <c r="AF212" s="40">
        <v>0</v>
      </c>
      <c r="AG212" s="40">
        <v>5.51</v>
      </c>
      <c r="AH212" s="40">
        <v>33.04</v>
      </c>
      <c r="AI212" s="40">
        <v>0</v>
      </c>
      <c r="AJ212" s="40">
        <v>8.8877600000000001</v>
      </c>
      <c r="AK212" s="40">
        <v>41.927759999999999</v>
      </c>
    </row>
    <row r="213" spans="1:37" ht="18.5" x14ac:dyDescent="0.45">
      <c r="A213" s="6" t="s">
        <v>197</v>
      </c>
      <c r="B213" s="7">
        <v>55.511840999999997</v>
      </c>
      <c r="C213" s="7">
        <v>7.0866179999999996</v>
      </c>
      <c r="D213" s="7">
        <v>4.330711</v>
      </c>
      <c r="E213" s="7">
        <f t="shared" si="12"/>
        <v>141.00007614</v>
      </c>
      <c r="F213" s="7">
        <f t="shared" si="13"/>
        <v>18.000009719999998</v>
      </c>
      <c r="G213" s="7">
        <f t="shared" si="14"/>
        <v>11.000005939999999</v>
      </c>
      <c r="H213" s="6">
        <v>39.820000000000007</v>
      </c>
      <c r="I213" s="6">
        <f t="shared" si="15"/>
        <v>18.038460000000004</v>
      </c>
      <c r="J213" s="41">
        <v>19</v>
      </c>
      <c r="K213" s="37">
        <v>7</v>
      </c>
      <c r="L213" s="37">
        <v>19</v>
      </c>
      <c r="M213" s="37" t="s">
        <v>620</v>
      </c>
      <c r="N213" s="36" t="s">
        <v>582</v>
      </c>
      <c r="O213" s="36" t="s">
        <v>584</v>
      </c>
      <c r="P213" s="37">
        <v>142</v>
      </c>
      <c r="Q213" s="37">
        <v>19</v>
      </c>
      <c r="R213" s="37">
        <v>12</v>
      </c>
      <c r="S213" s="38">
        <v>5.62</v>
      </c>
      <c r="T213" s="38">
        <v>0</v>
      </c>
      <c r="U213" s="39">
        <v>5.62</v>
      </c>
      <c r="V213" s="40">
        <v>10.89</v>
      </c>
      <c r="W213" s="40">
        <v>1.04</v>
      </c>
      <c r="X213" s="40">
        <v>18.510000000000002</v>
      </c>
      <c r="Y213" s="40">
        <v>30.650000000000002</v>
      </c>
      <c r="Z213" s="40">
        <v>0</v>
      </c>
      <c r="AA213" s="40">
        <v>0</v>
      </c>
      <c r="AB213" s="40">
        <v>0</v>
      </c>
      <c r="AC213" s="40">
        <v>5.51</v>
      </c>
      <c r="AD213" s="40">
        <v>5.62</v>
      </c>
      <c r="AE213" s="40">
        <v>0</v>
      </c>
      <c r="AF213" s="40">
        <v>0</v>
      </c>
      <c r="AG213" s="40">
        <v>5.62</v>
      </c>
      <c r="AH213" s="40">
        <v>36.270000000000003</v>
      </c>
      <c r="AI213" s="40">
        <v>0</v>
      </c>
      <c r="AJ213" s="40">
        <v>8.2448500000000013</v>
      </c>
      <c r="AK213" s="40">
        <v>44.514850000000003</v>
      </c>
    </row>
    <row r="214" spans="1:37" ht="18.5" x14ac:dyDescent="0.45">
      <c r="A214" s="6" t="s">
        <v>198</v>
      </c>
      <c r="B214" s="7">
        <v>31.889780999999999</v>
      </c>
      <c r="C214" s="7">
        <v>10.236226</v>
      </c>
      <c r="D214" s="7">
        <v>5.3149635000000002</v>
      </c>
      <c r="E214" s="7">
        <f t="shared" si="12"/>
        <v>81.000043739999995</v>
      </c>
      <c r="F214" s="7">
        <f t="shared" si="13"/>
        <v>26.00001404</v>
      </c>
      <c r="G214" s="7">
        <f t="shared" si="14"/>
        <v>13.500007290000001</v>
      </c>
      <c r="H214" s="6">
        <v>29.59</v>
      </c>
      <c r="I214" s="6">
        <f t="shared" si="15"/>
        <v>13.40427</v>
      </c>
      <c r="J214" s="41">
        <v>14</v>
      </c>
      <c r="K214" s="37">
        <v>8</v>
      </c>
      <c r="L214" s="37">
        <v>14</v>
      </c>
      <c r="M214" s="37" t="s">
        <v>620</v>
      </c>
      <c r="N214" s="36" t="s">
        <v>582</v>
      </c>
      <c r="O214" s="36" t="s">
        <v>584</v>
      </c>
      <c r="P214" s="37">
        <v>82</v>
      </c>
      <c r="Q214" s="37">
        <v>27</v>
      </c>
      <c r="R214" s="37">
        <v>14</v>
      </c>
      <c r="S214" s="38">
        <v>0</v>
      </c>
      <c r="T214" s="38">
        <v>0</v>
      </c>
      <c r="U214" s="39">
        <v>0</v>
      </c>
      <c r="V214" s="40">
        <v>10.89</v>
      </c>
      <c r="W214" s="40">
        <v>1.04</v>
      </c>
      <c r="X214" s="40">
        <v>18.510000000000002</v>
      </c>
      <c r="Y214" s="40">
        <v>25.450000000000003</v>
      </c>
      <c r="Z214" s="40">
        <v>0</v>
      </c>
      <c r="AA214" s="40">
        <v>0</v>
      </c>
      <c r="AB214" s="40">
        <v>0</v>
      </c>
      <c r="AC214" s="40">
        <v>5.51</v>
      </c>
      <c r="AD214" s="40">
        <v>0</v>
      </c>
      <c r="AE214" s="40">
        <v>0</v>
      </c>
      <c r="AF214" s="40">
        <v>0</v>
      </c>
      <c r="AG214" s="40">
        <v>5.51</v>
      </c>
      <c r="AH214" s="40">
        <v>30.96</v>
      </c>
      <c r="AI214" s="40">
        <v>0</v>
      </c>
      <c r="AJ214" s="40">
        <v>8.328240000000001</v>
      </c>
      <c r="AK214" s="40">
        <v>39.288240000000002</v>
      </c>
    </row>
    <row r="215" spans="1:37" ht="18.5" x14ac:dyDescent="0.45">
      <c r="A215" s="6" t="s">
        <v>199</v>
      </c>
      <c r="B215" s="7">
        <v>20.078751</v>
      </c>
      <c r="C215" s="7">
        <v>14.173235999999999</v>
      </c>
      <c r="D215" s="7">
        <v>5.5118139999999993</v>
      </c>
      <c r="E215" s="7">
        <f t="shared" si="12"/>
        <v>51.000027540000005</v>
      </c>
      <c r="F215" s="7">
        <f t="shared" si="13"/>
        <v>36.000019439999996</v>
      </c>
      <c r="G215" s="7">
        <f t="shared" si="14"/>
        <v>14.000007559999998</v>
      </c>
      <c r="H215" s="6">
        <v>33.22</v>
      </c>
      <c r="I215" s="6">
        <f t="shared" si="15"/>
        <v>15.04866</v>
      </c>
      <c r="J215" s="41">
        <v>16</v>
      </c>
      <c r="K215" s="37">
        <v>7</v>
      </c>
      <c r="L215" s="37">
        <v>16</v>
      </c>
      <c r="M215" s="37" t="s">
        <v>620</v>
      </c>
      <c r="N215" s="36" t="s">
        <v>582</v>
      </c>
      <c r="O215" s="36" t="s">
        <v>584</v>
      </c>
      <c r="P215" s="37">
        <v>52</v>
      </c>
      <c r="Q215" s="37">
        <v>37</v>
      </c>
      <c r="R215" s="37">
        <v>15</v>
      </c>
      <c r="S215" s="38">
        <v>0</v>
      </c>
      <c r="T215" s="38">
        <v>0</v>
      </c>
      <c r="U215" s="39">
        <v>0</v>
      </c>
      <c r="V215" s="40">
        <v>10.89</v>
      </c>
      <c r="W215" s="40">
        <v>1.04</v>
      </c>
      <c r="X215" s="40">
        <v>18.510000000000002</v>
      </c>
      <c r="Y215" s="40">
        <v>27.53</v>
      </c>
      <c r="Z215" s="40">
        <v>0</v>
      </c>
      <c r="AA215" s="40">
        <v>0</v>
      </c>
      <c r="AB215" s="40">
        <v>0</v>
      </c>
      <c r="AC215" s="40">
        <v>5.51</v>
      </c>
      <c r="AD215" s="40">
        <v>0</v>
      </c>
      <c r="AE215" s="40">
        <v>0</v>
      </c>
      <c r="AF215" s="40">
        <v>0</v>
      </c>
      <c r="AG215" s="40">
        <v>5.51</v>
      </c>
      <c r="AH215" s="40">
        <v>33.04</v>
      </c>
      <c r="AI215" s="40">
        <v>0</v>
      </c>
      <c r="AJ215" s="40">
        <v>8.8877600000000001</v>
      </c>
      <c r="AK215" s="40">
        <v>41.927759999999999</v>
      </c>
    </row>
    <row r="216" spans="1:37" ht="18.5" x14ac:dyDescent="0.45">
      <c r="A216" s="6" t="s">
        <v>200</v>
      </c>
      <c r="B216" s="7">
        <v>20.078751</v>
      </c>
      <c r="C216" s="7">
        <v>14.173235999999999</v>
      </c>
      <c r="D216" s="7">
        <v>5.5118139999999993</v>
      </c>
      <c r="E216" s="7">
        <f t="shared" si="12"/>
        <v>51.000027540000005</v>
      </c>
      <c r="F216" s="7">
        <f t="shared" si="13"/>
        <v>36.000019439999996</v>
      </c>
      <c r="G216" s="7">
        <f t="shared" si="14"/>
        <v>14.000007559999998</v>
      </c>
      <c r="H216" s="6">
        <v>33.22</v>
      </c>
      <c r="I216" s="6">
        <f t="shared" si="15"/>
        <v>15.04866</v>
      </c>
      <c r="J216" s="41">
        <v>16</v>
      </c>
      <c r="K216" s="37">
        <v>7</v>
      </c>
      <c r="L216" s="37">
        <v>16</v>
      </c>
      <c r="M216" s="37" t="s">
        <v>620</v>
      </c>
      <c r="N216" s="36" t="s">
        <v>582</v>
      </c>
      <c r="O216" s="36" t="s">
        <v>584</v>
      </c>
      <c r="P216" s="37">
        <v>52</v>
      </c>
      <c r="Q216" s="37">
        <v>37</v>
      </c>
      <c r="R216" s="37">
        <v>15</v>
      </c>
      <c r="S216" s="38">
        <v>0</v>
      </c>
      <c r="T216" s="38">
        <v>0</v>
      </c>
      <c r="U216" s="39">
        <v>0</v>
      </c>
      <c r="V216" s="40">
        <v>10.89</v>
      </c>
      <c r="W216" s="40">
        <v>1.04</v>
      </c>
      <c r="X216" s="40">
        <v>18.510000000000002</v>
      </c>
      <c r="Y216" s="40">
        <v>27.53</v>
      </c>
      <c r="Z216" s="40">
        <v>0</v>
      </c>
      <c r="AA216" s="40">
        <v>0</v>
      </c>
      <c r="AB216" s="40">
        <v>0</v>
      </c>
      <c r="AC216" s="40">
        <v>5.51</v>
      </c>
      <c r="AD216" s="40">
        <v>0</v>
      </c>
      <c r="AE216" s="40">
        <v>0</v>
      </c>
      <c r="AF216" s="40">
        <v>0</v>
      </c>
      <c r="AG216" s="40">
        <v>5.51</v>
      </c>
      <c r="AH216" s="40">
        <v>33.04</v>
      </c>
      <c r="AI216" s="40">
        <v>0</v>
      </c>
      <c r="AJ216" s="40">
        <v>8.8877600000000001</v>
      </c>
      <c r="AK216" s="40">
        <v>41.927759999999999</v>
      </c>
    </row>
    <row r="217" spans="1:37" ht="18.5" x14ac:dyDescent="0.45">
      <c r="A217" s="6" t="s">
        <v>201</v>
      </c>
      <c r="B217" s="7">
        <v>55.511840999999997</v>
      </c>
      <c r="C217" s="7">
        <v>7.0866179999999996</v>
      </c>
      <c r="D217" s="7">
        <v>4.330711</v>
      </c>
      <c r="E217" s="7">
        <f t="shared" si="12"/>
        <v>141.00007614</v>
      </c>
      <c r="F217" s="7">
        <f t="shared" si="13"/>
        <v>18.000009719999998</v>
      </c>
      <c r="G217" s="7">
        <f t="shared" si="14"/>
        <v>11.000005939999999</v>
      </c>
      <c r="H217" s="6">
        <v>39.820000000000007</v>
      </c>
      <c r="I217" s="6">
        <f t="shared" si="15"/>
        <v>18.038460000000004</v>
      </c>
      <c r="J217" s="41">
        <v>19</v>
      </c>
      <c r="K217" s="37">
        <v>7</v>
      </c>
      <c r="L217" s="37">
        <v>19</v>
      </c>
      <c r="M217" s="37" t="s">
        <v>620</v>
      </c>
      <c r="N217" s="36" t="s">
        <v>582</v>
      </c>
      <c r="O217" s="36" t="s">
        <v>584</v>
      </c>
      <c r="P217" s="37">
        <v>142</v>
      </c>
      <c r="Q217" s="37">
        <v>19</v>
      </c>
      <c r="R217" s="37">
        <v>12</v>
      </c>
      <c r="S217" s="38">
        <v>5.62</v>
      </c>
      <c r="T217" s="38">
        <v>0</v>
      </c>
      <c r="U217" s="39">
        <v>5.62</v>
      </c>
      <c r="V217" s="40">
        <v>10.89</v>
      </c>
      <c r="W217" s="40">
        <v>1.04</v>
      </c>
      <c r="X217" s="40">
        <v>18.510000000000002</v>
      </c>
      <c r="Y217" s="40">
        <v>30.650000000000002</v>
      </c>
      <c r="Z217" s="40">
        <v>0</v>
      </c>
      <c r="AA217" s="40">
        <v>0</v>
      </c>
      <c r="AB217" s="40">
        <v>0</v>
      </c>
      <c r="AC217" s="40">
        <v>5.51</v>
      </c>
      <c r="AD217" s="40">
        <v>5.62</v>
      </c>
      <c r="AE217" s="40">
        <v>0</v>
      </c>
      <c r="AF217" s="40">
        <v>0</v>
      </c>
      <c r="AG217" s="40">
        <v>5.62</v>
      </c>
      <c r="AH217" s="40">
        <v>36.270000000000003</v>
      </c>
      <c r="AI217" s="40">
        <v>0</v>
      </c>
      <c r="AJ217" s="40">
        <v>8.2448500000000013</v>
      </c>
      <c r="AK217" s="40">
        <v>44.514850000000003</v>
      </c>
    </row>
    <row r="218" spans="1:37" ht="18.5" x14ac:dyDescent="0.45">
      <c r="A218" s="6" t="s">
        <v>202</v>
      </c>
      <c r="B218" s="7">
        <v>31.889780999999999</v>
      </c>
      <c r="C218" s="7">
        <v>10.236226</v>
      </c>
      <c r="D218" s="7">
        <v>5.3149635000000002</v>
      </c>
      <c r="E218" s="7">
        <f t="shared" si="12"/>
        <v>81.000043739999995</v>
      </c>
      <c r="F218" s="7">
        <f t="shared" si="13"/>
        <v>26.00001404</v>
      </c>
      <c r="G218" s="7">
        <f t="shared" si="14"/>
        <v>13.500007290000001</v>
      </c>
      <c r="H218" s="6">
        <v>29.59</v>
      </c>
      <c r="I218" s="6">
        <f t="shared" si="15"/>
        <v>13.40427</v>
      </c>
      <c r="J218" s="41">
        <v>14</v>
      </c>
      <c r="K218" s="37">
        <v>8</v>
      </c>
      <c r="L218" s="37">
        <v>14</v>
      </c>
      <c r="M218" s="37" t="s">
        <v>620</v>
      </c>
      <c r="N218" s="36" t="s">
        <v>582</v>
      </c>
      <c r="O218" s="36" t="s">
        <v>584</v>
      </c>
      <c r="P218" s="37">
        <v>82</v>
      </c>
      <c r="Q218" s="37">
        <v>27</v>
      </c>
      <c r="R218" s="37">
        <v>14</v>
      </c>
      <c r="S218" s="38">
        <v>0</v>
      </c>
      <c r="T218" s="38">
        <v>0</v>
      </c>
      <c r="U218" s="39">
        <v>0</v>
      </c>
      <c r="V218" s="40">
        <v>10.89</v>
      </c>
      <c r="W218" s="40">
        <v>1.04</v>
      </c>
      <c r="X218" s="40">
        <v>18.510000000000002</v>
      </c>
      <c r="Y218" s="40">
        <v>25.450000000000003</v>
      </c>
      <c r="Z218" s="40">
        <v>0</v>
      </c>
      <c r="AA218" s="40">
        <v>0</v>
      </c>
      <c r="AB218" s="40">
        <v>0</v>
      </c>
      <c r="AC218" s="40">
        <v>5.51</v>
      </c>
      <c r="AD218" s="40">
        <v>0</v>
      </c>
      <c r="AE218" s="40">
        <v>0</v>
      </c>
      <c r="AF218" s="40">
        <v>0</v>
      </c>
      <c r="AG218" s="40">
        <v>5.51</v>
      </c>
      <c r="AH218" s="40">
        <v>30.96</v>
      </c>
      <c r="AI218" s="40">
        <v>0</v>
      </c>
      <c r="AJ218" s="40">
        <v>8.328240000000001</v>
      </c>
      <c r="AK218" s="40">
        <v>39.288240000000002</v>
      </c>
    </row>
    <row r="219" spans="1:37" ht="18.5" x14ac:dyDescent="0.45">
      <c r="A219" s="6" t="s">
        <v>203</v>
      </c>
      <c r="B219" s="7">
        <v>20.078751</v>
      </c>
      <c r="C219" s="7">
        <v>14.173235999999999</v>
      </c>
      <c r="D219" s="7">
        <v>5.5118139999999993</v>
      </c>
      <c r="E219" s="7">
        <f t="shared" si="12"/>
        <v>51.000027540000005</v>
      </c>
      <c r="F219" s="7">
        <f t="shared" si="13"/>
        <v>36.000019439999996</v>
      </c>
      <c r="G219" s="7">
        <f t="shared" si="14"/>
        <v>14.000007559999998</v>
      </c>
      <c r="H219" s="6">
        <v>33.22</v>
      </c>
      <c r="I219" s="6">
        <f t="shared" si="15"/>
        <v>15.04866</v>
      </c>
      <c r="J219" s="41">
        <v>16</v>
      </c>
      <c r="K219" s="37">
        <v>7</v>
      </c>
      <c r="L219" s="37">
        <v>16</v>
      </c>
      <c r="M219" s="37" t="s">
        <v>620</v>
      </c>
      <c r="N219" s="36" t="s">
        <v>582</v>
      </c>
      <c r="O219" s="36" t="s">
        <v>584</v>
      </c>
      <c r="P219" s="37">
        <v>52</v>
      </c>
      <c r="Q219" s="37">
        <v>37</v>
      </c>
      <c r="R219" s="37">
        <v>15</v>
      </c>
      <c r="S219" s="38">
        <v>0</v>
      </c>
      <c r="T219" s="38">
        <v>0</v>
      </c>
      <c r="U219" s="39">
        <v>0</v>
      </c>
      <c r="V219" s="40">
        <v>10.89</v>
      </c>
      <c r="W219" s="40">
        <v>1.04</v>
      </c>
      <c r="X219" s="40">
        <v>18.510000000000002</v>
      </c>
      <c r="Y219" s="40">
        <v>27.53</v>
      </c>
      <c r="Z219" s="40">
        <v>0</v>
      </c>
      <c r="AA219" s="40">
        <v>0</v>
      </c>
      <c r="AB219" s="40">
        <v>0</v>
      </c>
      <c r="AC219" s="40">
        <v>5.51</v>
      </c>
      <c r="AD219" s="40">
        <v>0</v>
      </c>
      <c r="AE219" s="40">
        <v>0</v>
      </c>
      <c r="AF219" s="40">
        <v>0</v>
      </c>
      <c r="AG219" s="40">
        <v>5.51</v>
      </c>
      <c r="AH219" s="40">
        <v>33.04</v>
      </c>
      <c r="AI219" s="40">
        <v>0</v>
      </c>
      <c r="AJ219" s="40">
        <v>8.8877600000000001</v>
      </c>
      <c r="AK219" s="40">
        <v>41.927759999999999</v>
      </c>
    </row>
    <row r="220" spans="1:37" ht="18.5" x14ac:dyDescent="0.45">
      <c r="A220" s="6" t="s">
        <v>536</v>
      </c>
      <c r="B220" s="7">
        <v>55.511840999999997</v>
      </c>
      <c r="C220" s="7">
        <v>35.43309</v>
      </c>
      <c r="D220" s="7">
        <v>1.9685049999999999</v>
      </c>
      <c r="E220" s="7">
        <f t="shared" si="12"/>
        <v>141.00007614</v>
      </c>
      <c r="F220" s="7">
        <f t="shared" si="13"/>
        <v>90.0000486</v>
      </c>
      <c r="G220" s="7">
        <f t="shared" si="14"/>
        <v>5.0000026999999996</v>
      </c>
      <c r="H220" s="6">
        <v>33.880000000000003</v>
      </c>
      <c r="I220" s="6">
        <f t="shared" si="15"/>
        <v>15.347640000000002</v>
      </c>
      <c r="J220" s="41">
        <v>16</v>
      </c>
      <c r="K220" s="37">
        <v>16</v>
      </c>
      <c r="L220" s="37">
        <v>16</v>
      </c>
      <c r="M220" s="37" t="s">
        <v>619</v>
      </c>
      <c r="N220" s="36" t="s">
        <v>582</v>
      </c>
      <c r="O220" s="36" t="s">
        <v>584</v>
      </c>
      <c r="P220" s="37">
        <v>142</v>
      </c>
      <c r="Q220" s="37">
        <v>91</v>
      </c>
      <c r="R220" s="37">
        <v>6</v>
      </c>
      <c r="S220" s="38">
        <v>5.62</v>
      </c>
      <c r="T220" s="38">
        <v>0</v>
      </c>
      <c r="U220" s="39">
        <v>5.62</v>
      </c>
      <c r="V220" s="40">
        <v>10.89</v>
      </c>
      <c r="W220" s="40">
        <v>1.04</v>
      </c>
      <c r="X220" s="40">
        <v>18.510000000000002</v>
      </c>
      <c r="Y220" s="40">
        <v>27.53</v>
      </c>
      <c r="Z220" s="40">
        <v>0</v>
      </c>
      <c r="AA220" s="40">
        <v>0</v>
      </c>
      <c r="AB220" s="40">
        <v>0</v>
      </c>
      <c r="AC220" s="40">
        <v>5.51</v>
      </c>
      <c r="AD220" s="40">
        <v>5.62</v>
      </c>
      <c r="AE220" s="40">
        <v>0</v>
      </c>
      <c r="AF220" s="40">
        <v>0</v>
      </c>
      <c r="AG220" s="40">
        <v>5.62</v>
      </c>
      <c r="AH220" s="40">
        <v>33.15</v>
      </c>
      <c r="AI220" s="40">
        <v>0</v>
      </c>
      <c r="AJ220" s="40">
        <v>7.4055700000000009</v>
      </c>
      <c r="AK220" s="40">
        <v>40.555570000000003</v>
      </c>
    </row>
    <row r="221" spans="1:37" ht="18.5" x14ac:dyDescent="0.45">
      <c r="A221" s="6" t="s">
        <v>537</v>
      </c>
      <c r="B221" s="7">
        <v>31.102378999999999</v>
      </c>
      <c r="C221" s="7">
        <v>16.929143</v>
      </c>
      <c r="D221" s="7">
        <v>2.9527574999999997</v>
      </c>
      <c r="E221" s="7">
        <f t="shared" si="12"/>
        <v>79.000042660000005</v>
      </c>
      <c r="F221" s="7">
        <f t="shared" si="13"/>
        <v>43.000023220000003</v>
      </c>
      <c r="G221" s="7">
        <f t="shared" si="14"/>
        <v>7.5000040499999994</v>
      </c>
      <c r="H221" s="6">
        <v>56.320000000000007</v>
      </c>
      <c r="I221" s="6">
        <f t="shared" si="15"/>
        <v>25.512960000000003</v>
      </c>
      <c r="J221" s="41">
        <v>26</v>
      </c>
      <c r="K221" s="37">
        <v>7</v>
      </c>
      <c r="L221" s="37">
        <v>26</v>
      </c>
      <c r="M221" s="37" t="s">
        <v>620</v>
      </c>
      <c r="N221" s="36" t="s">
        <v>582</v>
      </c>
      <c r="O221" s="36" t="s">
        <v>584</v>
      </c>
      <c r="P221" s="37">
        <v>80</v>
      </c>
      <c r="Q221" s="37">
        <v>44</v>
      </c>
      <c r="R221" s="37">
        <v>8</v>
      </c>
      <c r="S221" s="38">
        <v>0</v>
      </c>
      <c r="T221" s="38">
        <v>0</v>
      </c>
      <c r="U221" s="39">
        <v>0</v>
      </c>
      <c r="V221" s="40">
        <v>10.89</v>
      </c>
      <c r="W221" s="40">
        <v>1.04</v>
      </c>
      <c r="X221" s="40">
        <v>18.510000000000002</v>
      </c>
      <c r="Y221" s="40">
        <v>37.93</v>
      </c>
      <c r="Z221" s="40">
        <v>0</v>
      </c>
      <c r="AA221" s="40">
        <v>0</v>
      </c>
      <c r="AB221" s="40">
        <v>0</v>
      </c>
      <c r="AC221" s="40">
        <v>11.02</v>
      </c>
      <c r="AD221" s="40">
        <v>0</v>
      </c>
      <c r="AE221" s="40">
        <v>0</v>
      </c>
      <c r="AF221" s="40">
        <v>0</v>
      </c>
      <c r="AG221" s="40">
        <v>11.02</v>
      </c>
      <c r="AH221" s="40">
        <v>48.95</v>
      </c>
      <c r="AI221" s="40">
        <v>0</v>
      </c>
      <c r="AJ221" s="40">
        <v>13.167550000000002</v>
      </c>
      <c r="AK221" s="40">
        <v>62.117550000000008</v>
      </c>
    </row>
    <row r="222" spans="1:37" ht="18.5" x14ac:dyDescent="0.45">
      <c r="A222" s="6" t="s">
        <v>538</v>
      </c>
      <c r="B222" s="7">
        <v>55.511840999999997</v>
      </c>
      <c r="C222" s="7">
        <v>35.43309</v>
      </c>
      <c r="D222" s="7">
        <v>1.9685049999999999</v>
      </c>
      <c r="E222" s="7">
        <f t="shared" si="12"/>
        <v>141.00007614</v>
      </c>
      <c r="F222" s="7">
        <f t="shared" si="13"/>
        <v>90.0000486</v>
      </c>
      <c r="G222" s="7">
        <f t="shared" si="14"/>
        <v>5.0000026999999996</v>
      </c>
      <c r="H222" s="6">
        <v>33.880000000000003</v>
      </c>
      <c r="I222" s="6">
        <f t="shared" si="15"/>
        <v>15.347640000000002</v>
      </c>
      <c r="J222" s="41">
        <v>16</v>
      </c>
      <c r="K222" s="37">
        <v>16</v>
      </c>
      <c r="L222" s="37">
        <v>16</v>
      </c>
      <c r="M222" s="37" t="s">
        <v>619</v>
      </c>
      <c r="N222" s="36" t="s">
        <v>582</v>
      </c>
      <c r="O222" s="36" t="s">
        <v>584</v>
      </c>
      <c r="P222" s="37">
        <v>142</v>
      </c>
      <c r="Q222" s="37">
        <v>91</v>
      </c>
      <c r="R222" s="37">
        <v>6</v>
      </c>
      <c r="S222" s="38">
        <v>5.62</v>
      </c>
      <c r="T222" s="38">
        <v>0</v>
      </c>
      <c r="U222" s="39">
        <v>5.62</v>
      </c>
      <c r="V222" s="40">
        <v>10.89</v>
      </c>
      <c r="W222" s="40">
        <v>1.04</v>
      </c>
      <c r="X222" s="40">
        <v>18.510000000000002</v>
      </c>
      <c r="Y222" s="40">
        <v>27.53</v>
      </c>
      <c r="Z222" s="40">
        <v>0</v>
      </c>
      <c r="AA222" s="40">
        <v>0</v>
      </c>
      <c r="AB222" s="40">
        <v>0</v>
      </c>
      <c r="AC222" s="40">
        <v>5.51</v>
      </c>
      <c r="AD222" s="40">
        <v>5.62</v>
      </c>
      <c r="AE222" s="40">
        <v>0</v>
      </c>
      <c r="AF222" s="40">
        <v>0</v>
      </c>
      <c r="AG222" s="40">
        <v>5.62</v>
      </c>
      <c r="AH222" s="40">
        <v>33.15</v>
      </c>
      <c r="AI222" s="40">
        <v>0</v>
      </c>
      <c r="AJ222" s="40">
        <v>7.4055700000000009</v>
      </c>
      <c r="AK222" s="40">
        <v>40.555570000000003</v>
      </c>
    </row>
    <row r="223" spans="1:37" ht="18.5" x14ac:dyDescent="0.45">
      <c r="A223" s="6" t="s">
        <v>539</v>
      </c>
      <c r="B223" s="7">
        <v>31.102378999999999</v>
      </c>
      <c r="C223" s="7">
        <v>16.929143</v>
      </c>
      <c r="D223" s="7">
        <v>2.9527574999999997</v>
      </c>
      <c r="E223" s="7">
        <f t="shared" si="12"/>
        <v>79.000042660000005</v>
      </c>
      <c r="F223" s="7">
        <f t="shared" si="13"/>
        <v>43.000023220000003</v>
      </c>
      <c r="G223" s="7">
        <f t="shared" si="14"/>
        <v>7.5000040499999994</v>
      </c>
      <c r="H223" s="6">
        <v>56.320000000000007</v>
      </c>
      <c r="I223" s="6">
        <f t="shared" si="15"/>
        <v>25.512960000000003</v>
      </c>
      <c r="J223" s="41">
        <v>26</v>
      </c>
      <c r="K223" s="37">
        <v>7</v>
      </c>
      <c r="L223" s="37">
        <v>26</v>
      </c>
      <c r="M223" s="37" t="s">
        <v>620</v>
      </c>
      <c r="N223" s="36" t="s">
        <v>582</v>
      </c>
      <c r="O223" s="36" t="s">
        <v>584</v>
      </c>
      <c r="P223" s="37">
        <v>80</v>
      </c>
      <c r="Q223" s="37">
        <v>44</v>
      </c>
      <c r="R223" s="37">
        <v>8</v>
      </c>
      <c r="S223" s="38">
        <v>0</v>
      </c>
      <c r="T223" s="38">
        <v>0</v>
      </c>
      <c r="U223" s="39">
        <v>0</v>
      </c>
      <c r="V223" s="40">
        <v>10.89</v>
      </c>
      <c r="W223" s="40">
        <v>1.04</v>
      </c>
      <c r="X223" s="40">
        <v>18.510000000000002</v>
      </c>
      <c r="Y223" s="40">
        <v>37.93</v>
      </c>
      <c r="Z223" s="40">
        <v>0</v>
      </c>
      <c r="AA223" s="40">
        <v>0</v>
      </c>
      <c r="AB223" s="40">
        <v>0</v>
      </c>
      <c r="AC223" s="40">
        <v>11.02</v>
      </c>
      <c r="AD223" s="40">
        <v>0</v>
      </c>
      <c r="AE223" s="40">
        <v>0</v>
      </c>
      <c r="AF223" s="40">
        <v>0</v>
      </c>
      <c r="AG223" s="40">
        <v>11.02</v>
      </c>
      <c r="AH223" s="40">
        <v>48.95</v>
      </c>
      <c r="AI223" s="40">
        <v>0</v>
      </c>
      <c r="AJ223" s="40">
        <v>13.167550000000002</v>
      </c>
      <c r="AK223" s="40">
        <v>62.117550000000008</v>
      </c>
    </row>
    <row r="224" spans="1:37" ht="18.5" x14ac:dyDescent="0.45">
      <c r="A224" s="6" t="s">
        <v>204</v>
      </c>
      <c r="B224" s="7">
        <v>19.68505</v>
      </c>
      <c r="C224" s="7">
        <v>4.7244120000000001</v>
      </c>
      <c r="D224" s="7">
        <v>0.19685049999999998</v>
      </c>
      <c r="E224" s="7">
        <f t="shared" si="12"/>
        <v>50.000027000000003</v>
      </c>
      <c r="F224" s="7">
        <f t="shared" si="13"/>
        <v>12.00000648</v>
      </c>
      <c r="G224" s="7">
        <f t="shared" si="14"/>
        <v>0.50000026999999991</v>
      </c>
      <c r="H224" s="6">
        <v>1.1000000000000001</v>
      </c>
      <c r="I224" s="6">
        <f t="shared" si="15"/>
        <v>0.49830000000000008</v>
      </c>
      <c r="J224" s="41">
        <v>1</v>
      </c>
      <c r="K224" s="37">
        <v>1</v>
      </c>
      <c r="L224" s="37">
        <v>1</v>
      </c>
      <c r="M224" s="37" t="s">
        <v>619</v>
      </c>
      <c r="N224" s="36" t="s">
        <v>582</v>
      </c>
      <c r="O224" s="36" t="s">
        <v>584</v>
      </c>
      <c r="P224" s="37">
        <v>51</v>
      </c>
      <c r="Q224" s="37">
        <v>13</v>
      </c>
      <c r="R224" s="37">
        <v>1</v>
      </c>
      <c r="S224" s="38">
        <v>0</v>
      </c>
      <c r="T224" s="38">
        <v>0</v>
      </c>
      <c r="U224" s="39">
        <v>0</v>
      </c>
      <c r="V224" s="40">
        <v>10.89</v>
      </c>
      <c r="W224" s="40">
        <v>1.04</v>
      </c>
      <c r="X224" s="40">
        <v>18.510000000000002</v>
      </c>
      <c r="Y224" s="40">
        <v>18.510000000000002</v>
      </c>
      <c r="Z224" s="40">
        <v>0</v>
      </c>
      <c r="AA224" s="40">
        <v>0</v>
      </c>
      <c r="AB224" s="40">
        <v>0</v>
      </c>
      <c r="AC224" s="40">
        <v>5.51</v>
      </c>
      <c r="AD224" s="40">
        <v>0</v>
      </c>
      <c r="AE224" s="40">
        <v>0</v>
      </c>
      <c r="AF224" s="40">
        <v>0</v>
      </c>
      <c r="AG224" s="40">
        <v>5.51</v>
      </c>
      <c r="AH224" s="40">
        <v>24.020000000000003</v>
      </c>
      <c r="AI224" s="40">
        <v>0</v>
      </c>
      <c r="AJ224" s="40">
        <v>6.461380000000001</v>
      </c>
      <c r="AK224" s="40">
        <v>30.481380000000005</v>
      </c>
    </row>
    <row r="225" spans="1:37" ht="18.5" x14ac:dyDescent="0.45">
      <c r="A225" s="6" t="s">
        <v>205</v>
      </c>
      <c r="B225" s="7">
        <v>19.68505</v>
      </c>
      <c r="C225" s="7">
        <v>4.7244120000000001</v>
      </c>
      <c r="D225" s="7">
        <v>0.19685049999999998</v>
      </c>
      <c r="E225" s="7">
        <f t="shared" si="12"/>
        <v>50.000027000000003</v>
      </c>
      <c r="F225" s="7">
        <f t="shared" si="13"/>
        <v>12.00000648</v>
      </c>
      <c r="G225" s="7">
        <f t="shared" si="14"/>
        <v>0.50000026999999991</v>
      </c>
      <c r="H225" s="6">
        <v>1.1000000000000001</v>
      </c>
      <c r="I225" s="6">
        <f t="shared" si="15"/>
        <v>0.49830000000000008</v>
      </c>
      <c r="J225" s="41">
        <v>1</v>
      </c>
      <c r="K225" s="37">
        <v>1</v>
      </c>
      <c r="L225" s="37">
        <v>1</v>
      </c>
      <c r="M225" s="37" t="s">
        <v>619</v>
      </c>
      <c r="N225" s="36" t="s">
        <v>582</v>
      </c>
      <c r="O225" s="36" t="s">
        <v>584</v>
      </c>
      <c r="P225" s="37">
        <v>51</v>
      </c>
      <c r="Q225" s="37">
        <v>13</v>
      </c>
      <c r="R225" s="37">
        <v>1</v>
      </c>
      <c r="S225" s="38">
        <v>0</v>
      </c>
      <c r="T225" s="38">
        <v>0</v>
      </c>
      <c r="U225" s="39">
        <v>0</v>
      </c>
      <c r="V225" s="40">
        <v>10.89</v>
      </c>
      <c r="W225" s="40">
        <v>1.04</v>
      </c>
      <c r="X225" s="40">
        <v>18.510000000000002</v>
      </c>
      <c r="Y225" s="40">
        <v>18.510000000000002</v>
      </c>
      <c r="Z225" s="40">
        <v>0</v>
      </c>
      <c r="AA225" s="40">
        <v>0</v>
      </c>
      <c r="AB225" s="40">
        <v>0</v>
      </c>
      <c r="AC225" s="40">
        <v>5.51</v>
      </c>
      <c r="AD225" s="40">
        <v>0</v>
      </c>
      <c r="AE225" s="40">
        <v>0</v>
      </c>
      <c r="AF225" s="40">
        <v>0</v>
      </c>
      <c r="AG225" s="40">
        <v>5.51</v>
      </c>
      <c r="AH225" s="40">
        <v>24.020000000000003</v>
      </c>
      <c r="AI225" s="40">
        <v>0</v>
      </c>
      <c r="AJ225" s="40">
        <v>6.461380000000001</v>
      </c>
      <c r="AK225" s="40">
        <v>30.481380000000005</v>
      </c>
    </row>
    <row r="226" spans="1:37" ht="18.5" x14ac:dyDescent="0.45">
      <c r="A226" s="6" t="s">
        <v>206</v>
      </c>
      <c r="B226" s="7">
        <v>16.535442</v>
      </c>
      <c r="C226" s="7">
        <v>12.992132999999999</v>
      </c>
      <c r="D226" s="7">
        <v>2.362206</v>
      </c>
      <c r="E226" s="7">
        <f t="shared" si="12"/>
        <v>42.000022680000001</v>
      </c>
      <c r="F226" s="7">
        <f t="shared" si="13"/>
        <v>33.000017819999997</v>
      </c>
      <c r="G226" s="7">
        <f t="shared" si="14"/>
        <v>6.0000032399999998</v>
      </c>
      <c r="H226" s="6">
        <v>33</v>
      </c>
      <c r="I226" s="6">
        <f t="shared" si="15"/>
        <v>14.949</v>
      </c>
      <c r="J226" s="41">
        <v>15</v>
      </c>
      <c r="K226" s="37">
        <v>3</v>
      </c>
      <c r="L226" s="37">
        <v>15</v>
      </c>
      <c r="M226" s="37" t="s">
        <v>620</v>
      </c>
      <c r="N226" s="36" t="s">
        <v>582</v>
      </c>
      <c r="O226" s="36" t="s">
        <v>584</v>
      </c>
      <c r="P226" s="37">
        <v>43</v>
      </c>
      <c r="Q226" s="37">
        <v>34</v>
      </c>
      <c r="R226" s="37">
        <v>7</v>
      </c>
      <c r="S226" s="38">
        <v>0</v>
      </c>
      <c r="T226" s="38">
        <v>0</v>
      </c>
      <c r="U226" s="39">
        <v>0</v>
      </c>
      <c r="V226" s="40">
        <v>10.89</v>
      </c>
      <c r="W226" s="40">
        <v>1.04</v>
      </c>
      <c r="X226" s="40">
        <v>18.510000000000002</v>
      </c>
      <c r="Y226" s="40">
        <v>26.490000000000002</v>
      </c>
      <c r="Z226" s="40">
        <v>0</v>
      </c>
      <c r="AA226" s="40">
        <v>0</v>
      </c>
      <c r="AB226" s="40">
        <v>0</v>
      </c>
      <c r="AC226" s="40">
        <v>5.51</v>
      </c>
      <c r="AD226" s="40">
        <v>0</v>
      </c>
      <c r="AE226" s="40">
        <v>0</v>
      </c>
      <c r="AF226" s="40">
        <v>0</v>
      </c>
      <c r="AG226" s="40">
        <v>5.51</v>
      </c>
      <c r="AH226" s="40">
        <v>32</v>
      </c>
      <c r="AI226" s="40">
        <v>0</v>
      </c>
      <c r="AJ226" s="40">
        <v>8.6080000000000005</v>
      </c>
      <c r="AK226" s="40">
        <v>40.608000000000004</v>
      </c>
    </row>
    <row r="227" spans="1:37" ht="18.5" x14ac:dyDescent="0.45">
      <c r="A227" s="6" t="s">
        <v>207</v>
      </c>
      <c r="B227" s="7">
        <v>22.047255999999997</v>
      </c>
      <c r="C227" s="7">
        <v>6.6929169999999996</v>
      </c>
      <c r="D227" s="7">
        <v>2.362206</v>
      </c>
      <c r="E227" s="7">
        <f t="shared" si="12"/>
        <v>56.000030239999994</v>
      </c>
      <c r="F227" s="7">
        <f t="shared" si="13"/>
        <v>17.000009179999999</v>
      </c>
      <c r="G227" s="7">
        <f t="shared" si="14"/>
        <v>6.0000032399999998</v>
      </c>
      <c r="H227" s="6">
        <v>11</v>
      </c>
      <c r="I227" s="6">
        <f t="shared" si="15"/>
        <v>4.9830000000000005</v>
      </c>
      <c r="J227" s="41">
        <v>5</v>
      </c>
      <c r="K227" s="37">
        <v>2</v>
      </c>
      <c r="L227" s="37">
        <v>5</v>
      </c>
      <c r="M227" s="37" t="s">
        <v>620</v>
      </c>
      <c r="N227" s="36" t="s">
        <v>582</v>
      </c>
      <c r="O227" s="36" t="s">
        <v>584</v>
      </c>
      <c r="P227" s="37">
        <v>57</v>
      </c>
      <c r="Q227" s="37">
        <v>18</v>
      </c>
      <c r="R227" s="37">
        <v>7</v>
      </c>
      <c r="S227" s="38">
        <v>0</v>
      </c>
      <c r="T227" s="38">
        <v>0</v>
      </c>
      <c r="U227" s="39">
        <v>0</v>
      </c>
      <c r="V227" s="40">
        <v>10.89</v>
      </c>
      <c r="W227" s="40">
        <v>1.04</v>
      </c>
      <c r="X227" s="40">
        <v>18.510000000000002</v>
      </c>
      <c r="Y227" s="40">
        <v>18.510000000000002</v>
      </c>
      <c r="Z227" s="40">
        <v>0</v>
      </c>
      <c r="AA227" s="40">
        <v>0</v>
      </c>
      <c r="AB227" s="40">
        <v>0</v>
      </c>
      <c r="AC227" s="40">
        <v>5.51</v>
      </c>
      <c r="AD227" s="40">
        <v>0</v>
      </c>
      <c r="AE227" s="40">
        <v>0</v>
      </c>
      <c r="AF227" s="40">
        <v>0</v>
      </c>
      <c r="AG227" s="40">
        <v>5.51</v>
      </c>
      <c r="AH227" s="40">
        <v>24.020000000000003</v>
      </c>
      <c r="AI227" s="40">
        <v>0</v>
      </c>
      <c r="AJ227" s="40">
        <v>6.461380000000001</v>
      </c>
      <c r="AK227" s="40">
        <v>30.481380000000005</v>
      </c>
    </row>
    <row r="228" spans="1:37" ht="18.5" x14ac:dyDescent="0.45">
      <c r="A228" s="6" t="s">
        <v>208</v>
      </c>
      <c r="B228" s="7">
        <v>19.291349</v>
      </c>
      <c r="C228" s="7">
        <v>17.322844</v>
      </c>
      <c r="D228" s="7">
        <v>3.1496079999999997</v>
      </c>
      <c r="E228" s="7">
        <f t="shared" si="12"/>
        <v>49.000026460000001</v>
      </c>
      <c r="F228" s="7">
        <f t="shared" si="13"/>
        <v>44.000023759999998</v>
      </c>
      <c r="G228" s="7">
        <f t="shared" si="14"/>
        <v>8.0000043199999986</v>
      </c>
      <c r="H228" s="6">
        <v>39.6</v>
      </c>
      <c r="I228" s="6">
        <f t="shared" si="15"/>
        <v>17.938800000000001</v>
      </c>
      <c r="J228" s="41">
        <v>18</v>
      </c>
      <c r="K228" s="37">
        <v>5</v>
      </c>
      <c r="L228" s="37">
        <v>18</v>
      </c>
      <c r="M228" s="37" t="s">
        <v>620</v>
      </c>
      <c r="N228" s="36" t="s">
        <v>582</v>
      </c>
      <c r="O228" s="36" t="s">
        <v>584</v>
      </c>
      <c r="P228" s="37">
        <v>50</v>
      </c>
      <c r="Q228" s="37">
        <v>45</v>
      </c>
      <c r="R228" s="37">
        <v>9</v>
      </c>
      <c r="S228" s="38">
        <v>0</v>
      </c>
      <c r="T228" s="38">
        <v>0</v>
      </c>
      <c r="U228" s="39">
        <v>0</v>
      </c>
      <c r="V228" s="40">
        <v>10.89</v>
      </c>
      <c r="W228" s="40">
        <v>1.04</v>
      </c>
      <c r="X228" s="40">
        <v>18.510000000000002</v>
      </c>
      <c r="Y228" s="40">
        <v>29.61</v>
      </c>
      <c r="Z228" s="40">
        <v>0</v>
      </c>
      <c r="AA228" s="40">
        <v>0</v>
      </c>
      <c r="AB228" s="40">
        <v>0</v>
      </c>
      <c r="AC228" s="40">
        <v>5.51</v>
      </c>
      <c r="AD228" s="40">
        <v>0</v>
      </c>
      <c r="AE228" s="40">
        <v>0</v>
      </c>
      <c r="AF228" s="40">
        <v>0</v>
      </c>
      <c r="AG228" s="40">
        <v>5.51</v>
      </c>
      <c r="AH228" s="40">
        <v>35.119999999999997</v>
      </c>
      <c r="AI228" s="40">
        <v>0</v>
      </c>
      <c r="AJ228" s="40">
        <v>9.4472799999999992</v>
      </c>
      <c r="AK228" s="40">
        <v>44.567279999999997</v>
      </c>
    </row>
    <row r="229" spans="1:37" ht="18.5" x14ac:dyDescent="0.45">
      <c r="A229" s="6" t="s">
        <v>209</v>
      </c>
      <c r="B229" s="7">
        <v>19.291349</v>
      </c>
      <c r="C229" s="7">
        <v>17.322844</v>
      </c>
      <c r="D229" s="7">
        <v>3.1496079999999997</v>
      </c>
      <c r="E229" s="7">
        <f t="shared" si="12"/>
        <v>49.000026460000001</v>
      </c>
      <c r="F229" s="7">
        <f t="shared" si="13"/>
        <v>44.000023759999998</v>
      </c>
      <c r="G229" s="7">
        <f t="shared" si="14"/>
        <v>8.0000043199999986</v>
      </c>
      <c r="H229" s="6">
        <v>39.6</v>
      </c>
      <c r="I229" s="6">
        <f t="shared" si="15"/>
        <v>17.938800000000001</v>
      </c>
      <c r="J229" s="41">
        <v>18</v>
      </c>
      <c r="K229" s="37">
        <v>5</v>
      </c>
      <c r="L229" s="37">
        <v>18</v>
      </c>
      <c r="M229" s="37" t="s">
        <v>620</v>
      </c>
      <c r="N229" s="36" t="s">
        <v>582</v>
      </c>
      <c r="O229" s="36" t="s">
        <v>584</v>
      </c>
      <c r="P229" s="37">
        <v>50</v>
      </c>
      <c r="Q229" s="37">
        <v>45</v>
      </c>
      <c r="R229" s="37">
        <v>9</v>
      </c>
      <c r="S229" s="38">
        <v>0</v>
      </c>
      <c r="T229" s="38">
        <v>0</v>
      </c>
      <c r="U229" s="39">
        <v>0</v>
      </c>
      <c r="V229" s="40">
        <v>10.89</v>
      </c>
      <c r="W229" s="40">
        <v>1.04</v>
      </c>
      <c r="X229" s="40">
        <v>18.510000000000002</v>
      </c>
      <c r="Y229" s="40">
        <v>29.61</v>
      </c>
      <c r="Z229" s="40">
        <v>0</v>
      </c>
      <c r="AA229" s="40">
        <v>0</v>
      </c>
      <c r="AB229" s="40">
        <v>0</v>
      </c>
      <c r="AC229" s="40">
        <v>5.51</v>
      </c>
      <c r="AD229" s="40">
        <v>0</v>
      </c>
      <c r="AE229" s="40">
        <v>0</v>
      </c>
      <c r="AF229" s="40">
        <v>0</v>
      </c>
      <c r="AG229" s="40">
        <v>5.51</v>
      </c>
      <c r="AH229" s="40">
        <v>35.119999999999997</v>
      </c>
      <c r="AI229" s="40">
        <v>0</v>
      </c>
      <c r="AJ229" s="40">
        <v>9.4472799999999992</v>
      </c>
      <c r="AK229" s="40">
        <v>44.567279999999997</v>
      </c>
    </row>
    <row r="230" spans="1:37" ht="18.5" x14ac:dyDescent="0.45">
      <c r="A230" s="6" t="s">
        <v>210</v>
      </c>
      <c r="B230" s="7">
        <v>20.669302500000001</v>
      </c>
      <c r="C230" s="7">
        <v>18.070875900000001</v>
      </c>
      <c r="D230" s="7">
        <v>1.7716544999999999</v>
      </c>
      <c r="E230" s="7">
        <f t="shared" si="12"/>
        <v>52.500028350000001</v>
      </c>
      <c r="F230" s="7">
        <f t="shared" si="13"/>
        <v>45.900024786000003</v>
      </c>
      <c r="G230" s="7">
        <f t="shared" si="14"/>
        <v>4.5000024299999994</v>
      </c>
      <c r="H230" s="6">
        <v>16.170000000000002</v>
      </c>
      <c r="I230" s="6">
        <f t="shared" si="15"/>
        <v>7.3250100000000007</v>
      </c>
      <c r="J230" s="41">
        <v>8</v>
      </c>
      <c r="K230" s="37">
        <v>3</v>
      </c>
      <c r="L230" s="37">
        <v>8</v>
      </c>
      <c r="M230" s="37" t="s">
        <v>620</v>
      </c>
      <c r="N230" s="36" t="s">
        <v>582</v>
      </c>
      <c r="O230" s="36" t="s">
        <v>584</v>
      </c>
      <c r="P230" s="37">
        <v>53</v>
      </c>
      <c r="Q230" s="37">
        <v>46</v>
      </c>
      <c r="R230" s="37">
        <v>5</v>
      </c>
      <c r="S230" s="38">
        <v>0</v>
      </c>
      <c r="T230" s="38">
        <v>0</v>
      </c>
      <c r="U230" s="39">
        <v>0</v>
      </c>
      <c r="V230" s="40">
        <v>10.89</v>
      </c>
      <c r="W230" s="40">
        <v>1.04</v>
      </c>
      <c r="X230" s="40">
        <v>18.510000000000002</v>
      </c>
      <c r="Y230" s="40">
        <v>19.21</v>
      </c>
      <c r="Z230" s="40">
        <v>0</v>
      </c>
      <c r="AA230" s="40">
        <v>0</v>
      </c>
      <c r="AB230" s="40">
        <v>0</v>
      </c>
      <c r="AC230" s="40">
        <v>5.51</v>
      </c>
      <c r="AD230" s="40">
        <v>0</v>
      </c>
      <c r="AE230" s="40">
        <v>0</v>
      </c>
      <c r="AF230" s="40">
        <v>0</v>
      </c>
      <c r="AG230" s="40">
        <v>5.51</v>
      </c>
      <c r="AH230" s="40">
        <v>24.72</v>
      </c>
      <c r="AI230" s="40">
        <v>0</v>
      </c>
      <c r="AJ230" s="40">
        <v>6.64968</v>
      </c>
      <c r="AK230" s="40">
        <v>31.369679999999999</v>
      </c>
    </row>
    <row r="231" spans="1:37" ht="18.5" x14ac:dyDescent="0.45">
      <c r="A231" s="6" t="s">
        <v>211</v>
      </c>
      <c r="B231" s="7">
        <v>16.3385915</v>
      </c>
      <c r="C231" s="7">
        <v>14.370086499999999</v>
      </c>
      <c r="D231" s="7">
        <v>2.5590565000000001</v>
      </c>
      <c r="E231" s="7">
        <f t="shared" si="12"/>
        <v>41.50002241</v>
      </c>
      <c r="F231" s="7">
        <f t="shared" si="13"/>
        <v>36.500019709999997</v>
      </c>
      <c r="G231" s="7">
        <f t="shared" si="14"/>
        <v>6.50000351</v>
      </c>
      <c r="H231" s="6">
        <v>19.14</v>
      </c>
      <c r="I231" s="6">
        <f t="shared" si="15"/>
        <v>8.67042</v>
      </c>
      <c r="J231" s="41">
        <v>9</v>
      </c>
      <c r="K231" s="37">
        <v>3</v>
      </c>
      <c r="L231" s="37">
        <v>9</v>
      </c>
      <c r="M231" s="37" t="s">
        <v>620</v>
      </c>
      <c r="N231" s="36" t="s">
        <v>582</v>
      </c>
      <c r="O231" s="36" t="s">
        <v>584</v>
      </c>
      <c r="P231" s="37">
        <v>42</v>
      </c>
      <c r="Q231" s="37">
        <v>37</v>
      </c>
      <c r="R231" s="37">
        <v>7</v>
      </c>
      <c r="S231" s="38">
        <v>0</v>
      </c>
      <c r="T231" s="38">
        <v>0</v>
      </c>
      <c r="U231" s="39">
        <v>0</v>
      </c>
      <c r="V231" s="40">
        <v>10.89</v>
      </c>
      <c r="W231" s="40">
        <v>1.04</v>
      </c>
      <c r="X231" s="40">
        <v>18.510000000000002</v>
      </c>
      <c r="Y231" s="40">
        <v>20.25</v>
      </c>
      <c r="Z231" s="40">
        <v>0</v>
      </c>
      <c r="AA231" s="40">
        <v>0</v>
      </c>
      <c r="AB231" s="40">
        <v>0</v>
      </c>
      <c r="AC231" s="40">
        <v>5.51</v>
      </c>
      <c r="AD231" s="40">
        <v>0</v>
      </c>
      <c r="AE231" s="40">
        <v>0</v>
      </c>
      <c r="AF231" s="40">
        <v>0</v>
      </c>
      <c r="AG231" s="40">
        <v>5.51</v>
      </c>
      <c r="AH231" s="40">
        <v>25.759999999999998</v>
      </c>
      <c r="AI231" s="40">
        <v>0</v>
      </c>
      <c r="AJ231" s="40">
        <v>6.9294399999999996</v>
      </c>
      <c r="AK231" s="40">
        <v>32.689439999999998</v>
      </c>
    </row>
    <row r="232" spans="1:37" ht="18.5" x14ac:dyDescent="0.45">
      <c r="A232" s="6" t="s">
        <v>212</v>
      </c>
      <c r="B232" s="7">
        <v>16.3385915</v>
      </c>
      <c r="C232" s="7">
        <v>14.370086499999999</v>
      </c>
      <c r="D232" s="7">
        <v>2.5590565000000001</v>
      </c>
      <c r="E232" s="7">
        <f t="shared" si="12"/>
        <v>41.50002241</v>
      </c>
      <c r="F232" s="7">
        <f t="shared" si="13"/>
        <v>36.500019709999997</v>
      </c>
      <c r="G232" s="7">
        <f t="shared" si="14"/>
        <v>6.50000351</v>
      </c>
      <c r="H232" s="6">
        <v>19.14</v>
      </c>
      <c r="I232" s="6">
        <f t="shared" si="15"/>
        <v>8.67042</v>
      </c>
      <c r="J232" s="41">
        <v>9</v>
      </c>
      <c r="K232" s="37">
        <v>3</v>
      </c>
      <c r="L232" s="37">
        <v>9</v>
      </c>
      <c r="M232" s="37" t="s">
        <v>620</v>
      </c>
      <c r="N232" s="36" t="s">
        <v>582</v>
      </c>
      <c r="O232" s="36" t="s">
        <v>584</v>
      </c>
      <c r="P232" s="37">
        <v>42</v>
      </c>
      <c r="Q232" s="37">
        <v>37</v>
      </c>
      <c r="R232" s="37">
        <v>7</v>
      </c>
      <c r="S232" s="38">
        <v>0</v>
      </c>
      <c r="T232" s="38">
        <v>0</v>
      </c>
      <c r="U232" s="39">
        <v>0</v>
      </c>
      <c r="V232" s="40">
        <v>10.89</v>
      </c>
      <c r="W232" s="40">
        <v>1.04</v>
      </c>
      <c r="X232" s="40">
        <v>18.510000000000002</v>
      </c>
      <c r="Y232" s="40">
        <v>20.25</v>
      </c>
      <c r="Z232" s="40">
        <v>0</v>
      </c>
      <c r="AA232" s="40">
        <v>0</v>
      </c>
      <c r="AB232" s="40">
        <v>0</v>
      </c>
      <c r="AC232" s="40">
        <v>5.51</v>
      </c>
      <c r="AD232" s="40">
        <v>0</v>
      </c>
      <c r="AE232" s="40">
        <v>0</v>
      </c>
      <c r="AF232" s="40">
        <v>0</v>
      </c>
      <c r="AG232" s="40">
        <v>5.51</v>
      </c>
      <c r="AH232" s="40">
        <v>25.759999999999998</v>
      </c>
      <c r="AI232" s="40">
        <v>0</v>
      </c>
      <c r="AJ232" s="40">
        <v>6.9294399999999996</v>
      </c>
      <c r="AK232" s="40">
        <v>32.689439999999998</v>
      </c>
    </row>
    <row r="233" spans="1:37" ht="18.5" x14ac:dyDescent="0.45">
      <c r="A233" s="6" t="s">
        <v>534</v>
      </c>
      <c r="B233" s="7">
        <v>32.480332499999996</v>
      </c>
      <c r="C233" s="7">
        <v>6.8897674999999996</v>
      </c>
      <c r="D233" s="7">
        <v>8.8582725</v>
      </c>
      <c r="E233" s="7">
        <f t="shared" si="12"/>
        <v>82.500044549999984</v>
      </c>
      <c r="F233" s="7">
        <f t="shared" si="13"/>
        <v>17.50000945</v>
      </c>
      <c r="G233" s="7">
        <f t="shared" si="14"/>
        <v>22.50001215</v>
      </c>
      <c r="H233" s="6">
        <v>30.800000000000004</v>
      </c>
      <c r="I233" s="6">
        <f t="shared" si="15"/>
        <v>13.952400000000003</v>
      </c>
      <c r="J233" s="41">
        <v>14</v>
      </c>
      <c r="K233" s="37">
        <v>9</v>
      </c>
      <c r="L233" s="37">
        <v>14</v>
      </c>
      <c r="M233" s="37" t="s">
        <v>620</v>
      </c>
      <c r="N233" s="36" t="s">
        <v>582</v>
      </c>
      <c r="O233" s="36" t="s">
        <v>584</v>
      </c>
      <c r="P233" s="37">
        <v>83</v>
      </c>
      <c r="Q233" s="37">
        <v>23</v>
      </c>
      <c r="R233" s="37">
        <v>18</v>
      </c>
      <c r="S233" s="38">
        <v>0</v>
      </c>
      <c r="T233" s="38">
        <v>0</v>
      </c>
      <c r="U233" s="39">
        <v>0</v>
      </c>
      <c r="V233" s="40">
        <v>10.89</v>
      </c>
      <c r="W233" s="40">
        <v>1.04</v>
      </c>
      <c r="X233" s="40">
        <v>18.510000000000002</v>
      </c>
      <c r="Y233" s="40">
        <v>25.450000000000003</v>
      </c>
      <c r="Z233" s="40">
        <v>0</v>
      </c>
      <c r="AA233" s="40">
        <v>0</v>
      </c>
      <c r="AB233" s="40">
        <v>0</v>
      </c>
      <c r="AC233" s="40">
        <v>5.51</v>
      </c>
      <c r="AD233" s="40">
        <v>0</v>
      </c>
      <c r="AE233" s="40">
        <v>0</v>
      </c>
      <c r="AF233" s="40">
        <v>0</v>
      </c>
      <c r="AG233" s="40">
        <v>5.51</v>
      </c>
      <c r="AH233" s="40">
        <v>30.96</v>
      </c>
      <c r="AI233" s="40">
        <v>0</v>
      </c>
      <c r="AJ233" s="40">
        <v>8.328240000000001</v>
      </c>
      <c r="AK233" s="40">
        <v>39.288240000000002</v>
      </c>
    </row>
    <row r="234" spans="1:37" ht="18.5" x14ac:dyDescent="0.45">
      <c r="A234" s="6" t="s">
        <v>535</v>
      </c>
      <c r="B234" s="7">
        <v>29.724425499999999</v>
      </c>
      <c r="C234" s="7">
        <v>16.141741</v>
      </c>
      <c r="D234" s="7">
        <v>6.1023654999999994</v>
      </c>
      <c r="E234" s="7">
        <f t="shared" si="12"/>
        <v>75.500040769999998</v>
      </c>
      <c r="F234" s="7">
        <f t="shared" si="13"/>
        <v>41.000022139999999</v>
      </c>
      <c r="G234" s="7">
        <f t="shared" si="14"/>
        <v>15.500008369999998</v>
      </c>
      <c r="H234" s="6">
        <v>51.920000000000009</v>
      </c>
      <c r="I234" s="6">
        <f t="shared" si="15"/>
        <v>23.519760000000005</v>
      </c>
      <c r="J234" s="41">
        <v>24</v>
      </c>
      <c r="K234" s="37">
        <v>12</v>
      </c>
      <c r="L234" s="37">
        <v>24</v>
      </c>
      <c r="M234" s="37" t="s">
        <v>620</v>
      </c>
      <c r="N234" s="36" t="s">
        <v>582</v>
      </c>
      <c r="O234" s="36" t="s">
        <v>584</v>
      </c>
      <c r="P234" s="37">
        <v>76</v>
      </c>
      <c r="Q234" s="37">
        <v>42</v>
      </c>
      <c r="R234" s="37">
        <v>16</v>
      </c>
      <c r="S234" s="38">
        <v>0</v>
      </c>
      <c r="T234" s="38">
        <v>0</v>
      </c>
      <c r="U234" s="39">
        <v>0</v>
      </c>
      <c r="V234" s="40">
        <v>10.89</v>
      </c>
      <c r="W234" s="40">
        <v>1.04</v>
      </c>
      <c r="X234" s="40">
        <v>18.510000000000002</v>
      </c>
      <c r="Y234" s="40">
        <v>35.85</v>
      </c>
      <c r="Z234" s="40">
        <v>0</v>
      </c>
      <c r="AA234" s="40">
        <v>0</v>
      </c>
      <c r="AB234" s="40">
        <v>0</v>
      </c>
      <c r="AC234" s="40">
        <v>11.02</v>
      </c>
      <c r="AD234" s="40">
        <v>0</v>
      </c>
      <c r="AE234" s="40">
        <v>0</v>
      </c>
      <c r="AF234" s="40">
        <v>0</v>
      </c>
      <c r="AG234" s="40">
        <v>11.02</v>
      </c>
      <c r="AH234" s="40">
        <v>46.870000000000005</v>
      </c>
      <c r="AI234" s="40">
        <v>0</v>
      </c>
      <c r="AJ234" s="40">
        <v>12.608030000000001</v>
      </c>
      <c r="AK234" s="40">
        <v>59.478030000000004</v>
      </c>
    </row>
    <row r="235" spans="1:37" ht="18.5" x14ac:dyDescent="0.45">
      <c r="A235" s="6" t="s">
        <v>532</v>
      </c>
      <c r="B235" s="7">
        <v>32.480332499999996</v>
      </c>
      <c r="C235" s="7">
        <v>6.8897674999999996</v>
      </c>
      <c r="D235" s="7">
        <v>8.8582725</v>
      </c>
      <c r="E235" s="7">
        <f t="shared" si="12"/>
        <v>82.500044549999984</v>
      </c>
      <c r="F235" s="7">
        <f t="shared" si="13"/>
        <v>17.50000945</v>
      </c>
      <c r="G235" s="7">
        <f t="shared" si="14"/>
        <v>22.50001215</v>
      </c>
      <c r="H235" s="6">
        <v>30.800000000000004</v>
      </c>
      <c r="I235" s="6">
        <f t="shared" si="15"/>
        <v>13.952400000000003</v>
      </c>
      <c r="J235" s="41">
        <v>14</v>
      </c>
      <c r="K235" s="37">
        <v>9</v>
      </c>
      <c r="L235" s="37">
        <v>14</v>
      </c>
      <c r="M235" s="37" t="s">
        <v>620</v>
      </c>
      <c r="N235" s="36" t="s">
        <v>582</v>
      </c>
      <c r="O235" s="36" t="s">
        <v>584</v>
      </c>
      <c r="P235" s="37">
        <v>83</v>
      </c>
      <c r="Q235" s="37">
        <v>23</v>
      </c>
      <c r="R235" s="37">
        <v>18</v>
      </c>
      <c r="S235" s="38">
        <v>0</v>
      </c>
      <c r="T235" s="38">
        <v>0</v>
      </c>
      <c r="U235" s="39">
        <v>0</v>
      </c>
      <c r="V235" s="40">
        <v>10.89</v>
      </c>
      <c r="W235" s="40">
        <v>1.04</v>
      </c>
      <c r="X235" s="40">
        <v>18.510000000000002</v>
      </c>
      <c r="Y235" s="40">
        <v>25.450000000000003</v>
      </c>
      <c r="Z235" s="40">
        <v>0</v>
      </c>
      <c r="AA235" s="40">
        <v>0</v>
      </c>
      <c r="AB235" s="40">
        <v>0</v>
      </c>
      <c r="AC235" s="40">
        <v>5.51</v>
      </c>
      <c r="AD235" s="40">
        <v>0</v>
      </c>
      <c r="AE235" s="40">
        <v>0</v>
      </c>
      <c r="AF235" s="40">
        <v>0</v>
      </c>
      <c r="AG235" s="40">
        <v>5.51</v>
      </c>
      <c r="AH235" s="40">
        <v>30.96</v>
      </c>
      <c r="AI235" s="40">
        <v>0</v>
      </c>
      <c r="AJ235" s="40">
        <v>8.328240000000001</v>
      </c>
      <c r="AK235" s="40">
        <v>39.288240000000002</v>
      </c>
    </row>
    <row r="236" spans="1:37" ht="18.5" x14ac:dyDescent="0.45">
      <c r="A236" s="6" t="s">
        <v>533</v>
      </c>
      <c r="B236" s="7">
        <v>29.724425499999999</v>
      </c>
      <c r="C236" s="7">
        <v>16.141741</v>
      </c>
      <c r="D236" s="7">
        <v>6.1023654999999994</v>
      </c>
      <c r="E236" s="7">
        <f t="shared" si="12"/>
        <v>75.500040769999998</v>
      </c>
      <c r="F236" s="7">
        <f t="shared" si="13"/>
        <v>41.000022139999999</v>
      </c>
      <c r="G236" s="7">
        <f t="shared" si="14"/>
        <v>15.500008369999998</v>
      </c>
      <c r="H236" s="6">
        <v>51.920000000000009</v>
      </c>
      <c r="I236" s="6">
        <f t="shared" si="15"/>
        <v>23.519760000000005</v>
      </c>
      <c r="J236" s="41">
        <v>24</v>
      </c>
      <c r="K236" s="37">
        <v>12</v>
      </c>
      <c r="L236" s="37">
        <v>24</v>
      </c>
      <c r="M236" s="37" t="s">
        <v>620</v>
      </c>
      <c r="N236" s="36" t="s">
        <v>582</v>
      </c>
      <c r="O236" s="36" t="s">
        <v>584</v>
      </c>
      <c r="P236" s="37">
        <v>76</v>
      </c>
      <c r="Q236" s="37">
        <v>42</v>
      </c>
      <c r="R236" s="37">
        <v>16</v>
      </c>
      <c r="S236" s="38">
        <v>0</v>
      </c>
      <c r="T236" s="38">
        <v>0</v>
      </c>
      <c r="U236" s="39">
        <v>0</v>
      </c>
      <c r="V236" s="40">
        <v>10.89</v>
      </c>
      <c r="W236" s="40">
        <v>1.04</v>
      </c>
      <c r="X236" s="40">
        <v>18.510000000000002</v>
      </c>
      <c r="Y236" s="40">
        <v>35.85</v>
      </c>
      <c r="Z236" s="40">
        <v>0</v>
      </c>
      <c r="AA236" s="40">
        <v>0</v>
      </c>
      <c r="AB236" s="40">
        <v>0</v>
      </c>
      <c r="AC236" s="40">
        <v>11.02</v>
      </c>
      <c r="AD236" s="40">
        <v>0</v>
      </c>
      <c r="AE236" s="40">
        <v>0</v>
      </c>
      <c r="AF236" s="40">
        <v>0</v>
      </c>
      <c r="AG236" s="40">
        <v>11.02</v>
      </c>
      <c r="AH236" s="40">
        <v>46.870000000000005</v>
      </c>
      <c r="AI236" s="40">
        <v>0</v>
      </c>
      <c r="AJ236" s="40">
        <v>12.608030000000001</v>
      </c>
      <c r="AK236" s="40">
        <v>59.478030000000004</v>
      </c>
    </row>
    <row r="237" spans="1:37" ht="18.5" x14ac:dyDescent="0.45">
      <c r="A237" s="6" t="s">
        <v>213</v>
      </c>
      <c r="B237" s="7">
        <v>32.480332499999996</v>
      </c>
      <c r="C237" s="7">
        <v>6.8897674999999996</v>
      </c>
      <c r="D237" s="7">
        <v>8.8582725</v>
      </c>
      <c r="E237" s="7">
        <f t="shared" si="12"/>
        <v>82.500044549999984</v>
      </c>
      <c r="F237" s="7">
        <f t="shared" si="13"/>
        <v>17.50000945</v>
      </c>
      <c r="G237" s="7">
        <f t="shared" si="14"/>
        <v>22.50001215</v>
      </c>
      <c r="H237" s="6">
        <v>34.143999999999998</v>
      </c>
      <c r="I237" s="6">
        <f t="shared" si="15"/>
        <v>15.467231999999999</v>
      </c>
      <c r="J237" s="41">
        <v>16</v>
      </c>
      <c r="K237" s="37">
        <v>9</v>
      </c>
      <c r="L237" s="37">
        <v>16</v>
      </c>
      <c r="M237" s="37" t="s">
        <v>620</v>
      </c>
      <c r="N237" s="36" t="s">
        <v>582</v>
      </c>
      <c r="O237" s="36" t="s">
        <v>584</v>
      </c>
      <c r="P237" s="37">
        <v>83</v>
      </c>
      <c r="Q237" s="37">
        <v>23</v>
      </c>
      <c r="R237" s="37">
        <v>18</v>
      </c>
      <c r="S237" s="38">
        <v>0</v>
      </c>
      <c r="T237" s="38">
        <v>0</v>
      </c>
      <c r="U237" s="39">
        <v>0</v>
      </c>
      <c r="V237" s="40">
        <v>10.89</v>
      </c>
      <c r="W237" s="40">
        <v>1.04</v>
      </c>
      <c r="X237" s="40">
        <v>18.510000000000002</v>
      </c>
      <c r="Y237" s="40">
        <v>27.53</v>
      </c>
      <c r="Z237" s="40">
        <v>0</v>
      </c>
      <c r="AA237" s="40">
        <v>0</v>
      </c>
      <c r="AB237" s="40">
        <v>0</v>
      </c>
      <c r="AC237" s="40">
        <v>5.51</v>
      </c>
      <c r="AD237" s="40">
        <v>0</v>
      </c>
      <c r="AE237" s="40">
        <v>0</v>
      </c>
      <c r="AF237" s="40">
        <v>0</v>
      </c>
      <c r="AG237" s="40">
        <v>5.51</v>
      </c>
      <c r="AH237" s="40">
        <v>33.04</v>
      </c>
      <c r="AI237" s="40">
        <v>0</v>
      </c>
      <c r="AJ237" s="40">
        <v>8.8877600000000001</v>
      </c>
      <c r="AK237" s="40">
        <v>41.927759999999999</v>
      </c>
    </row>
    <row r="238" spans="1:37" ht="18.5" x14ac:dyDescent="0.45">
      <c r="A238" s="6" t="s">
        <v>214</v>
      </c>
      <c r="B238" s="7">
        <v>29.724425499999999</v>
      </c>
      <c r="C238" s="7">
        <v>16.141741</v>
      </c>
      <c r="D238" s="7">
        <v>6.1023654999999994</v>
      </c>
      <c r="E238" s="7">
        <f t="shared" si="12"/>
        <v>75.500040769999998</v>
      </c>
      <c r="F238" s="7">
        <f t="shared" si="13"/>
        <v>41.000022139999999</v>
      </c>
      <c r="G238" s="7">
        <f t="shared" si="14"/>
        <v>15.500008369999998</v>
      </c>
      <c r="H238" s="6">
        <v>59.356000000000009</v>
      </c>
      <c r="I238" s="6">
        <f t="shared" si="15"/>
        <v>26.888268000000004</v>
      </c>
      <c r="J238" s="41">
        <v>27</v>
      </c>
      <c r="K238" s="37">
        <v>12</v>
      </c>
      <c r="L238" s="37">
        <v>27</v>
      </c>
      <c r="M238" s="37" t="s">
        <v>620</v>
      </c>
      <c r="N238" s="36" t="s">
        <v>582</v>
      </c>
      <c r="O238" s="36" t="s">
        <v>584</v>
      </c>
      <c r="P238" s="37">
        <v>76</v>
      </c>
      <c r="Q238" s="37">
        <v>42</v>
      </c>
      <c r="R238" s="37">
        <v>16</v>
      </c>
      <c r="S238" s="38">
        <v>0</v>
      </c>
      <c r="T238" s="38">
        <v>0</v>
      </c>
      <c r="U238" s="39">
        <v>0</v>
      </c>
      <c r="V238" s="40">
        <v>10.89</v>
      </c>
      <c r="W238" s="40">
        <v>1.04</v>
      </c>
      <c r="X238" s="40">
        <v>18.510000000000002</v>
      </c>
      <c r="Y238" s="40">
        <v>38.97</v>
      </c>
      <c r="Z238" s="40">
        <v>0</v>
      </c>
      <c r="AA238" s="40">
        <v>0</v>
      </c>
      <c r="AB238" s="40">
        <v>0</v>
      </c>
      <c r="AC238" s="40">
        <v>11.02</v>
      </c>
      <c r="AD238" s="40">
        <v>0</v>
      </c>
      <c r="AE238" s="40">
        <v>0</v>
      </c>
      <c r="AF238" s="40">
        <v>0</v>
      </c>
      <c r="AG238" s="40">
        <v>11.02</v>
      </c>
      <c r="AH238" s="40">
        <v>49.989999999999995</v>
      </c>
      <c r="AI238" s="40">
        <v>0</v>
      </c>
      <c r="AJ238" s="40">
        <v>13.44731</v>
      </c>
      <c r="AK238" s="40">
        <v>63.437309999999997</v>
      </c>
    </row>
    <row r="239" spans="1:37" ht="18.5" x14ac:dyDescent="0.45">
      <c r="A239" s="6" t="s">
        <v>215</v>
      </c>
      <c r="B239" s="7">
        <v>32.480332499999996</v>
      </c>
      <c r="C239" s="7">
        <v>6.8897674999999996</v>
      </c>
      <c r="D239" s="7">
        <v>8.8582725</v>
      </c>
      <c r="E239" s="7">
        <f t="shared" si="12"/>
        <v>82.500044549999984</v>
      </c>
      <c r="F239" s="7">
        <f t="shared" si="13"/>
        <v>17.50000945</v>
      </c>
      <c r="G239" s="7">
        <f t="shared" si="14"/>
        <v>22.50001215</v>
      </c>
      <c r="H239" s="6">
        <v>34.143999999999998</v>
      </c>
      <c r="I239" s="6">
        <f t="shared" si="15"/>
        <v>15.467231999999999</v>
      </c>
      <c r="J239" s="41">
        <v>16</v>
      </c>
      <c r="K239" s="37">
        <v>9</v>
      </c>
      <c r="L239" s="37">
        <v>16</v>
      </c>
      <c r="M239" s="37" t="s">
        <v>620</v>
      </c>
      <c r="N239" s="36" t="s">
        <v>582</v>
      </c>
      <c r="O239" s="36" t="s">
        <v>584</v>
      </c>
      <c r="P239" s="37">
        <v>83</v>
      </c>
      <c r="Q239" s="37">
        <v>23</v>
      </c>
      <c r="R239" s="37">
        <v>18</v>
      </c>
      <c r="S239" s="38">
        <v>0</v>
      </c>
      <c r="T239" s="38">
        <v>0</v>
      </c>
      <c r="U239" s="39">
        <v>0</v>
      </c>
      <c r="V239" s="40">
        <v>10.89</v>
      </c>
      <c r="W239" s="40">
        <v>1.04</v>
      </c>
      <c r="X239" s="40">
        <v>18.510000000000002</v>
      </c>
      <c r="Y239" s="40">
        <v>27.53</v>
      </c>
      <c r="Z239" s="40">
        <v>0</v>
      </c>
      <c r="AA239" s="40">
        <v>0</v>
      </c>
      <c r="AB239" s="40">
        <v>0</v>
      </c>
      <c r="AC239" s="40">
        <v>5.51</v>
      </c>
      <c r="AD239" s="40">
        <v>0</v>
      </c>
      <c r="AE239" s="40">
        <v>0</v>
      </c>
      <c r="AF239" s="40">
        <v>0</v>
      </c>
      <c r="AG239" s="40">
        <v>5.51</v>
      </c>
      <c r="AH239" s="40">
        <v>33.04</v>
      </c>
      <c r="AI239" s="40">
        <v>0</v>
      </c>
      <c r="AJ239" s="40">
        <v>8.8877600000000001</v>
      </c>
      <c r="AK239" s="40">
        <v>41.927759999999999</v>
      </c>
    </row>
    <row r="240" spans="1:37" ht="18.5" x14ac:dyDescent="0.45">
      <c r="A240" s="6" t="s">
        <v>216</v>
      </c>
      <c r="B240" s="7">
        <v>29.724425499999999</v>
      </c>
      <c r="C240" s="7">
        <v>16.141741</v>
      </c>
      <c r="D240" s="7">
        <v>6.1023654999999994</v>
      </c>
      <c r="E240" s="7">
        <f t="shared" si="12"/>
        <v>75.500040769999998</v>
      </c>
      <c r="F240" s="7">
        <f t="shared" si="13"/>
        <v>41.000022139999999</v>
      </c>
      <c r="G240" s="7">
        <f t="shared" si="14"/>
        <v>15.500008369999998</v>
      </c>
      <c r="H240" s="6">
        <v>59.356000000000009</v>
      </c>
      <c r="I240" s="6">
        <f t="shared" si="15"/>
        <v>26.888268000000004</v>
      </c>
      <c r="J240" s="41">
        <v>27</v>
      </c>
      <c r="K240" s="37">
        <v>12</v>
      </c>
      <c r="L240" s="37">
        <v>27</v>
      </c>
      <c r="M240" s="37" t="s">
        <v>620</v>
      </c>
      <c r="N240" s="36" t="s">
        <v>582</v>
      </c>
      <c r="O240" s="36" t="s">
        <v>584</v>
      </c>
      <c r="P240" s="37">
        <v>76</v>
      </c>
      <c r="Q240" s="37">
        <v>42</v>
      </c>
      <c r="R240" s="37">
        <v>16</v>
      </c>
      <c r="S240" s="38">
        <v>0</v>
      </c>
      <c r="T240" s="38">
        <v>0</v>
      </c>
      <c r="U240" s="39">
        <v>0</v>
      </c>
      <c r="V240" s="40">
        <v>10.89</v>
      </c>
      <c r="W240" s="40">
        <v>1.04</v>
      </c>
      <c r="X240" s="40">
        <v>18.510000000000002</v>
      </c>
      <c r="Y240" s="40">
        <v>38.97</v>
      </c>
      <c r="Z240" s="40">
        <v>0</v>
      </c>
      <c r="AA240" s="40">
        <v>0</v>
      </c>
      <c r="AB240" s="40">
        <v>0</v>
      </c>
      <c r="AC240" s="40">
        <v>11.02</v>
      </c>
      <c r="AD240" s="40">
        <v>0</v>
      </c>
      <c r="AE240" s="40">
        <v>0</v>
      </c>
      <c r="AF240" s="40">
        <v>0</v>
      </c>
      <c r="AG240" s="40">
        <v>11.02</v>
      </c>
      <c r="AH240" s="40">
        <v>49.989999999999995</v>
      </c>
      <c r="AI240" s="40">
        <v>0</v>
      </c>
      <c r="AJ240" s="40">
        <v>13.44731</v>
      </c>
      <c r="AK240" s="40">
        <v>63.437309999999997</v>
      </c>
    </row>
    <row r="241" spans="1:37" ht="18.5" x14ac:dyDescent="0.45">
      <c r="A241" s="6" t="s">
        <v>217</v>
      </c>
      <c r="B241" s="7">
        <v>23.622059999999998</v>
      </c>
      <c r="C241" s="7">
        <v>5.7086644999999994</v>
      </c>
      <c r="D241" s="7">
        <v>5.5118139999999993</v>
      </c>
      <c r="E241" s="7">
        <f t="shared" si="12"/>
        <v>60.000032399999995</v>
      </c>
      <c r="F241" s="7">
        <f t="shared" si="13"/>
        <v>14.500007829999998</v>
      </c>
      <c r="G241" s="7">
        <f t="shared" si="14"/>
        <v>14.000007559999998</v>
      </c>
      <c r="H241" s="6">
        <v>14.3</v>
      </c>
      <c r="I241" s="6">
        <f t="shared" si="15"/>
        <v>6.4779000000000009</v>
      </c>
      <c r="J241" s="41">
        <v>7</v>
      </c>
      <c r="K241" s="37">
        <v>4</v>
      </c>
      <c r="L241" s="37">
        <v>7</v>
      </c>
      <c r="M241" s="37" t="s">
        <v>620</v>
      </c>
      <c r="N241" s="36" t="s">
        <v>582</v>
      </c>
      <c r="O241" s="36" t="s">
        <v>584</v>
      </c>
      <c r="P241" s="37">
        <v>61</v>
      </c>
      <c r="Q241" s="37">
        <v>15</v>
      </c>
      <c r="R241" s="37">
        <v>15</v>
      </c>
      <c r="S241" s="38">
        <v>0</v>
      </c>
      <c r="T241" s="38">
        <v>0</v>
      </c>
      <c r="U241" s="39">
        <v>0</v>
      </c>
      <c r="V241" s="40">
        <v>10.89</v>
      </c>
      <c r="W241" s="40">
        <v>1.04</v>
      </c>
      <c r="X241" s="40">
        <v>18.510000000000002</v>
      </c>
      <c r="Y241" s="40">
        <v>18.510000000000002</v>
      </c>
      <c r="Z241" s="40">
        <v>0</v>
      </c>
      <c r="AA241" s="40">
        <v>0</v>
      </c>
      <c r="AB241" s="40">
        <v>0</v>
      </c>
      <c r="AC241" s="40">
        <v>5.51</v>
      </c>
      <c r="AD241" s="40">
        <v>0</v>
      </c>
      <c r="AE241" s="40">
        <v>0</v>
      </c>
      <c r="AF241" s="40">
        <v>0</v>
      </c>
      <c r="AG241" s="40">
        <v>5.51</v>
      </c>
      <c r="AH241" s="40">
        <v>24.020000000000003</v>
      </c>
      <c r="AI241" s="40">
        <v>0</v>
      </c>
      <c r="AJ241" s="40">
        <v>6.461380000000001</v>
      </c>
      <c r="AK241" s="40">
        <v>30.481380000000005</v>
      </c>
    </row>
    <row r="242" spans="1:37" ht="18.5" x14ac:dyDescent="0.45">
      <c r="A242" s="6" t="s">
        <v>218</v>
      </c>
      <c r="B242" s="7">
        <v>24.606312499999998</v>
      </c>
      <c r="C242" s="7">
        <v>7.2834684999999997</v>
      </c>
      <c r="D242" s="7">
        <v>6.1023654999999994</v>
      </c>
      <c r="E242" s="7">
        <f t="shared" si="12"/>
        <v>62.500033749999993</v>
      </c>
      <c r="F242" s="7">
        <f t="shared" si="13"/>
        <v>18.500009989999999</v>
      </c>
      <c r="G242" s="7">
        <f t="shared" si="14"/>
        <v>15.500008369999998</v>
      </c>
      <c r="H242" s="6">
        <v>15.620000000000001</v>
      </c>
      <c r="I242" s="6">
        <f t="shared" si="15"/>
        <v>7.0758600000000005</v>
      </c>
      <c r="J242" s="41">
        <v>8</v>
      </c>
      <c r="K242" s="37">
        <v>5</v>
      </c>
      <c r="L242" s="37">
        <v>8</v>
      </c>
      <c r="M242" s="37" t="s">
        <v>620</v>
      </c>
      <c r="N242" s="36" t="s">
        <v>582</v>
      </c>
      <c r="O242" s="36" t="s">
        <v>584</v>
      </c>
      <c r="P242" s="37">
        <v>63</v>
      </c>
      <c r="Q242" s="37">
        <v>19</v>
      </c>
      <c r="R242" s="37">
        <v>16</v>
      </c>
      <c r="S242" s="38">
        <v>0</v>
      </c>
      <c r="T242" s="38">
        <v>0</v>
      </c>
      <c r="U242" s="39">
        <v>0</v>
      </c>
      <c r="V242" s="40">
        <v>10.89</v>
      </c>
      <c r="W242" s="40">
        <v>1.04</v>
      </c>
      <c r="X242" s="40">
        <v>18.510000000000002</v>
      </c>
      <c r="Y242" s="40">
        <v>19.21</v>
      </c>
      <c r="Z242" s="40">
        <v>0</v>
      </c>
      <c r="AA242" s="40">
        <v>0</v>
      </c>
      <c r="AB242" s="40">
        <v>0</v>
      </c>
      <c r="AC242" s="40">
        <v>5.51</v>
      </c>
      <c r="AD242" s="40">
        <v>0</v>
      </c>
      <c r="AE242" s="40">
        <v>0</v>
      </c>
      <c r="AF242" s="40">
        <v>0</v>
      </c>
      <c r="AG242" s="40">
        <v>5.51</v>
      </c>
      <c r="AH242" s="40">
        <v>24.72</v>
      </c>
      <c r="AI242" s="40">
        <v>0</v>
      </c>
      <c r="AJ242" s="40">
        <v>6.64968</v>
      </c>
      <c r="AK242" s="40">
        <v>31.369679999999999</v>
      </c>
    </row>
    <row r="243" spans="1:37" ht="18.5" x14ac:dyDescent="0.45">
      <c r="A243" s="6" t="s">
        <v>526</v>
      </c>
      <c r="B243" s="7">
        <v>29.527574999999999</v>
      </c>
      <c r="C243" s="7">
        <v>19.68505</v>
      </c>
      <c r="D243" s="7">
        <v>8.0708704999999998</v>
      </c>
      <c r="E243" s="7">
        <f t="shared" si="12"/>
        <v>75.000040499999997</v>
      </c>
      <c r="F243" s="7">
        <f t="shared" si="13"/>
        <v>50.000027000000003</v>
      </c>
      <c r="G243" s="7">
        <f t="shared" si="14"/>
        <v>20.500011069999999</v>
      </c>
      <c r="H243" s="6">
        <v>49.500000000000007</v>
      </c>
      <c r="I243" s="6">
        <f t="shared" si="15"/>
        <v>22.423500000000004</v>
      </c>
      <c r="J243" s="41">
        <v>23</v>
      </c>
      <c r="K243" s="37">
        <v>20</v>
      </c>
      <c r="L243" s="37">
        <v>23</v>
      </c>
      <c r="M243" s="37" t="s">
        <v>620</v>
      </c>
      <c r="N243" s="36" t="s">
        <v>582</v>
      </c>
      <c r="O243" s="36" t="s">
        <v>584</v>
      </c>
      <c r="P243" s="37">
        <v>76</v>
      </c>
      <c r="Q243" s="37">
        <v>51</v>
      </c>
      <c r="R243" s="37">
        <v>21</v>
      </c>
      <c r="S243" s="38">
        <v>0</v>
      </c>
      <c r="T243" s="38">
        <v>0</v>
      </c>
      <c r="U243" s="39">
        <v>0</v>
      </c>
      <c r="V243" s="40">
        <v>10.89</v>
      </c>
      <c r="W243" s="40">
        <v>1.04</v>
      </c>
      <c r="X243" s="40">
        <v>18.510000000000002</v>
      </c>
      <c r="Y243" s="40">
        <v>34.81</v>
      </c>
      <c r="Z243" s="40">
        <v>0</v>
      </c>
      <c r="AA243" s="40">
        <v>0</v>
      </c>
      <c r="AB243" s="40">
        <v>0</v>
      </c>
      <c r="AC243" s="40">
        <v>11.02</v>
      </c>
      <c r="AD243" s="40">
        <v>0</v>
      </c>
      <c r="AE243" s="40">
        <v>0</v>
      </c>
      <c r="AF243" s="40">
        <v>0</v>
      </c>
      <c r="AG243" s="40">
        <v>11.02</v>
      </c>
      <c r="AH243" s="40">
        <v>45.83</v>
      </c>
      <c r="AI243" s="40">
        <v>0</v>
      </c>
      <c r="AJ243" s="40">
        <v>12.32827</v>
      </c>
      <c r="AK243" s="40">
        <v>58.158270000000002</v>
      </c>
    </row>
    <row r="244" spans="1:37" ht="18.5" x14ac:dyDescent="0.45">
      <c r="A244" s="6" t="s">
        <v>219</v>
      </c>
      <c r="B244" s="7">
        <v>10.0393755</v>
      </c>
      <c r="C244" s="7">
        <v>2.9527574999999997</v>
      </c>
      <c r="D244" s="7">
        <v>1.181103</v>
      </c>
      <c r="E244" s="7">
        <f t="shared" si="12"/>
        <v>25.500013770000002</v>
      </c>
      <c r="F244" s="7">
        <f t="shared" si="13"/>
        <v>7.5000040499999994</v>
      </c>
      <c r="G244" s="7">
        <f t="shared" si="14"/>
        <v>3.0000016199999999</v>
      </c>
      <c r="H244" s="6">
        <v>3.5200000000000005</v>
      </c>
      <c r="I244" s="6">
        <f t="shared" si="15"/>
        <v>1.5945600000000002</v>
      </c>
      <c r="J244" s="41">
        <v>2</v>
      </c>
      <c r="K244" s="37">
        <v>1</v>
      </c>
      <c r="L244" s="37">
        <v>2</v>
      </c>
      <c r="M244" s="37" t="s">
        <v>620</v>
      </c>
      <c r="N244" s="36" t="s">
        <v>582</v>
      </c>
      <c r="O244" s="36" t="s">
        <v>584</v>
      </c>
      <c r="P244" s="37">
        <v>26</v>
      </c>
      <c r="Q244" s="37">
        <v>8</v>
      </c>
      <c r="R244" s="37">
        <v>4</v>
      </c>
      <c r="S244" s="38">
        <v>0</v>
      </c>
      <c r="T244" s="38">
        <v>0</v>
      </c>
      <c r="U244" s="39">
        <v>0</v>
      </c>
      <c r="V244" s="40">
        <v>10.89</v>
      </c>
      <c r="W244" s="40">
        <v>1.04</v>
      </c>
      <c r="X244" s="40">
        <v>18.510000000000002</v>
      </c>
      <c r="Y244" s="40">
        <v>18.510000000000002</v>
      </c>
      <c r="Z244" s="40">
        <v>0</v>
      </c>
      <c r="AA244" s="40">
        <v>0</v>
      </c>
      <c r="AB244" s="40">
        <v>0</v>
      </c>
      <c r="AC244" s="40">
        <v>5.51</v>
      </c>
      <c r="AD244" s="40">
        <v>0</v>
      </c>
      <c r="AE244" s="40">
        <v>0</v>
      </c>
      <c r="AF244" s="40">
        <v>0</v>
      </c>
      <c r="AG244" s="40">
        <v>5.51</v>
      </c>
      <c r="AH244" s="40">
        <v>24.020000000000003</v>
      </c>
      <c r="AI244" s="40">
        <v>0</v>
      </c>
      <c r="AJ244" s="40">
        <v>6.461380000000001</v>
      </c>
      <c r="AK244" s="40">
        <v>30.481380000000005</v>
      </c>
    </row>
    <row r="245" spans="1:37" ht="18.5" x14ac:dyDescent="0.45">
      <c r="A245" s="6" t="s">
        <v>220</v>
      </c>
      <c r="B245" s="7">
        <v>4.7244120000000001</v>
      </c>
      <c r="C245" s="7">
        <v>2.362206</v>
      </c>
      <c r="D245" s="7">
        <v>1.2992132999999999</v>
      </c>
      <c r="E245" s="7">
        <f t="shared" si="12"/>
        <v>12.00000648</v>
      </c>
      <c r="F245" s="7">
        <f t="shared" si="13"/>
        <v>6.0000032399999998</v>
      </c>
      <c r="G245" s="7">
        <f t="shared" si="14"/>
        <v>3.3000017819999998</v>
      </c>
      <c r="H245" s="6">
        <v>0.33</v>
      </c>
      <c r="I245" s="6">
        <f t="shared" si="15"/>
        <v>0.14949000000000001</v>
      </c>
      <c r="J245" s="41">
        <v>1</v>
      </c>
      <c r="K245" s="37">
        <v>1</v>
      </c>
      <c r="L245" s="37">
        <v>1</v>
      </c>
      <c r="M245" s="37" t="s">
        <v>619</v>
      </c>
      <c r="N245" s="36" t="s">
        <v>582</v>
      </c>
      <c r="O245" s="36" t="s">
        <v>584</v>
      </c>
      <c r="P245" s="37">
        <v>13</v>
      </c>
      <c r="Q245" s="37">
        <v>7</v>
      </c>
      <c r="R245" s="37">
        <v>4</v>
      </c>
      <c r="S245" s="38">
        <v>0</v>
      </c>
      <c r="T245" s="38">
        <v>0</v>
      </c>
      <c r="U245" s="39">
        <v>0</v>
      </c>
      <c r="V245" s="40">
        <v>10.89</v>
      </c>
      <c r="W245" s="40">
        <v>1.04</v>
      </c>
      <c r="X245" s="40">
        <v>18.510000000000002</v>
      </c>
      <c r="Y245" s="40">
        <v>18.510000000000002</v>
      </c>
      <c r="Z245" s="40">
        <v>0</v>
      </c>
      <c r="AA245" s="40">
        <v>0</v>
      </c>
      <c r="AB245" s="40">
        <v>0</v>
      </c>
      <c r="AC245" s="40">
        <v>5.51</v>
      </c>
      <c r="AD245" s="40">
        <v>0</v>
      </c>
      <c r="AE245" s="40">
        <v>0</v>
      </c>
      <c r="AF245" s="40">
        <v>0</v>
      </c>
      <c r="AG245" s="40">
        <v>5.51</v>
      </c>
      <c r="AH245" s="40">
        <v>24.020000000000003</v>
      </c>
      <c r="AI245" s="40">
        <v>0</v>
      </c>
      <c r="AJ245" s="40">
        <v>6.461380000000001</v>
      </c>
      <c r="AK245" s="40">
        <v>30.481380000000005</v>
      </c>
    </row>
    <row r="246" spans="1:37" ht="18.5" x14ac:dyDescent="0.45">
      <c r="A246" s="6" t="s">
        <v>221</v>
      </c>
      <c r="B246" s="7">
        <v>4.7244120000000001</v>
      </c>
      <c r="C246" s="7">
        <v>2.362206</v>
      </c>
      <c r="D246" s="7">
        <v>1.2992132999999999</v>
      </c>
      <c r="E246" s="7">
        <f t="shared" si="12"/>
        <v>12.00000648</v>
      </c>
      <c r="F246" s="7">
        <f t="shared" si="13"/>
        <v>6.0000032399999998</v>
      </c>
      <c r="G246" s="7">
        <f t="shared" si="14"/>
        <v>3.3000017819999998</v>
      </c>
      <c r="H246" s="6">
        <v>0.33</v>
      </c>
      <c r="I246" s="6">
        <f t="shared" si="15"/>
        <v>0.14949000000000001</v>
      </c>
      <c r="J246" s="41">
        <v>1</v>
      </c>
      <c r="K246" s="37">
        <v>1</v>
      </c>
      <c r="L246" s="37">
        <v>1</v>
      </c>
      <c r="M246" s="37" t="s">
        <v>619</v>
      </c>
      <c r="N246" s="36" t="s">
        <v>582</v>
      </c>
      <c r="O246" s="36" t="s">
        <v>584</v>
      </c>
      <c r="P246" s="37">
        <v>13</v>
      </c>
      <c r="Q246" s="37">
        <v>7</v>
      </c>
      <c r="R246" s="37">
        <v>4</v>
      </c>
      <c r="S246" s="38">
        <v>0</v>
      </c>
      <c r="T246" s="38">
        <v>0</v>
      </c>
      <c r="U246" s="39">
        <v>0</v>
      </c>
      <c r="V246" s="40">
        <v>10.89</v>
      </c>
      <c r="W246" s="40">
        <v>1.04</v>
      </c>
      <c r="X246" s="40">
        <v>18.510000000000002</v>
      </c>
      <c r="Y246" s="40">
        <v>18.510000000000002</v>
      </c>
      <c r="Z246" s="40">
        <v>0</v>
      </c>
      <c r="AA246" s="40">
        <v>0</v>
      </c>
      <c r="AB246" s="40">
        <v>0</v>
      </c>
      <c r="AC246" s="40">
        <v>5.51</v>
      </c>
      <c r="AD246" s="40">
        <v>0</v>
      </c>
      <c r="AE246" s="40">
        <v>0</v>
      </c>
      <c r="AF246" s="40">
        <v>0</v>
      </c>
      <c r="AG246" s="40">
        <v>5.51</v>
      </c>
      <c r="AH246" s="40">
        <v>24.020000000000003</v>
      </c>
      <c r="AI246" s="40">
        <v>0</v>
      </c>
      <c r="AJ246" s="40">
        <v>6.461380000000001</v>
      </c>
      <c r="AK246" s="40">
        <v>30.481380000000005</v>
      </c>
    </row>
    <row r="247" spans="1:37" ht="18.5" x14ac:dyDescent="0.45">
      <c r="A247" s="6" t="s">
        <v>222</v>
      </c>
      <c r="B247" s="7">
        <v>4.7244120000000001</v>
      </c>
      <c r="C247" s="7">
        <v>2.362206</v>
      </c>
      <c r="D247" s="7">
        <v>1.2992132999999999</v>
      </c>
      <c r="E247" s="7">
        <f t="shared" si="12"/>
        <v>12.00000648</v>
      </c>
      <c r="F247" s="7">
        <f t="shared" si="13"/>
        <v>6.0000032399999998</v>
      </c>
      <c r="G247" s="7">
        <f t="shared" si="14"/>
        <v>3.3000017819999998</v>
      </c>
      <c r="H247" s="6">
        <v>0.33</v>
      </c>
      <c r="I247" s="6">
        <f t="shared" si="15"/>
        <v>0.14949000000000001</v>
      </c>
      <c r="J247" s="41">
        <v>1</v>
      </c>
      <c r="K247" s="37">
        <v>1</v>
      </c>
      <c r="L247" s="37">
        <v>1</v>
      </c>
      <c r="M247" s="37" t="s">
        <v>619</v>
      </c>
      <c r="N247" s="36" t="s">
        <v>582</v>
      </c>
      <c r="O247" s="36" t="s">
        <v>584</v>
      </c>
      <c r="P247" s="37">
        <v>13</v>
      </c>
      <c r="Q247" s="37">
        <v>7</v>
      </c>
      <c r="R247" s="37">
        <v>4</v>
      </c>
      <c r="S247" s="38">
        <v>0</v>
      </c>
      <c r="T247" s="38">
        <v>0</v>
      </c>
      <c r="U247" s="39">
        <v>0</v>
      </c>
      <c r="V247" s="40">
        <v>10.89</v>
      </c>
      <c r="W247" s="40">
        <v>1.04</v>
      </c>
      <c r="X247" s="40">
        <v>18.510000000000002</v>
      </c>
      <c r="Y247" s="40">
        <v>18.510000000000002</v>
      </c>
      <c r="Z247" s="40">
        <v>0</v>
      </c>
      <c r="AA247" s="40">
        <v>0</v>
      </c>
      <c r="AB247" s="40">
        <v>0</v>
      </c>
      <c r="AC247" s="40">
        <v>5.51</v>
      </c>
      <c r="AD247" s="40">
        <v>0</v>
      </c>
      <c r="AE247" s="40">
        <v>0</v>
      </c>
      <c r="AF247" s="40">
        <v>0</v>
      </c>
      <c r="AG247" s="40">
        <v>5.51</v>
      </c>
      <c r="AH247" s="40">
        <v>24.020000000000003</v>
      </c>
      <c r="AI247" s="40">
        <v>0</v>
      </c>
      <c r="AJ247" s="40">
        <v>6.461380000000001</v>
      </c>
      <c r="AK247" s="40">
        <v>30.481380000000005</v>
      </c>
    </row>
    <row r="248" spans="1:37" ht="18.5" x14ac:dyDescent="0.45">
      <c r="A248" s="6" t="s">
        <v>223</v>
      </c>
      <c r="B248" s="7">
        <v>6.2992159999999995</v>
      </c>
      <c r="C248" s="7">
        <v>2.362206</v>
      </c>
      <c r="D248" s="7">
        <v>0.12992132999999997</v>
      </c>
      <c r="E248" s="7">
        <f t="shared" si="12"/>
        <v>16.000008639999997</v>
      </c>
      <c r="F248" s="7">
        <f t="shared" si="13"/>
        <v>6.0000032399999998</v>
      </c>
      <c r="G248" s="7">
        <f t="shared" si="14"/>
        <v>0.33000017819999994</v>
      </c>
      <c r="H248" s="6">
        <v>0.44000000000000006</v>
      </c>
      <c r="I248" s="6">
        <f t="shared" si="15"/>
        <v>0.19932000000000002</v>
      </c>
      <c r="J248" s="41">
        <v>1</v>
      </c>
      <c r="K248" s="37">
        <v>1</v>
      </c>
      <c r="L248" s="37">
        <v>1</v>
      </c>
      <c r="M248" s="37" t="s">
        <v>619</v>
      </c>
      <c r="N248" s="36" t="s">
        <v>582</v>
      </c>
      <c r="O248" s="36" t="s">
        <v>584</v>
      </c>
      <c r="P248" s="37">
        <v>17</v>
      </c>
      <c r="Q248" s="37">
        <v>7</v>
      </c>
      <c r="R248" s="37">
        <v>1</v>
      </c>
      <c r="S248" s="38">
        <v>0</v>
      </c>
      <c r="T248" s="38">
        <v>0</v>
      </c>
      <c r="U248" s="39">
        <v>0</v>
      </c>
      <c r="V248" s="40">
        <v>10.89</v>
      </c>
      <c r="W248" s="40">
        <v>1.04</v>
      </c>
      <c r="X248" s="40">
        <v>18.510000000000002</v>
      </c>
      <c r="Y248" s="40">
        <v>18.510000000000002</v>
      </c>
      <c r="Z248" s="40">
        <v>0</v>
      </c>
      <c r="AA248" s="40">
        <v>0</v>
      </c>
      <c r="AB248" s="40">
        <v>0</v>
      </c>
      <c r="AC248" s="40">
        <v>5.51</v>
      </c>
      <c r="AD248" s="40">
        <v>0</v>
      </c>
      <c r="AE248" s="40">
        <v>0</v>
      </c>
      <c r="AF248" s="40">
        <v>0</v>
      </c>
      <c r="AG248" s="40">
        <v>5.51</v>
      </c>
      <c r="AH248" s="40">
        <v>24.020000000000003</v>
      </c>
      <c r="AI248" s="40">
        <v>0</v>
      </c>
      <c r="AJ248" s="40">
        <v>6.461380000000001</v>
      </c>
      <c r="AK248" s="40">
        <v>30.481380000000005</v>
      </c>
    </row>
    <row r="249" spans="1:37" ht="18.5" x14ac:dyDescent="0.45">
      <c r="A249" s="6" t="s">
        <v>224</v>
      </c>
      <c r="B249" s="7">
        <v>6.2992159999999995</v>
      </c>
      <c r="C249" s="7">
        <v>2.362206</v>
      </c>
      <c r="D249" s="7">
        <v>0.12992132999999997</v>
      </c>
      <c r="E249" s="7">
        <f t="shared" si="12"/>
        <v>16.000008639999997</v>
      </c>
      <c r="F249" s="7">
        <f t="shared" si="13"/>
        <v>6.0000032399999998</v>
      </c>
      <c r="G249" s="7">
        <f t="shared" si="14"/>
        <v>0.33000017819999994</v>
      </c>
      <c r="H249" s="6">
        <v>0.44000000000000006</v>
      </c>
      <c r="I249" s="6">
        <f t="shared" si="15"/>
        <v>0.19932000000000002</v>
      </c>
      <c r="J249" s="41">
        <v>1</v>
      </c>
      <c r="K249" s="37">
        <v>1</v>
      </c>
      <c r="L249" s="37">
        <v>1</v>
      </c>
      <c r="M249" s="37" t="s">
        <v>619</v>
      </c>
      <c r="N249" s="36" t="s">
        <v>582</v>
      </c>
      <c r="O249" s="36" t="s">
        <v>584</v>
      </c>
      <c r="P249" s="37">
        <v>17</v>
      </c>
      <c r="Q249" s="37">
        <v>7</v>
      </c>
      <c r="R249" s="37">
        <v>1</v>
      </c>
      <c r="S249" s="38">
        <v>0</v>
      </c>
      <c r="T249" s="38">
        <v>0</v>
      </c>
      <c r="U249" s="39">
        <v>0</v>
      </c>
      <c r="V249" s="40">
        <v>10.89</v>
      </c>
      <c r="W249" s="40">
        <v>1.04</v>
      </c>
      <c r="X249" s="40">
        <v>18.510000000000002</v>
      </c>
      <c r="Y249" s="40">
        <v>18.510000000000002</v>
      </c>
      <c r="Z249" s="40">
        <v>0</v>
      </c>
      <c r="AA249" s="40">
        <v>0</v>
      </c>
      <c r="AB249" s="40">
        <v>0</v>
      </c>
      <c r="AC249" s="40">
        <v>5.51</v>
      </c>
      <c r="AD249" s="40">
        <v>0</v>
      </c>
      <c r="AE249" s="40">
        <v>0</v>
      </c>
      <c r="AF249" s="40">
        <v>0</v>
      </c>
      <c r="AG249" s="40">
        <v>5.51</v>
      </c>
      <c r="AH249" s="40">
        <v>24.020000000000003</v>
      </c>
      <c r="AI249" s="40">
        <v>0</v>
      </c>
      <c r="AJ249" s="40">
        <v>6.461380000000001</v>
      </c>
      <c r="AK249" s="40">
        <v>30.481380000000005</v>
      </c>
    </row>
    <row r="250" spans="1:37" ht="18.5" x14ac:dyDescent="0.45">
      <c r="A250" s="6" t="s">
        <v>225</v>
      </c>
      <c r="B250" s="7">
        <v>6.2992159999999995</v>
      </c>
      <c r="C250" s="7">
        <v>2.362206</v>
      </c>
      <c r="D250" s="7">
        <v>0.12992132999999997</v>
      </c>
      <c r="E250" s="7">
        <f t="shared" si="12"/>
        <v>16.000008639999997</v>
      </c>
      <c r="F250" s="7">
        <f t="shared" si="13"/>
        <v>6.0000032399999998</v>
      </c>
      <c r="G250" s="7">
        <f t="shared" si="14"/>
        <v>0.33000017819999994</v>
      </c>
      <c r="H250" s="6">
        <v>0.44000000000000006</v>
      </c>
      <c r="I250" s="6">
        <f t="shared" si="15"/>
        <v>0.19932000000000002</v>
      </c>
      <c r="J250" s="41">
        <v>1</v>
      </c>
      <c r="K250" s="37">
        <v>1</v>
      </c>
      <c r="L250" s="37">
        <v>1</v>
      </c>
      <c r="M250" s="37" t="s">
        <v>619</v>
      </c>
      <c r="N250" s="36" t="s">
        <v>582</v>
      </c>
      <c r="O250" s="36" t="s">
        <v>584</v>
      </c>
      <c r="P250" s="37">
        <v>17</v>
      </c>
      <c r="Q250" s="37">
        <v>7</v>
      </c>
      <c r="R250" s="37">
        <v>1</v>
      </c>
      <c r="S250" s="38">
        <v>0</v>
      </c>
      <c r="T250" s="38">
        <v>0</v>
      </c>
      <c r="U250" s="39">
        <v>0</v>
      </c>
      <c r="V250" s="40">
        <v>10.89</v>
      </c>
      <c r="W250" s="40">
        <v>1.04</v>
      </c>
      <c r="X250" s="40">
        <v>18.510000000000002</v>
      </c>
      <c r="Y250" s="40">
        <v>18.510000000000002</v>
      </c>
      <c r="Z250" s="40">
        <v>0</v>
      </c>
      <c r="AA250" s="40">
        <v>0</v>
      </c>
      <c r="AB250" s="40">
        <v>0</v>
      </c>
      <c r="AC250" s="40">
        <v>5.51</v>
      </c>
      <c r="AD250" s="40">
        <v>0</v>
      </c>
      <c r="AE250" s="40">
        <v>0</v>
      </c>
      <c r="AF250" s="40">
        <v>0</v>
      </c>
      <c r="AG250" s="40">
        <v>5.51</v>
      </c>
      <c r="AH250" s="40">
        <v>24.020000000000003</v>
      </c>
      <c r="AI250" s="40">
        <v>0</v>
      </c>
      <c r="AJ250" s="40">
        <v>6.461380000000001</v>
      </c>
      <c r="AK250" s="40">
        <v>30.481380000000005</v>
      </c>
    </row>
    <row r="251" spans="1:37" ht="18.5" x14ac:dyDescent="0.45">
      <c r="A251" s="6" t="s">
        <v>226</v>
      </c>
      <c r="B251" s="7">
        <v>6.2992159999999995</v>
      </c>
      <c r="C251" s="7">
        <v>2.362206</v>
      </c>
      <c r="D251" s="7">
        <v>0.12992132999999997</v>
      </c>
      <c r="E251" s="7">
        <f t="shared" si="12"/>
        <v>16.000008639999997</v>
      </c>
      <c r="F251" s="7">
        <f t="shared" si="13"/>
        <v>6.0000032399999998</v>
      </c>
      <c r="G251" s="7">
        <f t="shared" si="14"/>
        <v>0.33000017819999994</v>
      </c>
      <c r="H251" s="6">
        <v>0.44000000000000006</v>
      </c>
      <c r="I251" s="6">
        <f t="shared" si="15"/>
        <v>0.19932000000000002</v>
      </c>
      <c r="J251" s="41">
        <v>1</v>
      </c>
      <c r="K251" s="37">
        <v>1</v>
      </c>
      <c r="L251" s="37">
        <v>1</v>
      </c>
      <c r="M251" s="37" t="s">
        <v>619</v>
      </c>
      <c r="N251" s="36" t="s">
        <v>582</v>
      </c>
      <c r="O251" s="36" t="s">
        <v>584</v>
      </c>
      <c r="P251" s="37">
        <v>17</v>
      </c>
      <c r="Q251" s="37">
        <v>7</v>
      </c>
      <c r="R251" s="37">
        <v>1</v>
      </c>
      <c r="S251" s="38">
        <v>0</v>
      </c>
      <c r="T251" s="38">
        <v>0</v>
      </c>
      <c r="U251" s="39">
        <v>0</v>
      </c>
      <c r="V251" s="40">
        <v>10.89</v>
      </c>
      <c r="W251" s="40">
        <v>1.04</v>
      </c>
      <c r="X251" s="40">
        <v>18.510000000000002</v>
      </c>
      <c r="Y251" s="40">
        <v>18.510000000000002</v>
      </c>
      <c r="Z251" s="40">
        <v>0</v>
      </c>
      <c r="AA251" s="40">
        <v>0</v>
      </c>
      <c r="AB251" s="40">
        <v>0</v>
      </c>
      <c r="AC251" s="40">
        <v>5.51</v>
      </c>
      <c r="AD251" s="40">
        <v>0</v>
      </c>
      <c r="AE251" s="40">
        <v>0</v>
      </c>
      <c r="AF251" s="40">
        <v>0</v>
      </c>
      <c r="AG251" s="40">
        <v>5.51</v>
      </c>
      <c r="AH251" s="40">
        <v>24.020000000000003</v>
      </c>
      <c r="AI251" s="40">
        <v>0</v>
      </c>
      <c r="AJ251" s="40">
        <v>6.461380000000001</v>
      </c>
      <c r="AK251" s="40">
        <v>30.481380000000005</v>
      </c>
    </row>
    <row r="252" spans="1:37" ht="18.5" x14ac:dyDescent="0.45">
      <c r="A252" s="6" t="s">
        <v>227</v>
      </c>
      <c r="B252" s="7">
        <v>22.440956999999997</v>
      </c>
      <c r="C252" s="7">
        <v>6.6929169999999996</v>
      </c>
      <c r="D252" s="7">
        <v>8.661422</v>
      </c>
      <c r="E252" s="7">
        <f t="shared" si="12"/>
        <v>57.000030779999996</v>
      </c>
      <c r="F252" s="7">
        <f t="shared" si="13"/>
        <v>17.000009179999999</v>
      </c>
      <c r="G252" s="7">
        <f t="shared" si="14"/>
        <v>22.000011879999999</v>
      </c>
      <c r="H252" s="6">
        <v>25.080000000000002</v>
      </c>
      <c r="I252" s="6">
        <f t="shared" si="15"/>
        <v>11.36124</v>
      </c>
      <c r="J252" s="41">
        <v>12</v>
      </c>
      <c r="K252" s="37">
        <v>6</v>
      </c>
      <c r="L252" s="37">
        <v>12</v>
      </c>
      <c r="M252" s="37" t="s">
        <v>620</v>
      </c>
      <c r="N252" s="36" t="s">
        <v>582</v>
      </c>
      <c r="O252" s="36" t="s">
        <v>584</v>
      </c>
      <c r="P252" s="37">
        <v>58</v>
      </c>
      <c r="Q252" s="37">
        <v>23</v>
      </c>
      <c r="R252" s="37">
        <v>18</v>
      </c>
      <c r="S252" s="38">
        <v>0</v>
      </c>
      <c r="T252" s="38">
        <v>0</v>
      </c>
      <c r="U252" s="39">
        <v>0</v>
      </c>
      <c r="V252" s="40">
        <v>10.89</v>
      </c>
      <c r="W252" s="40">
        <v>1.04</v>
      </c>
      <c r="X252" s="40">
        <v>18.510000000000002</v>
      </c>
      <c r="Y252" s="40">
        <v>23.37</v>
      </c>
      <c r="Z252" s="40">
        <v>0</v>
      </c>
      <c r="AA252" s="40">
        <v>0</v>
      </c>
      <c r="AB252" s="40">
        <v>0</v>
      </c>
      <c r="AC252" s="40">
        <v>5.51</v>
      </c>
      <c r="AD252" s="40">
        <v>0</v>
      </c>
      <c r="AE252" s="40">
        <v>0</v>
      </c>
      <c r="AF252" s="40">
        <v>0</v>
      </c>
      <c r="AG252" s="40">
        <v>5.51</v>
      </c>
      <c r="AH252" s="40">
        <v>28.880000000000003</v>
      </c>
      <c r="AI252" s="40">
        <v>0</v>
      </c>
      <c r="AJ252" s="40">
        <v>7.768720000000001</v>
      </c>
      <c r="AK252" s="40">
        <v>36.648720000000004</v>
      </c>
    </row>
    <row r="253" spans="1:37" ht="18.5" x14ac:dyDescent="0.45">
      <c r="A253" s="6" t="s">
        <v>228</v>
      </c>
      <c r="B253" s="7">
        <v>3.1496079999999997</v>
      </c>
      <c r="C253" s="7">
        <v>1.5748039999999999</v>
      </c>
      <c r="D253" s="7">
        <v>7.8740199999999996E-2</v>
      </c>
      <c r="E253" s="7">
        <f t="shared" si="12"/>
        <v>8.0000043199999986</v>
      </c>
      <c r="F253" s="7">
        <f t="shared" si="13"/>
        <v>4.0000021599999993</v>
      </c>
      <c r="G253" s="7">
        <f t="shared" si="14"/>
        <v>0.20000010799999998</v>
      </c>
      <c r="H253" s="6">
        <v>0.88000000000000012</v>
      </c>
      <c r="I253" s="6">
        <f t="shared" si="15"/>
        <v>0.39864000000000005</v>
      </c>
      <c r="J253" s="41">
        <v>1</v>
      </c>
      <c r="K253" s="37">
        <v>1</v>
      </c>
      <c r="L253" s="37">
        <v>1</v>
      </c>
      <c r="M253" s="37" t="s">
        <v>619</v>
      </c>
      <c r="N253" s="36" t="s">
        <v>582</v>
      </c>
      <c r="O253" s="36" t="s">
        <v>584</v>
      </c>
      <c r="P253" s="37">
        <v>9</v>
      </c>
      <c r="Q253" s="37">
        <v>5</v>
      </c>
      <c r="R253" s="37">
        <v>1</v>
      </c>
      <c r="S253" s="38">
        <v>0</v>
      </c>
      <c r="T253" s="38">
        <v>0</v>
      </c>
      <c r="U253" s="39">
        <v>0</v>
      </c>
      <c r="V253" s="40">
        <v>10.89</v>
      </c>
      <c r="W253" s="40">
        <v>1.04</v>
      </c>
      <c r="X253" s="40">
        <v>18.510000000000002</v>
      </c>
      <c r="Y253" s="40">
        <v>18.510000000000002</v>
      </c>
      <c r="Z253" s="40">
        <v>0</v>
      </c>
      <c r="AA253" s="40">
        <v>0</v>
      </c>
      <c r="AB253" s="40">
        <v>0</v>
      </c>
      <c r="AC253" s="40">
        <v>5.51</v>
      </c>
      <c r="AD253" s="40">
        <v>0</v>
      </c>
      <c r="AE253" s="40">
        <v>0</v>
      </c>
      <c r="AF253" s="40">
        <v>0</v>
      </c>
      <c r="AG253" s="40">
        <v>5.51</v>
      </c>
      <c r="AH253" s="40">
        <v>24.020000000000003</v>
      </c>
      <c r="AI253" s="40">
        <v>0</v>
      </c>
      <c r="AJ253" s="40">
        <v>6.461380000000001</v>
      </c>
      <c r="AK253" s="40">
        <v>30.481380000000005</v>
      </c>
    </row>
    <row r="254" spans="1:37" ht="18.5" x14ac:dyDescent="0.45">
      <c r="A254" s="6" t="s">
        <v>229</v>
      </c>
      <c r="B254" s="7">
        <v>51.181129999999996</v>
      </c>
      <c r="C254" s="7">
        <v>7.0866179999999996</v>
      </c>
      <c r="D254" s="7">
        <v>5.1181130000000001</v>
      </c>
      <c r="E254" s="7">
        <f t="shared" si="12"/>
        <v>130.00007019999998</v>
      </c>
      <c r="F254" s="7">
        <f t="shared" si="13"/>
        <v>18.000009719999998</v>
      </c>
      <c r="G254" s="7">
        <f t="shared" si="14"/>
        <v>13.00000702</v>
      </c>
      <c r="H254" s="6">
        <v>38.170000000000009</v>
      </c>
      <c r="I254" s="6">
        <f t="shared" si="15"/>
        <v>17.291010000000004</v>
      </c>
      <c r="J254" s="41">
        <v>18</v>
      </c>
      <c r="K254" s="37">
        <v>8</v>
      </c>
      <c r="L254" s="37">
        <v>18</v>
      </c>
      <c r="M254" s="37" t="s">
        <v>620</v>
      </c>
      <c r="N254" s="36" t="s">
        <v>582</v>
      </c>
      <c r="O254" s="36" t="s">
        <v>584</v>
      </c>
      <c r="P254" s="37">
        <v>131</v>
      </c>
      <c r="Q254" s="37">
        <v>19</v>
      </c>
      <c r="R254" s="37">
        <v>14</v>
      </c>
      <c r="S254" s="38">
        <v>5.62</v>
      </c>
      <c r="T254" s="38">
        <v>0</v>
      </c>
      <c r="U254" s="39">
        <v>5.62</v>
      </c>
      <c r="V254" s="40">
        <v>10.89</v>
      </c>
      <c r="W254" s="40">
        <v>1.04</v>
      </c>
      <c r="X254" s="40">
        <v>18.510000000000002</v>
      </c>
      <c r="Y254" s="40">
        <v>29.61</v>
      </c>
      <c r="Z254" s="40">
        <v>0</v>
      </c>
      <c r="AA254" s="40">
        <v>0</v>
      </c>
      <c r="AB254" s="40">
        <v>0</v>
      </c>
      <c r="AC254" s="40">
        <v>5.51</v>
      </c>
      <c r="AD254" s="40">
        <v>5.62</v>
      </c>
      <c r="AE254" s="40">
        <v>0</v>
      </c>
      <c r="AF254" s="40">
        <v>0</v>
      </c>
      <c r="AG254" s="40">
        <v>5.62</v>
      </c>
      <c r="AH254" s="40">
        <v>35.229999999999997</v>
      </c>
      <c r="AI254" s="40">
        <v>0</v>
      </c>
      <c r="AJ254" s="40">
        <v>7.96509</v>
      </c>
      <c r="AK254" s="40">
        <v>43.195089999999993</v>
      </c>
    </row>
    <row r="255" spans="1:37" ht="18.5" x14ac:dyDescent="0.45">
      <c r="A255" s="6" t="s">
        <v>230</v>
      </c>
      <c r="B255" s="7">
        <v>20.669302500000001</v>
      </c>
      <c r="C255" s="7">
        <v>18.110246</v>
      </c>
      <c r="D255" s="7">
        <v>4.7244120000000001</v>
      </c>
      <c r="E255" s="7">
        <f t="shared" si="12"/>
        <v>52.500028350000001</v>
      </c>
      <c r="F255" s="7">
        <f t="shared" si="13"/>
        <v>46.000024840000002</v>
      </c>
      <c r="G255" s="7">
        <f t="shared" si="14"/>
        <v>12.00000648</v>
      </c>
      <c r="H255" s="6">
        <v>41.03</v>
      </c>
      <c r="I255" s="6">
        <f t="shared" si="15"/>
        <v>18.586590000000001</v>
      </c>
      <c r="J255" s="41">
        <v>19</v>
      </c>
      <c r="K255" s="37">
        <v>8</v>
      </c>
      <c r="L255" s="37">
        <v>19</v>
      </c>
      <c r="M255" s="37" t="s">
        <v>620</v>
      </c>
      <c r="N255" s="36" t="s">
        <v>582</v>
      </c>
      <c r="O255" s="36" t="s">
        <v>584</v>
      </c>
      <c r="P255" s="37">
        <v>53</v>
      </c>
      <c r="Q255" s="37">
        <v>47</v>
      </c>
      <c r="R255" s="37">
        <v>13</v>
      </c>
      <c r="S255" s="38">
        <v>0</v>
      </c>
      <c r="T255" s="38">
        <v>0</v>
      </c>
      <c r="U255" s="39">
        <v>0</v>
      </c>
      <c r="V255" s="40">
        <v>10.89</v>
      </c>
      <c r="W255" s="40">
        <v>1.04</v>
      </c>
      <c r="X255" s="40">
        <v>18.510000000000002</v>
      </c>
      <c r="Y255" s="40">
        <v>30.650000000000002</v>
      </c>
      <c r="Z255" s="40">
        <v>0</v>
      </c>
      <c r="AA255" s="40">
        <v>0</v>
      </c>
      <c r="AB255" s="40">
        <v>0</v>
      </c>
      <c r="AC255" s="40">
        <v>5.51</v>
      </c>
      <c r="AD255" s="40">
        <v>0</v>
      </c>
      <c r="AE255" s="40">
        <v>0</v>
      </c>
      <c r="AF255" s="40">
        <v>0</v>
      </c>
      <c r="AG255" s="40">
        <v>5.51</v>
      </c>
      <c r="AH255" s="40">
        <v>36.160000000000004</v>
      </c>
      <c r="AI255" s="40">
        <v>0</v>
      </c>
      <c r="AJ255" s="40">
        <v>9.7270400000000024</v>
      </c>
      <c r="AK255" s="40">
        <v>45.887040000000006</v>
      </c>
    </row>
    <row r="256" spans="1:37" ht="18.5" x14ac:dyDescent="0.45">
      <c r="A256" s="6" t="s">
        <v>231</v>
      </c>
      <c r="B256" s="7">
        <v>22.440956999999997</v>
      </c>
      <c r="C256" s="7">
        <v>6.6929169999999996</v>
      </c>
      <c r="D256" s="7">
        <v>8.661422</v>
      </c>
      <c r="E256" s="7">
        <f t="shared" si="12"/>
        <v>57.000030779999996</v>
      </c>
      <c r="F256" s="7">
        <f t="shared" si="13"/>
        <v>17.000009179999999</v>
      </c>
      <c r="G256" s="7">
        <f t="shared" si="14"/>
        <v>22.000011879999999</v>
      </c>
      <c r="H256" s="6">
        <v>25.080000000000002</v>
      </c>
      <c r="I256" s="6">
        <f t="shared" si="15"/>
        <v>11.36124</v>
      </c>
      <c r="J256" s="41">
        <v>12</v>
      </c>
      <c r="K256" s="37">
        <v>6</v>
      </c>
      <c r="L256" s="37">
        <v>12</v>
      </c>
      <c r="M256" s="37" t="s">
        <v>620</v>
      </c>
      <c r="N256" s="36" t="s">
        <v>582</v>
      </c>
      <c r="O256" s="36" t="s">
        <v>584</v>
      </c>
      <c r="P256" s="37">
        <v>58</v>
      </c>
      <c r="Q256" s="37">
        <v>23</v>
      </c>
      <c r="R256" s="37">
        <v>18</v>
      </c>
      <c r="S256" s="38">
        <v>0</v>
      </c>
      <c r="T256" s="38">
        <v>0</v>
      </c>
      <c r="U256" s="39">
        <v>0</v>
      </c>
      <c r="V256" s="40">
        <v>10.89</v>
      </c>
      <c r="W256" s="40">
        <v>1.04</v>
      </c>
      <c r="X256" s="40">
        <v>18.510000000000002</v>
      </c>
      <c r="Y256" s="40">
        <v>23.37</v>
      </c>
      <c r="Z256" s="40">
        <v>0</v>
      </c>
      <c r="AA256" s="40">
        <v>0</v>
      </c>
      <c r="AB256" s="40">
        <v>0</v>
      </c>
      <c r="AC256" s="40">
        <v>5.51</v>
      </c>
      <c r="AD256" s="40">
        <v>0</v>
      </c>
      <c r="AE256" s="40">
        <v>0</v>
      </c>
      <c r="AF256" s="40">
        <v>0</v>
      </c>
      <c r="AG256" s="40">
        <v>5.51</v>
      </c>
      <c r="AH256" s="40">
        <v>28.880000000000003</v>
      </c>
      <c r="AI256" s="40">
        <v>0</v>
      </c>
      <c r="AJ256" s="40">
        <v>7.768720000000001</v>
      </c>
      <c r="AK256" s="40">
        <v>36.648720000000004</v>
      </c>
    </row>
    <row r="257" spans="1:37" ht="18.5" x14ac:dyDescent="0.45">
      <c r="A257" s="6" t="s">
        <v>232</v>
      </c>
      <c r="B257" s="7">
        <v>1.5748039999999999</v>
      </c>
      <c r="C257" s="7">
        <v>2.362206</v>
      </c>
      <c r="D257" s="7">
        <v>1.2992132999999999</v>
      </c>
      <c r="E257" s="7">
        <f t="shared" si="12"/>
        <v>4.0000021599999993</v>
      </c>
      <c r="F257" s="7">
        <f t="shared" si="13"/>
        <v>6.0000032399999998</v>
      </c>
      <c r="G257" s="7">
        <f t="shared" si="14"/>
        <v>3.3000017819999998</v>
      </c>
      <c r="H257" s="6">
        <v>0.13200000000000001</v>
      </c>
      <c r="I257" s="6">
        <f t="shared" si="15"/>
        <v>5.9796000000000002E-2</v>
      </c>
      <c r="J257" s="41">
        <v>1</v>
      </c>
      <c r="K257" s="37">
        <v>1</v>
      </c>
      <c r="L257" s="37">
        <v>1</v>
      </c>
      <c r="M257" s="37" t="s">
        <v>619</v>
      </c>
      <c r="N257" s="36" t="s">
        <v>582</v>
      </c>
      <c r="O257" s="36" t="s">
        <v>584</v>
      </c>
      <c r="P257" s="37">
        <v>7</v>
      </c>
      <c r="Q257" s="37">
        <v>5</v>
      </c>
      <c r="R257" s="37">
        <v>4</v>
      </c>
      <c r="S257" s="38">
        <v>0</v>
      </c>
      <c r="T257" s="38">
        <v>0</v>
      </c>
      <c r="U257" s="39">
        <v>0</v>
      </c>
      <c r="V257" s="40">
        <v>10.89</v>
      </c>
      <c r="W257" s="40">
        <v>1.04</v>
      </c>
      <c r="X257" s="40">
        <v>18.510000000000002</v>
      </c>
      <c r="Y257" s="40">
        <v>18.510000000000002</v>
      </c>
      <c r="Z257" s="40">
        <v>0</v>
      </c>
      <c r="AA257" s="40">
        <v>0</v>
      </c>
      <c r="AB257" s="40">
        <v>0</v>
      </c>
      <c r="AC257" s="40">
        <v>5.51</v>
      </c>
      <c r="AD257" s="40">
        <v>0</v>
      </c>
      <c r="AE257" s="40">
        <v>0</v>
      </c>
      <c r="AF257" s="40">
        <v>0</v>
      </c>
      <c r="AG257" s="40">
        <v>5.51</v>
      </c>
      <c r="AH257" s="40">
        <v>24.020000000000003</v>
      </c>
      <c r="AI257" s="40">
        <v>0</v>
      </c>
      <c r="AJ257" s="40">
        <v>6.461380000000001</v>
      </c>
      <c r="AK257" s="40">
        <v>30.481380000000005</v>
      </c>
    </row>
    <row r="258" spans="1:37" ht="18.5" x14ac:dyDescent="0.45">
      <c r="A258" s="6" t="s">
        <v>233</v>
      </c>
      <c r="B258" s="7">
        <v>1.5748039999999999</v>
      </c>
      <c r="C258" s="7">
        <v>2.362206</v>
      </c>
      <c r="D258" s="7">
        <v>1.2992132999999999</v>
      </c>
      <c r="E258" s="7">
        <f t="shared" si="12"/>
        <v>4.0000021599999993</v>
      </c>
      <c r="F258" s="7">
        <f t="shared" si="13"/>
        <v>6.0000032399999998</v>
      </c>
      <c r="G258" s="7">
        <f t="shared" si="14"/>
        <v>3.3000017819999998</v>
      </c>
      <c r="H258" s="6">
        <v>0.13200000000000001</v>
      </c>
      <c r="I258" s="6">
        <f t="shared" si="15"/>
        <v>5.9796000000000002E-2</v>
      </c>
      <c r="J258" s="41">
        <v>1</v>
      </c>
      <c r="K258" s="37">
        <v>1</v>
      </c>
      <c r="L258" s="37">
        <v>1</v>
      </c>
      <c r="M258" s="37" t="s">
        <v>619</v>
      </c>
      <c r="N258" s="36" t="s">
        <v>582</v>
      </c>
      <c r="O258" s="36" t="s">
        <v>584</v>
      </c>
      <c r="P258" s="37">
        <v>7</v>
      </c>
      <c r="Q258" s="37">
        <v>5</v>
      </c>
      <c r="R258" s="37">
        <v>4</v>
      </c>
      <c r="S258" s="38">
        <v>0</v>
      </c>
      <c r="T258" s="38">
        <v>0</v>
      </c>
      <c r="U258" s="39">
        <v>0</v>
      </c>
      <c r="V258" s="40">
        <v>10.89</v>
      </c>
      <c r="W258" s="40">
        <v>1.04</v>
      </c>
      <c r="X258" s="40">
        <v>18.510000000000002</v>
      </c>
      <c r="Y258" s="40">
        <v>18.510000000000002</v>
      </c>
      <c r="Z258" s="40">
        <v>0</v>
      </c>
      <c r="AA258" s="40">
        <v>0</v>
      </c>
      <c r="AB258" s="40">
        <v>0</v>
      </c>
      <c r="AC258" s="40">
        <v>5.51</v>
      </c>
      <c r="AD258" s="40">
        <v>0</v>
      </c>
      <c r="AE258" s="40">
        <v>0</v>
      </c>
      <c r="AF258" s="40">
        <v>0</v>
      </c>
      <c r="AG258" s="40">
        <v>5.51</v>
      </c>
      <c r="AH258" s="40">
        <v>24.020000000000003</v>
      </c>
      <c r="AI258" s="40">
        <v>0</v>
      </c>
      <c r="AJ258" s="40">
        <v>6.461380000000001</v>
      </c>
      <c r="AK258" s="40">
        <v>30.481380000000005</v>
      </c>
    </row>
    <row r="259" spans="1:37" ht="18.5" x14ac:dyDescent="0.45">
      <c r="A259" s="6" t="s">
        <v>234</v>
      </c>
      <c r="B259" s="7">
        <v>1.5748039999999999</v>
      </c>
      <c r="C259" s="7">
        <v>2.362206</v>
      </c>
      <c r="D259" s="7">
        <v>1.2992132999999999</v>
      </c>
      <c r="E259" s="7">
        <f t="shared" ref="E259:E322" si="16">B259*2.54</f>
        <v>4.0000021599999993</v>
      </c>
      <c r="F259" s="7">
        <f t="shared" ref="F259:F322" si="17">C259*2.54</f>
        <v>6.0000032399999998</v>
      </c>
      <c r="G259" s="7">
        <f t="shared" ref="G259:G322" si="18">D259*2.54</f>
        <v>3.3000017819999998</v>
      </c>
      <c r="H259" s="6">
        <v>0.13200000000000001</v>
      </c>
      <c r="I259" s="6">
        <f t="shared" ref="I259:I322" si="19">H259*0.453</f>
        <v>5.9796000000000002E-2</v>
      </c>
      <c r="J259" s="41">
        <v>1</v>
      </c>
      <c r="K259" s="37">
        <v>1</v>
      </c>
      <c r="L259" s="37">
        <v>1</v>
      </c>
      <c r="M259" s="37" t="s">
        <v>619</v>
      </c>
      <c r="N259" s="36" t="s">
        <v>582</v>
      </c>
      <c r="O259" s="36" t="s">
        <v>584</v>
      </c>
      <c r="P259" s="37">
        <v>7</v>
      </c>
      <c r="Q259" s="37">
        <v>5</v>
      </c>
      <c r="R259" s="37">
        <v>4</v>
      </c>
      <c r="S259" s="38">
        <v>0</v>
      </c>
      <c r="T259" s="38">
        <v>0</v>
      </c>
      <c r="U259" s="39">
        <v>0</v>
      </c>
      <c r="V259" s="40">
        <v>10.89</v>
      </c>
      <c r="W259" s="40">
        <v>1.04</v>
      </c>
      <c r="X259" s="40">
        <v>18.510000000000002</v>
      </c>
      <c r="Y259" s="40">
        <v>18.510000000000002</v>
      </c>
      <c r="Z259" s="40">
        <v>0</v>
      </c>
      <c r="AA259" s="40">
        <v>0</v>
      </c>
      <c r="AB259" s="40">
        <v>0</v>
      </c>
      <c r="AC259" s="40">
        <v>5.51</v>
      </c>
      <c r="AD259" s="40">
        <v>0</v>
      </c>
      <c r="AE259" s="40">
        <v>0</v>
      </c>
      <c r="AF259" s="40">
        <v>0</v>
      </c>
      <c r="AG259" s="40">
        <v>5.51</v>
      </c>
      <c r="AH259" s="40">
        <v>24.020000000000003</v>
      </c>
      <c r="AI259" s="40">
        <v>0</v>
      </c>
      <c r="AJ259" s="40">
        <v>6.461380000000001</v>
      </c>
      <c r="AK259" s="40">
        <v>30.481380000000005</v>
      </c>
    </row>
    <row r="260" spans="1:37" ht="18.5" x14ac:dyDescent="0.45">
      <c r="A260" s="6" t="s">
        <v>235</v>
      </c>
      <c r="B260" s="7">
        <v>51.181129999999996</v>
      </c>
      <c r="C260" s="7">
        <v>7.0866179999999996</v>
      </c>
      <c r="D260" s="7">
        <v>5.1181130000000001</v>
      </c>
      <c r="E260" s="7">
        <f t="shared" si="16"/>
        <v>130.00007019999998</v>
      </c>
      <c r="F260" s="7">
        <f t="shared" si="17"/>
        <v>18.000009719999998</v>
      </c>
      <c r="G260" s="7">
        <f t="shared" si="18"/>
        <v>13.00000702</v>
      </c>
      <c r="H260" s="6">
        <v>38.170000000000009</v>
      </c>
      <c r="I260" s="6">
        <f t="shared" si="19"/>
        <v>17.291010000000004</v>
      </c>
      <c r="J260" s="41">
        <v>18</v>
      </c>
      <c r="K260" s="37">
        <v>8</v>
      </c>
      <c r="L260" s="37">
        <v>18</v>
      </c>
      <c r="M260" s="37" t="s">
        <v>620</v>
      </c>
      <c r="N260" s="36" t="s">
        <v>582</v>
      </c>
      <c r="O260" s="36" t="s">
        <v>584</v>
      </c>
      <c r="P260" s="37">
        <v>131</v>
      </c>
      <c r="Q260" s="37">
        <v>19</v>
      </c>
      <c r="R260" s="37">
        <v>14</v>
      </c>
      <c r="S260" s="38">
        <v>5.62</v>
      </c>
      <c r="T260" s="38">
        <v>0</v>
      </c>
      <c r="U260" s="39">
        <v>5.62</v>
      </c>
      <c r="V260" s="40">
        <v>10.89</v>
      </c>
      <c r="W260" s="40">
        <v>1.04</v>
      </c>
      <c r="X260" s="40">
        <v>18.510000000000002</v>
      </c>
      <c r="Y260" s="40">
        <v>29.61</v>
      </c>
      <c r="Z260" s="40">
        <v>0</v>
      </c>
      <c r="AA260" s="40">
        <v>0</v>
      </c>
      <c r="AB260" s="40">
        <v>0</v>
      </c>
      <c r="AC260" s="40">
        <v>5.51</v>
      </c>
      <c r="AD260" s="40">
        <v>5.62</v>
      </c>
      <c r="AE260" s="40">
        <v>0</v>
      </c>
      <c r="AF260" s="40">
        <v>0</v>
      </c>
      <c r="AG260" s="40">
        <v>5.62</v>
      </c>
      <c r="AH260" s="40">
        <v>35.229999999999997</v>
      </c>
      <c r="AI260" s="40">
        <v>0</v>
      </c>
      <c r="AJ260" s="40">
        <v>7.96509</v>
      </c>
      <c r="AK260" s="40">
        <v>43.195089999999993</v>
      </c>
    </row>
    <row r="261" spans="1:37" ht="18.5" x14ac:dyDescent="0.45">
      <c r="A261" s="6" t="s">
        <v>236</v>
      </c>
      <c r="B261" s="7">
        <v>20.669302500000001</v>
      </c>
      <c r="C261" s="7">
        <v>18.110246</v>
      </c>
      <c r="D261" s="7">
        <v>4.7244120000000001</v>
      </c>
      <c r="E261" s="7">
        <f t="shared" si="16"/>
        <v>52.500028350000001</v>
      </c>
      <c r="F261" s="7">
        <f t="shared" si="17"/>
        <v>46.000024840000002</v>
      </c>
      <c r="G261" s="7">
        <f t="shared" si="18"/>
        <v>12.00000648</v>
      </c>
      <c r="H261" s="6">
        <v>41.03</v>
      </c>
      <c r="I261" s="6">
        <f t="shared" si="19"/>
        <v>18.586590000000001</v>
      </c>
      <c r="J261" s="41">
        <v>19</v>
      </c>
      <c r="K261" s="37">
        <v>8</v>
      </c>
      <c r="L261" s="37">
        <v>19</v>
      </c>
      <c r="M261" s="37" t="s">
        <v>620</v>
      </c>
      <c r="N261" s="36" t="s">
        <v>582</v>
      </c>
      <c r="O261" s="36" t="s">
        <v>584</v>
      </c>
      <c r="P261" s="37">
        <v>53</v>
      </c>
      <c r="Q261" s="37">
        <v>47</v>
      </c>
      <c r="R261" s="37">
        <v>13</v>
      </c>
      <c r="S261" s="38">
        <v>0</v>
      </c>
      <c r="T261" s="38">
        <v>0</v>
      </c>
      <c r="U261" s="39">
        <v>0</v>
      </c>
      <c r="V261" s="40">
        <v>10.89</v>
      </c>
      <c r="W261" s="40">
        <v>1.04</v>
      </c>
      <c r="X261" s="40">
        <v>18.510000000000002</v>
      </c>
      <c r="Y261" s="40">
        <v>30.650000000000002</v>
      </c>
      <c r="Z261" s="40">
        <v>0</v>
      </c>
      <c r="AA261" s="40">
        <v>0</v>
      </c>
      <c r="AB261" s="40">
        <v>0</v>
      </c>
      <c r="AC261" s="40">
        <v>5.51</v>
      </c>
      <c r="AD261" s="40">
        <v>0</v>
      </c>
      <c r="AE261" s="40">
        <v>0</v>
      </c>
      <c r="AF261" s="40">
        <v>0</v>
      </c>
      <c r="AG261" s="40">
        <v>5.51</v>
      </c>
      <c r="AH261" s="40">
        <v>36.160000000000004</v>
      </c>
      <c r="AI261" s="40">
        <v>0</v>
      </c>
      <c r="AJ261" s="40">
        <v>9.7270400000000024</v>
      </c>
      <c r="AK261" s="40">
        <v>45.887040000000006</v>
      </c>
    </row>
    <row r="262" spans="1:37" ht="18.5" x14ac:dyDescent="0.45">
      <c r="A262" s="6" t="s">
        <v>237</v>
      </c>
      <c r="B262" s="7">
        <v>22.440956999999997</v>
      </c>
      <c r="C262" s="7">
        <v>6.6929169999999996</v>
      </c>
      <c r="D262" s="7">
        <v>8.661422</v>
      </c>
      <c r="E262" s="7">
        <f t="shared" si="16"/>
        <v>57.000030779999996</v>
      </c>
      <c r="F262" s="7">
        <f t="shared" si="17"/>
        <v>17.000009179999999</v>
      </c>
      <c r="G262" s="7">
        <f t="shared" si="18"/>
        <v>22.000011879999999</v>
      </c>
      <c r="H262" s="6">
        <v>25.080000000000002</v>
      </c>
      <c r="I262" s="6">
        <f t="shared" si="19"/>
        <v>11.36124</v>
      </c>
      <c r="J262" s="41">
        <v>12</v>
      </c>
      <c r="K262" s="37">
        <v>6</v>
      </c>
      <c r="L262" s="37">
        <v>12</v>
      </c>
      <c r="M262" s="37" t="s">
        <v>620</v>
      </c>
      <c r="N262" s="36" t="s">
        <v>582</v>
      </c>
      <c r="O262" s="36" t="s">
        <v>584</v>
      </c>
      <c r="P262" s="37">
        <v>58</v>
      </c>
      <c r="Q262" s="37">
        <v>23</v>
      </c>
      <c r="R262" s="37">
        <v>18</v>
      </c>
      <c r="S262" s="38">
        <v>0</v>
      </c>
      <c r="T262" s="38">
        <v>0</v>
      </c>
      <c r="U262" s="39">
        <v>0</v>
      </c>
      <c r="V262" s="40">
        <v>10.89</v>
      </c>
      <c r="W262" s="40">
        <v>1.04</v>
      </c>
      <c r="X262" s="40">
        <v>18.510000000000002</v>
      </c>
      <c r="Y262" s="40">
        <v>23.37</v>
      </c>
      <c r="Z262" s="40">
        <v>0</v>
      </c>
      <c r="AA262" s="40">
        <v>0</v>
      </c>
      <c r="AB262" s="40">
        <v>0</v>
      </c>
      <c r="AC262" s="40">
        <v>5.51</v>
      </c>
      <c r="AD262" s="40">
        <v>0</v>
      </c>
      <c r="AE262" s="40">
        <v>0</v>
      </c>
      <c r="AF262" s="40">
        <v>0</v>
      </c>
      <c r="AG262" s="40">
        <v>5.51</v>
      </c>
      <c r="AH262" s="40">
        <v>28.880000000000003</v>
      </c>
      <c r="AI262" s="40">
        <v>0</v>
      </c>
      <c r="AJ262" s="40">
        <v>7.768720000000001</v>
      </c>
      <c r="AK262" s="40">
        <v>36.648720000000004</v>
      </c>
    </row>
    <row r="263" spans="1:37" ht="18.5" x14ac:dyDescent="0.45">
      <c r="A263" s="6" t="s">
        <v>238</v>
      </c>
      <c r="B263" s="7">
        <v>39.370100000000001</v>
      </c>
      <c r="C263" s="7">
        <v>24.803162999999998</v>
      </c>
      <c r="D263" s="7">
        <v>12.795282499999999</v>
      </c>
      <c r="E263" s="7">
        <f t="shared" si="16"/>
        <v>100.00005400000001</v>
      </c>
      <c r="F263" s="7">
        <f t="shared" si="17"/>
        <v>63.000034019999994</v>
      </c>
      <c r="G263" s="7">
        <f t="shared" si="18"/>
        <v>32.500017549999995</v>
      </c>
      <c r="H263" s="6">
        <v>73.150000000000006</v>
      </c>
      <c r="I263" s="6">
        <f t="shared" si="19"/>
        <v>33.136950000000006</v>
      </c>
      <c r="J263" s="41">
        <v>34</v>
      </c>
      <c r="K263" s="37">
        <v>52</v>
      </c>
      <c r="L263" s="37">
        <v>52</v>
      </c>
      <c r="M263" s="37" t="s">
        <v>619</v>
      </c>
      <c r="N263" s="36" t="s">
        <v>582</v>
      </c>
      <c r="O263" s="36" t="s">
        <v>584</v>
      </c>
      <c r="P263" s="37">
        <v>101</v>
      </c>
      <c r="Q263" s="37">
        <v>64</v>
      </c>
      <c r="R263" s="37">
        <v>33</v>
      </c>
      <c r="S263" s="38">
        <v>0</v>
      </c>
      <c r="T263" s="38">
        <v>0</v>
      </c>
      <c r="U263" s="39">
        <v>0</v>
      </c>
      <c r="V263" s="40">
        <v>10.89</v>
      </c>
      <c r="W263" s="40">
        <v>1.04</v>
      </c>
      <c r="X263" s="40">
        <v>18.510000000000002</v>
      </c>
      <c r="Y263" s="40">
        <v>64.97</v>
      </c>
      <c r="Z263" s="40">
        <v>0</v>
      </c>
      <c r="AA263" s="40">
        <v>0</v>
      </c>
      <c r="AB263" s="40">
        <v>0</v>
      </c>
      <c r="AC263" s="40">
        <v>11.02</v>
      </c>
      <c r="AD263" s="40">
        <v>0</v>
      </c>
      <c r="AE263" s="40">
        <v>15.34</v>
      </c>
      <c r="AF263" s="40">
        <v>0</v>
      </c>
      <c r="AG263" s="40">
        <v>15.34</v>
      </c>
      <c r="AH263" s="40">
        <v>80.31</v>
      </c>
      <c r="AI263" s="40">
        <v>0</v>
      </c>
      <c r="AJ263" s="40">
        <v>17.476929999999999</v>
      </c>
      <c r="AK263" s="40">
        <v>97.786929999999998</v>
      </c>
    </row>
    <row r="264" spans="1:37" ht="18.5" x14ac:dyDescent="0.45">
      <c r="A264" s="6" t="s">
        <v>239</v>
      </c>
      <c r="B264" s="7">
        <v>19.68505</v>
      </c>
      <c r="C264" s="7">
        <v>9.8425250000000002</v>
      </c>
      <c r="D264" s="7">
        <v>3.9370099999999999</v>
      </c>
      <c r="E264" s="7">
        <f t="shared" si="16"/>
        <v>50.000027000000003</v>
      </c>
      <c r="F264" s="7">
        <f t="shared" si="17"/>
        <v>25.000013500000001</v>
      </c>
      <c r="G264" s="7">
        <f t="shared" si="18"/>
        <v>10.000005399999999</v>
      </c>
      <c r="H264" s="6">
        <v>16.5</v>
      </c>
      <c r="I264" s="6">
        <f t="shared" si="19"/>
        <v>7.4744999999999999</v>
      </c>
      <c r="J264" s="41">
        <v>8</v>
      </c>
      <c r="K264" s="37">
        <v>4</v>
      </c>
      <c r="L264" s="37">
        <v>8</v>
      </c>
      <c r="M264" s="37" t="s">
        <v>620</v>
      </c>
      <c r="N264" s="36" t="s">
        <v>582</v>
      </c>
      <c r="O264" s="36" t="s">
        <v>584</v>
      </c>
      <c r="P264" s="37">
        <v>51</v>
      </c>
      <c r="Q264" s="37">
        <v>26</v>
      </c>
      <c r="R264" s="37">
        <v>11</v>
      </c>
      <c r="S264" s="38">
        <v>0</v>
      </c>
      <c r="T264" s="38">
        <v>0</v>
      </c>
      <c r="U264" s="39">
        <v>0</v>
      </c>
      <c r="V264" s="40">
        <v>10.89</v>
      </c>
      <c r="W264" s="40">
        <v>1.04</v>
      </c>
      <c r="X264" s="40">
        <v>18.510000000000002</v>
      </c>
      <c r="Y264" s="40">
        <v>19.21</v>
      </c>
      <c r="Z264" s="40">
        <v>0</v>
      </c>
      <c r="AA264" s="40">
        <v>0</v>
      </c>
      <c r="AB264" s="40">
        <v>0</v>
      </c>
      <c r="AC264" s="40">
        <v>5.51</v>
      </c>
      <c r="AD264" s="40">
        <v>0</v>
      </c>
      <c r="AE264" s="40">
        <v>0</v>
      </c>
      <c r="AF264" s="40">
        <v>0</v>
      </c>
      <c r="AG264" s="40">
        <v>5.51</v>
      </c>
      <c r="AH264" s="40">
        <v>24.72</v>
      </c>
      <c r="AI264" s="40">
        <v>0</v>
      </c>
      <c r="AJ264" s="40">
        <v>6.64968</v>
      </c>
      <c r="AK264" s="40">
        <v>31.369679999999999</v>
      </c>
    </row>
    <row r="265" spans="1:37" ht="18.5" x14ac:dyDescent="0.45">
      <c r="A265" s="6" t="s">
        <v>240</v>
      </c>
      <c r="B265" s="7">
        <v>19.68505</v>
      </c>
      <c r="C265" s="7">
        <v>9.8425250000000002</v>
      </c>
      <c r="D265" s="7">
        <v>3.9370099999999999</v>
      </c>
      <c r="E265" s="7">
        <f t="shared" si="16"/>
        <v>50.000027000000003</v>
      </c>
      <c r="F265" s="7">
        <f t="shared" si="17"/>
        <v>25.000013500000001</v>
      </c>
      <c r="G265" s="7">
        <f t="shared" si="18"/>
        <v>10.000005399999999</v>
      </c>
      <c r="H265" s="6">
        <v>16.5</v>
      </c>
      <c r="I265" s="6">
        <f t="shared" si="19"/>
        <v>7.4744999999999999</v>
      </c>
      <c r="J265" s="41">
        <v>8</v>
      </c>
      <c r="K265" s="37">
        <v>4</v>
      </c>
      <c r="L265" s="37">
        <v>8</v>
      </c>
      <c r="M265" s="37" t="s">
        <v>620</v>
      </c>
      <c r="N265" s="36" t="s">
        <v>582</v>
      </c>
      <c r="O265" s="36" t="s">
        <v>584</v>
      </c>
      <c r="P265" s="37">
        <v>51</v>
      </c>
      <c r="Q265" s="37">
        <v>26</v>
      </c>
      <c r="R265" s="37">
        <v>11</v>
      </c>
      <c r="S265" s="38">
        <v>0</v>
      </c>
      <c r="T265" s="38">
        <v>0</v>
      </c>
      <c r="U265" s="39">
        <v>0</v>
      </c>
      <c r="V265" s="40">
        <v>10.89</v>
      </c>
      <c r="W265" s="40">
        <v>1.04</v>
      </c>
      <c r="X265" s="40">
        <v>18.510000000000002</v>
      </c>
      <c r="Y265" s="40">
        <v>19.21</v>
      </c>
      <c r="Z265" s="40">
        <v>0</v>
      </c>
      <c r="AA265" s="40">
        <v>0</v>
      </c>
      <c r="AB265" s="40">
        <v>0</v>
      </c>
      <c r="AC265" s="40">
        <v>5.51</v>
      </c>
      <c r="AD265" s="40">
        <v>0</v>
      </c>
      <c r="AE265" s="40">
        <v>0</v>
      </c>
      <c r="AF265" s="40">
        <v>0</v>
      </c>
      <c r="AG265" s="40">
        <v>5.51</v>
      </c>
      <c r="AH265" s="40">
        <v>24.72</v>
      </c>
      <c r="AI265" s="40">
        <v>0</v>
      </c>
      <c r="AJ265" s="40">
        <v>6.64968</v>
      </c>
      <c r="AK265" s="40">
        <v>31.369679999999999</v>
      </c>
    </row>
    <row r="266" spans="1:37" ht="18.5" x14ac:dyDescent="0.45">
      <c r="A266" s="6" t="s">
        <v>241</v>
      </c>
      <c r="B266" s="7">
        <v>19.68505</v>
      </c>
      <c r="C266" s="7">
        <v>9.8425250000000002</v>
      </c>
      <c r="D266" s="7">
        <v>3.9370099999999999</v>
      </c>
      <c r="E266" s="7">
        <f t="shared" si="16"/>
        <v>50.000027000000003</v>
      </c>
      <c r="F266" s="7">
        <f t="shared" si="17"/>
        <v>25.000013500000001</v>
      </c>
      <c r="G266" s="7">
        <f t="shared" si="18"/>
        <v>10.000005399999999</v>
      </c>
      <c r="H266" s="6">
        <v>16.5</v>
      </c>
      <c r="I266" s="6">
        <f t="shared" si="19"/>
        <v>7.4744999999999999</v>
      </c>
      <c r="J266" s="41">
        <v>8</v>
      </c>
      <c r="K266" s="37">
        <v>4</v>
      </c>
      <c r="L266" s="37">
        <v>8</v>
      </c>
      <c r="M266" s="37" t="s">
        <v>620</v>
      </c>
      <c r="N266" s="36" t="s">
        <v>582</v>
      </c>
      <c r="O266" s="36" t="s">
        <v>584</v>
      </c>
      <c r="P266" s="37">
        <v>51</v>
      </c>
      <c r="Q266" s="37">
        <v>26</v>
      </c>
      <c r="R266" s="37">
        <v>11</v>
      </c>
      <c r="S266" s="38">
        <v>0</v>
      </c>
      <c r="T266" s="38">
        <v>0</v>
      </c>
      <c r="U266" s="39">
        <v>0</v>
      </c>
      <c r="V266" s="40">
        <v>10.89</v>
      </c>
      <c r="W266" s="40">
        <v>1.04</v>
      </c>
      <c r="X266" s="40">
        <v>18.510000000000002</v>
      </c>
      <c r="Y266" s="40">
        <v>19.21</v>
      </c>
      <c r="Z266" s="40">
        <v>0</v>
      </c>
      <c r="AA266" s="40">
        <v>0</v>
      </c>
      <c r="AB266" s="40">
        <v>0</v>
      </c>
      <c r="AC266" s="40">
        <v>5.51</v>
      </c>
      <c r="AD266" s="40">
        <v>0</v>
      </c>
      <c r="AE266" s="40">
        <v>0</v>
      </c>
      <c r="AF266" s="40">
        <v>0</v>
      </c>
      <c r="AG266" s="40">
        <v>5.51</v>
      </c>
      <c r="AH266" s="40">
        <v>24.72</v>
      </c>
      <c r="AI266" s="40">
        <v>0</v>
      </c>
      <c r="AJ266" s="40">
        <v>6.64968</v>
      </c>
      <c r="AK266" s="40">
        <v>31.369679999999999</v>
      </c>
    </row>
    <row r="267" spans="1:37" ht="18.5" x14ac:dyDescent="0.45">
      <c r="A267" s="6" t="s">
        <v>242</v>
      </c>
      <c r="B267" s="7">
        <v>51.181129999999996</v>
      </c>
      <c r="C267" s="7">
        <v>7.0866179999999996</v>
      </c>
      <c r="D267" s="7">
        <v>5.1181130000000001</v>
      </c>
      <c r="E267" s="7">
        <f t="shared" si="16"/>
        <v>130.00007019999998</v>
      </c>
      <c r="F267" s="7">
        <f t="shared" si="17"/>
        <v>18.000009719999998</v>
      </c>
      <c r="G267" s="7">
        <f t="shared" si="18"/>
        <v>13.00000702</v>
      </c>
      <c r="H267" s="6">
        <v>38.170000000000009</v>
      </c>
      <c r="I267" s="6">
        <f t="shared" si="19"/>
        <v>17.291010000000004</v>
      </c>
      <c r="J267" s="41">
        <v>18</v>
      </c>
      <c r="K267" s="37">
        <v>8</v>
      </c>
      <c r="L267" s="37">
        <v>18</v>
      </c>
      <c r="M267" s="37" t="s">
        <v>620</v>
      </c>
      <c r="N267" s="36" t="s">
        <v>582</v>
      </c>
      <c r="O267" s="36" t="s">
        <v>584</v>
      </c>
      <c r="P267" s="37">
        <v>131</v>
      </c>
      <c r="Q267" s="37">
        <v>19</v>
      </c>
      <c r="R267" s="37">
        <v>14</v>
      </c>
      <c r="S267" s="38">
        <v>5.62</v>
      </c>
      <c r="T267" s="38">
        <v>0</v>
      </c>
      <c r="U267" s="39">
        <v>5.62</v>
      </c>
      <c r="V267" s="40">
        <v>10.89</v>
      </c>
      <c r="W267" s="40">
        <v>1.04</v>
      </c>
      <c r="X267" s="40">
        <v>18.510000000000002</v>
      </c>
      <c r="Y267" s="40">
        <v>29.61</v>
      </c>
      <c r="Z267" s="40">
        <v>0</v>
      </c>
      <c r="AA267" s="40">
        <v>0</v>
      </c>
      <c r="AB267" s="40">
        <v>0</v>
      </c>
      <c r="AC267" s="40">
        <v>5.51</v>
      </c>
      <c r="AD267" s="40">
        <v>5.62</v>
      </c>
      <c r="AE267" s="40">
        <v>0</v>
      </c>
      <c r="AF267" s="40">
        <v>0</v>
      </c>
      <c r="AG267" s="40">
        <v>5.62</v>
      </c>
      <c r="AH267" s="40">
        <v>35.229999999999997</v>
      </c>
      <c r="AI267" s="40">
        <v>0</v>
      </c>
      <c r="AJ267" s="40">
        <v>7.96509</v>
      </c>
      <c r="AK267" s="40">
        <v>43.195089999999993</v>
      </c>
    </row>
    <row r="268" spans="1:37" ht="18.5" x14ac:dyDescent="0.45">
      <c r="A268" s="6" t="s">
        <v>243</v>
      </c>
      <c r="B268" s="7">
        <v>20.669302500000001</v>
      </c>
      <c r="C268" s="7">
        <v>18.110246</v>
      </c>
      <c r="D268" s="7">
        <v>4.7244120000000001</v>
      </c>
      <c r="E268" s="7">
        <f t="shared" si="16"/>
        <v>52.500028350000001</v>
      </c>
      <c r="F268" s="7">
        <f t="shared" si="17"/>
        <v>46.000024840000002</v>
      </c>
      <c r="G268" s="7">
        <f t="shared" si="18"/>
        <v>12.00000648</v>
      </c>
      <c r="H268" s="6">
        <v>41.03</v>
      </c>
      <c r="I268" s="6">
        <f t="shared" si="19"/>
        <v>18.586590000000001</v>
      </c>
      <c r="J268" s="41">
        <v>19</v>
      </c>
      <c r="K268" s="37">
        <v>8</v>
      </c>
      <c r="L268" s="37">
        <v>19</v>
      </c>
      <c r="M268" s="37" t="s">
        <v>620</v>
      </c>
      <c r="N268" s="36" t="s">
        <v>582</v>
      </c>
      <c r="O268" s="36" t="s">
        <v>584</v>
      </c>
      <c r="P268" s="37">
        <v>53</v>
      </c>
      <c r="Q268" s="37">
        <v>47</v>
      </c>
      <c r="R268" s="37">
        <v>13</v>
      </c>
      <c r="S268" s="38">
        <v>0</v>
      </c>
      <c r="T268" s="38">
        <v>0</v>
      </c>
      <c r="U268" s="39">
        <v>0</v>
      </c>
      <c r="V268" s="40">
        <v>10.89</v>
      </c>
      <c r="W268" s="40">
        <v>1.04</v>
      </c>
      <c r="X268" s="40">
        <v>18.510000000000002</v>
      </c>
      <c r="Y268" s="40">
        <v>30.650000000000002</v>
      </c>
      <c r="Z268" s="40">
        <v>0</v>
      </c>
      <c r="AA268" s="40">
        <v>0</v>
      </c>
      <c r="AB268" s="40">
        <v>0</v>
      </c>
      <c r="AC268" s="40">
        <v>5.51</v>
      </c>
      <c r="AD268" s="40">
        <v>0</v>
      </c>
      <c r="AE268" s="40">
        <v>0</v>
      </c>
      <c r="AF268" s="40">
        <v>0</v>
      </c>
      <c r="AG268" s="40">
        <v>5.51</v>
      </c>
      <c r="AH268" s="40">
        <v>36.160000000000004</v>
      </c>
      <c r="AI268" s="40">
        <v>0</v>
      </c>
      <c r="AJ268" s="40">
        <v>9.7270400000000024</v>
      </c>
      <c r="AK268" s="40">
        <v>45.887040000000006</v>
      </c>
    </row>
    <row r="269" spans="1:37" ht="18.5" x14ac:dyDescent="0.45">
      <c r="A269" s="6" t="s">
        <v>244</v>
      </c>
      <c r="B269" s="7">
        <v>22.440956999999997</v>
      </c>
      <c r="C269" s="7">
        <v>6.6929169999999996</v>
      </c>
      <c r="D269" s="7">
        <v>8.661422</v>
      </c>
      <c r="E269" s="7">
        <f t="shared" si="16"/>
        <v>57.000030779999996</v>
      </c>
      <c r="F269" s="7">
        <f t="shared" si="17"/>
        <v>17.000009179999999</v>
      </c>
      <c r="G269" s="7">
        <f t="shared" si="18"/>
        <v>22.000011879999999</v>
      </c>
      <c r="H269" s="6">
        <v>25.080000000000002</v>
      </c>
      <c r="I269" s="6">
        <f t="shared" si="19"/>
        <v>11.36124</v>
      </c>
      <c r="J269" s="41">
        <v>12</v>
      </c>
      <c r="K269" s="37">
        <v>6</v>
      </c>
      <c r="L269" s="37">
        <v>12</v>
      </c>
      <c r="M269" s="37" t="s">
        <v>620</v>
      </c>
      <c r="N269" s="36" t="s">
        <v>582</v>
      </c>
      <c r="O269" s="36" t="s">
        <v>584</v>
      </c>
      <c r="P269" s="37">
        <v>58</v>
      </c>
      <c r="Q269" s="37">
        <v>23</v>
      </c>
      <c r="R269" s="37">
        <v>18</v>
      </c>
      <c r="S269" s="38">
        <v>0</v>
      </c>
      <c r="T269" s="38">
        <v>0</v>
      </c>
      <c r="U269" s="39">
        <v>0</v>
      </c>
      <c r="V269" s="40">
        <v>10.89</v>
      </c>
      <c r="W269" s="40">
        <v>1.04</v>
      </c>
      <c r="X269" s="40">
        <v>18.510000000000002</v>
      </c>
      <c r="Y269" s="40">
        <v>23.37</v>
      </c>
      <c r="Z269" s="40">
        <v>0</v>
      </c>
      <c r="AA269" s="40">
        <v>0</v>
      </c>
      <c r="AB269" s="40">
        <v>0</v>
      </c>
      <c r="AC269" s="40">
        <v>5.51</v>
      </c>
      <c r="AD269" s="40">
        <v>0</v>
      </c>
      <c r="AE269" s="40">
        <v>0</v>
      </c>
      <c r="AF269" s="40">
        <v>0</v>
      </c>
      <c r="AG269" s="40">
        <v>5.51</v>
      </c>
      <c r="AH269" s="40">
        <v>28.880000000000003</v>
      </c>
      <c r="AI269" s="40">
        <v>0</v>
      </c>
      <c r="AJ269" s="40">
        <v>7.768720000000001</v>
      </c>
      <c r="AK269" s="40">
        <v>36.648720000000004</v>
      </c>
    </row>
    <row r="270" spans="1:37" ht="18.5" x14ac:dyDescent="0.45">
      <c r="A270" s="6" t="s">
        <v>245</v>
      </c>
      <c r="B270" s="7">
        <v>39.370100000000001</v>
      </c>
      <c r="C270" s="7">
        <v>24.803162999999998</v>
      </c>
      <c r="D270" s="7">
        <v>12.795282499999999</v>
      </c>
      <c r="E270" s="7">
        <f t="shared" si="16"/>
        <v>100.00005400000001</v>
      </c>
      <c r="F270" s="7">
        <f t="shared" si="17"/>
        <v>63.000034019999994</v>
      </c>
      <c r="G270" s="7">
        <f t="shared" si="18"/>
        <v>32.500017549999995</v>
      </c>
      <c r="H270" s="6">
        <v>73.150000000000006</v>
      </c>
      <c r="I270" s="6">
        <f t="shared" si="19"/>
        <v>33.136950000000006</v>
      </c>
      <c r="J270" s="41">
        <v>34</v>
      </c>
      <c r="K270" s="37">
        <v>52</v>
      </c>
      <c r="L270" s="37">
        <v>52</v>
      </c>
      <c r="M270" s="37" t="s">
        <v>619</v>
      </c>
      <c r="N270" s="36" t="s">
        <v>582</v>
      </c>
      <c r="O270" s="36" t="s">
        <v>584</v>
      </c>
      <c r="P270" s="37">
        <v>101</v>
      </c>
      <c r="Q270" s="37">
        <v>64</v>
      </c>
      <c r="R270" s="37">
        <v>33</v>
      </c>
      <c r="S270" s="38">
        <v>0</v>
      </c>
      <c r="T270" s="38">
        <v>0</v>
      </c>
      <c r="U270" s="39">
        <v>0</v>
      </c>
      <c r="V270" s="40">
        <v>10.89</v>
      </c>
      <c r="W270" s="40">
        <v>1.04</v>
      </c>
      <c r="X270" s="40">
        <v>18.510000000000002</v>
      </c>
      <c r="Y270" s="40">
        <v>64.97</v>
      </c>
      <c r="Z270" s="40">
        <v>0</v>
      </c>
      <c r="AA270" s="40">
        <v>0</v>
      </c>
      <c r="AB270" s="40">
        <v>0</v>
      </c>
      <c r="AC270" s="40">
        <v>11.02</v>
      </c>
      <c r="AD270" s="40">
        <v>0</v>
      </c>
      <c r="AE270" s="40">
        <v>15.34</v>
      </c>
      <c r="AF270" s="40">
        <v>0</v>
      </c>
      <c r="AG270" s="40">
        <v>15.34</v>
      </c>
      <c r="AH270" s="40">
        <v>80.31</v>
      </c>
      <c r="AI270" s="40">
        <v>0</v>
      </c>
      <c r="AJ270" s="40">
        <v>17.476929999999999</v>
      </c>
      <c r="AK270" s="40">
        <v>97.786929999999998</v>
      </c>
    </row>
    <row r="271" spans="1:37" ht="18.5" x14ac:dyDescent="0.45">
      <c r="A271" s="6" t="s">
        <v>246</v>
      </c>
      <c r="B271" s="7">
        <v>24.212611499999998</v>
      </c>
      <c r="C271" s="7">
        <v>23.622059999999998</v>
      </c>
      <c r="D271" s="7">
        <v>12.795282499999999</v>
      </c>
      <c r="E271" s="7">
        <f t="shared" si="16"/>
        <v>61.500033209999998</v>
      </c>
      <c r="F271" s="7">
        <f t="shared" si="17"/>
        <v>60.000032399999995</v>
      </c>
      <c r="G271" s="7">
        <f t="shared" si="18"/>
        <v>32.500017549999995</v>
      </c>
      <c r="H271" s="6">
        <v>28.270000000000003</v>
      </c>
      <c r="I271" s="6">
        <f t="shared" si="19"/>
        <v>12.806310000000002</v>
      </c>
      <c r="J271" s="41">
        <v>13</v>
      </c>
      <c r="K271" s="37">
        <v>30</v>
      </c>
      <c r="L271" s="37">
        <v>30</v>
      </c>
      <c r="M271" s="37" t="s">
        <v>619</v>
      </c>
      <c r="N271" s="36" t="s">
        <v>582</v>
      </c>
      <c r="O271" s="36" t="s">
        <v>584</v>
      </c>
      <c r="P271" s="37">
        <v>62</v>
      </c>
      <c r="Q271" s="37">
        <v>61</v>
      </c>
      <c r="R271" s="37">
        <v>33</v>
      </c>
      <c r="S271" s="38">
        <v>0</v>
      </c>
      <c r="T271" s="38">
        <v>0</v>
      </c>
      <c r="U271" s="39">
        <v>0</v>
      </c>
      <c r="V271" s="40">
        <v>10.89</v>
      </c>
      <c r="W271" s="40">
        <v>1.04</v>
      </c>
      <c r="X271" s="40">
        <v>18.510000000000002</v>
      </c>
      <c r="Y271" s="40">
        <v>42.09</v>
      </c>
      <c r="Z271" s="40">
        <v>0</v>
      </c>
      <c r="AA271" s="40">
        <v>0</v>
      </c>
      <c r="AB271" s="40">
        <v>0</v>
      </c>
      <c r="AC271" s="40">
        <v>11.02</v>
      </c>
      <c r="AD271" s="40">
        <v>0</v>
      </c>
      <c r="AE271" s="40">
        <v>15.34</v>
      </c>
      <c r="AF271" s="40">
        <v>0</v>
      </c>
      <c r="AG271" s="40">
        <v>15.34</v>
      </c>
      <c r="AH271" s="40">
        <v>57.430000000000007</v>
      </c>
      <c r="AI271" s="40">
        <v>0</v>
      </c>
      <c r="AJ271" s="40">
        <v>11.322210000000002</v>
      </c>
      <c r="AK271" s="40">
        <v>68.752210000000005</v>
      </c>
    </row>
    <row r="272" spans="1:37" ht="18.5" x14ac:dyDescent="0.45">
      <c r="A272" s="6" t="s">
        <v>247</v>
      </c>
      <c r="B272" s="7">
        <v>39.370100000000001</v>
      </c>
      <c r="C272" s="7">
        <v>24.803162999999998</v>
      </c>
      <c r="D272" s="7">
        <v>12.795282499999999</v>
      </c>
      <c r="E272" s="7">
        <f t="shared" si="16"/>
        <v>100.00005400000001</v>
      </c>
      <c r="F272" s="7">
        <f t="shared" si="17"/>
        <v>63.000034019999994</v>
      </c>
      <c r="G272" s="7">
        <f t="shared" si="18"/>
        <v>32.500017549999995</v>
      </c>
      <c r="H272" s="6">
        <v>73.150000000000006</v>
      </c>
      <c r="I272" s="6">
        <f t="shared" si="19"/>
        <v>33.136950000000006</v>
      </c>
      <c r="J272" s="41">
        <v>34</v>
      </c>
      <c r="K272" s="37">
        <v>52</v>
      </c>
      <c r="L272" s="37">
        <v>52</v>
      </c>
      <c r="M272" s="37" t="s">
        <v>619</v>
      </c>
      <c r="N272" s="36" t="s">
        <v>582</v>
      </c>
      <c r="O272" s="36" t="s">
        <v>584</v>
      </c>
      <c r="P272" s="37">
        <v>101</v>
      </c>
      <c r="Q272" s="37">
        <v>64</v>
      </c>
      <c r="R272" s="37">
        <v>33</v>
      </c>
      <c r="S272" s="38">
        <v>0</v>
      </c>
      <c r="T272" s="38">
        <v>0</v>
      </c>
      <c r="U272" s="39">
        <v>0</v>
      </c>
      <c r="V272" s="40">
        <v>10.89</v>
      </c>
      <c r="W272" s="40">
        <v>1.04</v>
      </c>
      <c r="X272" s="40">
        <v>18.510000000000002</v>
      </c>
      <c r="Y272" s="40">
        <v>64.97</v>
      </c>
      <c r="Z272" s="40">
        <v>0</v>
      </c>
      <c r="AA272" s="40">
        <v>0</v>
      </c>
      <c r="AB272" s="40">
        <v>0</v>
      </c>
      <c r="AC272" s="40">
        <v>11.02</v>
      </c>
      <c r="AD272" s="40">
        <v>0</v>
      </c>
      <c r="AE272" s="40">
        <v>15.34</v>
      </c>
      <c r="AF272" s="40">
        <v>0</v>
      </c>
      <c r="AG272" s="40">
        <v>15.34</v>
      </c>
      <c r="AH272" s="40">
        <v>80.31</v>
      </c>
      <c r="AI272" s="40">
        <v>0</v>
      </c>
      <c r="AJ272" s="40">
        <v>17.476929999999999</v>
      </c>
      <c r="AK272" s="40">
        <v>97.786929999999998</v>
      </c>
    </row>
    <row r="273" spans="1:37" ht="18.5" x14ac:dyDescent="0.45">
      <c r="A273" s="6" t="s">
        <v>248</v>
      </c>
      <c r="B273" s="7">
        <v>24.212611499999998</v>
      </c>
      <c r="C273" s="7">
        <v>23.622059999999998</v>
      </c>
      <c r="D273" s="7">
        <v>12.795282499999999</v>
      </c>
      <c r="E273" s="7">
        <f t="shared" si="16"/>
        <v>61.500033209999998</v>
      </c>
      <c r="F273" s="7">
        <f t="shared" si="17"/>
        <v>60.000032399999995</v>
      </c>
      <c r="G273" s="7">
        <f t="shared" si="18"/>
        <v>32.500017549999995</v>
      </c>
      <c r="H273" s="6">
        <v>28.270000000000003</v>
      </c>
      <c r="I273" s="6">
        <f t="shared" si="19"/>
        <v>12.806310000000002</v>
      </c>
      <c r="J273" s="41">
        <v>13</v>
      </c>
      <c r="K273" s="37">
        <v>30</v>
      </c>
      <c r="L273" s="37">
        <v>30</v>
      </c>
      <c r="M273" s="37" t="s">
        <v>619</v>
      </c>
      <c r="N273" s="36" t="s">
        <v>582</v>
      </c>
      <c r="O273" s="36" t="s">
        <v>584</v>
      </c>
      <c r="P273" s="37">
        <v>62</v>
      </c>
      <c r="Q273" s="37">
        <v>61</v>
      </c>
      <c r="R273" s="37">
        <v>33</v>
      </c>
      <c r="S273" s="38">
        <v>0</v>
      </c>
      <c r="T273" s="38">
        <v>0</v>
      </c>
      <c r="U273" s="39">
        <v>0</v>
      </c>
      <c r="V273" s="40">
        <v>10.89</v>
      </c>
      <c r="W273" s="40">
        <v>1.04</v>
      </c>
      <c r="X273" s="40">
        <v>18.510000000000002</v>
      </c>
      <c r="Y273" s="40">
        <v>42.09</v>
      </c>
      <c r="Z273" s="40">
        <v>0</v>
      </c>
      <c r="AA273" s="40">
        <v>0</v>
      </c>
      <c r="AB273" s="40">
        <v>0</v>
      </c>
      <c r="AC273" s="40">
        <v>11.02</v>
      </c>
      <c r="AD273" s="40">
        <v>0</v>
      </c>
      <c r="AE273" s="40">
        <v>15.34</v>
      </c>
      <c r="AF273" s="40">
        <v>0</v>
      </c>
      <c r="AG273" s="40">
        <v>15.34</v>
      </c>
      <c r="AH273" s="40">
        <v>57.430000000000007</v>
      </c>
      <c r="AI273" s="40">
        <v>0</v>
      </c>
      <c r="AJ273" s="40">
        <v>11.322210000000002</v>
      </c>
      <c r="AK273" s="40">
        <v>68.752210000000005</v>
      </c>
    </row>
    <row r="274" spans="1:37" ht="18.5" x14ac:dyDescent="0.45">
      <c r="A274" s="6" t="s">
        <v>249</v>
      </c>
      <c r="B274" s="7">
        <v>39.370100000000001</v>
      </c>
      <c r="C274" s="7">
        <v>24.803162999999998</v>
      </c>
      <c r="D274" s="7">
        <v>12.795282499999999</v>
      </c>
      <c r="E274" s="7">
        <f t="shared" si="16"/>
        <v>100.00005400000001</v>
      </c>
      <c r="F274" s="7">
        <f t="shared" si="17"/>
        <v>63.000034019999994</v>
      </c>
      <c r="G274" s="7">
        <f t="shared" si="18"/>
        <v>32.500017549999995</v>
      </c>
      <c r="H274" s="6">
        <v>73.150000000000006</v>
      </c>
      <c r="I274" s="6">
        <f t="shared" si="19"/>
        <v>33.136950000000006</v>
      </c>
      <c r="J274" s="41">
        <v>34</v>
      </c>
      <c r="K274" s="37">
        <v>52</v>
      </c>
      <c r="L274" s="37">
        <v>52</v>
      </c>
      <c r="M274" s="37" t="s">
        <v>619</v>
      </c>
      <c r="N274" s="36" t="s">
        <v>582</v>
      </c>
      <c r="O274" s="36" t="s">
        <v>584</v>
      </c>
      <c r="P274" s="37">
        <v>101</v>
      </c>
      <c r="Q274" s="37">
        <v>64</v>
      </c>
      <c r="R274" s="37">
        <v>33</v>
      </c>
      <c r="S274" s="38">
        <v>0</v>
      </c>
      <c r="T274" s="38">
        <v>0</v>
      </c>
      <c r="U274" s="39">
        <v>0</v>
      </c>
      <c r="V274" s="40">
        <v>10.89</v>
      </c>
      <c r="W274" s="40">
        <v>1.04</v>
      </c>
      <c r="X274" s="40">
        <v>18.510000000000002</v>
      </c>
      <c r="Y274" s="40">
        <v>64.97</v>
      </c>
      <c r="Z274" s="40">
        <v>0</v>
      </c>
      <c r="AA274" s="40">
        <v>0</v>
      </c>
      <c r="AB274" s="40">
        <v>0</v>
      </c>
      <c r="AC274" s="40">
        <v>11.02</v>
      </c>
      <c r="AD274" s="40">
        <v>0</v>
      </c>
      <c r="AE274" s="40">
        <v>15.34</v>
      </c>
      <c r="AF274" s="40">
        <v>0</v>
      </c>
      <c r="AG274" s="40">
        <v>15.34</v>
      </c>
      <c r="AH274" s="40">
        <v>80.31</v>
      </c>
      <c r="AI274" s="40">
        <v>0</v>
      </c>
      <c r="AJ274" s="40">
        <v>17.476929999999999</v>
      </c>
      <c r="AK274" s="40">
        <v>97.786929999999998</v>
      </c>
    </row>
    <row r="275" spans="1:37" ht="18.5" x14ac:dyDescent="0.45">
      <c r="A275" s="6" t="s">
        <v>250</v>
      </c>
      <c r="B275" s="7">
        <v>24.212611499999998</v>
      </c>
      <c r="C275" s="7">
        <v>23.622059999999998</v>
      </c>
      <c r="D275" s="7">
        <v>12.795282499999999</v>
      </c>
      <c r="E275" s="7">
        <f t="shared" si="16"/>
        <v>61.500033209999998</v>
      </c>
      <c r="F275" s="7">
        <f t="shared" si="17"/>
        <v>60.000032399999995</v>
      </c>
      <c r="G275" s="7">
        <f t="shared" si="18"/>
        <v>32.500017549999995</v>
      </c>
      <c r="H275" s="6">
        <v>28.270000000000003</v>
      </c>
      <c r="I275" s="6">
        <f t="shared" si="19"/>
        <v>12.806310000000002</v>
      </c>
      <c r="J275" s="41">
        <v>13</v>
      </c>
      <c r="K275" s="37">
        <v>30</v>
      </c>
      <c r="L275" s="37">
        <v>30</v>
      </c>
      <c r="M275" s="37" t="s">
        <v>619</v>
      </c>
      <c r="N275" s="36" t="s">
        <v>582</v>
      </c>
      <c r="O275" s="36" t="s">
        <v>584</v>
      </c>
      <c r="P275" s="37">
        <v>62</v>
      </c>
      <c r="Q275" s="37">
        <v>61</v>
      </c>
      <c r="R275" s="37">
        <v>33</v>
      </c>
      <c r="S275" s="38">
        <v>0</v>
      </c>
      <c r="T275" s="38">
        <v>0</v>
      </c>
      <c r="U275" s="39">
        <v>0</v>
      </c>
      <c r="V275" s="40">
        <v>10.89</v>
      </c>
      <c r="W275" s="40">
        <v>1.04</v>
      </c>
      <c r="X275" s="40">
        <v>18.510000000000002</v>
      </c>
      <c r="Y275" s="40">
        <v>42.09</v>
      </c>
      <c r="Z275" s="40">
        <v>0</v>
      </c>
      <c r="AA275" s="40">
        <v>0</v>
      </c>
      <c r="AB275" s="40">
        <v>0</v>
      </c>
      <c r="AC275" s="40">
        <v>11.02</v>
      </c>
      <c r="AD275" s="40">
        <v>0</v>
      </c>
      <c r="AE275" s="40">
        <v>15.34</v>
      </c>
      <c r="AF275" s="40">
        <v>0</v>
      </c>
      <c r="AG275" s="40">
        <v>15.34</v>
      </c>
      <c r="AH275" s="40">
        <v>57.430000000000007</v>
      </c>
      <c r="AI275" s="40">
        <v>0</v>
      </c>
      <c r="AJ275" s="40">
        <v>11.322210000000002</v>
      </c>
      <c r="AK275" s="40">
        <v>68.752210000000005</v>
      </c>
    </row>
    <row r="276" spans="1:37" ht="18.5" x14ac:dyDescent="0.45">
      <c r="A276" s="6" t="s">
        <v>251</v>
      </c>
      <c r="B276" s="7">
        <v>37.795296</v>
      </c>
      <c r="C276" s="7">
        <v>24.606312499999998</v>
      </c>
      <c r="D276" s="7">
        <v>10.0393755</v>
      </c>
      <c r="E276" s="7">
        <f t="shared" si="16"/>
        <v>96.000051839999998</v>
      </c>
      <c r="F276" s="7">
        <f t="shared" si="17"/>
        <v>62.500033749999993</v>
      </c>
      <c r="G276" s="7">
        <f t="shared" si="18"/>
        <v>25.500013770000002</v>
      </c>
      <c r="H276" s="6">
        <v>59.400000000000006</v>
      </c>
      <c r="I276" s="6">
        <f t="shared" si="19"/>
        <v>26.908200000000004</v>
      </c>
      <c r="J276" s="41">
        <v>27</v>
      </c>
      <c r="K276" s="37">
        <v>39</v>
      </c>
      <c r="L276" s="37">
        <v>39</v>
      </c>
      <c r="M276" s="37" t="s">
        <v>619</v>
      </c>
      <c r="N276" s="36" t="s">
        <v>582</v>
      </c>
      <c r="O276" s="36" t="s">
        <v>584</v>
      </c>
      <c r="P276" s="37">
        <v>97</v>
      </c>
      <c r="Q276" s="37">
        <v>63</v>
      </c>
      <c r="R276" s="37">
        <v>26</v>
      </c>
      <c r="S276" s="38">
        <v>0</v>
      </c>
      <c r="T276" s="38">
        <v>0</v>
      </c>
      <c r="U276" s="39">
        <v>0</v>
      </c>
      <c r="V276" s="40">
        <v>10.89</v>
      </c>
      <c r="W276" s="40">
        <v>1.04</v>
      </c>
      <c r="X276" s="40">
        <v>18.510000000000002</v>
      </c>
      <c r="Y276" s="40">
        <v>51.45</v>
      </c>
      <c r="Z276" s="40">
        <v>0</v>
      </c>
      <c r="AA276" s="40">
        <v>0</v>
      </c>
      <c r="AB276" s="40">
        <v>0</v>
      </c>
      <c r="AC276" s="40">
        <v>11.02</v>
      </c>
      <c r="AD276" s="40">
        <v>0</v>
      </c>
      <c r="AE276" s="40">
        <v>15.34</v>
      </c>
      <c r="AF276" s="40">
        <v>0</v>
      </c>
      <c r="AG276" s="40">
        <v>15.34</v>
      </c>
      <c r="AH276" s="40">
        <v>66.790000000000006</v>
      </c>
      <c r="AI276" s="40">
        <v>0</v>
      </c>
      <c r="AJ276" s="40">
        <v>13.840050000000002</v>
      </c>
      <c r="AK276" s="40">
        <v>80.630050000000011</v>
      </c>
    </row>
    <row r="277" spans="1:37" ht="18.5" x14ac:dyDescent="0.45">
      <c r="A277" s="6" t="s">
        <v>252</v>
      </c>
      <c r="B277" s="7">
        <v>31.496079999999999</v>
      </c>
      <c r="C277" s="7">
        <v>23.622059999999998</v>
      </c>
      <c r="D277" s="7">
        <v>6.2992159999999995</v>
      </c>
      <c r="E277" s="7">
        <f t="shared" si="16"/>
        <v>80.000043199999993</v>
      </c>
      <c r="F277" s="7">
        <f t="shared" si="17"/>
        <v>60.000032399999995</v>
      </c>
      <c r="G277" s="7">
        <f t="shared" si="18"/>
        <v>16.000008639999997</v>
      </c>
      <c r="H277" s="6">
        <v>52.14</v>
      </c>
      <c r="I277" s="6">
        <f t="shared" si="19"/>
        <v>23.619420000000002</v>
      </c>
      <c r="J277" s="41">
        <v>24</v>
      </c>
      <c r="K277" s="37">
        <v>20</v>
      </c>
      <c r="L277" s="37">
        <v>24</v>
      </c>
      <c r="M277" s="37" t="s">
        <v>620</v>
      </c>
      <c r="N277" s="36" t="s">
        <v>582</v>
      </c>
      <c r="O277" s="36" t="s">
        <v>584</v>
      </c>
      <c r="P277" s="37">
        <v>81</v>
      </c>
      <c r="Q277" s="37">
        <v>61</v>
      </c>
      <c r="R277" s="37">
        <v>17</v>
      </c>
      <c r="S277" s="38">
        <v>0</v>
      </c>
      <c r="T277" s="38">
        <v>0</v>
      </c>
      <c r="U277" s="39">
        <v>0</v>
      </c>
      <c r="V277" s="40">
        <v>10.89</v>
      </c>
      <c r="W277" s="40">
        <v>1.04</v>
      </c>
      <c r="X277" s="40">
        <v>18.510000000000002</v>
      </c>
      <c r="Y277" s="40">
        <v>35.85</v>
      </c>
      <c r="Z277" s="40">
        <v>0</v>
      </c>
      <c r="AA277" s="40">
        <v>0</v>
      </c>
      <c r="AB277" s="40">
        <v>0</v>
      </c>
      <c r="AC277" s="40">
        <v>11.02</v>
      </c>
      <c r="AD277" s="40">
        <v>0</v>
      </c>
      <c r="AE277" s="40">
        <v>0</v>
      </c>
      <c r="AF277" s="40">
        <v>0</v>
      </c>
      <c r="AG277" s="40">
        <v>11.02</v>
      </c>
      <c r="AH277" s="40">
        <v>46.870000000000005</v>
      </c>
      <c r="AI277" s="40">
        <v>0</v>
      </c>
      <c r="AJ277" s="40">
        <v>12.608030000000001</v>
      </c>
      <c r="AK277" s="40">
        <v>59.478030000000004</v>
      </c>
    </row>
    <row r="278" spans="1:37" ht="18.5" x14ac:dyDescent="0.45">
      <c r="A278" s="6" t="s">
        <v>253</v>
      </c>
      <c r="B278" s="7">
        <v>3.1496079999999997</v>
      </c>
      <c r="C278" s="7">
        <v>2.362206</v>
      </c>
      <c r="D278" s="7">
        <v>1.2992132999999999</v>
      </c>
      <c r="E278" s="7">
        <f t="shared" si="16"/>
        <v>8.0000043199999986</v>
      </c>
      <c r="F278" s="7">
        <f t="shared" si="17"/>
        <v>6.0000032399999998</v>
      </c>
      <c r="G278" s="7">
        <f t="shared" si="18"/>
        <v>3.3000017819999998</v>
      </c>
      <c r="H278" s="6">
        <v>0.22000000000000003</v>
      </c>
      <c r="I278" s="6">
        <f t="shared" si="19"/>
        <v>9.9660000000000012E-2</v>
      </c>
      <c r="J278" s="41">
        <v>1</v>
      </c>
      <c r="K278" s="37">
        <v>1</v>
      </c>
      <c r="L278" s="37">
        <v>1</v>
      </c>
      <c r="M278" s="37" t="s">
        <v>619</v>
      </c>
      <c r="N278" s="36" t="s">
        <v>582</v>
      </c>
      <c r="O278" s="36" t="s">
        <v>584</v>
      </c>
      <c r="P278" s="37">
        <v>9</v>
      </c>
      <c r="Q278" s="37">
        <v>7</v>
      </c>
      <c r="R278" s="37">
        <v>4</v>
      </c>
      <c r="S278" s="38">
        <v>0</v>
      </c>
      <c r="T278" s="38">
        <v>0</v>
      </c>
      <c r="U278" s="39">
        <v>0</v>
      </c>
      <c r="V278" s="40">
        <v>10.89</v>
      </c>
      <c r="W278" s="40">
        <v>1.04</v>
      </c>
      <c r="X278" s="40">
        <v>18.510000000000002</v>
      </c>
      <c r="Y278" s="40">
        <v>18.510000000000002</v>
      </c>
      <c r="Z278" s="40">
        <v>0</v>
      </c>
      <c r="AA278" s="40">
        <v>0</v>
      </c>
      <c r="AB278" s="40">
        <v>0</v>
      </c>
      <c r="AC278" s="40">
        <v>5.51</v>
      </c>
      <c r="AD278" s="40">
        <v>0</v>
      </c>
      <c r="AE278" s="40">
        <v>0</v>
      </c>
      <c r="AF278" s="40">
        <v>0</v>
      </c>
      <c r="AG278" s="40">
        <v>5.51</v>
      </c>
      <c r="AH278" s="40">
        <v>24.020000000000003</v>
      </c>
      <c r="AI278" s="40">
        <v>0</v>
      </c>
      <c r="AJ278" s="40">
        <v>6.461380000000001</v>
      </c>
      <c r="AK278" s="40">
        <v>30.481380000000005</v>
      </c>
    </row>
    <row r="279" spans="1:37" ht="18.5" x14ac:dyDescent="0.45">
      <c r="A279" s="6" t="s">
        <v>254</v>
      </c>
      <c r="B279" s="7">
        <v>3.1496079999999997</v>
      </c>
      <c r="C279" s="7">
        <v>2.362206</v>
      </c>
      <c r="D279" s="7">
        <v>1.2992132999999999</v>
      </c>
      <c r="E279" s="7">
        <f t="shared" si="16"/>
        <v>8.0000043199999986</v>
      </c>
      <c r="F279" s="7">
        <f t="shared" si="17"/>
        <v>6.0000032399999998</v>
      </c>
      <c r="G279" s="7">
        <f t="shared" si="18"/>
        <v>3.3000017819999998</v>
      </c>
      <c r="H279" s="6">
        <v>0.22000000000000003</v>
      </c>
      <c r="I279" s="6">
        <f t="shared" si="19"/>
        <v>9.9660000000000012E-2</v>
      </c>
      <c r="J279" s="41">
        <v>1</v>
      </c>
      <c r="K279" s="37">
        <v>1</v>
      </c>
      <c r="L279" s="37">
        <v>1</v>
      </c>
      <c r="M279" s="37" t="s">
        <v>619</v>
      </c>
      <c r="N279" s="36" t="s">
        <v>582</v>
      </c>
      <c r="O279" s="36" t="s">
        <v>584</v>
      </c>
      <c r="P279" s="37">
        <v>9</v>
      </c>
      <c r="Q279" s="37">
        <v>7</v>
      </c>
      <c r="R279" s="37">
        <v>4</v>
      </c>
      <c r="S279" s="38">
        <v>0</v>
      </c>
      <c r="T279" s="38">
        <v>0</v>
      </c>
      <c r="U279" s="39">
        <v>0</v>
      </c>
      <c r="V279" s="40">
        <v>10.89</v>
      </c>
      <c r="W279" s="40">
        <v>1.04</v>
      </c>
      <c r="X279" s="40">
        <v>18.510000000000002</v>
      </c>
      <c r="Y279" s="40">
        <v>18.510000000000002</v>
      </c>
      <c r="Z279" s="40">
        <v>0</v>
      </c>
      <c r="AA279" s="40">
        <v>0</v>
      </c>
      <c r="AB279" s="40">
        <v>0</v>
      </c>
      <c r="AC279" s="40">
        <v>5.51</v>
      </c>
      <c r="AD279" s="40">
        <v>0</v>
      </c>
      <c r="AE279" s="40">
        <v>0</v>
      </c>
      <c r="AF279" s="40">
        <v>0</v>
      </c>
      <c r="AG279" s="40">
        <v>5.51</v>
      </c>
      <c r="AH279" s="40">
        <v>24.020000000000003</v>
      </c>
      <c r="AI279" s="40">
        <v>0</v>
      </c>
      <c r="AJ279" s="40">
        <v>6.461380000000001</v>
      </c>
      <c r="AK279" s="40">
        <v>30.481380000000005</v>
      </c>
    </row>
    <row r="280" spans="1:37" ht="18.5" x14ac:dyDescent="0.45">
      <c r="A280" s="6" t="s">
        <v>255</v>
      </c>
      <c r="B280" s="7">
        <v>3.1496079999999997</v>
      </c>
      <c r="C280" s="7">
        <v>2.362206</v>
      </c>
      <c r="D280" s="7">
        <v>1.2992132999999999</v>
      </c>
      <c r="E280" s="7">
        <f t="shared" si="16"/>
        <v>8.0000043199999986</v>
      </c>
      <c r="F280" s="7">
        <f t="shared" si="17"/>
        <v>6.0000032399999998</v>
      </c>
      <c r="G280" s="7">
        <f t="shared" si="18"/>
        <v>3.3000017819999998</v>
      </c>
      <c r="H280" s="6">
        <v>0.22000000000000003</v>
      </c>
      <c r="I280" s="6">
        <f t="shared" si="19"/>
        <v>9.9660000000000012E-2</v>
      </c>
      <c r="J280" s="41">
        <v>1</v>
      </c>
      <c r="K280" s="37">
        <v>1</v>
      </c>
      <c r="L280" s="37">
        <v>1</v>
      </c>
      <c r="M280" s="37" t="s">
        <v>619</v>
      </c>
      <c r="N280" s="36" t="s">
        <v>582</v>
      </c>
      <c r="O280" s="36" t="s">
        <v>584</v>
      </c>
      <c r="P280" s="37">
        <v>9</v>
      </c>
      <c r="Q280" s="37">
        <v>7</v>
      </c>
      <c r="R280" s="37">
        <v>4</v>
      </c>
      <c r="S280" s="38">
        <v>0</v>
      </c>
      <c r="T280" s="38">
        <v>0</v>
      </c>
      <c r="U280" s="39">
        <v>0</v>
      </c>
      <c r="V280" s="40">
        <v>10.89</v>
      </c>
      <c r="W280" s="40">
        <v>1.04</v>
      </c>
      <c r="X280" s="40">
        <v>18.510000000000002</v>
      </c>
      <c r="Y280" s="40">
        <v>18.510000000000002</v>
      </c>
      <c r="Z280" s="40">
        <v>0</v>
      </c>
      <c r="AA280" s="40">
        <v>0</v>
      </c>
      <c r="AB280" s="40">
        <v>0</v>
      </c>
      <c r="AC280" s="40">
        <v>5.51</v>
      </c>
      <c r="AD280" s="40">
        <v>0</v>
      </c>
      <c r="AE280" s="40">
        <v>0</v>
      </c>
      <c r="AF280" s="40">
        <v>0</v>
      </c>
      <c r="AG280" s="40">
        <v>5.51</v>
      </c>
      <c r="AH280" s="40">
        <v>24.020000000000003</v>
      </c>
      <c r="AI280" s="40">
        <v>0</v>
      </c>
      <c r="AJ280" s="40">
        <v>6.461380000000001</v>
      </c>
      <c r="AK280" s="40">
        <v>30.481380000000005</v>
      </c>
    </row>
    <row r="281" spans="1:37" ht="18.5" x14ac:dyDescent="0.45">
      <c r="A281" s="6" t="s">
        <v>256</v>
      </c>
      <c r="B281" s="7">
        <v>10.236226</v>
      </c>
      <c r="C281" s="7">
        <v>9.2519735000000001</v>
      </c>
      <c r="D281" s="7">
        <v>5.5118139999999993</v>
      </c>
      <c r="E281" s="7">
        <f t="shared" si="16"/>
        <v>26.00001404</v>
      </c>
      <c r="F281" s="7">
        <f t="shared" si="17"/>
        <v>23.500012690000002</v>
      </c>
      <c r="G281" s="7">
        <f t="shared" si="18"/>
        <v>14.000007559999998</v>
      </c>
      <c r="H281" s="6">
        <v>17.600000000000001</v>
      </c>
      <c r="I281" s="6">
        <f t="shared" si="19"/>
        <v>7.9728000000000012</v>
      </c>
      <c r="J281" s="41">
        <v>8</v>
      </c>
      <c r="K281" s="37">
        <v>3</v>
      </c>
      <c r="L281" s="37">
        <v>8</v>
      </c>
      <c r="M281" s="37" t="s">
        <v>620</v>
      </c>
      <c r="N281" s="36" t="s">
        <v>582</v>
      </c>
      <c r="O281" s="36" t="s">
        <v>584</v>
      </c>
      <c r="P281" s="37">
        <v>27</v>
      </c>
      <c r="Q281" s="37">
        <v>24</v>
      </c>
      <c r="R281" s="37">
        <v>15</v>
      </c>
      <c r="S281" s="38">
        <v>0</v>
      </c>
      <c r="T281" s="38">
        <v>0</v>
      </c>
      <c r="U281" s="39">
        <v>0</v>
      </c>
      <c r="V281" s="40">
        <v>10.89</v>
      </c>
      <c r="W281" s="40">
        <v>1.04</v>
      </c>
      <c r="X281" s="40">
        <v>18.510000000000002</v>
      </c>
      <c r="Y281" s="40">
        <v>19.21</v>
      </c>
      <c r="Z281" s="40">
        <v>0</v>
      </c>
      <c r="AA281" s="40">
        <v>0</v>
      </c>
      <c r="AB281" s="40">
        <v>0</v>
      </c>
      <c r="AC281" s="40">
        <v>5.51</v>
      </c>
      <c r="AD281" s="40">
        <v>0</v>
      </c>
      <c r="AE281" s="40">
        <v>0</v>
      </c>
      <c r="AF281" s="40">
        <v>0</v>
      </c>
      <c r="AG281" s="40">
        <v>5.51</v>
      </c>
      <c r="AH281" s="40">
        <v>24.72</v>
      </c>
      <c r="AI281" s="40">
        <v>0</v>
      </c>
      <c r="AJ281" s="40">
        <v>6.64968</v>
      </c>
      <c r="AK281" s="40">
        <v>31.369679999999999</v>
      </c>
    </row>
    <row r="282" spans="1:37" ht="18.5" x14ac:dyDescent="0.45">
      <c r="A282" s="6" t="s">
        <v>257</v>
      </c>
      <c r="B282" s="7">
        <v>10.0393755</v>
      </c>
      <c r="C282" s="7">
        <v>2.9527574999999997</v>
      </c>
      <c r="D282" s="7">
        <v>1.181103</v>
      </c>
      <c r="E282" s="7">
        <f t="shared" si="16"/>
        <v>25.500013770000002</v>
      </c>
      <c r="F282" s="7">
        <f t="shared" si="17"/>
        <v>7.5000040499999994</v>
      </c>
      <c r="G282" s="7">
        <f t="shared" si="18"/>
        <v>3.0000016199999999</v>
      </c>
      <c r="H282" s="6">
        <v>3.5200000000000005</v>
      </c>
      <c r="I282" s="6">
        <f t="shared" si="19"/>
        <v>1.5945600000000002</v>
      </c>
      <c r="J282" s="41">
        <v>2</v>
      </c>
      <c r="K282" s="37">
        <v>1</v>
      </c>
      <c r="L282" s="37">
        <v>2</v>
      </c>
      <c r="M282" s="37" t="s">
        <v>620</v>
      </c>
      <c r="N282" s="36" t="s">
        <v>582</v>
      </c>
      <c r="O282" s="36" t="s">
        <v>584</v>
      </c>
      <c r="P282" s="37">
        <v>26</v>
      </c>
      <c r="Q282" s="37">
        <v>8</v>
      </c>
      <c r="R282" s="37">
        <v>4</v>
      </c>
      <c r="S282" s="38">
        <v>0</v>
      </c>
      <c r="T282" s="38">
        <v>0</v>
      </c>
      <c r="U282" s="39">
        <v>0</v>
      </c>
      <c r="V282" s="40">
        <v>10.89</v>
      </c>
      <c r="W282" s="40">
        <v>1.04</v>
      </c>
      <c r="X282" s="40">
        <v>18.510000000000002</v>
      </c>
      <c r="Y282" s="40">
        <v>18.510000000000002</v>
      </c>
      <c r="Z282" s="40">
        <v>0</v>
      </c>
      <c r="AA282" s="40">
        <v>0</v>
      </c>
      <c r="AB282" s="40">
        <v>0</v>
      </c>
      <c r="AC282" s="40">
        <v>5.51</v>
      </c>
      <c r="AD282" s="40">
        <v>0</v>
      </c>
      <c r="AE282" s="40">
        <v>0</v>
      </c>
      <c r="AF282" s="40">
        <v>0</v>
      </c>
      <c r="AG282" s="40">
        <v>5.51</v>
      </c>
      <c r="AH282" s="40">
        <v>24.020000000000003</v>
      </c>
      <c r="AI282" s="40">
        <v>0</v>
      </c>
      <c r="AJ282" s="40">
        <v>6.461380000000001</v>
      </c>
      <c r="AK282" s="40">
        <v>30.481380000000005</v>
      </c>
    </row>
    <row r="283" spans="1:37" ht="18.5" x14ac:dyDescent="0.45">
      <c r="A283" s="6" t="s">
        <v>258</v>
      </c>
      <c r="B283" s="7">
        <v>4.330711</v>
      </c>
      <c r="C283" s="7">
        <v>2.9527574999999997</v>
      </c>
      <c r="D283" s="7">
        <v>1.6929143</v>
      </c>
      <c r="E283" s="7">
        <f t="shared" si="16"/>
        <v>11.000005939999999</v>
      </c>
      <c r="F283" s="7">
        <f t="shared" si="17"/>
        <v>7.5000040499999994</v>
      </c>
      <c r="G283" s="7">
        <f t="shared" si="18"/>
        <v>4.3000023220000001</v>
      </c>
      <c r="H283" s="6">
        <v>0.77</v>
      </c>
      <c r="I283" s="6">
        <f t="shared" si="19"/>
        <v>0.34881000000000001</v>
      </c>
      <c r="J283" s="41">
        <v>1</v>
      </c>
      <c r="K283" s="37">
        <v>1</v>
      </c>
      <c r="L283" s="37">
        <v>1</v>
      </c>
      <c r="M283" s="37" t="s">
        <v>619</v>
      </c>
      <c r="N283" s="36" t="s">
        <v>582</v>
      </c>
      <c r="O283" s="36" t="s">
        <v>584</v>
      </c>
      <c r="P283" s="37">
        <v>12</v>
      </c>
      <c r="Q283" s="37">
        <v>8</v>
      </c>
      <c r="R283" s="37">
        <v>5</v>
      </c>
      <c r="S283" s="38">
        <v>0</v>
      </c>
      <c r="T283" s="38">
        <v>0</v>
      </c>
      <c r="U283" s="39">
        <v>0</v>
      </c>
      <c r="V283" s="40">
        <v>10.89</v>
      </c>
      <c r="W283" s="40">
        <v>1.04</v>
      </c>
      <c r="X283" s="40">
        <v>18.510000000000002</v>
      </c>
      <c r="Y283" s="40">
        <v>18.510000000000002</v>
      </c>
      <c r="Z283" s="40">
        <v>0</v>
      </c>
      <c r="AA283" s="40">
        <v>0</v>
      </c>
      <c r="AB283" s="40">
        <v>0</v>
      </c>
      <c r="AC283" s="40">
        <v>5.51</v>
      </c>
      <c r="AD283" s="40">
        <v>0</v>
      </c>
      <c r="AE283" s="40">
        <v>0</v>
      </c>
      <c r="AF283" s="40">
        <v>0</v>
      </c>
      <c r="AG283" s="40">
        <v>5.51</v>
      </c>
      <c r="AH283" s="40">
        <v>24.020000000000003</v>
      </c>
      <c r="AI283" s="40">
        <v>0</v>
      </c>
      <c r="AJ283" s="40">
        <v>6.461380000000001</v>
      </c>
      <c r="AK283" s="40">
        <v>30.481380000000005</v>
      </c>
    </row>
    <row r="284" spans="1:37" ht="18.5" x14ac:dyDescent="0.45">
      <c r="A284" s="6" t="s">
        <v>259</v>
      </c>
      <c r="B284" s="7">
        <v>14.370086499999999</v>
      </c>
      <c r="C284" s="7">
        <v>7.6771694999999998</v>
      </c>
      <c r="D284" s="7">
        <v>1.7716544999999999</v>
      </c>
      <c r="E284" s="7">
        <f t="shared" si="16"/>
        <v>36.500019709999997</v>
      </c>
      <c r="F284" s="7">
        <f t="shared" si="17"/>
        <v>19.500010530000001</v>
      </c>
      <c r="G284" s="7">
        <f t="shared" si="18"/>
        <v>4.5000024299999994</v>
      </c>
      <c r="H284" s="6">
        <v>7.48</v>
      </c>
      <c r="I284" s="6">
        <f t="shared" si="19"/>
        <v>3.3884400000000001</v>
      </c>
      <c r="J284" s="41">
        <v>4</v>
      </c>
      <c r="K284" s="37">
        <v>1</v>
      </c>
      <c r="L284" s="37">
        <v>4</v>
      </c>
      <c r="M284" s="37" t="s">
        <v>620</v>
      </c>
      <c r="N284" s="36" t="s">
        <v>582</v>
      </c>
      <c r="O284" s="36" t="s">
        <v>584</v>
      </c>
      <c r="P284" s="37">
        <v>37</v>
      </c>
      <c r="Q284" s="37">
        <v>20</v>
      </c>
      <c r="R284" s="37">
        <v>5</v>
      </c>
      <c r="S284" s="38">
        <v>0</v>
      </c>
      <c r="T284" s="38">
        <v>0</v>
      </c>
      <c r="U284" s="39">
        <v>0</v>
      </c>
      <c r="V284" s="40">
        <v>10.89</v>
      </c>
      <c r="W284" s="40">
        <v>1.04</v>
      </c>
      <c r="X284" s="40">
        <v>18.510000000000002</v>
      </c>
      <c r="Y284" s="40">
        <v>18.510000000000002</v>
      </c>
      <c r="Z284" s="40">
        <v>0</v>
      </c>
      <c r="AA284" s="40">
        <v>0</v>
      </c>
      <c r="AB284" s="40">
        <v>0</v>
      </c>
      <c r="AC284" s="40">
        <v>5.51</v>
      </c>
      <c r="AD284" s="40">
        <v>0</v>
      </c>
      <c r="AE284" s="40">
        <v>0</v>
      </c>
      <c r="AF284" s="40">
        <v>0</v>
      </c>
      <c r="AG284" s="40">
        <v>5.51</v>
      </c>
      <c r="AH284" s="40">
        <v>24.020000000000003</v>
      </c>
      <c r="AI284" s="40">
        <v>0</v>
      </c>
      <c r="AJ284" s="40">
        <v>6.461380000000001</v>
      </c>
      <c r="AK284" s="40">
        <v>30.481380000000005</v>
      </c>
    </row>
    <row r="285" spans="1:37" ht="18.5" x14ac:dyDescent="0.45">
      <c r="A285" s="6" t="s">
        <v>260</v>
      </c>
      <c r="B285" s="7">
        <v>13.779534999999999</v>
      </c>
      <c r="C285" s="7">
        <v>9.8425250000000002</v>
      </c>
      <c r="D285" s="7">
        <v>4.7244120000000001</v>
      </c>
      <c r="E285" s="7">
        <f t="shared" si="16"/>
        <v>35.000018900000001</v>
      </c>
      <c r="F285" s="7">
        <f t="shared" si="17"/>
        <v>25.000013500000001</v>
      </c>
      <c r="G285" s="7">
        <f t="shared" si="18"/>
        <v>12.00000648</v>
      </c>
      <c r="H285" s="6">
        <v>8.36</v>
      </c>
      <c r="I285" s="6">
        <f t="shared" si="19"/>
        <v>3.78708</v>
      </c>
      <c r="J285" s="41">
        <v>4</v>
      </c>
      <c r="K285" s="37">
        <v>3</v>
      </c>
      <c r="L285" s="37">
        <v>4</v>
      </c>
      <c r="M285" s="37" t="s">
        <v>620</v>
      </c>
      <c r="N285" s="36" t="s">
        <v>582</v>
      </c>
      <c r="O285" s="36" t="s">
        <v>584</v>
      </c>
      <c r="P285" s="37">
        <v>36</v>
      </c>
      <c r="Q285" s="37">
        <v>26</v>
      </c>
      <c r="R285" s="37">
        <v>13</v>
      </c>
      <c r="S285" s="38">
        <v>0</v>
      </c>
      <c r="T285" s="38">
        <v>0</v>
      </c>
      <c r="U285" s="39">
        <v>0</v>
      </c>
      <c r="V285" s="40">
        <v>10.89</v>
      </c>
      <c r="W285" s="40">
        <v>1.04</v>
      </c>
      <c r="X285" s="40">
        <v>18.510000000000002</v>
      </c>
      <c r="Y285" s="40">
        <v>18.510000000000002</v>
      </c>
      <c r="Z285" s="40">
        <v>0</v>
      </c>
      <c r="AA285" s="40">
        <v>0</v>
      </c>
      <c r="AB285" s="40">
        <v>0</v>
      </c>
      <c r="AC285" s="40">
        <v>5.51</v>
      </c>
      <c r="AD285" s="40">
        <v>0</v>
      </c>
      <c r="AE285" s="40">
        <v>0</v>
      </c>
      <c r="AF285" s="40">
        <v>0</v>
      </c>
      <c r="AG285" s="40">
        <v>5.51</v>
      </c>
      <c r="AH285" s="40">
        <v>24.020000000000003</v>
      </c>
      <c r="AI285" s="40">
        <v>0</v>
      </c>
      <c r="AJ285" s="40">
        <v>6.461380000000001</v>
      </c>
      <c r="AK285" s="40">
        <v>30.481380000000005</v>
      </c>
    </row>
    <row r="286" spans="1:37" ht="18.5" x14ac:dyDescent="0.45">
      <c r="A286" s="6" t="s">
        <v>261</v>
      </c>
      <c r="B286" s="7">
        <v>13.779534999999999</v>
      </c>
      <c r="C286" s="7">
        <v>9.8425250000000002</v>
      </c>
      <c r="D286" s="7">
        <v>4.7244120000000001</v>
      </c>
      <c r="E286" s="7">
        <f t="shared" si="16"/>
        <v>35.000018900000001</v>
      </c>
      <c r="F286" s="7">
        <f t="shared" si="17"/>
        <v>25.000013500000001</v>
      </c>
      <c r="G286" s="7">
        <f t="shared" si="18"/>
        <v>12.00000648</v>
      </c>
      <c r="H286" s="6">
        <v>8.36</v>
      </c>
      <c r="I286" s="6">
        <f t="shared" si="19"/>
        <v>3.78708</v>
      </c>
      <c r="J286" s="41">
        <v>4</v>
      </c>
      <c r="K286" s="37">
        <v>3</v>
      </c>
      <c r="L286" s="37">
        <v>4</v>
      </c>
      <c r="M286" s="37" t="s">
        <v>620</v>
      </c>
      <c r="N286" s="36" t="s">
        <v>582</v>
      </c>
      <c r="O286" s="36" t="s">
        <v>584</v>
      </c>
      <c r="P286" s="37">
        <v>36</v>
      </c>
      <c r="Q286" s="37">
        <v>26</v>
      </c>
      <c r="R286" s="37">
        <v>13</v>
      </c>
      <c r="S286" s="38">
        <v>0</v>
      </c>
      <c r="T286" s="38">
        <v>0</v>
      </c>
      <c r="U286" s="39">
        <v>0</v>
      </c>
      <c r="V286" s="40">
        <v>10.89</v>
      </c>
      <c r="W286" s="40">
        <v>1.04</v>
      </c>
      <c r="X286" s="40">
        <v>18.510000000000002</v>
      </c>
      <c r="Y286" s="40">
        <v>18.510000000000002</v>
      </c>
      <c r="Z286" s="40">
        <v>0</v>
      </c>
      <c r="AA286" s="40">
        <v>0</v>
      </c>
      <c r="AB286" s="40">
        <v>0</v>
      </c>
      <c r="AC286" s="40">
        <v>5.51</v>
      </c>
      <c r="AD286" s="40">
        <v>0</v>
      </c>
      <c r="AE286" s="40">
        <v>0</v>
      </c>
      <c r="AF286" s="40">
        <v>0</v>
      </c>
      <c r="AG286" s="40">
        <v>5.51</v>
      </c>
      <c r="AH286" s="40">
        <v>24.020000000000003</v>
      </c>
      <c r="AI286" s="40">
        <v>0</v>
      </c>
      <c r="AJ286" s="40">
        <v>6.461380000000001</v>
      </c>
      <c r="AK286" s="40">
        <v>30.481380000000005</v>
      </c>
    </row>
    <row r="287" spans="1:37" ht="18.5" x14ac:dyDescent="0.45">
      <c r="A287" s="6" t="s">
        <v>262</v>
      </c>
      <c r="B287" s="7">
        <v>8.2677209999999999</v>
      </c>
      <c r="C287" s="7">
        <v>5.5118139999999993</v>
      </c>
      <c r="D287" s="7">
        <v>5.5118139999999993</v>
      </c>
      <c r="E287" s="7">
        <f t="shared" si="16"/>
        <v>21.00001134</v>
      </c>
      <c r="F287" s="7">
        <f t="shared" si="17"/>
        <v>14.000007559999998</v>
      </c>
      <c r="G287" s="7">
        <f t="shared" si="18"/>
        <v>14.000007559999998</v>
      </c>
      <c r="H287" s="6">
        <v>6.6000000000000005</v>
      </c>
      <c r="I287" s="6">
        <f t="shared" si="19"/>
        <v>2.9898000000000002</v>
      </c>
      <c r="J287" s="41">
        <v>3</v>
      </c>
      <c r="K287" s="37">
        <v>2</v>
      </c>
      <c r="L287" s="37">
        <v>3</v>
      </c>
      <c r="M287" s="37" t="s">
        <v>620</v>
      </c>
      <c r="N287" s="36" t="s">
        <v>582</v>
      </c>
      <c r="O287" s="36" t="s">
        <v>584</v>
      </c>
      <c r="P287" s="37">
        <v>22</v>
      </c>
      <c r="Q287" s="37">
        <v>15</v>
      </c>
      <c r="R287" s="37">
        <v>15</v>
      </c>
      <c r="S287" s="38">
        <v>0</v>
      </c>
      <c r="T287" s="38">
        <v>0</v>
      </c>
      <c r="U287" s="39">
        <v>0</v>
      </c>
      <c r="V287" s="40">
        <v>10.89</v>
      </c>
      <c r="W287" s="40">
        <v>1.04</v>
      </c>
      <c r="X287" s="40">
        <v>18.510000000000002</v>
      </c>
      <c r="Y287" s="40">
        <v>18.510000000000002</v>
      </c>
      <c r="Z287" s="40">
        <v>0</v>
      </c>
      <c r="AA287" s="40">
        <v>0</v>
      </c>
      <c r="AB287" s="40">
        <v>0</v>
      </c>
      <c r="AC287" s="40">
        <v>5.51</v>
      </c>
      <c r="AD287" s="40">
        <v>0</v>
      </c>
      <c r="AE287" s="40">
        <v>0</v>
      </c>
      <c r="AF287" s="40">
        <v>0</v>
      </c>
      <c r="AG287" s="40">
        <v>5.51</v>
      </c>
      <c r="AH287" s="40">
        <v>24.020000000000003</v>
      </c>
      <c r="AI287" s="40">
        <v>0</v>
      </c>
      <c r="AJ287" s="40">
        <v>6.461380000000001</v>
      </c>
      <c r="AK287" s="40">
        <v>30.481380000000005</v>
      </c>
    </row>
    <row r="288" spans="1:37" ht="18.5" x14ac:dyDescent="0.45">
      <c r="A288" s="6" t="s">
        <v>263</v>
      </c>
      <c r="B288" s="7">
        <v>3.1496079999999997</v>
      </c>
      <c r="C288" s="7">
        <v>1.5748039999999999</v>
      </c>
      <c r="D288" s="7">
        <v>7.8740199999999996E-2</v>
      </c>
      <c r="E288" s="7">
        <f t="shared" si="16"/>
        <v>8.0000043199999986</v>
      </c>
      <c r="F288" s="7">
        <f t="shared" si="17"/>
        <v>4.0000021599999993</v>
      </c>
      <c r="G288" s="7">
        <f t="shared" si="18"/>
        <v>0.20000010799999998</v>
      </c>
      <c r="H288" s="6">
        <v>1.1000000000000001E-2</v>
      </c>
      <c r="I288" s="6">
        <f t="shared" si="19"/>
        <v>4.9830000000000004E-3</v>
      </c>
      <c r="J288" s="41">
        <v>1</v>
      </c>
      <c r="K288" s="37">
        <v>1</v>
      </c>
      <c r="L288" s="37">
        <v>1</v>
      </c>
      <c r="M288" s="37" t="s">
        <v>619</v>
      </c>
      <c r="N288" s="36" t="s">
        <v>582</v>
      </c>
      <c r="O288" s="36" t="s">
        <v>584</v>
      </c>
      <c r="P288" s="37">
        <v>9</v>
      </c>
      <c r="Q288" s="37">
        <v>5</v>
      </c>
      <c r="R288" s="37">
        <v>1</v>
      </c>
      <c r="S288" s="38">
        <v>0</v>
      </c>
      <c r="T288" s="38">
        <v>0</v>
      </c>
      <c r="U288" s="39">
        <v>0</v>
      </c>
      <c r="V288" s="40">
        <v>10.89</v>
      </c>
      <c r="W288" s="40">
        <v>1.04</v>
      </c>
      <c r="X288" s="40">
        <v>18.510000000000002</v>
      </c>
      <c r="Y288" s="40">
        <v>18.510000000000002</v>
      </c>
      <c r="Z288" s="40">
        <v>0</v>
      </c>
      <c r="AA288" s="40">
        <v>0</v>
      </c>
      <c r="AB288" s="40">
        <v>0</v>
      </c>
      <c r="AC288" s="40">
        <v>5.51</v>
      </c>
      <c r="AD288" s="40">
        <v>0</v>
      </c>
      <c r="AE288" s="40">
        <v>0</v>
      </c>
      <c r="AF288" s="40">
        <v>0</v>
      </c>
      <c r="AG288" s="40">
        <v>5.51</v>
      </c>
      <c r="AH288" s="40">
        <v>24.020000000000003</v>
      </c>
      <c r="AI288" s="40">
        <v>0</v>
      </c>
      <c r="AJ288" s="40">
        <v>6.461380000000001</v>
      </c>
      <c r="AK288" s="40">
        <v>30.481380000000005</v>
      </c>
    </row>
    <row r="289" spans="1:37" ht="18.5" x14ac:dyDescent="0.45">
      <c r="A289" s="6" t="s">
        <v>264</v>
      </c>
      <c r="B289" s="7">
        <v>5.9055149999999994</v>
      </c>
      <c r="C289" s="7">
        <v>3.9370099999999999</v>
      </c>
      <c r="D289" s="7">
        <v>3.9370099999999999</v>
      </c>
      <c r="E289" s="7">
        <f t="shared" si="16"/>
        <v>15.000008099999999</v>
      </c>
      <c r="F289" s="7">
        <f t="shared" si="17"/>
        <v>10.000005399999999</v>
      </c>
      <c r="G289" s="7">
        <f t="shared" si="18"/>
        <v>10.000005399999999</v>
      </c>
      <c r="H289" s="6">
        <v>0.22000000000000003</v>
      </c>
      <c r="I289" s="6">
        <f t="shared" si="19"/>
        <v>9.9660000000000012E-2</v>
      </c>
      <c r="J289" s="41">
        <v>1</v>
      </c>
      <c r="K289" s="37">
        <v>1</v>
      </c>
      <c r="L289" s="37">
        <v>1</v>
      </c>
      <c r="M289" s="37" t="s">
        <v>619</v>
      </c>
      <c r="N289" s="36" t="s">
        <v>582</v>
      </c>
      <c r="O289" s="36" t="s">
        <v>584</v>
      </c>
      <c r="P289" s="37">
        <v>16</v>
      </c>
      <c r="Q289" s="37">
        <v>11</v>
      </c>
      <c r="R289" s="37">
        <v>11</v>
      </c>
      <c r="S289" s="38">
        <v>0</v>
      </c>
      <c r="T289" s="38">
        <v>0</v>
      </c>
      <c r="U289" s="39">
        <v>0</v>
      </c>
      <c r="V289" s="40">
        <v>10.89</v>
      </c>
      <c r="W289" s="40">
        <v>1.04</v>
      </c>
      <c r="X289" s="40">
        <v>18.510000000000002</v>
      </c>
      <c r="Y289" s="40">
        <v>18.510000000000002</v>
      </c>
      <c r="Z289" s="40">
        <v>0</v>
      </c>
      <c r="AA289" s="40">
        <v>0</v>
      </c>
      <c r="AB289" s="40">
        <v>0</v>
      </c>
      <c r="AC289" s="40">
        <v>5.51</v>
      </c>
      <c r="AD289" s="40">
        <v>0</v>
      </c>
      <c r="AE289" s="40">
        <v>0</v>
      </c>
      <c r="AF289" s="40">
        <v>0</v>
      </c>
      <c r="AG289" s="40">
        <v>5.51</v>
      </c>
      <c r="AH289" s="40">
        <v>24.020000000000003</v>
      </c>
      <c r="AI289" s="40">
        <v>0</v>
      </c>
      <c r="AJ289" s="40">
        <v>6.461380000000001</v>
      </c>
      <c r="AK289" s="40">
        <v>30.481380000000005</v>
      </c>
    </row>
    <row r="290" spans="1:37" ht="18.5" x14ac:dyDescent="0.45">
      <c r="A290" s="6" t="s">
        <v>540</v>
      </c>
      <c r="B290" s="7">
        <v>7.7165395999999999</v>
      </c>
      <c r="C290" s="7">
        <v>7.5196890999999999</v>
      </c>
      <c r="D290" s="7">
        <v>0.98425249999999997</v>
      </c>
      <c r="E290" s="7">
        <f t="shared" si="16"/>
        <v>19.600010584</v>
      </c>
      <c r="F290" s="7">
        <f t="shared" si="17"/>
        <v>19.100010313999999</v>
      </c>
      <c r="G290" s="7">
        <f t="shared" si="18"/>
        <v>2.5000013499999998</v>
      </c>
      <c r="H290" s="6">
        <v>3.3000000000000003</v>
      </c>
      <c r="I290" s="6">
        <f t="shared" si="19"/>
        <v>1.4949000000000001</v>
      </c>
      <c r="J290" s="41">
        <v>2</v>
      </c>
      <c r="K290" s="37">
        <v>1</v>
      </c>
      <c r="L290" s="37">
        <v>2</v>
      </c>
      <c r="M290" s="37" t="s">
        <v>620</v>
      </c>
      <c r="N290" s="36" t="s">
        <v>582</v>
      </c>
      <c r="O290" s="36" t="s">
        <v>584</v>
      </c>
      <c r="P290" s="37">
        <v>20</v>
      </c>
      <c r="Q290" s="37">
        <v>20</v>
      </c>
      <c r="R290" s="37">
        <v>3</v>
      </c>
      <c r="S290" s="38">
        <v>0</v>
      </c>
      <c r="T290" s="38">
        <v>0</v>
      </c>
      <c r="U290" s="39">
        <v>0</v>
      </c>
      <c r="V290" s="40">
        <v>10.89</v>
      </c>
      <c r="W290" s="40">
        <v>1.04</v>
      </c>
      <c r="X290" s="40">
        <v>18.510000000000002</v>
      </c>
      <c r="Y290" s="40">
        <v>18.510000000000002</v>
      </c>
      <c r="Z290" s="40">
        <v>0</v>
      </c>
      <c r="AA290" s="40">
        <v>0</v>
      </c>
      <c r="AB290" s="40">
        <v>0</v>
      </c>
      <c r="AC290" s="40">
        <v>5.51</v>
      </c>
      <c r="AD290" s="40">
        <v>0</v>
      </c>
      <c r="AE290" s="40">
        <v>0</v>
      </c>
      <c r="AF290" s="40">
        <v>0</v>
      </c>
      <c r="AG290" s="40">
        <v>5.51</v>
      </c>
      <c r="AH290" s="40">
        <v>24.020000000000003</v>
      </c>
      <c r="AI290" s="40">
        <v>0</v>
      </c>
      <c r="AJ290" s="40">
        <v>6.461380000000001</v>
      </c>
      <c r="AK290" s="40">
        <v>30.481380000000005</v>
      </c>
    </row>
    <row r="291" spans="1:37" ht="18.5" x14ac:dyDescent="0.45">
      <c r="A291" s="6" t="s">
        <v>265</v>
      </c>
      <c r="B291" s="7">
        <v>22.047255999999997</v>
      </c>
      <c r="C291" s="7">
        <v>9.055123</v>
      </c>
      <c r="D291" s="7">
        <v>3.1496079999999997</v>
      </c>
      <c r="E291" s="7">
        <f t="shared" si="16"/>
        <v>56.000030239999994</v>
      </c>
      <c r="F291" s="7">
        <f t="shared" si="17"/>
        <v>23.000012420000001</v>
      </c>
      <c r="G291" s="7">
        <f t="shared" si="18"/>
        <v>8.0000043199999986</v>
      </c>
      <c r="H291" s="6">
        <v>24.200000000000003</v>
      </c>
      <c r="I291" s="6">
        <f t="shared" si="19"/>
        <v>10.962600000000002</v>
      </c>
      <c r="J291" s="41">
        <v>11</v>
      </c>
      <c r="K291" s="37">
        <v>3</v>
      </c>
      <c r="L291" s="37">
        <v>11</v>
      </c>
      <c r="M291" s="37" t="s">
        <v>620</v>
      </c>
      <c r="N291" s="36" t="s">
        <v>582</v>
      </c>
      <c r="O291" s="36" t="s">
        <v>584</v>
      </c>
      <c r="P291" s="37">
        <v>57</v>
      </c>
      <c r="Q291" s="37">
        <v>24</v>
      </c>
      <c r="R291" s="37">
        <v>9</v>
      </c>
      <c r="S291" s="38">
        <v>0</v>
      </c>
      <c r="T291" s="38">
        <v>0</v>
      </c>
      <c r="U291" s="39">
        <v>0</v>
      </c>
      <c r="V291" s="40">
        <v>10.89</v>
      </c>
      <c r="W291" s="40">
        <v>1.04</v>
      </c>
      <c r="X291" s="40">
        <v>18.510000000000002</v>
      </c>
      <c r="Y291" s="40">
        <v>22.330000000000002</v>
      </c>
      <c r="Z291" s="40">
        <v>0</v>
      </c>
      <c r="AA291" s="40">
        <v>0</v>
      </c>
      <c r="AB291" s="40">
        <v>0</v>
      </c>
      <c r="AC291" s="40">
        <v>5.51</v>
      </c>
      <c r="AD291" s="40">
        <v>0</v>
      </c>
      <c r="AE291" s="40">
        <v>0</v>
      </c>
      <c r="AF291" s="40">
        <v>0</v>
      </c>
      <c r="AG291" s="40">
        <v>5.51</v>
      </c>
      <c r="AH291" s="40">
        <v>27.840000000000003</v>
      </c>
      <c r="AI291" s="40">
        <v>0</v>
      </c>
      <c r="AJ291" s="40">
        <v>7.4889600000000014</v>
      </c>
      <c r="AK291" s="40">
        <v>35.328960000000002</v>
      </c>
    </row>
    <row r="292" spans="1:37" ht="18.5" x14ac:dyDescent="0.45">
      <c r="A292" s="6" t="s">
        <v>266</v>
      </c>
      <c r="B292" s="7">
        <v>10.236226</v>
      </c>
      <c r="C292" s="7">
        <v>9.2519735000000001</v>
      </c>
      <c r="D292" s="7">
        <v>5.5118139999999993</v>
      </c>
      <c r="E292" s="7">
        <f t="shared" si="16"/>
        <v>26.00001404</v>
      </c>
      <c r="F292" s="7">
        <f t="shared" si="17"/>
        <v>23.500012690000002</v>
      </c>
      <c r="G292" s="7">
        <f t="shared" si="18"/>
        <v>14.000007559999998</v>
      </c>
      <c r="H292" s="6">
        <v>17.600000000000001</v>
      </c>
      <c r="I292" s="6">
        <f t="shared" si="19"/>
        <v>7.9728000000000012</v>
      </c>
      <c r="J292" s="41">
        <v>8</v>
      </c>
      <c r="K292" s="37">
        <v>3</v>
      </c>
      <c r="L292" s="37">
        <v>8</v>
      </c>
      <c r="M292" s="37" t="s">
        <v>620</v>
      </c>
      <c r="N292" s="36" t="s">
        <v>582</v>
      </c>
      <c r="O292" s="36" t="s">
        <v>584</v>
      </c>
      <c r="P292" s="37">
        <v>27</v>
      </c>
      <c r="Q292" s="37">
        <v>24</v>
      </c>
      <c r="R292" s="37">
        <v>15</v>
      </c>
      <c r="S292" s="38">
        <v>0</v>
      </c>
      <c r="T292" s="38">
        <v>0</v>
      </c>
      <c r="U292" s="39">
        <v>0</v>
      </c>
      <c r="V292" s="40">
        <v>10.89</v>
      </c>
      <c r="W292" s="40">
        <v>1.04</v>
      </c>
      <c r="X292" s="40">
        <v>18.510000000000002</v>
      </c>
      <c r="Y292" s="40">
        <v>19.21</v>
      </c>
      <c r="Z292" s="40">
        <v>0</v>
      </c>
      <c r="AA292" s="40">
        <v>0</v>
      </c>
      <c r="AB292" s="40">
        <v>0</v>
      </c>
      <c r="AC292" s="40">
        <v>5.51</v>
      </c>
      <c r="AD292" s="40">
        <v>0</v>
      </c>
      <c r="AE292" s="40">
        <v>0</v>
      </c>
      <c r="AF292" s="40">
        <v>0</v>
      </c>
      <c r="AG292" s="40">
        <v>5.51</v>
      </c>
      <c r="AH292" s="40">
        <v>24.72</v>
      </c>
      <c r="AI292" s="40">
        <v>0</v>
      </c>
      <c r="AJ292" s="40">
        <v>6.64968</v>
      </c>
      <c r="AK292" s="40">
        <v>31.369679999999999</v>
      </c>
    </row>
    <row r="293" spans="1:37" ht="18.5" x14ac:dyDescent="0.45">
      <c r="A293" s="6" t="s">
        <v>267</v>
      </c>
      <c r="B293" s="7">
        <v>10.236226</v>
      </c>
      <c r="C293" s="7">
        <v>9.2519735000000001</v>
      </c>
      <c r="D293" s="7">
        <v>5.5118139999999993</v>
      </c>
      <c r="E293" s="7">
        <f t="shared" si="16"/>
        <v>26.00001404</v>
      </c>
      <c r="F293" s="7">
        <f t="shared" si="17"/>
        <v>23.500012690000002</v>
      </c>
      <c r="G293" s="7">
        <f t="shared" si="18"/>
        <v>14.000007559999998</v>
      </c>
      <c r="H293" s="6">
        <v>17.600000000000001</v>
      </c>
      <c r="I293" s="6">
        <f t="shared" si="19"/>
        <v>7.9728000000000012</v>
      </c>
      <c r="J293" s="41">
        <v>8</v>
      </c>
      <c r="K293" s="37">
        <v>3</v>
      </c>
      <c r="L293" s="37">
        <v>8</v>
      </c>
      <c r="M293" s="37" t="s">
        <v>620</v>
      </c>
      <c r="N293" s="36" t="s">
        <v>582</v>
      </c>
      <c r="O293" s="36" t="s">
        <v>584</v>
      </c>
      <c r="P293" s="37">
        <v>27</v>
      </c>
      <c r="Q293" s="37">
        <v>24</v>
      </c>
      <c r="R293" s="37">
        <v>15</v>
      </c>
      <c r="S293" s="38">
        <v>0</v>
      </c>
      <c r="T293" s="38">
        <v>0</v>
      </c>
      <c r="U293" s="39">
        <v>0</v>
      </c>
      <c r="V293" s="40">
        <v>10.89</v>
      </c>
      <c r="W293" s="40">
        <v>1.04</v>
      </c>
      <c r="X293" s="40">
        <v>18.510000000000002</v>
      </c>
      <c r="Y293" s="40">
        <v>19.21</v>
      </c>
      <c r="Z293" s="40">
        <v>0</v>
      </c>
      <c r="AA293" s="40">
        <v>0</v>
      </c>
      <c r="AB293" s="40">
        <v>0</v>
      </c>
      <c r="AC293" s="40">
        <v>5.51</v>
      </c>
      <c r="AD293" s="40">
        <v>0</v>
      </c>
      <c r="AE293" s="40">
        <v>0</v>
      </c>
      <c r="AF293" s="40">
        <v>0</v>
      </c>
      <c r="AG293" s="40">
        <v>5.51</v>
      </c>
      <c r="AH293" s="40">
        <v>24.72</v>
      </c>
      <c r="AI293" s="40">
        <v>0</v>
      </c>
      <c r="AJ293" s="40">
        <v>6.64968</v>
      </c>
      <c r="AK293" s="40">
        <v>31.369679999999999</v>
      </c>
    </row>
    <row r="294" spans="1:37" ht="18.5" x14ac:dyDescent="0.45">
      <c r="A294" s="6" t="s">
        <v>268</v>
      </c>
      <c r="B294" s="7">
        <v>48.818923999999996</v>
      </c>
      <c r="C294" s="7">
        <v>7.8740199999999998</v>
      </c>
      <c r="D294" s="7">
        <v>5.1181130000000001</v>
      </c>
      <c r="E294" s="7">
        <f t="shared" si="16"/>
        <v>124.00006695999998</v>
      </c>
      <c r="F294" s="7">
        <f t="shared" si="17"/>
        <v>20.000010799999998</v>
      </c>
      <c r="G294" s="7">
        <f t="shared" si="18"/>
        <v>13.00000702</v>
      </c>
      <c r="H294" s="6">
        <v>31.460000000000004</v>
      </c>
      <c r="I294" s="6">
        <f t="shared" si="19"/>
        <v>14.251380000000003</v>
      </c>
      <c r="J294" s="41">
        <v>15</v>
      </c>
      <c r="K294" s="37">
        <v>9</v>
      </c>
      <c r="L294" s="37">
        <v>15</v>
      </c>
      <c r="M294" s="37" t="s">
        <v>620</v>
      </c>
      <c r="N294" s="36" t="s">
        <v>582</v>
      </c>
      <c r="O294" s="36" t="s">
        <v>584</v>
      </c>
      <c r="P294" s="37">
        <v>125</v>
      </c>
      <c r="Q294" s="37">
        <v>21</v>
      </c>
      <c r="R294" s="37">
        <v>14</v>
      </c>
      <c r="S294" s="38">
        <v>5.62</v>
      </c>
      <c r="T294" s="38">
        <v>0</v>
      </c>
      <c r="U294" s="39">
        <v>5.62</v>
      </c>
      <c r="V294" s="40">
        <v>10.89</v>
      </c>
      <c r="W294" s="40">
        <v>1.04</v>
      </c>
      <c r="X294" s="40">
        <v>18.510000000000002</v>
      </c>
      <c r="Y294" s="40">
        <v>26.490000000000002</v>
      </c>
      <c r="Z294" s="40">
        <v>0</v>
      </c>
      <c r="AA294" s="40">
        <v>0</v>
      </c>
      <c r="AB294" s="40">
        <v>0</v>
      </c>
      <c r="AC294" s="40">
        <v>5.51</v>
      </c>
      <c r="AD294" s="40">
        <v>5.62</v>
      </c>
      <c r="AE294" s="40">
        <v>0</v>
      </c>
      <c r="AF294" s="40">
        <v>0</v>
      </c>
      <c r="AG294" s="40">
        <v>5.62</v>
      </c>
      <c r="AH294" s="40">
        <v>32.11</v>
      </c>
      <c r="AI294" s="40">
        <v>0</v>
      </c>
      <c r="AJ294" s="40">
        <v>7.1258100000000013</v>
      </c>
      <c r="AK294" s="40">
        <v>39.235810000000001</v>
      </c>
    </row>
    <row r="295" spans="1:37" ht="18.5" x14ac:dyDescent="0.45">
      <c r="A295" s="6" t="s">
        <v>269</v>
      </c>
      <c r="B295" s="7">
        <v>48.818923999999996</v>
      </c>
      <c r="C295" s="7">
        <v>7.8740199999999998</v>
      </c>
      <c r="D295" s="7">
        <v>5.1181130000000001</v>
      </c>
      <c r="E295" s="7">
        <f t="shared" si="16"/>
        <v>124.00006695999998</v>
      </c>
      <c r="F295" s="7">
        <f t="shared" si="17"/>
        <v>20.000010799999998</v>
      </c>
      <c r="G295" s="7">
        <f t="shared" si="18"/>
        <v>13.00000702</v>
      </c>
      <c r="H295" s="6">
        <v>31.460000000000004</v>
      </c>
      <c r="I295" s="6">
        <f t="shared" si="19"/>
        <v>14.251380000000003</v>
      </c>
      <c r="J295" s="41">
        <v>15</v>
      </c>
      <c r="K295" s="37">
        <v>9</v>
      </c>
      <c r="L295" s="37">
        <v>15</v>
      </c>
      <c r="M295" s="37" t="s">
        <v>620</v>
      </c>
      <c r="N295" s="36" t="s">
        <v>582</v>
      </c>
      <c r="O295" s="36" t="s">
        <v>584</v>
      </c>
      <c r="P295" s="37">
        <v>125</v>
      </c>
      <c r="Q295" s="37">
        <v>21</v>
      </c>
      <c r="R295" s="37">
        <v>14</v>
      </c>
      <c r="S295" s="38">
        <v>5.62</v>
      </c>
      <c r="T295" s="38">
        <v>0</v>
      </c>
      <c r="U295" s="39">
        <v>5.62</v>
      </c>
      <c r="V295" s="40">
        <v>10.89</v>
      </c>
      <c r="W295" s="40">
        <v>1.04</v>
      </c>
      <c r="X295" s="40">
        <v>18.510000000000002</v>
      </c>
      <c r="Y295" s="40">
        <v>26.490000000000002</v>
      </c>
      <c r="Z295" s="40">
        <v>0</v>
      </c>
      <c r="AA295" s="40">
        <v>0</v>
      </c>
      <c r="AB295" s="40">
        <v>0</v>
      </c>
      <c r="AC295" s="40">
        <v>5.51</v>
      </c>
      <c r="AD295" s="40">
        <v>5.62</v>
      </c>
      <c r="AE295" s="40">
        <v>0</v>
      </c>
      <c r="AF295" s="40">
        <v>0</v>
      </c>
      <c r="AG295" s="40">
        <v>5.62</v>
      </c>
      <c r="AH295" s="40">
        <v>32.11</v>
      </c>
      <c r="AI295" s="40">
        <v>0</v>
      </c>
      <c r="AJ295" s="40">
        <v>7.1258100000000013</v>
      </c>
      <c r="AK295" s="40">
        <v>39.235810000000001</v>
      </c>
    </row>
    <row r="296" spans="1:37" ht="18.5" x14ac:dyDescent="0.45">
      <c r="A296" s="6" t="s">
        <v>270</v>
      </c>
      <c r="B296" s="7">
        <v>48.818923999999996</v>
      </c>
      <c r="C296" s="7">
        <v>7.8740199999999998</v>
      </c>
      <c r="D296" s="7">
        <v>5.1181130000000001</v>
      </c>
      <c r="E296" s="7">
        <f t="shared" si="16"/>
        <v>124.00006695999998</v>
      </c>
      <c r="F296" s="7">
        <f t="shared" si="17"/>
        <v>20.000010799999998</v>
      </c>
      <c r="G296" s="7">
        <f t="shared" si="18"/>
        <v>13.00000702</v>
      </c>
      <c r="H296" s="6">
        <v>31.460000000000004</v>
      </c>
      <c r="I296" s="6">
        <f t="shared" si="19"/>
        <v>14.251380000000003</v>
      </c>
      <c r="J296" s="41">
        <v>15</v>
      </c>
      <c r="K296" s="37">
        <v>9</v>
      </c>
      <c r="L296" s="37">
        <v>15</v>
      </c>
      <c r="M296" s="37" t="s">
        <v>620</v>
      </c>
      <c r="N296" s="36" t="s">
        <v>582</v>
      </c>
      <c r="O296" s="36" t="s">
        <v>584</v>
      </c>
      <c r="P296" s="37">
        <v>125</v>
      </c>
      <c r="Q296" s="37">
        <v>21</v>
      </c>
      <c r="R296" s="37">
        <v>14</v>
      </c>
      <c r="S296" s="38">
        <v>5.62</v>
      </c>
      <c r="T296" s="38">
        <v>0</v>
      </c>
      <c r="U296" s="39">
        <v>5.62</v>
      </c>
      <c r="V296" s="40">
        <v>10.89</v>
      </c>
      <c r="W296" s="40">
        <v>1.04</v>
      </c>
      <c r="X296" s="40">
        <v>18.510000000000002</v>
      </c>
      <c r="Y296" s="40">
        <v>26.490000000000002</v>
      </c>
      <c r="Z296" s="40">
        <v>0</v>
      </c>
      <c r="AA296" s="40">
        <v>0</v>
      </c>
      <c r="AB296" s="40">
        <v>0</v>
      </c>
      <c r="AC296" s="40">
        <v>5.51</v>
      </c>
      <c r="AD296" s="40">
        <v>5.62</v>
      </c>
      <c r="AE296" s="40">
        <v>0</v>
      </c>
      <c r="AF296" s="40">
        <v>0</v>
      </c>
      <c r="AG296" s="40">
        <v>5.62</v>
      </c>
      <c r="AH296" s="40">
        <v>32.11</v>
      </c>
      <c r="AI296" s="40">
        <v>0</v>
      </c>
      <c r="AJ296" s="40">
        <v>7.1258100000000013</v>
      </c>
      <c r="AK296" s="40">
        <v>39.235810000000001</v>
      </c>
    </row>
    <row r="297" spans="1:37" ht="18.5" x14ac:dyDescent="0.45">
      <c r="A297" s="6" t="s">
        <v>560</v>
      </c>
      <c r="B297" s="7">
        <v>24.409461999999998</v>
      </c>
      <c r="C297" s="7">
        <v>7.0866179999999996</v>
      </c>
      <c r="D297" s="7">
        <v>5.7086644999999994</v>
      </c>
      <c r="E297" s="7">
        <f t="shared" si="16"/>
        <v>62.000033479999992</v>
      </c>
      <c r="F297" s="7">
        <f t="shared" si="17"/>
        <v>18.000009719999998</v>
      </c>
      <c r="G297" s="7">
        <f t="shared" si="18"/>
        <v>14.500007829999998</v>
      </c>
      <c r="H297" s="6">
        <v>21.560000000000002</v>
      </c>
      <c r="I297" s="6">
        <f t="shared" si="19"/>
        <v>9.7666800000000009</v>
      </c>
      <c r="J297" s="41">
        <v>10</v>
      </c>
      <c r="K297" s="37">
        <v>5</v>
      </c>
      <c r="L297" s="37">
        <v>10</v>
      </c>
      <c r="M297" s="37" t="s">
        <v>620</v>
      </c>
      <c r="N297" s="36" t="s">
        <v>582</v>
      </c>
      <c r="O297" s="36" t="s">
        <v>584</v>
      </c>
      <c r="P297" s="37">
        <v>63</v>
      </c>
      <c r="Q297" s="37">
        <v>19</v>
      </c>
      <c r="R297" s="37">
        <v>15</v>
      </c>
      <c r="S297" s="38">
        <v>0</v>
      </c>
      <c r="T297" s="38">
        <v>0</v>
      </c>
      <c r="U297" s="39">
        <v>0</v>
      </c>
      <c r="V297" s="40">
        <v>10.89</v>
      </c>
      <c r="W297" s="40">
        <v>1.04</v>
      </c>
      <c r="X297" s="40">
        <v>18.510000000000002</v>
      </c>
      <c r="Y297" s="40">
        <v>21.29</v>
      </c>
      <c r="Z297" s="40">
        <v>0</v>
      </c>
      <c r="AA297" s="40">
        <v>0</v>
      </c>
      <c r="AB297" s="40">
        <v>0</v>
      </c>
      <c r="AC297" s="40">
        <v>5.51</v>
      </c>
      <c r="AD297" s="40">
        <v>0</v>
      </c>
      <c r="AE297" s="40">
        <v>0</v>
      </c>
      <c r="AF297" s="40">
        <v>0</v>
      </c>
      <c r="AG297" s="40">
        <v>5.51</v>
      </c>
      <c r="AH297" s="40">
        <v>26.799999999999997</v>
      </c>
      <c r="AI297" s="40">
        <v>0</v>
      </c>
      <c r="AJ297" s="40">
        <v>7.2092000000000001</v>
      </c>
      <c r="AK297" s="40">
        <v>34.0092</v>
      </c>
    </row>
    <row r="298" spans="1:37" ht="18.5" x14ac:dyDescent="0.45">
      <c r="A298" s="6" t="s">
        <v>271</v>
      </c>
      <c r="B298" s="7">
        <v>9.4488240000000001</v>
      </c>
      <c r="C298" s="7">
        <v>6.2992159999999995</v>
      </c>
      <c r="D298" s="7">
        <v>3.7401594999999999</v>
      </c>
      <c r="E298" s="7">
        <f t="shared" si="16"/>
        <v>24.000012959999999</v>
      </c>
      <c r="F298" s="7">
        <f t="shared" si="17"/>
        <v>16.000008639999997</v>
      </c>
      <c r="G298" s="7">
        <f t="shared" si="18"/>
        <v>9.5000051299999999</v>
      </c>
      <c r="H298" s="6">
        <v>2.4859999999999998</v>
      </c>
      <c r="I298" s="6">
        <f t="shared" si="19"/>
        <v>1.126158</v>
      </c>
      <c r="J298" s="41">
        <v>2</v>
      </c>
      <c r="K298" s="37">
        <v>1</v>
      </c>
      <c r="L298" s="37">
        <v>2</v>
      </c>
      <c r="M298" s="37" t="s">
        <v>620</v>
      </c>
      <c r="N298" s="36" t="s">
        <v>582</v>
      </c>
      <c r="O298" s="36" t="s">
        <v>584</v>
      </c>
      <c r="P298" s="37">
        <v>25</v>
      </c>
      <c r="Q298" s="37">
        <v>17</v>
      </c>
      <c r="R298" s="37">
        <v>10</v>
      </c>
      <c r="S298" s="38">
        <v>0</v>
      </c>
      <c r="T298" s="38">
        <v>0</v>
      </c>
      <c r="U298" s="39">
        <v>0</v>
      </c>
      <c r="V298" s="40">
        <v>10.89</v>
      </c>
      <c r="W298" s="40">
        <v>1.04</v>
      </c>
      <c r="X298" s="40">
        <v>18.510000000000002</v>
      </c>
      <c r="Y298" s="40">
        <v>18.510000000000002</v>
      </c>
      <c r="Z298" s="40">
        <v>0</v>
      </c>
      <c r="AA298" s="40">
        <v>0</v>
      </c>
      <c r="AB298" s="40">
        <v>0</v>
      </c>
      <c r="AC298" s="40">
        <v>5.51</v>
      </c>
      <c r="AD298" s="40">
        <v>0</v>
      </c>
      <c r="AE298" s="40">
        <v>0</v>
      </c>
      <c r="AF298" s="40">
        <v>0</v>
      </c>
      <c r="AG298" s="40">
        <v>5.51</v>
      </c>
      <c r="AH298" s="40">
        <v>24.020000000000003</v>
      </c>
      <c r="AI298" s="40">
        <v>0</v>
      </c>
      <c r="AJ298" s="40">
        <v>6.461380000000001</v>
      </c>
      <c r="AK298" s="40">
        <v>30.481380000000005</v>
      </c>
    </row>
    <row r="299" spans="1:37" ht="18.5" x14ac:dyDescent="0.45">
      <c r="A299" s="6" t="s">
        <v>272</v>
      </c>
      <c r="B299" s="7">
        <v>9.4488240000000001</v>
      </c>
      <c r="C299" s="7">
        <v>6.2992159999999995</v>
      </c>
      <c r="D299" s="7">
        <v>3.7401594999999999</v>
      </c>
      <c r="E299" s="7">
        <f t="shared" si="16"/>
        <v>24.000012959999999</v>
      </c>
      <c r="F299" s="7">
        <f t="shared" si="17"/>
        <v>16.000008639999997</v>
      </c>
      <c r="G299" s="7">
        <f t="shared" si="18"/>
        <v>9.5000051299999999</v>
      </c>
      <c r="H299" s="6">
        <v>2.4859999999999998</v>
      </c>
      <c r="I299" s="6">
        <f t="shared" si="19"/>
        <v>1.126158</v>
      </c>
      <c r="J299" s="41">
        <v>2</v>
      </c>
      <c r="K299" s="37">
        <v>1</v>
      </c>
      <c r="L299" s="37">
        <v>2</v>
      </c>
      <c r="M299" s="37" t="s">
        <v>620</v>
      </c>
      <c r="N299" s="36" t="s">
        <v>582</v>
      </c>
      <c r="O299" s="36" t="s">
        <v>584</v>
      </c>
      <c r="P299" s="37">
        <v>25</v>
      </c>
      <c r="Q299" s="37">
        <v>17</v>
      </c>
      <c r="R299" s="37">
        <v>10</v>
      </c>
      <c r="S299" s="38">
        <v>0</v>
      </c>
      <c r="T299" s="38">
        <v>0</v>
      </c>
      <c r="U299" s="39">
        <v>0</v>
      </c>
      <c r="V299" s="40">
        <v>10.89</v>
      </c>
      <c r="W299" s="40">
        <v>1.04</v>
      </c>
      <c r="X299" s="40">
        <v>18.510000000000002</v>
      </c>
      <c r="Y299" s="40">
        <v>18.510000000000002</v>
      </c>
      <c r="Z299" s="40">
        <v>0</v>
      </c>
      <c r="AA299" s="40">
        <v>0</v>
      </c>
      <c r="AB299" s="40">
        <v>0</v>
      </c>
      <c r="AC299" s="40">
        <v>5.51</v>
      </c>
      <c r="AD299" s="40">
        <v>0</v>
      </c>
      <c r="AE299" s="40">
        <v>0</v>
      </c>
      <c r="AF299" s="40">
        <v>0</v>
      </c>
      <c r="AG299" s="40">
        <v>5.51</v>
      </c>
      <c r="AH299" s="40">
        <v>24.020000000000003</v>
      </c>
      <c r="AI299" s="40">
        <v>0</v>
      </c>
      <c r="AJ299" s="40">
        <v>6.461380000000001</v>
      </c>
      <c r="AK299" s="40">
        <v>30.481380000000005</v>
      </c>
    </row>
    <row r="300" spans="1:37" ht="18.5" x14ac:dyDescent="0.45">
      <c r="A300" s="6" t="s">
        <v>273</v>
      </c>
      <c r="B300" s="7">
        <v>11.811029999999999</v>
      </c>
      <c r="C300" s="7">
        <v>9.055123</v>
      </c>
      <c r="D300" s="7">
        <v>5.1181130000000001</v>
      </c>
      <c r="E300" s="7">
        <f t="shared" si="16"/>
        <v>30.000016199999997</v>
      </c>
      <c r="F300" s="7">
        <f t="shared" si="17"/>
        <v>23.000012420000001</v>
      </c>
      <c r="G300" s="7">
        <f t="shared" si="18"/>
        <v>13.00000702</v>
      </c>
      <c r="H300" s="6">
        <v>3.9600000000000004</v>
      </c>
      <c r="I300" s="6">
        <f t="shared" si="19"/>
        <v>1.7938800000000001</v>
      </c>
      <c r="J300" s="41">
        <v>2</v>
      </c>
      <c r="K300" s="37">
        <v>3</v>
      </c>
      <c r="L300" s="37">
        <v>3</v>
      </c>
      <c r="M300" s="37" t="s">
        <v>619</v>
      </c>
      <c r="N300" s="36" t="s">
        <v>582</v>
      </c>
      <c r="O300" s="36" t="s">
        <v>584</v>
      </c>
      <c r="P300" s="37">
        <v>31</v>
      </c>
      <c r="Q300" s="37">
        <v>24</v>
      </c>
      <c r="R300" s="37">
        <v>14</v>
      </c>
      <c r="S300" s="38">
        <v>0</v>
      </c>
      <c r="T300" s="38">
        <v>0</v>
      </c>
      <c r="U300" s="39">
        <v>0</v>
      </c>
      <c r="V300" s="40">
        <v>10.89</v>
      </c>
      <c r="W300" s="40">
        <v>1.04</v>
      </c>
      <c r="X300" s="40">
        <v>18.510000000000002</v>
      </c>
      <c r="Y300" s="40">
        <v>18.510000000000002</v>
      </c>
      <c r="Z300" s="40">
        <v>0</v>
      </c>
      <c r="AA300" s="40">
        <v>0</v>
      </c>
      <c r="AB300" s="40">
        <v>0</v>
      </c>
      <c r="AC300" s="40">
        <v>5.51</v>
      </c>
      <c r="AD300" s="40">
        <v>0</v>
      </c>
      <c r="AE300" s="40">
        <v>0</v>
      </c>
      <c r="AF300" s="40">
        <v>0</v>
      </c>
      <c r="AG300" s="40">
        <v>5.51</v>
      </c>
      <c r="AH300" s="40">
        <v>24.020000000000003</v>
      </c>
      <c r="AI300" s="40">
        <v>0</v>
      </c>
      <c r="AJ300" s="40">
        <v>6.461380000000001</v>
      </c>
      <c r="AK300" s="40">
        <v>30.481380000000005</v>
      </c>
    </row>
    <row r="301" spans="1:37" ht="18.5" x14ac:dyDescent="0.45">
      <c r="A301" s="6" t="s">
        <v>274</v>
      </c>
      <c r="B301" s="7">
        <v>11.811029999999999</v>
      </c>
      <c r="C301" s="7">
        <v>9.055123</v>
      </c>
      <c r="D301" s="7">
        <v>5.1181130000000001</v>
      </c>
      <c r="E301" s="7">
        <f t="shared" si="16"/>
        <v>30.000016199999997</v>
      </c>
      <c r="F301" s="7">
        <f t="shared" si="17"/>
        <v>23.000012420000001</v>
      </c>
      <c r="G301" s="7">
        <f t="shared" si="18"/>
        <v>13.00000702</v>
      </c>
      <c r="H301" s="6">
        <v>3.9600000000000004</v>
      </c>
      <c r="I301" s="6">
        <f t="shared" si="19"/>
        <v>1.7938800000000001</v>
      </c>
      <c r="J301" s="41">
        <v>2</v>
      </c>
      <c r="K301" s="37">
        <v>3</v>
      </c>
      <c r="L301" s="37">
        <v>3</v>
      </c>
      <c r="M301" s="37" t="s">
        <v>619</v>
      </c>
      <c r="N301" s="36" t="s">
        <v>582</v>
      </c>
      <c r="O301" s="36" t="s">
        <v>584</v>
      </c>
      <c r="P301" s="37">
        <v>31</v>
      </c>
      <c r="Q301" s="37">
        <v>24</v>
      </c>
      <c r="R301" s="37">
        <v>14</v>
      </c>
      <c r="S301" s="38">
        <v>0</v>
      </c>
      <c r="T301" s="38">
        <v>0</v>
      </c>
      <c r="U301" s="39">
        <v>0</v>
      </c>
      <c r="V301" s="40">
        <v>10.89</v>
      </c>
      <c r="W301" s="40">
        <v>1.04</v>
      </c>
      <c r="X301" s="40">
        <v>18.510000000000002</v>
      </c>
      <c r="Y301" s="40">
        <v>18.510000000000002</v>
      </c>
      <c r="Z301" s="40">
        <v>0</v>
      </c>
      <c r="AA301" s="40">
        <v>0</v>
      </c>
      <c r="AB301" s="40">
        <v>0</v>
      </c>
      <c r="AC301" s="40">
        <v>5.51</v>
      </c>
      <c r="AD301" s="40">
        <v>0</v>
      </c>
      <c r="AE301" s="40">
        <v>0</v>
      </c>
      <c r="AF301" s="40">
        <v>0</v>
      </c>
      <c r="AG301" s="40">
        <v>5.51</v>
      </c>
      <c r="AH301" s="40">
        <v>24.020000000000003</v>
      </c>
      <c r="AI301" s="40">
        <v>0</v>
      </c>
      <c r="AJ301" s="40">
        <v>6.461380000000001</v>
      </c>
      <c r="AK301" s="40">
        <v>30.481380000000005</v>
      </c>
    </row>
    <row r="302" spans="1:37" ht="18.5" x14ac:dyDescent="0.45">
      <c r="A302" s="6" t="s">
        <v>275</v>
      </c>
      <c r="B302" s="7">
        <v>11.811029999999999</v>
      </c>
      <c r="C302" s="7">
        <v>9.055123</v>
      </c>
      <c r="D302" s="7">
        <v>5.1181130000000001</v>
      </c>
      <c r="E302" s="7">
        <f t="shared" si="16"/>
        <v>30.000016199999997</v>
      </c>
      <c r="F302" s="7">
        <f t="shared" si="17"/>
        <v>23.000012420000001</v>
      </c>
      <c r="G302" s="7">
        <f t="shared" si="18"/>
        <v>13.00000702</v>
      </c>
      <c r="H302" s="6">
        <v>3.9600000000000004</v>
      </c>
      <c r="I302" s="6">
        <f t="shared" si="19"/>
        <v>1.7938800000000001</v>
      </c>
      <c r="J302" s="41">
        <v>2</v>
      </c>
      <c r="K302" s="37">
        <v>3</v>
      </c>
      <c r="L302" s="37">
        <v>3</v>
      </c>
      <c r="M302" s="37" t="s">
        <v>619</v>
      </c>
      <c r="N302" s="36" t="s">
        <v>582</v>
      </c>
      <c r="O302" s="36" t="s">
        <v>584</v>
      </c>
      <c r="P302" s="37">
        <v>31</v>
      </c>
      <c r="Q302" s="37">
        <v>24</v>
      </c>
      <c r="R302" s="37">
        <v>14</v>
      </c>
      <c r="S302" s="38">
        <v>0</v>
      </c>
      <c r="T302" s="38">
        <v>0</v>
      </c>
      <c r="U302" s="39">
        <v>0</v>
      </c>
      <c r="V302" s="40">
        <v>10.89</v>
      </c>
      <c r="W302" s="40">
        <v>1.04</v>
      </c>
      <c r="X302" s="40">
        <v>18.510000000000002</v>
      </c>
      <c r="Y302" s="40">
        <v>18.510000000000002</v>
      </c>
      <c r="Z302" s="40">
        <v>0</v>
      </c>
      <c r="AA302" s="40">
        <v>0</v>
      </c>
      <c r="AB302" s="40">
        <v>0</v>
      </c>
      <c r="AC302" s="40">
        <v>5.51</v>
      </c>
      <c r="AD302" s="40">
        <v>0</v>
      </c>
      <c r="AE302" s="40">
        <v>0</v>
      </c>
      <c r="AF302" s="40">
        <v>0</v>
      </c>
      <c r="AG302" s="40">
        <v>5.51</v>
      </c>
      <c r="AH302" s="40">
        <v>24.020000000000003</v>
      </c>
      <c r="AI302" s="40">
        <v>0</v>
      </c>
      <c r="AJ302" s="40">
        <v>6.461380000000001</v>
      </c>
      <c r="AK302" s="40">
        <v>30.481380000000005</v>
      </c>
    </row>
    <row r="303" spans="1:37" ht="18.5" x14ac:dyDescent="0.45">
      <c r="A303" s="6" t="s">
        <v>276</v>
      </c>
      <c r="B303" s="7">
        <v>11.811029999999999</v>
      </c>
      <c r="C303" s="7">
        <v>9.055123</v>
      </c>
      <c r="D303" s="7">
        <v>5.1181130000000001</v>
      </c>
      <c r="E303" s="7">
        <f t="shared" si="16"/>
        <v>30.000016199999997</v>
      </c>
      <c r="F303" s="7">
        <f t="shared" si="17"/>
        <v>23.000012420000001</v>
      </c>
      <c r="G303" s="7">
        <f t="shared" si="18"/>
        <v>13.00000702</v>
      </c>
      <c r="H303" s="6">
        <v>3.9600000000000004</v>
      </c>
      <c r="I303" s="6">
        <f t="shared" si="19"/>
        <v>1.7938800000000001</v>
      </c>
      <c r="J303" s="41">
        <v>2</v>
      </c>
      <c r="K303" s="37">
        <v>3</v>
      </c>
      <c r="L303" s="37">
        <v>3</v>
      </c>
      <c r="M303" s="37" t="s">
        <v>619</v>
      </c>
      <c r="N303" s="36" t="s">
        <v>582</v>
      </c>
      <c r="O303" s="36" t="s">
        <v>584</v>
      </c>
      <c r="P303" s="37">
        <v>31</v>
      </c>
      <c r="Q303" s="37">
        <v>24</v>
      </c>
      <c r="R303" s="37">
        <v>14</v>
      </c>
      <c r="S303" s="38">
        <v>0</v>
      </c>
      <c r="T303" s="38">
        <v>0</v>
      </c>
      <c r="U303" s="39">
        <v>0</v>
      </c>
      <c r="V303" s="40">
        <v>10.89</v>
      </c>
      <c r="W303" s="40">
        <v>1.04</v>
      </c>
      <c r="X303" s="40">
        <v>18.510000000000002</v>
      </c>
      <c r="Y303" s="40">
        <v>18.510000000000002</v>
      </c>
      <c r="Z303" s="40">
        <v>0</v>
      </c>
      <c r="AA303" s="40">
        <v>0</v>
      </c>
      <c r="AB303" s="40">
        <v>0</v>
      </c>
      <c r="AC303" s="40">
        <v>5.51</v>
      </c>
      <c r="AD303" s="40">
        <v>0</v>
      </c>
      <c r="AE303" s="40">
        <v>0</v>
      </c>
      <c r="AF303" s="40">
        <v>0</v>
      </c>
      <c r="AG303" s="40">
        <v>5.51</v>
      </c>
      <c r="AH303" s="40">
        <v>24.020000000000003</v>
      </c>
      <c r="AI303" s="40">
        <v>0</v>
      </c>
      <c r="AJ303" s="40">
        <v>6.461380000000001</v>
      </c>
      <c r="AK303" s="40">
        <v>30.481380000000005</v>
      </c>
    </row>
    <row r="304" spans="1:37" ht="18.5" x14ac:dyDescent="0.45">
      <c r="A304" s="6" t="s">
        <v>277</v>
      </c>
      <c r="B304" s="7">
        <v>11.811029999999999</v>
      </c>
      <c r="C304" s="7">
        <v>9.055123</v>
      </c>
      <c r="D304" s="7">
        <v>5.1181130000000001</v>
      </c>
      <c r="E304" s="7">
        <f t="shared" si="16"/>
        <v>30.000016199999997</v>
      </c>
      <c r="F304" s="7">
        <f t="shared" si="17"/>
        <v>23.000012420000001</v>
      </c>
      <c r="G304" s="7">
        <f t="shared" si="18"/>
        <v>13.00000702</v>
      </c>
      <c r="H304" s="6">
        <v>3.9600000000000004</v>
      </c>
      <c r="I304" s="6">
        <f t="shared" si="19"/>
        <v>1.7938800000000001</v>
      </c>
      <c r="J304" s="41">
        <v>2</v>
      </c>
      <c r="K304" s="37">
        <v>3</v>
      </c>
      <c r="L304" s="37">
        <v>3</v>
      </c>
      <c r="M304" s="37" t="s">
        <v>619</v>
      </c>
      <c r="N304" s="36" t="s">
        <v>582</v>
      </c>
      <c r="O304" s="36" t="s">
        <v>584</v>
      </c>
      <c r="P304" s="37">
        <v>31</v>
      </c>
      <c r="Q304" s="37">
        <v>24</v>
      </c>
      <c r="R304" s="37">
        <v>14</v>
      </c>
      <c r="S304" s="38">
        <v>0</v>
      </c>
      <c r="T304" s="38">
        <v>0</v>
      </c>
      <c r="U304" s="39">
        <v>0</v>
      </c>
      <c r="V304" s="40">
        <v>10.89</v>
      </c>
      <c r="W304" s="40">
        <v>1.04</v>
      </c>
      <c r="X304" s="40">
        <v>18.510000000000002</v>
      </c>
      <c r="Y304" s="40">
        <v>18.510000000000002</v>
      </c>
      <c r="Z304" s="40">
        <v>0</v>
      </c>
      <c r="AA304" s="40">
        <v>0</v>
      </c>
      <c r="AB304" s="40">
        <v>0</v>
      </c>
      <c r="AC304" s="40">
        <v>5.51</v>
      </c>
      <c r="AD304" s="40">
        <v>0</v>
      </c>
      <c r="AE304" s="40">
        <v>0</v>
      </c>
      <c r="AF304" s="40">
        <v>0</v>
      </c>
      <c r="AG304" s="40">
        <v>5.51</v>
      </c>
      <c r="AH304" s="40">
        <v>24.020000000000003</v>
      </c>
      <c r="AI304" s="40">
        <v>0</v>
      </c>
      <c r="AJ304" s="40">
        <v>6.461380000000001</v>
      </c>
      <c r="AK304" s="40">
        <v>30.481380000000005</v>
      </c>
    </row>
    <row r="305" spans="1:37" ht="18.5" x14ac:dyDescent="0.45">
      <c r="A305" s="6" t="s">
        <v>278</v>
      </c>
      <c r="B305" s="7">
        <v>11.811029999999999</v>
      </c>
      <c r="C305" s="7">
        <v>9.055123</v>
      </c>
      <c r="D305" s="7">
        <v>1.7716544999999999</v>
      </c>
      <c r="E305" s="7">
        <f t="shared" si="16"/>
        <v>30.000016199999997</v>
      </c>
      <c r="F305" s="7">
        <f t="shared" si="17"/>
        <v>23.000012420000001</v>
      </c>
      <c r="G305" s="7">
        <f t="shared" si="18"/>
        <v>4.5000024299999994</v>
      </c>
      <c r="H305" s="6">
        <v>11.880000000000003</v>
      </c>
      <c r="I305" s="6">
        <f t="shared" si="19"/>
        <v>5.3816400000000018</v>
      </c>
      <c r="J305" s="41">
        <v>6</v>
      </c>
      <c r="K305" s="37">
        <v>1</v>
      </c>
      <c r="L305" s="37">
        <v>6</v>
      </c>
      <c r="M305" s="37" t="s">
        <v>620</v>
      </c>
      <c r="N305" s="36" t="s">
        <v>582</v>
      </c>
      <c r="O305" s="36" t="s">
        <v>584</v>
      </c>
      <c r="P305" s="37">
        <v>31</v>
      </c>
      <c r="Q305" s="37">
        <v>24</v>
      </c>
      <c r="R305" s="37">
        <v>5</v>
      </c>
      <c r="S305" s="38">
        <v>0</v>
      </c>
      <c r="T305" s="38">
        <v>0</v>
      </c>
      <c r="U305" s="39">
        <v>0</v>
      </c>
      <c r="V305" s="40">
        <v>10.89</v>
      </c>
      <c r="W305" s="40">
        <v>1.04</v>
      </c>
      <c r="X305" s="40">
        <v>18.510000000000002</v>
      </c>
      <c r="Y305" s="40">
        <v>18.510000000000002</v>
      </c>
      <c r="Z305" s="40">
        <v>0</v>
      </c>
      <c r="AA305" s="40">
        <v>0</v>
      </c>
      <c r="AB305" s="40">
        <v>0</v>
      </c>
      <c r="AC305" s="40">
        <v>5.51</v>
      </c>
      <c r="AD305" s="40">
        <v>0</v>
      </c>
      <c r="AE305" s="40">
        <v>0</v>
      </c>
      <c r="AF305" s="40">
        <v>0</v>
      </c>
      <c r="AG305" s="40">
        <v>5.51</v>
      </c>
      <c r="AH305" s="40">
        <v>24.020000000000003</v>
      </c>
      <c r="AI305" s="40">
        <v>0</v>
      </c>
      <c r="AJ305" s="40">
        <v>6.461380000000001</v>
      </c>
      <c r="AK305" s="40">
        <v>30.481380000000005</v>
      </c>
    </row>
    <row r="306" spans="1:37" ht="18.5" x14ac:dyDescent="0.45">
      <c r="A306" s="6" t="s">
        <v>279</v>
      </c>
      <c r="B306" s="7">
        <v>22.834657999999997</v>
      </c>
      <c r="C306" s="7">
        <v>15.74804</v>
      </c>
      <c r="D306" s="7">
        <v>1.7716544999999999</v>
      </c>
      <c r="E306" s="7">
        <f t="shared" si="16"/>
        <v>58.000031319999991</v>
      </c>
      <c r="F306" s="7">
        <f t="shared" si="17"/>
        <v>40.000021599999997</v>
      </c>
      <c r="G306" s="7">
        <f t="shared" si="18"/>
        <v>4.5000024299999994</v>
      </c>
      <c r="H306" s="6">
        <v>7.7000000000000011</v>
      </c>
      <c r="I306" s="6">
        <f t="shared" si="19"/>
        <v>3.4881000000000006</v>
      </c>
      <c r="J306" s="41">
        <v>4</v>
      </c>
      <c r="K306" s="37">
        <v>3</v>
      </c>
      <c r="L306" s="37">
        <v>4</v>
      </c>
      <c r="M306" s="37" t="s">
        <v>620</v>
      </c>
      <c r="N306" s="36" t="s">
        <v>582</v>
      </c>
      <c r="O306" s="36" t="s">
        <v>584</v>
      </c>
      <c r="P306" s="37">
        <v>59</v>
      </c>
      <c r="Q306" s="37">
        <v>41</v>
      </c>
      <c r="R306" s="37">
        <v>5</v>
      </c>
      <c r="S306" s="38">
        <v>0</v>
      </c>
      <c r="T306" s="38">
        <v>0</v>
      </c>
      <c r="U306" s="39">
        <v>0</v>
      </c>
      <c r="V306" s="40">
        <v>10.89</v>
      </c>
      <c r="W306" s="40">
        <v>1.04</v>
      </c>
      <c r="X306" s="40">
        <v>18.510000000000002</v>
      </c>
      <c r="Y306" s="40">
        <v>18.510000000000002</v>
      </c>
      <c r="Z306" s="40">
        <v>0</v>
      </c>
      <c r="AA306" s="40">
        <v>0</v>
      </c>
      <c r="AB306" s="40">
        <v>0</v>
      </c>
      <c r="AC306" s="40">
        <v>5.51</v>
      </c>
      <c r="AD306" s="40">
        <v>0</v>
      </c>
      <c r="AE306" s="40">
        <v>0</v>
      </c>
      <c r="AF306" s="40">
        <v>0</v>
      </c>
      <c r="AG306" s="40">
        <v>5.51</v>
      </c>
      <c r="AH306" s="40">
        <v>24.020000000000003</v>
      </c>
      <c r="AI306" s="40">
        <v>0</v>
      </c>
      <c r="AJ306" s="40">
        <v>6.461380000000001</v>
      </c>
      <c r="AK306" s="40">
        <v>30.481380000000005</v>
      </c>
    </row>
    <row r="307" spans="1:37" ht="18.5" x14ac:dyDescent="0.45">
      <c r="A307" s="6" t="s">
        <v>280</v>
      </c>
      <c r="B307" s="7">
        <v>3.1496079999999997</v>
      </c>
      <c r="C307" s="7">
        <v>1.5748039999999999</v>
      </c>
      <c r="D307" s="7">
        <v>7.8740199999999996E-2</v>
      </c>
      <c r="E307" s="7">
        <f t="shared" si="16"/>
        <v>8.0000043199999986</v>
      </c>
      <c r="F307" s="7">
        <f t="shared" si="17"/>
        <v>4.0000021599999993</v>
      </c>
      <c r="G307" s="7">
        <f t="shared" si="18"/>
        <v>0.20000010799999998</v>
      </c>
      <c r="H307" s="6">
        <v>0.11000000000000001</v>
      </c>
      <c r="I307" s="6">
        <f t="shared" si="19"/>
        <v>4.9830000000000006E-2</v>
      </c>
      <c r="J307" s="41">
        <v>1</v>
      </c>
      <c r="K307" s="37">
        <v>1</v>
      </c>
      <c r="L307" s="37">
        <v>1</v>
      </c>
      <c r="M307" s="37" t="s">
        <v>619</v>
      </c>
      <c r="N307" s="36" t="s">
        <v>582</v>
      </c>
      <c r="O307" s="36" t="s">
        <v>584</v>
      </c>
      <c r="P307" s="37">
        <v>9</v>
      </c>
      <c r="Q307" s="37">
        <v>5</v>
      </c>
      <c r="R307" s="37">
        <v>1</v>
      </c>
      <c r="S307" s="38">
        <v>0</v>
      </c>
      <c r="T307" s="38">
        <v>0</v>
      </c>
      <c r="U307" s="39">
        <v>0</v>
      </c>
      <c r="V307" s="40">
        <v>10.89</v>
      </c>
      <c r="W307" s="40">
        <v>1.04</v>
      </c>
      <c r="X307" s="40">
        <v>18.510000000000002</v>
      </c>
      <c r="Y307" s="40">
        <v>18.510000000000002</v>
      </c>
      <c r="Z307" s="40">
        <v>0</v>
      </c>
      <c r="AA307" s="40">
        <v>0</v>
      </c>
      <c r="AB307" s="40">
        <v>0</v>
      </c>
      <c r="AC307" s="40">
        <v>5.51</v>
      </c>
      <c r="AD307" s="40">
        <v>0</v>
      </c>
      <c r="AE307" s="40">
        <v>0</v>
      </c>
      <c r="AF307" s="40">
        <v>0</v>
      </c>
      <c r="AG307" s="40">
        <v>5.51</v>
      </c>
      <c r="AH307" s="40">
        <v>24.020000000000003</v>
      </c>
      <c r="AI307" s="40">
        <v>0</v>
      </c>
      <c r="AJ307" s="40">
        <v>6.461380000000001</v>
      </c>
      <c r="AK307" s="40">
        <v>30.481380000000005</v>
      </c>
    </row>
    <row r="308" spans="1:37" ht="18.5" x14ac:dyDescent="0.45">
      <c r="A308" s="6" t="s">
        <v>281</v>
      </c>
      <c r="B308" s="7">
        <v>7.1259880999999998</v>
      </c>
      <c r="C308" s="7">
        <v>6.2992159999999995</v>
      </c>
      <c r="D308" s="7">
        <v>1.9685049999999999</v>
      </c>
      <c r="E308" s="7">
        <f t="shared" si="16"/>
        <v>18.100009774</v>
      </c>
      <c r="F308" s="7">
        <f t="shared" si="17"/>
        <v>16.000008639999997</v>
      </c>
      <c r="G308" s="7">
        <f t="shared" si="18"/>
        <v>5.0000026999999996</v>
      </c>
      <c r="H308" s="6">
        <v>2.8600000000000003</v>
      </c>
      <c r="I308" s="6">
        <f t="shared" si="19"/>
        <v>1.2955800000000002</v>
      </c>
      <c r="J308" s="41">
        <v>2</v>
      </c>
      <c r="K308" s="37">
        <v>1</v>
      </c>
      <c r="L308" s="37">
        <v>2</v>
      </c>
      <c r="M308" s="37" t="s">
        <v>620</v>
      </c>
      <c r="N308" s="36" t="s">
        <v>582</v>
      </c>
      <c r="O308" s="36" t="s">
        <v>584</v>
      </c>
      <c r="P308" s="37">
        <v>19</v>
      </c>
      <c r="Q308" s="37">
        <v>17</v>
      </c>
      <c r="R308" s="37">
        <v>6</v>
      </c>
      <c r="S308" s="38">
        <v>0</v>
      </c>
      <c r="T308" s="38">
        <v>0</v>
      </c>
      <c r="U308" s="39">
        <v>0</v>
      </c>
      <c r="V308" s="40">
        <v>10.89</v>
      </c>
      <c r="W308" s="40">
        <v>1.04</v>
      </c>
      <c r="X308" s="40">
        <v>18.510000000000002</v>
      </c>
      <c r="Y308" s="40">
        <v>18.510000000000002</v>
      </c>
      <c r="Z308" s="40">
        <v>0</v>
      </c>
      <c r="AA308" s="40">
        <v>0</v>
      </c>
      <c r="AB308" s="40">
        <v>0</v>
      </c>
      <c r="AC308" s="40">
        <v>5.51</v>
      </c>
      <c r="AD308" s="40">
        <v>0</v>
      </c>
      <c r="AE308" s="40">
        <v>0</v>
      </c>
      <c r="AF308" s="40">
        <v>0</v>
      </c>
      <c r="AG308" s="40">
        <v>5.51</v>
      </c>
      <c r="AH308" s="40">
        <v>24.020000000000003</v>
      </c>
      <c r="AI308" s="40">
        <v>0</v>
      </c>
      <c r="AJ308" s="40">
        <v>6.461380000000001</v>
      </c>
      <c r="AK308" s="40">
        <v>30.481380000000005</v>
      </c>
    </row>
    <row r="309" spans="1:37" ht="18.5" x14ac:dyDescent="0.45">
      <c r="A309" s="6" t="s">
        <v>282</v>
      </c>
      <c r="B309" s="7">
        <v>7.1259880999999998</v>
      </c>
      <c r="C309" s="7">
        <v>6.2992159999999995</v>
      </c>
      <c r="D309" s="7">
        <v>1.9685049999999999</v>
      </c>
      <c r="E309" s="7">
        <f t="shared" si="16"/>
        <v>18.100009774</v>
      </c>
      <c r="F309" s="7">
        <f t="shared" si="17"/>
        <v>16.000008639999997</v>
      </c>
      <c r="G309" s="7">
        <f t="shared" si="18"/>
        <v>5.0000026999999996</v>
      </c>
      <c r="H309" s="6">
        <v>2.8600000000000003</v>
      </c>
      <c r="I309" s="6">
        <f t="shared" si="19"/>
        <v>1.2955800000000002</v>
      </c>
      <c r="J309" s="41">
        <v>2</v>
      </c>
      <c r="K309" s="37">
        <v>1</v>
      </c>
      <c r="L309" s="37">
        <v>2</v>
      </c>
      <c r="M309" s="37" t="s">
        <v>620</v>
      </c>
      <c r="N309" s="36" t="s">
        <v>582</v>
      </c>
      <c r="O309" s="36" t="s">
        <v>584</v>
      </c>
      <c r="P309" s="37">
        <v>19</v>
      </c>
      <c r="Q309" s="37">
        <v>17</v>
      </c>
      <c r="R309" s="37">
        <v>6</v>
      </c>
      <c r="S309" s="38">
        <v>0</v>
      </c>
      <c r="T309" s="38">
        <v>0</v>
      </c>
      <c r="U309" s="39">
        <v>0</v>
      </c>
      <c r="V309" s="40">
        <v>10.89</v>
      </c>
      <c r="W309" s="40">
        <v>1.04</v>
      </c>
      <c r="X309" s="40">
        <v>18.510000000000002</v>
      </c>
      <c r="Y309" s="40">
        <v>18.510000000000002</v>
      </c>
      <c r="Z309" s="40">
        <v>0</v>
      </c>
      <c r="AA309" s="40">
        <v>0</v>
      </c>
      <c r="AB309" s="40">
        <v>0</v>
      </c>
      <c r="AC309" s="40">
        <v>5.51</v>
      </c>
      <c r="AD309" s="40">
        <v>0</v>
      </c>
      <c r="AE309" s="40">
        <v>0</v>
      </c>
      <c r="AF309" s="40">
        <v>0</v>
      </c>
      <c r="AG309" s="40">
        <v>5.51</v>
      </c>
      <c r="AH309" s="40">
        <v>24.020000000000003</v>
      </c>
      <c r="AI309" s="40">
        <v>0</v>
      </c>
      <c r="AJ309" s="40">
        <v>6.461380000000001</v>
      </c>
      <c r="AK309" s="40">
        <v>30.481380000000005</v>
      </c>
    </row>
    <row r="310" spans="1:37" ht="18.5" x14ac:dyDescent="0.45">
      <c r="A310" s="6" t="s">
        <v>283</v>
      </c>
      <c r="B310" s="7">
        <v>10.629927</v>
      </c>
      <c r="C310" s="7">
        <v>10.236226</v>
      </c>
      <c r="D310" s="7">
        <v>2.9527574999999997</v>
      </c>
      <c r="E310" s="7">
        <f t="shared" si="16"/>
        <v>27.000014580000002</v>
      </c>
      <c r="F310" s="7">
        <f t="shared" si="17"/>
        <v>26.00001404</v>
      </c>
      <c r="G310" s="7">
        <f t="shared" si="18"/>
        <v>7.5000040499999994</v>
      </c>
      <c r="H310" s="6">
        <v>4.95</v>
      </c>
      <c r="I310" s="6">
        <f t="shared" si="19"/>
        <v>2.2423500000000001</v>
      </c>
      <c r="J310" s="41">
        <v>3</v>
      </c>
      <c r="K310" s="37">
        <v>2</v>
      </c>
      <c r="L310" s="37">
        <v>3</v>
      </c>
      <c r="M310" s="37" t="s">
        <v>620</v>
      </c>
      <c r="N310" s="36" t="s">
        <v>582</v>
      </c>
      <c r="O310" s="36" t="s">
        <v>584</v>
      </c>
      <c r="P310" s="37">
        <v>28</v>
      </c>
      <c r="Q310" s="37">
        <v>27</v>
      </c>
      <c r="R310" s="37">
        <v>8</v>
      </c>
      <c r="S310" s="38">
        <v>0</v>
      </c>
      <c r="T310" s="38">
        <v>0</v>
      </c>
      <c r="U310" s="39">
        <v>0</v>
      </c>
      <c r="V310" s="40">
        <v>10.89</v>
      </c>
      <c r="W310" s="40">
        <v>1.04</v>
      </c>
      <c r="X310" s="40">
        <v>18.510000000000002</v>
      </c>
      <c r="Y310" s="40">
        <v>18.510000000000002</v>
      </c>
      <c r="Z310" s="40">
        <v>0</v>
      </c>
      <c r="AA310" s="40">
        <v>0</v>
      </c>
      <c r="AB310" s="40">
        <v>0</v>
      </c>
      <c r="AC310" s="40">
        <v>5.51</v>
      </c>
      <c r="AD310" s="40">
        <v>0</v>
      </c>
      <c r="AE310" s="40">
        <v>0</v>
      </c>
      <c r="AF310" s="40">
        <v>0</v>
      </c>
      <c r="AG310" s="40">
        <v>5.51</v>
      </c>
      <c r="AH310" s="40">
        <v>24.020000000000003</v>
      </c>
      <c r="AI310" s="40">
        <v>0</v>
      </c>
      <c r="AJ310" s="40">
        <v>6.461380000000001</v>
      </c>
      <c r="AK310" s="40">
        <v>30.481380000000005</v>
      </c>
    </row>
    <row r="311" spans="1:37" ht="18.5" x14ac:dyDescent="0.45">
      <c r="A311" s="6" t="s">
        <v>284</v>
      </c>
      <c r="B311" s="7">
        <v>3.1496079999999997</v>
      </c>
      <c r="C311" s="7">
        <v>2.7559069999999997</v>
      </c>
      <c r="D311" s="7">
        <v>1.9685049999999999</v>
      </c>
      <c r="E311" s="7">
        <f t="shared" si="16"/>
        <v>8.0000043199999986</v>
      </c>
      <c r="F311" s="7">
        <f t="shared" si="17"/>
        <v>7.0000037799999992</v>
      </c>
      <c r="G311" s="7">
        <f t="shared" si="18"/>
        <v>5.0000026999999996</v>
      </c>
      <c r="H311" s="6">
        <v>0.44000000000000006</v>
      </c>
      <c r="I311" s="6">
        <f t="shared" si="19"/>
        <v>0.19932000000000002</v>
      </c>
      <c r="J311" s="41">
        <v>1</v>
      </c>
      <c r="K311" s="37">
        <v>1</v>
      </c>
      <c r="L311" s="37">
        <v>1</v>
      </c>
      <c r="M311" s="37" t="s">
        <v>619</v>
      </c>
      <c r="N311" s="36" t="s">
        <v>582</v>
      </c>
      <c r="O311" s="36" t="s">
        <v>584</v>
      </c>
      <c r="P311" s="37">
        <v>9</v>
      </c>
      <c r="Q311" s="37">
        <v>8</v>
      </c>
      <c r="R311" s="37">
        <v>6</v>
      </c>
      <c r="S311" s="38">
        <v>0</v>
      </c>
      <c r="T311" s="38">
        <v>0</v>
      </c>
      <c r="U311" s="39">
        <v>0</v>
      </c>
      <c r="V311" s="40">
        <v>10.89</v>
      </c>
      <c r="W311" s="40">
        <v>1.04</v>
      </c>
      <c r="X311" s="40">
        <v>18.510000000000002</v>
      </c>
      <c r="Y311" s="40">
        <v>18.510000000000002</v>
      </c>
      <c r="Z311" s="40">
        <v>0</v>
      </c>
      <c r="AA311" s="40">
        <v>0</v>
      </c>
      <c r="AB311" s="40">
        <v>0</v>
      </c>
      <c r="AC311" s="40">
        <v>5.51</v>
      </c>
      <c r="AD311" s="40">
        <v>0</v>
      </c>
      <c r="AE311" s="40">
        <v>0</v>
      </c>
      <c r="AF311" s="40">
        <v>0</v>
      </c>
      <c r="AG311" s="40">
        <v>5.51</v>
      </c>
      <c r="AH311" s="40">
        <v>24.020000000000003</v>
      </c>
      <c r="AI311" s="40">
        <v>0</v>
      </c>
      <c r="AJ311" s="40">
        <v>6.461380000000001</v>
      </c>
      <c r="AK311" s="40">
        <v>30.481380000000005</v>
      </c>
    </row>
    <row r="312" spans="1:37" ht="18.5" x14ac:dyDescent="0.45">
      <c r="A312" s="6" t="s">
        <v>285</v>
      </c>
      <c r="B312" s="7">
        <v>3.1496079999999997</v>
      </c>
      <c r="C312" s="7">
        <v>2.7559069999999997</v>
      </c>
      <c r="D312" s="7">
        <v>1.9685049999999999</v>
      </c>
      <c r="E312" s="7">
        <f t="shared" si="16"/>
        <v>8.0000043199999986</v>
      </c>
      <c r="F312" s="7">
        <f t="shared" si="17"/>
        <v>7.0000037799999992</v>
      </c>
      <c r="G312" s="7">
        <f t="shared" si="18"/>
        <v>5.0000026999999996</v>
      </c>
      <c r="H312" s="6">
        <v>0.44000000000000006</v>
      </c>
      <c r="I312" s="6">
        <f t="shared" si="19"/>
        <v>0.19932000000000002</v>
      </c>
      <c r="J312" s="41">
        <v>1</v>
      </c>
      <c r="K312" s="37">
        <v>1</v>
      </c>
      <c r="L312" s="37">
        <v>1</v>
      </c>
      <c r="M312" s="37" t="s">
        <v>619</v>
      </c>
      <c r="N312" s="36" t="s">
        <v>582</v>
      </c>
      <c r="O312" s="36" t="s">
        <v>584</v>
      </c>
      <c r="P312" s="37">
        <v>9</v>
      </c>
      <c r="Q312" s="37">
        <v>8</v>
      </c>
      <c r="R312" s="37">
        <v>6</v>
      </c>
      <c r="S312" s="38">
        <v>0</v>
      </c>
      <c r="T312" s="38">
        <v>0</v>
      </c>
      <c r="U312" s="39">
        <v>0</v>
      </c>
      <c r="V312" s="40">
        <v>10.89</v>
      </c>
      <c r="W312" s="40">
        <v>1.04</v>
      </c>
      <c r="X312" s="40">
        <v>18.510000000000002</v>
      </c>
      <c r="Y312" s="40">
        <v>18.510000000000002</v>
      </c>
      <c r="Z312" s="40">
        <v>0</v>
      </c>
      <c r="AA312" s="40">
        <v>0</v>
      </c>
      <c r="AB312" s="40">
        <v>0</v>
      </c>
      <c r="AC312" s="40">
        <v>5.51</v>
      </c>
      <c r="AD312" s="40">
        <v>0</v>
      </c>
      <c r="AE312" s="40">
        <v>0</v>
      </c>
      <c r="AF312" s="40">
        <v>0</v>
      </c>
      <c r="AG312" s="40">
        <v>5.51</v>
      </c>
      <c r="AH312" s="40">
        <v>24.020000000000003</v>
      </c>
      <c r="AI312" s="40">
        <v>0</v>
      </c>
      <c r="AJ312" s="40">
        <v>6.461380000000001</v>
      </c>
      <c r="AK312" s="40">
        <v>30.481380000000005</v>
      </c>
    </row>
    <row r="313" spans="1:37" ht="18.5" x14ac:dyDescent="0.45">
      <c r="A313" s="6" t="s">
        <v>286</v>
      </c>
      <c r="B313" s="7">
        <v>23.425209499999998</v>
      </c>
      <c r="C313" s="7">
        <v>16.929143</v>
      </c>
      <c r="D313" s="7">
        <v>3.9370099999999999</v>
      </c>
      <c r="E313" s="7">
        <f t="shared" si="16"/>
        <v>59.500032129999994</v>
      </c>
      <c r="F313" s="7">
        <f t="shared" si="17"/>
        <v>43.000023220000003</v>
      </c>
      <c r="G313" s="7">
        <f t="shared" si="18"/>
        <v>10.000005399999999</v>
      </c>
      <c r="H313" s="6">
        <v>55.527999999999999</v>
      </c>
      <c r="I313" s="6">
        <f t="shared" si="19"/>
        <v>25.154184000000001</v>
      </c>
      <c r="J313" s="41">
        <v>26</v>
      </c>
      <c r="K313" s="37">
        <v>7</v>
      </c>
      <c r="L313" s="37">
        <v>26</v>
      </c>
      <c r="M313" s="37" t="s">
        <v>620</v>
      </c>
      <c r="N313" s="36" t="s">
        <v>582</v>
      </c>
      <c r="O313" s="36" t="s">
        <v>584</v>
      </c>
      <c r="P313" s="37">
        <v>60</v>
      </c>
      <c r="Q313" s="37">
        <v>44</v>
      </c>
      <c r="R313" s="37">
        <v>11</v>
      </c>
      <c r="S313" s="38">
        <v>0</v>
      </c>
      <c r="T313" s="38">
        <v>0</v>
      </c>
      <c r="U313" s="39">
        <v>0</v>
      </c>
      <c r="V313" s="40">
        <v>10.89</v>
      </c>
      <c r="W313" s="40">
        <v>1.04</v>
      </c>
      <c r="X313" s="40">
        <v>18.510000000000002</v>
      </c>
      <c r="Y313" s="40">
        <v>37.93</v>
      </c>
      <c r="Z313" s="40">
        <v>0</v>
      </c>
      <c r="AA313" s="40">
        <v>0</v>
      </c>
      <c r="AB313" s="40">
        <v>0</v>
      </c>
      <c r="AC313" s="40">
        <v>11.02</v>
      </c>
      <c r="AD313" s="40">
        <v>0</v>
      </c>
      <c r="AE313" s="40">
        <v>0</v>
      </c>
      <c r="AF313" s="40">
        <v>0</v>
      </c>
      <c r="AG313" s="40">
        <v>11.02</v>
      </c>
      <c r="AH313" s="40">
        <v>48.95</v>
      </c>
      <c r="AI313" s="40">
        <v>0</v>
      </c>
      <c r="AJ313" s="40">
        <v>13.167550000000002</v>
      </c>
      <c r="AK313" s="40">
        <v>62.117550000000008</v>
      </c>
    </row>
    <row r="314" spans="1:37" ht="18.5" x14ac:dyDescent="0.45">
      <c r="A314" s="6" t="s">
        <v>287</v>
      </c>
      <c r="B314" s="7">
        <v>20.472452000000001</v>
      </c>
      <c r="C314" s="7">
        <v>18.503947</v>
      </c>
      <c r="D314" s="7">
        <v>4.330711</v>
      </c>
      <c r="E314" s="7">
        <f t="shared" si="16"/>
        <v>52.00002808</v>
      </c>
      <c r="F314" s="7">
        <f t="shared" si="17"/>
        <v>47.000025380000004</v>
      </c>
      <c r="G314" s="7">
        <f t="shared" si="18"/>
        <v>11.000005939999999</v>
      </c>
      <c r="H314" s="6">
        <v>38.5</v>
      </c>
      <c r="I314" s="6">
        <f t="shared" si="19"/>
        <v>17.4405</v>
      </c>
      <c r="J314" s="41">
        <v>18</v>
      </c>
      <c r="K314" s="37">
        <v>7</v>
      </c>
      <c r="L314" s="37">
        <v>18</v>
      </c>
      <c r="M314" s="37" t="s">
        <v>620</v>
      </c>
      <c r="N314" s="36" t="s">
        <v>582</v>
      </c>
      <c r="O314" s="36" t="s">
        <v>584</v>
      </c>
      <c r="P314" s="37">
        <v>53</v>
      </c>
      <c r="Q314" s="37">
        <v>48</v>
      </c>
      <c r="R314" s="37">
        <v>12</v>
      </c>
      <c r="S314" s="38">
        <v>0</v>
      </c>
      <c r="T314" s="38">
        <v>0</v>
      </c>
      <c r="U314" s="39">
        <v>0</v>
      </c>
      <c r="V314" s="40">
        <v>10.89</v>
      </c>
      <c r="W314" s="40">
        <v>1.04</v>
      </c>
      <c r="X314" s="40">
        <v>18.510000000000002</v>
      </c>
      <c r="Y314" s="40">
        <v>29.61</v>
      </c>
      <c r="Z314" s="40">
        <v>0</v>
      </c>
      <c r="AA314" s="40">
        <v>0</v>
      </c>
      <c r="AB314" s="40">
        <v>0</v>
      </c>
      <c r="AC314" s="40">
        <v>5.51</v>
      </c>
      <c r="AD314" s="40">
        <v>0</v>
      </c>
      <c r="AE314" s="40">
        <v>0</v>
      </c>
      <c r="AF314" s="40">
        <v>0</v>
      </c>
      <c r="AG314" s="40">
        <v>5.51</v>
      </c>
      <c r="AH314" s="40">
        <v>35.119999999999997</v>
      </c>
      <c r="AI314" s="40">
        <v>0</v>
      </c>
      <c r="AJ314" s="40">
        <v>9.4472799999999992</v>
      </c>
      <c r="AK314" s="40">
        <v>44.567279999999997</v>
      </c>
    </row>
    <row r="315" spans="1:37" ht="18.5" x14ac:dyDescent="0.45">
      <c r="A315" s="6" t="s">
        <v>288</v>
      </c>
      <c r="B315" s="7">
        <v>20.472452000000001</v>
      </c>
      <c r="C315" s="7">
        <v>18.503947</v>
      </c>
      <c r="D315" s="7">
        <v>4.330711</v>
      </c>
      <c r="E315" s="7">
        <f t="shared" si="16"/>
        <v>52.00002808</v>
      </c>
      <c r="F315" s="7">
        <f t="shared" si="17"/>
        <v>47.000025380000004</v>
      </c>
      <c r="G315" s="7">
        <f t="shared" si="18"/>
        <v>11.000005939999999</v>
      </c>
      <c r="H315" s="6">
        <v>38.5</v>
      </c>
      <c r="I315" s="6">
        <f t="shared" si="19"/>
        <v>17.4405</v>
      </c>
      <c r="J315" s="41">
        <v>18</v>
      </c>
      <c r="K315" s="37">
        <v>7</v>
      </c>
      <c r="L315" s="37">
        <v>18</v>
      </c>
      <c r="M315" s="37" t="s">
        <v>620</v>
      </c>
      <c r="N315" s="36" t="s">
        <v>582</v>
      </c>
      <c r="O315" s="36" t="s">
        <v>584</v>
      </c>
      <c r="P315" s="37">
        <v>53</v>
      </c>
      <c r="Q315" s="37">
        <v>48</v>
      </c>
      <c r="R315" s="37">
        <v>12</v>
      </c>
      <c r="S315" s="38">
        <v>0</v>
      </c>
      <c r="T315" s="38">
        <v>0</v>
      </c>
      <c r="U315" s="39">
        <v>0</v>
      </c>
      <c r="V315" s="40">
        <v>10.89</v>
      </c>
      <c r="W315" s="40">
        <v>1.04</v>
      </c>
      <c r="X315" s="40">
        <v>18.510000000000002</v>
      </c>
      <c r="Y315" s="40">
        <v>29.61</v>
      </c>
      <c r="Z315" s="40">
        <v>0</v>
      </c>
      <c r="AA315" s="40">
        <v>0</v>
      </c>
      <c r="AB315" s="40">
        <v>0</v>
      </c>
      <c r="AC315" s="40">
        <v>5.51</v>
      </c>
      <c r="AD315" s="40">
        <v>0</v>
      </c>
      <c r="AE315" s="40">
        <v>0</v>
      </c>
      <c r="AF315" s="40">
        <v>0</v>
      </c>
      <c r="AG315" s="40">
        <v>5.51</v>
      </c>
      <c r="AH315" s="40">
        <v>35.119999999999997</v>
      </c>
      <c r="AI315" s="40">
        <v>0</v>
      </c>
      <c r="AJ315" s="40">
        <v>9.4472799999999992</v>
      </c>
      <c r="AK315" s="40">
        <v>44.567279999999997</v>
      </c>
    </row>
    <row r="316" spans="1:37" ht="18.5" x14ac:dyDescent="0.45">
      <c r="A316" s="6" t="s">
        <v>289</v>
      </c>
      <c r="B316" s="7">
        <v>23.425209499999998</v>
      </c>
      <c r="C316" s="7">
        <v>13.188983499999999</v>
      </c>
      <c r="D316" s="7">
        <v>3.1496079999999997</v>
      </c>
      <c r="E316" s="7">
        <f t="shared" si="16"/>
        <v>59.500032129999994</v>
      </c>
      <c r="F316" s="7">
        <f t="shared" si="17"/>
        <v>33.500018089999998</v>
      </c>
      <c r="G316" s="7">
        <f t="shared" si="18"/>
        <v>8.0000043199999986</v>
      </c>
      <c r="H316" s="6">
        <v>38.5</v>
      </c>
      <c r="I316" s="6">
        <f t="shared" si="19"/>
        <v>17.4405</v>
      </c>
      <c r="J316" s="41">
        <v>18</v>
      </c>
      <c r="K316" s="37">
        <v>4</v>
      </c>
      <c r="L316" s="37">
        <v>18</v>
      </c>
      <c r="M316" s="37" t="s">
        <v>620</v>
      </c>
      <c r="N316" s="36" t="s">
        <v>582</v>
      </c>
      <c r="O316" s="36" t="s">
        <v>584</v>
      </c>
      <c r="P316" s="37">
        <v>60</v>
      </c>
      <c r="Q316" s="37">
        <v>34</v>
      </c>
      <c r="R316" s="37">
        <v>9</v>
      </c>
      <c r="S316" s="38">
        <v>0</v>
      </c>
      <c r="T316" s="38">
        <v>0</v>
      </c>
      <c r="U316" s="39">
        <v>0</v>
      </c>
      <c r="V316" s="40">
        <v>10.89</v>
      </c>
      <c r="W316" s="40">
        <v>1.04</v>
      </c>
      <c r="X316" s="40">
        <v>18.510000000000002</v>
      </c>
      <c r="Y316" s="40">
        <v>29.61</v>
      </c>
      <c r="Z316" s="40">
        <v>0</v>
      </c>
      <c r="AA316" s="40">
        <v>0</v>
      </c>
      <c r="AB316" s="40">
        <v>0</v>
      </c>
      <c r="AC316" s="40">
        <v>5.51</v>
      </c>
      <c r="AD316" s="40">
        <v>0</v>
      </c>
      <c r="AE316" s="40">
        <v>0</v>
      </c>
      <c r="AF316" s="40">
        <v>0</v>
      </c>
      <c r="AG316" s="40">
        <v>5.51</v>
      </c>
      <c r="AH316" s="40">
        <v>35.119999999999997</v>
      </c>
      <c r="AI316" s="40">
        <v>0</v>
      </c>
      <c r="AJ316" s="40">
        <v>9.4472799999999992</v>
      </c>
      <c r="AK316" s="40">
        <v>44.567279999999997</v>
      </c>
    </row>
    <row r="317" spans="1:37" ht="18.5" x14ac:dyDescent="0.45">
      <c r="A317" s="6" t="s">
        <v>290</v>
      </c>
      <c r="B317" s="7">
        <v>3.1496079999999997</v>
      </c>
      <c r="C317" s="7">
        <v>1.5748039999999999</v>
      </c>
      <c r="D317" s="7">
        <v>7.8740199999999996E-2</v>
      </c>
      <c r="E317" s="7">
        <f t="shared" si="16"/>
        <v>8.0000043199999986</v>
      </c>
      <c r="F317" s="7">
        <f t="shared" si="17"/>
        <v>4.0000021599999993</v>
      </c>
      <c r="G317" s="7">
        <f t="shared" si="18"/>
        <v>0.20000010799999998</v>
      </c>
      <c r="H317" s="6">
        <v>0.55000000000000004</v>
      </c>
      <c r="I317" s="6">
        <f t="shared" si="19"/>
        <v>0.24915000000000004</v>
      </c>
      <c r="J317" s="41">
        <v>1</v>
      </c>
      <c r="K317" s="37">
        <v>1</v>
      </c>
      <c r="L317" s="37">
        <v>1</v>
      </c>
      <c r="M317" s="37" t="s">
        <v>619</v>
      </c>
      <c r="N317" s="36" t="s">
        <v>582</v>
      </c>
      <c r="O317" s="36" t="s">
        <v>584</v>
      </c>
      <c r="P317" s="37">
        <v>9</v>
      </c>
      <c r="Q317" s="37">
        <v>5</v>
      </c>
      <c r="R317" s="37">
        <v>1</v>
      </c>
      <c r="S317" s="38">
        <v>0</v>
      </c>
      <c r="T317" s="38">
        <v>0</v>
      </c>
      <c r="U317" s="39">
        <v>0</v>
      </c>
      <c r="V317" s="40">
        <v>10.89</v>
      </c>
      <c r="W317" s="40">
        <v>1.04</v>
      </c>
      <c r="X317" s="40">
        <v>18.510000000000002</v>
      </c>
      <c r="Y317" s="40">
        <v>18.510000000000002</v>
      </c>
      <c r="Z317" s="40">
        <v>0</v>
      </c>
      <c r="AA317" s="40">
        <v>0</v>
      </c>
      <c r="AB317" s="40">
        <v>0</v>
      </c>
      <c r="AC317" s="40">
        <v>5.51</v>
      </c>
      <c r="AD317" s="40">
        <v>0</v>
      </c>
      <c r="AE317" s="40">
        <v>0</v>
      </c>
      <c r="AF317" s="40">
        <v>0</v>
      </c>
      <c r="AG317" s="40">
        <v>5.51</v>
      </c>
      <c r="AH317" s="40">
        <v>24.020000000000003</v>
      </c>
      <c r="AI317" s="40">
        <v>0</v>
      </c>
      <c r="AJ317" s="40">
        <v>6.461380000000001</v>
      </c>
      <c r="AK317" s="40">
        <v>30.481380000000005</v>
      </c>
    </row>
    <row r="318" spans="1:37" ht="18.5" x14ac:dyDescent="0.45">
      <c r="A318" s="6" t="s">
        <v>291</v>
      </c>
      <c r="B318" s="7">
        <v>20.472452000000001</v>
      </c>
      <c r="C318" s="7">
        <v>8.661422</v>
      </c>
      <c r="D318" s="7">
        <v>3.1496079999999997</v>
      </c>
      <c r="E318" s="7">
        <f t="shared" si="16"/>
        <v>52.00002808</v>
      </c>
      <c r="F318" s="7">
        <f t="shared" si="17"/>
        <v>22.000011879999999</v>
      </c>
      <c r="G318" s="7">
        <f t="shared" si="18"/>
        <v>8.0000043199999986</v>
      </c>
      <c r="H318" s="6">
        <v>8.8000000000000007</v>
      </c>
      <c r="I318" s="6">
        <f t="shared" si="19"/>
        <v>3.9864000000000006</v>
      </c>
      <c r="J318" s="41">
        <v>4</v>
      </c>
      <c r="K318" s="37">
        <v>3</v>
      </c>
      <c r="L318" s="37">
        <v>4</v>
      </c>
      <c r="M318" s="37" t="s">
        <v>620</v>
      </c>
      <c r="N318" s="36" t="s">
        <v>582</v>
      </c>
      <c r="O318" s="36" t="s">
        <v>584</v>
      </c>
      <c r="P318" s="37">
        <v>53</v>
      </c>
      <c r="Q318" s="37">
        <v>23</v>
      </c>
      <c r="R318" s="37">
        <v>9</v>
      </c>
      <c r="S318" s="38">
        <v>0</v>
      </c>
      <c r="T318" s="38">
        <v>0</v>
      </c>
      <c r="U318" s="39">
        <v>0</v>
      </c>
      <c r="V318" s="40">
        <v>10.89</v>
      </c>
      <c r="W318" s="40">
        <v>1.04</v>
      </c>
      <c r="X318" s="40">
        <v>18.510000000000002</v>
      </c>
      <c r="Y318" s="40">
        <v>18.510000000000002</v>
      </c>
      <c r="Z318" s="40">
        <v>0</v>
      </c>
      <c r="AA318" s="40">
        <v>0</v>
      </c>
      <c r="AB318" s="40">
        <v>0</v>
      </c>
      <c r="AC318" s="40">
        <v>5.51</v>
      </c>
      <c r="AD318" s="40">
        <v>0</v>
      </c>
      <c r="AE318" s="40">
        <v>0</v>
      </c>
      <c r="AF318" s="40">
        <v>0</v>
      </c>
      <c r="AG318" s="40">
        <v>5.51</v>
      </c>
      <c r="AH318" s="40">
        <v>24.020000000000003</v>
      </c>
      <c r="AI318" s="40">
        <v>0</v>
      </c>
      <c r="AJ318" s="40">
        <v>6.461380000000001</v>
      </c>
      <c r="AK318" s="40">
        <v>30.481380000000005</v>
      </c>
    </row>
    <row r="319" spans="1:37" ht="18.5" x14ac:dyDescent="0.45">
      <c r="A319" s="6" t="s">
        <v>554</v>
      </c>
      <c r="B319" s="7">
        <v>21.456704500000001</v>
      </c>
      <c r="C319" s="7">
        <v>8.0708704999999998</v>
      </c>
      <c r="D319" s="7">
        <v>2.5590565000000001</v>
      </c>
      <c r="E319" s="7">
        <f t="shared" si="16"/>
        <v>54.500029430000005</v>
      </c>
      <c r="F319" s="7">
        <f t="shared" si="17"/>
        <v>20.500011069999999</v>
      </c>
      <c r="G319" s="7">
        <f t="shared" si="18"/>
        <v>6.50000351</v>
      </c>
      <c r="H319" s="6">
        <v>10.56</v>
      </c>
      <c r="I319" s="6">
        <f t="shared" si="19"/>
        <v>4.7836800000000004</v>
      </c>
      <c r="J319" s="41">
        <v>5</v>
      </c>
      <c r="K319" s="37">
        <v>2</v>
      </c>
      <c r="L319" s="37">
        <v>5</v>
      </c>
      <c r="M319" s="37" t="s">
        <v>620</v>
      </c>
      <c r="N319" s="36" t="s">
        <v>582</v>
      </c>
      <c r="O319" s="36" t="s">
        <v>584</v>
      </c>
      <c r="P319" s="37">
        <v>55</v>
      </c>
      <c r="Q319" s="37">
        <v>21</v>
      </c>
      <c r="R319" s="37">
        <v>7</v>
      </c>
      <c r="S319" s="38">
        <v>0</v>
      </c>
      <c r="T319" s="38">
        <v>0</v>
      </c>
      <c r="U319" s="39">
        <v>0</v>
      </c>
      <c r="V319" s="40">
        <v>10.89</v>
      </c>
      <c r="W319" s="40">
        <v>1.04</v>
      </c>
      <c r="X319" s="40">
        <v>18.510000000000002</v>
      </c>
      <c r="Y319" s="40">
        <v>18.510000000000002</v>
      </c>
      <c r="Z319" s="40">
        <v>0</v>
      </c>
      <c r="AA319" s="40">
        <v>0</v>
      </c>
      <c r="AB319" s="40">
        <v>0</v>
      </c>
      <c r="AC319" s="40">
        <v>5.51</v>
      </c>
      <c r="AD319" s="40">
        <v>0</v>
      </c>
      <c r="AE319" s="40">
        <v>0</v>
      </c>
      <c r="AF319" s="40">
        <v>0</v>
      </c>
      <c r="AG319" s="40">
        <v>5.51</v>
      </c>
      <c r="AH319" s="40">
        <v>24.020000000000003</v>
      </c>
      <c r="AI319" s="40">
        <v>0</v>
      </c>
      <c r="AJ319" s="40">
        <v>6.461380000000001</v>
      </c>
      <c r="AK319" s="40">
        <v>30.481380000000005</v>
      </c>
    </row>
    <row r="320" spans="1:37" ht="18.5" x14ac:dyDescent="0.45">
      <c r="A320" s="6" t="s">
        <v>292</v>
      </c>
      <c r="B320" s="7">
        <v>53.543335999999996</v>
      </c>
      <c r="C320" s="7">
        <v>7.0866179999999996</v>
      </c>
      <c r="D320" s="7">
        <v>3.9370099999999999</v>
      </c>
      <c r="E320" s="7">
        <f t="shared" si="16"/>
        <v>136.00007343999999</v>
      </c>
      <c r="F320" s="7">
        <f t="shared" si="17"/>
        <v>18.000009719999998</v>
      </c>
      <c r="G320" s="7">
        <f t="shared" si="18"/>
        <v>10.000005399999999</v>
      </c>
      <c r="H320" s="6">
        <v>35.200000000000003</v>
      </c>
      <c r="I320" s="6">
        <f t="shared" si="19"/>
        <v>15.945600000000002</v>
      </c>
      <c r="J320" s="41">
        <v>16</v>
      </c>
      <c r="K320" s="37">
        <v>7</v>
      </c>
      <c r="L320" s="37">
        <v>16</v>
      </c>
      <c r="M320" s="37" t="s">
        <v>620</v>
      </c>
      <c r="N320" s="36" t="s">
        <v>582</v>
      </c>
      <c r="O320" s="36" t="s">
        <v>584</v>
      </c>
      <c r="P320" s="37">
        <v>137</v>
      </c>
      <c r="Q320" s="37">
        <v>19</v>
      </c>
      <c r="R320" s="37">
        <v>11</v>
      </c>
      <c r="S320" s="38">
        <v>5.62</v>
      </c>
      <c r="T320" s="38">
        <v>0</v>
      </c>
      <c r="U320" s="39">
        <v>5.62</v>
      </c>
      <c r="V320" s="40">
        <v>10.89</v>
      </c>
      <c r="W320" s="40">
        <v>1.04</v>
      </c>
      <c r="X320" s="40">
        <v>18.510000000000002</v>
      </c>
      <c r="Y320" s="40">
        <v>27.53</v>
      </c>
      <c r="Z320" s="40">
        <v>0</v>
      </c>
      <c r="AA320" s="40">
        <v>0</v>
      </c>
      <c r="AB320" s="40">
        <v>0</v>
      </c>
      <c r="AC320" s="40">
        <v>5.51</v>
      </c>
      <c r="AD320" s="40">
        <v>5.62</v>
      </c>
      <c r="AE320" s="40">
        <v>0</v>
      </c>
      <c r="AF320" s="40">
        <v>0</v>
      </c>
      <c r="AG320" s="40">
        <v>5.62</v>
      </c>
      <c r="AH320" s="40">
        <v>33.15</v>
      </c>
      <c r="AI320" s="40">
        <v>0</v>
      </c>
      <c r="AJ320" s="40">
        <v>7.4055700000000009</v>
      </c>
      <c r="AK320" s="40">
        <v>40.555570000000003</v>
      </c>
    </row>
    <row r="321" spans="1:37" ht="18.5" x14ac:dyDescent="0.45">
      <c r="A321" s="6" t="s">
        <v>293</v>
      </c>
      <c r="B321" s="7">
        <v>20.669302500000001</v>
      </c>
      <c r="C321" s="7">
        <v>18.110246</v>
      </c>
      <c r="D321" s="7">
        <v>4.7244120000000001</v>
      </c>
      <c r="E321" s="7">
        <f t="shared" si="16"/>
        <v>52.500028350000001</v>
      </c>
      <c r="F321" s="7">
        <f t="shared" si="17"/>
        <v>46.000024840000002</v>
      </c>
      <c r="G321" s="7">
        <f t="shared" si="18"/>
        <v>12.00000648</v>
      </c>
      <c r="H321" s="6">
        <v>41.14</v>
      </c>
      <c r="I321" s="6">
        <f t="shared" si="19"/>
        <v>18.636420000000001</v>
      </c>
      <c r="J321" s="41">
        <v>19</v>
      </c>
      <c r="K321" s="37">
        <v>8</v>
      </c>
      <c r="L321" s="37">
        <v>19</v>
      </c>
      <c r="M321" s="37" t="s">
        <v>620</v>
      </c>
      <c r="N321" s="36" t="s">
        <v>582</v>
      </c>
      <c r="O321" s="36" t="s">
        <v>584</v>
      </c>
      <c r="P321" s="37">
        <v>53</v>
      </c>
      <c r="Q321" s="37">
        <v>47</v>
      </c>
      <c r="R321" s="37">
        <v>13</v>
      </c>
      <c r="S321" s="38">
        <v>0</v>
      </c>
      <c r="T321" s="38">
        <v>0</v>
      </c>
      <c r="U321" s="39">
        <v>0</v>
      </c>
      <c r="V321" s="40">
        <v>10.89</v>
      </c>
      <c r="W321" s="40">
        <v>1.04</v>
      </c>
      <c r="X321" s="40">
        <v>18.510000000000002</v>
      </c>
      <c r="Y321" s="40">
        <v>30.650000000000002</v>
      </c>
      <c r="Z321" s="40">
        <v>0</v>
      </c>
      <c r="AA321" s="40">
        <v>0</v>
      </c>
      <c r="AB321" s="40">
        <v>0</v>
      </c>
      <c r="AC321" s="40">
        <v>5.51</v>
      </c>
      <c r="AD321" s="40">
        <v>0</v>
      </c>
      <c r="AE321" s="40">
        <v>0</v>
      </c>
      <c r="AF321" s="40">
        <v>0</v>
      </c>
      <c r="AG321" s="40">
        <v>5.51</v>
      </c>
      <c r="AH321" s="40">
        <v>36.160000000000004</v>
      </c>
      <c r="AI321" s="40">
        <v>0</v>
      </c>
      <c r="AJ321" s="40">
        <v>9.7270400000000024</v>
      </c>
      <c r="AK321" s="40">
        <v>45.887040000000006</v>
      </c>
    </row>
    <row r="322" spans="1:37" ht="18.5" x14ac:dyDescent="0.45">
      <c r="A322" s="6" t="s">
        <v>294</v>
      </c>
      <c r="B322" s="7">
        <v>16.535442</v>
      </c>
      <c r="C322" s="7">
        <v>9.8425250000000002</v>
      </c>
      <c r="D322" s="7">
        <v>2.362206</v>
      </c>
      <c r="E322" s="7">
        <f t="shared" si="16"/>
        <v>42.000022680000001</v>
      </c>
      <c r="F322" s="7">
        <f t="shared" si="17"/>
        <v>25.000013500000001</v>
      </c>
      <c r="G322" s="7">
        <f t="shared" si="18"/>
        <v>6.0000032399999998</v>
      </c>
      <c r="H322" s="6">
        <v>5.28</v>
      </c>
      <c r="I322" s="6">
        <f t="shared" si="19"/>
        <v>2.3918400000000002</v>
      </c>
      <c r="J322" s="41">
        <v>3</v>
      </c>
      <c r="K322" s="37">
        <v>2</v>
      </c>
      <c r="L322" s="37">
        <v>3</v>
      </c>
      <c r="M322" s="37" t="s">
        <v>620</v>
      </c>
      <c r="N322" s="36" t="s">
        <v>582</v>
      </c>
      <c r="O322" s="36" t="s">
        <v>584</v>
      </c>
      <c r="P322" s="37">
        <v>43</v>
      </c>
      <c r="Q322" s="37">
        <v>26</v>
      </c>
      <c r="R322" s="37">
        <v>7</v>
      </c>
      <c r="S322" s="38">
        <v>0</v>
      </c>
      <c r="T322" s="38">
        <v>0</v>
      </c>
      <c r="U322" s="39">
        <v>0</v>
      </c>
      <c r="V322" s="40">
        <v>10.89</v>
      </c>
      <c r="W322" s="40">
        <v>1.04</v>
      </c>
      <c r="X322" s="40">
        <v>18.510000000000002</v>
      </c>
      <c r="Y322" s="40">
        <v>18.510000000000002</v>
      </c>
      <c r="Z322" s="40">
        <v>0</v>
      </c>
      <c r="AA322" s="40">
        <v>0</v>
      </c>
      <c r="AB322" s="40">
        <v>0</v>
      </c>
      <c r="AC322" s="40">
        <v>5.51</v>
      </c>
      <c r="AD322" s="40">
        <v>0</v>
      </c>
      <c r="AE322" s="40">
        <v>0</v>
      </c>
      <c r="AF322" s="40">
        <v>0</v>
      </c>
      <c r="AG322" s="40">
        <v>5.51</v>
      </c>
      <c r="AH322" s="40">
        <v>24.020000000000003</v>
      </c>
      <c r="AI322" s="40">
        <v>0</v>
      </c>
      <c r="AJ322" s="40">
        <v>6.461380000000001</v>
      </c>
      <c r="AK322" s="40">
        <v>30.481380000000005</v>
      </c>
    </row>
    <row r="323" spans="1:37" ht="18.5" x14ac:dyDescent="0.45">
      <c r="A323" s="6" t="s">
        <v>295</v>
      </c>
      <c r="B323" s="7">
        <v>16.535442</v>
      </c>
      <c r="C323" s="7">
        <v>9.8425250000000002</v>
      </c>
      <c r="D323" s="7">
        <v>2.362206</v>
      </c>
      <c r="E323" s="7">
        <f t="shared" ref="E323:E386" si="20">B323*2.54</f>
        <v>42.000022680000001</v>
      </c>
      <c r="F323" s="7">
        <f t="shared" ref="F323:F386" si="21">C323*2.54</f>
        <v>25.000013500000001</v>
      </c>
      <c r="G323" s="7">
        <f t="shared" ref="G323:G386" si="22">D323*2.54</f>
        <v>6.0000032399999998</v>
      </c>
      <c r="H323" s="6">
        <v>5.28</v>
      </c>
      <c r="I323" s="6">
        <f t="shared" ref="I323:I386" si="23">H323*0.453</f>
        <v>2.3918400000000002</v>
      </c>
      <c r="J323" s="41">
        <v>3</v>
      </c>
      <c r="K323" s="37">
        <v>2</v>
      </c>
      <c r="L323" s="37">
        <v>3</v>
      </c>
      <c r="M323" s="37" t="s">
        <v>620</v>
      </c>
      <c r="N323" s="36" t="s">
        <v>582</v>
      </c>
      <c r="O323" s="36" t="s">
        <v>584</v>
      </c>
      <c r="P323" s="37">
        <v>43</v>
      </c>
      <c r="Q323" s="37">
        <v>26</v>
      </c>
      <c r="R323" s="37">
        <v>7</v>
      </c>
      <c r="S323" s="38">
        <v>0</v>
      </c>
      <c r="T323" s="38">
        <v>0</v>
      </c>
      <c r="U323" s="39">
        <v>0</v>
      </c>
      <c r="V323" s="40">
        <v>10.89</v>
      </c>
      <c r="W323" s="40">
        <v>1.04</v>
      </c>
      <c r="X323" s="40">
        <v>18.510000000000002</v>
      </c>
      <c r="Y323" s="40">
        <v>18.510000000000002</v>
      </c>
      <c r="Z323" s="40">
        <v>0</v>
      </c>
      <c r="AA323" s="40">
        <v>0</v>
      </c>
      <c r="AB323" s="40">
        <v>0</v>
      </c>
      <c r="AC323" s="40">
        <v>5.51</v>
      </c>
      <c r="AD323" s="40">
        <v>0</v>
      </c>
      <c r="AE323" s="40">
        <v>0</v>
      </c>
      <c r="AF323" s="40">
        <v>0</v>
      </c>
      <c r="AG323" s="40">
        <v>5.51</v>
      </c>
      <c r="AH323" s="40">
        <v>24.020000000000003</v>
      </c>
      <c r="AI323" s="40">
        <v>0</v>
      </c>
      <c r="AJ323" s="40">
        <v>6.461380000000001</v>
      </c>
      <c r="AK323" s="40">
        <v>30.481380000000005</v>
      </c>
    </row>
    <row r="324" spans="1:37" ht="18.5" x14ac:dyDescent="0.45">
      <c r="A324" s="6" t="s">
        <v>296</v>
      </c>
      <c r="B324" s="7">
        <v>19.291349</v>
      </c>
      <c r="C324" s="7">
        <v>12.401581499999999</v>
      </c>
      <c r="D324" s="7">
        <v>2.4409462</v>
      </c>
      <c r="E324" s="7">
        <f t="shared" si="20"/>
        <v>49.000026460000001</v>
      </c>
      <c r="F324" s="7">
        <f t="shared" si="21"/>
        <v>31.500017009999997</v>
      </c>
      <c r="G324" s="7">
        <f t="shared" si="22"/>
        <v>6.2000033480000001</v>
      </c>
      <c r="H324" s="6">
        <v>15.400000000000002</v>
      </c>
      <c r="I324" s="6">
        <f t="shared" si="23"/>
        <v>6.9762000000000013</v>
      </c>
      <c r="J324" s="41">
        <v>7</v>
      </c>
      <c r="K324" s="37">
        <v>3</v>
      </c>
      <c r="L324" s="37">
        <v>7</v>
      </c>
      <c r="M324" s="37" t="s">
        <v>620</v>
      </c>
      <c r="N324" s="36" t="s">
        <v>582</v>
      </c>
      <c r="O324" s="36" t="s">
        <v>584</v>
      </c>
      <c r="P324" s="37">
        <v>50</v>
      </c>
      <c r="Q324" s="37">
        <v>32</v>
      </c>
      <c r="R324" s="37">
        <v>7</v>
      </c>
      <c r="S324" s="38">
        <v>0</v>
      </c>
      <c r="T324" s="38">
        <v>0</v>
      </c>
      <c r="U324" s="39">
        <v>0</v>
      </c>
      <c r="V324" s="40">
        <v>10.89</v>
      </c>
      <c r="W324" s="40">
        <v>1.04</v>
      </c>
      <c r="X324" s="40">
        <v>18.510000000000002</v>
      </c>
      <c r="Y324" s="40">
        <v>18.510000000000002</v>
      </c>
      <c r="Z324" s="40">
        <v>0</v>
      </c>
      <c r="AA324" s="40">
        <v>0</v>
      </c>
      <c r="AB324" s="40">
        <v>0</v>
      </c>
      <c r="AC324" s="40">
        <v>5.51</v>
      </c>
      <c r="AD324" s="40">
        <v>0</v>
      </c>
      <c r="AE324" s="40">
        <v>0</v>
      </c>
      <c r="AF324" s="40">
        <v>0</v>
      </c>
      <c r="AG324" s="40">
        <v>5.51</v>
      </c>
      <c r="AH324" s="40">
        <v>24.020000000000003</v>
      </c>
      <c r="AI324" s="40">
        <v>0</v>
      </c>
      <c r="AJ324" s="40">
        <v>6.461380000000001</v>
      </c>
      <c r="AK324" s="40">
        <v>30.481380000000005</v>
      </c>
    </row>
    <row r="325" spans="1:37" ht="18.5" x14ac:dyDescent="0.45">
      <c r="A325" s="6" t="s">
        <v>548</v>
      </c>
      <c r="B325" s="7">
        <v>11.811029999999999</v>
      </c>
      <c r="C325" s="7">
        <v>5.1181130000000001</v>
      </c>
      <c r="D325" s="7">
        <v>3.3464584999999998</v>
      </c>
      <c r="E325" s="7">
        <f t="shared" si="20"/>
        <v>30.000016199999997</v>
      </c>
      <c r="F325" s="7">
        <f t="shared" si="21"/>
        <v>13.00000702</v>
      </c>
      <c r="G325" s="7">
        <f t="shared" si="22"/>
        <v>8.5000045899999996</v>
      </c>
      <c r="H325" s="6">
        <v>3.9600000000000004</v>
      </c>
      <c r="I325" s="6">
        <f t="shared" si="23"/>
        <v>1.7938800000000001</v>
      </c>
      <c r="J325" s="41">
        <v>2</v>
      </c>
      <c r="K325" s="37">
        <v>1</v>
      </c>
      <c r="L325" s="37">
        <v>2</v>
      </c>
      <c r="M325" s="37" t="s">
        <v>620</v>
      </c>
      <c r="N325" s="36" t="s">
        <v>582</v>
      </c>
      <c r="O325" s="36" t="s">
        <v>584</v>
      </c>
      <c r="P325" s="37">
        <v>31</v>
      </c>
      <c r="Q325" s="37">
        <v>14</v>
      </c>
      <c r="R325" s="37">
        <v>9</v>
      </c>
      <c r="S325" s="38">
        <v>0</v>
      </c>
      <c r="T325" s="38">
        <v>0</v>
      </c>
      <c r="U325" s="39">
        <v>0</v>
      </c>
      <c r="V325" s="40">
        <v>10.89</v>
      </c>
      <c r="W325" s="40">
        <v>1.04</v>
      </c>
      <c r="X325" s="40">
        <v>18.510000000000002</v>
      </c>
      <c r="Y325" s="40">
        <v>18.510000000000002</v>
      </c>
      <c r="Z325" s="40">
        <v>0</v>
      </c>
      <c r="AA325" s="40">
        <v>0</v>
      </c>
      <c r="AB325" s="40">
        <v>0</v>
      </c>
      <c r="AC325" s="40">
        <v>5.51</v>
      </c>
      <c r="AD325" s="40">
        <v>0</v>
      </c>
      <c r="AE325" s="40">
        <v>0</v>
      </c>
      <c r="AF325" s="40">
        <v>0</v>
      </c>
      <c r="AG325" s="40">
        <v>5.51</v>
      </c>
      <c r="AH325" s="40">
        <v>24.020000000000003</v>
      </c>
      <c r="AI325" s="40">
        <v>0</v>
      </c>
      <c r="AJ325" s="40">
        <v>6.461380000000001</v>
      </c>
      <c r="AK325" s="40">
        <v>30.481380000000005</v>
      </c>
    </row>
    <row r="326" spans="1:37" ht="18.5" x14ac:dyDescent="0.45">
      <c r="A326" s="6" t="s">
        <v>297</v>
      </c>
      <c r="B326" s="7">
        <v>17.1259935</v>
      </c>
      <c r="C326" s="7">
        <v>7.2047282999999993</v>
      </c>
      <c r="D326" s="7">
        <v>1.2992132999999999</v>
      </c>
      <c r="E326" s="7">
        <f t="shared" si="20"/>
        <v>43.500023490000004</v>
      </c>
      <c r="F326" s="7">
        <f t="shared" si="21"/>
        <v>18.300009881999998</v>
      </c>
      <c r="G326" s="7">
        <f t="shared" si="22"/>
        <v>3.3000017819999998</v>
      </c>
      <c r="H326" s="6">
        <v>7.7000000000000011</v>
      </c>
      <c r="I326" s="6">
        <f t="shared" si="23"/>
        <v>3.4881000000000006</v>
      </c>
      <c r="J326" s="41">
        <v>4</v>
      </c>
      <c r="K326" s="37">
        <v>1</v>
      </c>
      <c r="L326" s="37">
        <v>4</v>
      </c>
      <c r="M326" s="37" t="s">
        <v>620</v>
      </c>
      <c r="N326" s="36" t="s">
        <v>582</v>
      </c>
      <c r="O326" s="36" t="s">
        <v>584</v>
      </c>
      <c r="P326" s="37">
        <v>44</v>
      </c>
      <c r="Q326" s="37">
        <v>19</v>
      </c>
      <c r="R326" s="37">
        <v>4</v>
      </c>
      <c r="S326" s="38">
        <v>0</v>
      </c>
      <c r="T326" s="38">
        <v>0</v>
      </c>
      <c r="U326" s="39">
        <v>0</v>
      </c>
      <c r="V326" s="40">
        <v>10.89</v>
      </c>
      <c r="W326" s="40">
        <v>1.04</v>
      </c>
      <c r="X326" s="40">
        <v>18.510000000000002</v>
      </c>
      <c r="Y326" s="40">
        <v>18.510000000000002</v>
      </c>
      <c r="Z326" s="40">
        <v>0</v>
      </c>
      <c r="AA326" s="40">
        <v>0</v>
      </c>
      <c r="AB326" s="40">
        <v>0</v>
      </c>
      <c r="AC326" s="40">
        <v>5.51</v>
      </c>
      <c r="AD326" s="40">
        <v>0</v>
      </c>
      <c r="AE326" s="40">
        <v>0</v>
      </c>
      <c r="AF326" s="40">
        <v>0</v>
      </c>
      <c r="AG326" s="40">
        <v>5.51</v>
      </c>
      <c r="AH326" s="40">
        <v>24.020000000000003</v>
      </c>
      <c r="AI326" s="40">
        <v>0</v>
      </c>
      <c r="AJ326" s="40">
        <v>6.461380000000001</v>
      </c>
      <c r="AK326" s="40">
        <v>30.481380000000005</v>
      </c>
    </row>
    <row r="327" spans="1:37" ht="18.5" x14ac:dyDescent="0.45">
      <c r="A327" s="6" t="s">
        <v>298</v>
      </c>
      <c r="B327" s="7">
        <v>21.181113799999999</v>
      </c>
      <c r="C327" s="7">
        <v>18.188986199999999</v>
      </c>
      <c r="D327" s="7">
        <v>2.2834658000000001</v>
      </c>
      <c r="E327" s="7">
        <f t="shared" si="20"/>
        <v>53.800029051999999</v>
      </c>
      <c r="F327" s="7">
        <f t="shared" si="21"/>
        <v>46.200024947999999</v>
      </c>
      <c r="G327" s="7">
        <f t="shared" si="22"/>
        <v>5.8000031320000005</v>
      </c>
      <c r="H327" s="6">
        <v>24.200000000000003</v>
      </c>
      <c r="I327" s="6">
        <f t="shared" si="23"/>
        <v>10.962600000000002</v>
      </c>
      <c r="J327" s="41">
        <v>11</v>
      </c>
      <c r="K327" s="37">
        <v>4</v>
      </c>
      <c r="L327" s="37">
        <v>11</v>
      </c>
      <c r="M327" s="37" t="s">
        <v>620</v>
      </c>
      <c r="N327" s="36" t="s">
        <v>582</v>
      </c>
      <c r="O327" s="36" t="s">
        <v>584</v>
      </c>
      <c r="P327" s="37">
        <v>54</v>
      </c>
      <c r="Q327" s="37">
        <v>47</v>
      </c>
      <c r="R327" s="37">
        <v>6</v>
      </c>
      <c r="S327" s="38">
        <v>0</v>
      </c>
      <c r="T327" s="38">
        <v>0</v>
      </c>
      <c r="U327" s="39">
        <v>0</v>
      </c>
      <c r="V327" s="40">
        <v>10.89</v>
      </c>
      <c r="W327" s="40">
        <v>1.04</v>
      </c>
      <c r="X327" s="40">
        <v>18.510000000000002</v>
      </c>
      <c r="Y327" s="40">
        <v>22.330000000000002</v>
      </c>
      <c r="Z327" s="40">
        <v>0</v>
      </c>
      <c r="AA327" s="40">
        <v>0</v>
      </c>
      <c r="AB327" s="40">
        <v>0</v>
      </c>
      <c r="AC327" s="40">
        <v>5.51</v>
      </c>
      <c r="AD327" s="40">
        <v>0</v>
      </c>
      <c r="AE327" s="40">
        <v>0</v>
      </c>
      <c r="AF327" s="40">
        <v>0</v>
      </c>
      <c r="AG327" s="40">
        <v>5.51</v>
      </c>
      <c r="AH327" s="40">
        <v>27.840000000000003</v>
      </c>
      <c r="AI327" s="40">
        <v>0</v>
      </c>
      <c r="AJ327" s="40">
        <v>7.4889600000000014</v>
      </c>
      <c r="AK327" s="40">
        <v>35.328960000000002</v>
      </c>
    </row>
    <row r="328" spans="1:37" ht="18.5" x14ac:dyDescent="0.45">
      <c r="A328" s="6" t="s">
        <v>299</v>
      </c>
      <c r="B328" s="7">
        <v>21.181113799999999</v>
      </c>
      <c r="C328" s="7">
        <v>18.188986199999999</v>
      </c>
      <c r="D328" s="7">
        <v>2.2834658000000001</v>
      </c>
      <c r="E328" s="7">
        <f t="shared" si="20"/>
        <v>53.800029051999999</v>
      </c>
      <c r="F328" s="7">
        <f t="shared" si="21"/>
        <v>46.200024947999999</v>
      </c>
      <c r="G328" s="7">
        <f t="shared" si="22"/>
        <v>5.8000031320000005</v>
      </c>
      <c r="H328" s="6">
        <v>24.200000000000003</v>
      </c>
      <c r="I328" s="6">
        <f t="shared" si="23"/>
        <v>10.962600000000002</v>
      </c>
      <c r="J328" s="41">
        <v>11</v>
      </c>
      <c r="K328" s="37">
        <v>4</v>
      </c>
      <c r="L328" s="37">
        <v>11</v>
      </c>
      <c r="M328" s="37" t="s">
        <v>620</v>
      </c>
      <c r="N328" s="36" t="s">
        <v>582</v>
      </c>
      <c r="O328" s="36" t="s">
        <v>584</v>
      </c>
      <c r="P328" s="37">
        <v>54</v>
      </c>
      <c r="Q328" s="37">
        <v>47</v>
      </c>
      <c r="R328" s="37">
        <v>6</v>
      </c>
      <c r="S328" s="38">
        <v>0</v>
      </c>
      <c r="T328" s="38">
        <v>0</v>
      </c>
      <c r="U328" s="39">
        <v>0</v>
      </c>
      <c r="V328" s="40">
        <v>10.89</v>
      </c>
      <c r="W328" s="40">
        <v>1.04</v>
      </c>
      <c r="X328" s="40">
        <v>18.510000000000002</v>
      </c>
      <c r="Y328" s="40">
        <v>22.330000000000002</v>
      </c>
      <c r="Z328" s="40">
        <v>0</v>
      </c>
      <c r="AA328" s="40">
        <v>0</v>
      </c>
      <c r="AB328" s="40">
        <v>0</v>
      </c>
      <c r="AC328" s="40">
        <v>5.51</v>
      </c>
      <c r="AD328" s="40">
        <v>0</v>
      </c>
      <c r="AE328" s="40">
        <v>0</v>
      </c>
      <c r="AF328" s="40">
        <v>0</v>
      </c>
      <c r="AG328" s="40">
        <v>5.51</v>
      </c>
      <c r="AH328" s="40">
        <v>27.840000000000003</v>
      </c>
      <c r="AI328" s="40">
        <v>0</v>
      </c>
      <c r="AJ328" s="40">
        <v>7.4889600000000014</v>
      </c>
      <c r="AK328" s="40">
        <v>35.328960000000002</v>
      </c>
    </row>
    <row r="329" spans="1:37" ht="18.5" x14ac:dyDescent="0.45">
      <c r="A329" s="6" t="s">
        <v>300</v>
      </c>
      <c r="B329" s="7">
        <v>4.5275615</v>
      </c>
      <c r="C329" s="7">
        <v>4.5275615</v>
      </c>
      <c r="D329" s="7">
        <v>1.3779534999999998</v>
      </c>
      <c r="E329" s="7">
        <f t="shared" si="20"/>
        <v>11.50000621</v>
      </c>
      <c r="F329" s="7">
        <f t="shared" si="21"/>
        <v>11.50000621</v>
      </c>
      <c r="G329" s="7">
        <f t="shared" si="22"/>
        <v>3.5000018899999996</v>
      </c>
      <c r="H329" s="6">
        <v>2.64</v>
      </c>
      <c r="I329" s="6">
        <f t="shared" si="23"/>
        <v>1.1959200000000001</v>
      </c>
      <c r="J329" s="41">
        <v>2</v>
      </c>
      <c r="K329" s="37">
        <v>1</v>
      </c>
      <c r="L329" s="37">
        <v>2</v>
      </c>
      <c r="M329" s="37" t="s">
        <v>620</v>
      </c>
      <c r="N329" s="36" t="s">
        <v>582</v>
      </c>
      <c r="O329" s="36" t="s">
        <v>584</v>
      </c>
      <c r="P329" s="37">
        <v>12</v>
      </c>
      <c r="Q329" s="37">
        <v>12</v>
      </c>
      <c r="R329" s="37">
        <v>4</v>
      </c>
      <c r="S329" s="38">
        <v>0</v>
      </c>
      <c r="T329" s="38">
        <v>0</v>
      </c>
      <c r="U329" s="39">
        <v>0</v>
      </c>
      <c r="V329" s="40">
        <v>10.89</v>
      </c>
      <c r="W329" s="40">
        <v>1.04</v>
      </c>
      <c r="X329" s="40">
        <v>18.510000000000002</v>
      </c>
      <c r="Y329" s="40">
        <v>18.510000000000002</v>
      </c>
      <c r="Z329" s="40">
        <v>0</v>
      </c>
      <c r="AA329" s="40">
        <v>0</v>
      </c>
      <c r="AB329" s="40">
        <v>0</v>
      </c>
      <c r="AC329" s="40">
        <v>5.51</v>
      </c>
      <c r="AD329" s="40">
        <v>0</v>
      </c>
      <c r="AE329" s="40">
        <v>0</v>
      </c>
      <c r="AF329" s="40">
        <v>0</v>
      </c>
      <c r="AG329" s="40">
        <v>5.51</v>
      </c>
      <c r="AH329" s="40">
        <v>24.020000000000003</v>
      </c>
      <c r="AI329" s="40">
        <v>0</v>
      </c>
      <c r="AJ329" s="40">
        <v>6.461380000000001</v>
      </c>
      <c r="AK329" s="40">
        <v>30.481380000000005</v>
      </c>
    </row>
    <row r="330" spans="1:37" ht="18.5" x14ac:dyDescent="0.45">
      <c r="A330" s="6" t="s">
        <v>301</v>
      </c>
      <c r="B330" s="7">
        <v>9.4488240000000001</v>
      </c>
      <c r="C330" s="7">
        <v>6.6929169999999996</v>
      </c>
      <c r="D330" s="7">
        <v>5.5118139999999993</v>
      </c>
      <c r="E330" s="7">
        <f t="shared" si="20"/>
        <v>24.000012959999999</v>
      </c>
      <c r="F330" s="7">
        <f t="shared" si="21"/>
        <v>17.000009179999999</v>
      </c>
      <c r="G330" s="7">
        <f t="shared" si="22"/>
        <v>14.000007559999998</v>
      </c>
      <c r="H330" s="6">
        <v>13.200000000000001</v>
      </c>
      <c r="I330" s="6">
        <f t="shared" si="23"/>
        <v>5.9796000000000005</v>
      </c>
      <c r="J330" s="41">
        <v>6</v>
      </c>
      <c r="K330" s="37">
        <v>2</v>
      </c>
      <c r="L330" s="37">
        <v>6</v>
      </c>
      <c r="M330" s="37" t="s">
        <v>620</v>
      </c>
      <c r="N330" s="36" t="s">
        <v>582</v>
      </c>
      <c r="O330" s="36" t="s">
        <v>584</v>
      </c>
      <c r="P330" s="37">
        <v>25</v>
      </c>
      <c r="Q330" s="37">
        <v>18</v>
      </c>
      <c r="R330" s="37">
        <v>15</v>
      </c>
      <c r="S330" s="38">
        <v>0</v>
      </c>
      <c r="T330" s="38">
        <v>0</v>
      </c>
      <c r="U330" s="39">
        <v>0</v>
      </c>
      <c r="V330" s="40">
        <v>10.89</v>
      </c>
      <c r="W330" s="40">
        <v>1.04</v>
      </c>
      <c r="X330" s="40">
        <v>18.510000000000002</v>
      </c>
      <c r="Y330" s="40">
        <v>18.510000000000002</v>
      </c>
      <c r="Z330" s="40">
        <v>0</v>
      </c>
      <c r="AA330" s="40">
        <v>0</v>
      </c>
      <c r="AB330" s="40">
        <v>0</v>
      </c>
      <c r="AC330" s="40">
        <v>5.51</v>
      </c>
      <c r="AD330" s="40">
        <v>0</v>
      </c>
      <c r="AE330" s="40">
        <v>0</v>
      </c>
      <c r="AF330" s="40">
        <v>0</v>
      </c>
      <c r="AG330" s="40">
        <v>5.51</v>
      </c>
      <c r="AH330" s="40">
        <v>24.020000000000003</v>
      </c>
      <c r="AI330" s="40">
        <v>0</v>
      </c>
      <c r="AJ330" s="40">
        <v>6.461380000000001</v>
      </c>
      <c r="AK330" s="40">
        <v>30.481380000000005</v>
      </c>
    </row>
    <row r="331" spans="1:37" ht="18.5" x14ac:dyDescent="0.45">
      <c r="A331" s="6" t="s">
        <v>302</v>
      </c>
      <c r="B331" s="7">
        <v>9.4488240000000001</v>
      </c>
      <c r="C331" s="7">
        <v>6.6929169999999996</v>
      </c>
      <c r="D331" s="7">
        <v>5.5118139999999993</v>
      </c>
      <c r="E331" s="7">
        <f t="shared" si="20"/>
        <v>24.000012959999999</v>
      </c>
      <c r="F331" s="7">
        <f t="shared" si="21"/>
        <v>17.000009179999999</v>
      </c>
      <c r="G331" s="7">
        <f t="shared" si="22"/>
        <v>14.000007559999998</v>
      </c>
      <c r="H331" s="6">
        <v>13.200000000000001</v>
      </c>
      <c r="I331" s="6">
        <f t="shared" si="23"/>
        <v>5.9796000000000005</v>
      </c>
      <c r="J331" s="41">
        <v>6</v>
      </c>
      <c r="K331" s="37">
        <v>2</v>
      </c>
      <c r="L331" s="37">
        <v>6</v>
      </c>
      <c r="M331" s="37" t="s">
        <v>620</v>
      </c>
      <c r="N331" s="36" t="s">
        <v>582</v>
      </c>
      <c r="O331" s="36" t="s">
        <v>584</v>
      </c>
      <c r="P331" s="37">
        <v>25</v>
      </c>
      <c r="Q331" s="37">
        <v>18</v>
      </c>
      <c r="R331" s="37">
        <v>15</v>
      </c>
      <c r="S331" s="38">
        <v>0</v>
      </c>
      <c r="T331" s="38">
        <v>0</v>
      </c>
      <c r="U331" s="39">
        <v>0</v>
      </c>
      <c r="V331" s="40">
        <v>10.89</v>
      </c>
      <c r="W331" s="40">
        <v>1.04</v>
      </c>
      <c r="X331" s="40">
        <v>18.510000000000002</v>
      </c>
      <c r="Y331" s="40">
        <v>18.510000000000002</v>
      </c>
      <c r="Z331" s="40">
        <v>0</v>
      </c>
      <c r="AA331" s="40">
        <v>0</v>
      </c>
      <c r="AB331" s="40">
        <v>0</v>
      </c>
      <c r="AC331" s="40">
        <v>5.51</v>
      </c>
      <c r="AD331" s="40">
        <v>0</v>
      </c>
      <c r="AE331" s="40">
        <v>0</v>
      </c>
      <c r="AF331" s="40">
        <v>0</v>
      </c>
      <c r="AG331" s="40">
        <v>5.51</v>
      </c>
      <c r="AH331" s="40">
        <v>24.020000000000003</v>
      </c>
      <c r="AI331" s="40">
        <v>0</v>
      </c>
      <c r="AJ331" s="40">
        <v>6.461380000000001</v>
      </c>
      <c r="AK331" s="40">
        <v>30.481380000000005</v>
      </c>
    </row>
    <row r="332" spans="1:37" ht="18.5" x14ac:dyDescent="0.45">
      <c r="A332" s="6" t="s">
        <v>303</v>
      </c>
      <c r="B332" s="7">
        <v>12.795282499999999</v>
      </c>
      <c r="C332" s="7">
        <v>10.0393755</v>
      </c>
      <c r="D332" s="7">
        <v>2.7559069999999997</v>
      </c>
      <c r="E332" s="7">
        <f t="shared" si="20"/>
        <v>32.500017549999995</v>
      </c>
      <c r="F332" s="7">
        <f t="shared" si="21"/>
        <v>25.500013770000002</v>
      </c>
      <c r="G332" s="7">
        <f t="shared" si="22"/>
        <v>7.0000037799999992</v>
      </c>
      <c r="H332" s="6">
        <v>8.8439999999999994</v>
      </c>
      <c r="I332" s="6">
        <f t="shared" si="23"/>
        <v>4.0063319999999996</v>
      </c>
      <c r="J332" s="41">
        <v>5</v>
      </c>
      <c r="K332" s="37">
        <v>2</v>
      </c>
      <c r="L332" s="37">
        <v>5</v>
      </c>
      <c r="M332" s="37" t="s">
        <v>620</v>
      </c>
      <c r="N332" s="36" t="s">
        <v>582</v>
      </c>
      <c r="O332" s="36" t="s">
        <v>584</v>
      </c>
      <c r="P332" s="37">
        <v>33</v>
      </c>
      <c r="Q332" s="37">
        <v>26</v>
      </c>
      <c r="R332" s="37">
        <v>8</v>
      </c>
      <c r="S332" s="38">
        <v>0</v>
      </c>
      <c r="T332" s="38">
        <v>0</v>
      </c>
      <c r="U332" s="39">
        <v>0</v>
      </c>
      <c r="V332" s="40">
        <v>10.89</v>
      </c>
      <c r="W332" s="40">
        <v>1.04</v>
      </c>
      <c r="X332" s="40">
        <v>18.510000000000002</v>
      </c>
      <c r="Y332" s="40">
        <v>18.510000000000002</v>
      </c>
      <c r="Z332" s="40">
        <v>0</v>
      </c>
      <c r="AA332" s="40">
        <v>0</v>
      </c>
      <c r="AB332" s="40">
        <v>0</v>
      </c>
      <c r="AC332" s="40">
        <v>5.51</v>
      </c>
      <c r="AD332" s="40">
        <v>0</v>
      </c>
      <c r="AE332" s="40">
        <v>0</v>
      </c>
      <c r="AF332" s="40">
        <v>0</v>
      </c>
      <c r="AG332" s="40">
        <v>5.51</v>
      </c>
      <c r="AH332" s="40">
        <v>24.020000000000003</v>
      </c>
      <c r="AI332" s="40">
        <v>0</v>
      </c>
      <c r="AJ332" s="40">
        <v>6.461380000000001</v>
      </c>
      <c r="AK332" s="40">
        <v>30.481380000000005</v>
      </c>
    </row>
    <row r="333" spans="1:37" ht="18.5" x14ac:dyDescent="0.45">
      <c r="A333" s="6" t="s">
        <v>304</v>
      </c>
      <c r="B333" s="7">
        <v>12.795282499999999</v>
      </c>
      <c r="C333" s="7">
        <v>10.0393755</v>
      </c>
      <c r="D333" s="7">
        <v>2.7559069999999997</v>
      </c>
      <c r="E333" s="7">
        <f t="shared" si="20"/>
        <v>32.500017549999995</v>
      </c>
      <c r="F333" s="7">
        <f t="shared" si="21"/>
        <v>25.500013770000002</v>
      </c>
      <c r="G333" s="7">
        <f t="shared" si="22"/>
        <v>7.0000037799999992</v>
      </c>
      <c r="H333" s="6">
        <v>8.8439999999999994</v>
      </c>
      <c r="I333" s="6">
        <f t="shared" si="23"/>
        <v>4.0063319999999996</v>
      </c>
      <c r="J333" s="41">
        <v>5</v>
      </c>
      <c r="K333" s="37">
        <v>2</v>
      </c>
      <c r="L333" s="37">
        <v>5</v>
      </c>
      <c r="M333" s="37" t="s">
        <v>620</v>
      </c>
      <c r="N333" s="36" t="s">
        <v>582</v>
      </c>
      <c r="O333" s="36" t="s">
        <v>584</v>
      </c>
      <c r="P333" s="37">
        <v>33</v>
      </c>
      <c r="Q333" s="37">
        <v>26</v>
      </c>
      <c r="R333" s="37">
        <v>8</v>
      </c>
      <c r="S333" s="38">
        <v>0</v>
      </c>
      <c r="T333" s="38">
        <v>0</v>
      </c>
      <c r="U333" s="39">
        <v>0</v>
      </c>
      <c r="V333" s="40">
        <v>10.89</v>
      </c>
      <c r="W333" s="40">
        <v>1.04</v>
      </c>
      <c r="X333" s="40">
        <v>18.510000000000002</v>
      </c>
      <c r="Y333" s="40">
        <v>18.510000000000002</v>
      </c>
      <c r="Z333" s="40">
        <v>0</v>
      </c>
      <c r="AA333" s="40">
        <v>0</v>
      </c>
      <c r="AB333" s="40">
        <v>0</v>
      </c>
      <c r="AC333" s="40">
        <v>5.51</v>
      </c>
      <c r="AD333" s="40">
        <v>0</v>
      </c>
      <c r="AE333" s="40">
        <v>0</v>
      </c>
      <c r="AF333" s="40">
        <v>0</v>
      </c>
      <c r="AG333" s="40">
        <v>5.51</v>
      </c>
      <c r="AH333" s="40">
        <v>24.020000000000003</v>
      </c>
      <c r="AI333" s="40">
        <v>0</v>
      </c>
      <c r="AJ333" s="40">
        <v>6.461380000000001</v>
      </c>
      <c r="AK333" s="40">
        <v>30.481380000000005</v>
      </c>
    </row>
    <row r="334" spans="1:37" ht="18.5" x14ac:dyDescent="0.45">
      <c r="A334" s="6" t="s">
        <v>305</v>
      </c>
      <c r="B334" s="7">
        <v>12.795282499999999</v>
      </c>
      <c r="C334" s="7">
        <v>10.0393755</v>
      </c>
      <c r="D334" s="7">
        <v>2.7559069999999997</v>
      </c>
      <c r="E334" s="7">
        <f t="shared" si="20"/>
        <v>32.500017549999995</v>
      </c>
      <c r="F334" s="7">
        <f t="shared" si="21"/>
        <v>25.500013770000002</v>
      </c>
      <c r="G334" s="7">
        <f t="shared" si="22"/>
        <v>7.0000037799999992</v>
      </c>
      <c r="H334" s="6">
        <v>8.8439999999999994</v>
      </c>
      <c r="I334" s="6">
        <f t="shared" si="23"/>
        <v>4.0063319999999996</v>
      </c>
      <c r="J334" s="41">
        <v>5</v>
      </c>
      <c r="K334" s="37">
        <v>2</v>
      </c>
      <c r="L334" s="37">
        <v>5</v>
      </c>
      <c r="M334" s="37" t="s">
        <v>620</v>
      </c>
      <c r="N334" s="36" t="s">
        <v>582</v>
      </c>
      <c r="O334" s="36" t="s">
        <v>584</v>
      </c>
      <c r="P334" s="37">
        <v>33</v>
      </c>
      <c r="Q334" s="37">
        <v>26</v>
      </c>
      <c r="R334" s="37">
        <v>8</v>
      </c>
      <c r="S334" s="38">
        <v>0</v>
      </c>
      <c r="T334" s="38">
        <v>0</v>
      </c>
      <c r="U334" s="39">
        <v>0</v>
      </c>
      <c r="V334" s="40">
        <v>10.89</v>
      </c>
      <c r="W334" s="40">
        <v>1.04</v>
      </c>
      <c r="X334" s="40">
        <v>18.510000000000002</v>
      </c>
      <c r="Y334" s="40">
        <v>18.510000000000002</v>
      </c>
      <c r="Z334" s="40">
        <v>0</v>
      </c>
      <c r="AA334" s="40">
        <v>0</v>
      </c>
      <c r="AB334" s="40">
        <v>0</v>
      </c>
      <c r="AC334" s="40">
        <v>5.51</v>
      </c>
      <c r="AD334" s="40">
        <v>0</v>
      </c>
      <c r="AE334" s="40">
        <v>0</v>
      </c>
      <c r="AF334" s="40">
        <v>0</v>
      </c>
      <c r="AG334" s="40">
        <v>5.51</v>
      </c>
      <c r="AH334" s="40">
        <v>24.020000000000003</v>
      </c>
      <c r="AI334" s="40">
        <v>0</v>
      </c>
      <c r="AJ334" s="40">
        <v>6.461380000000001</v>
      </c>
      <c r="AK334" s="40">
        <v>30.481380000000005</v>
      </c>
    </row>
    <row r="335" spans="1:37" ht="18.5" x14ac:dyDescent="0.45">
      <c r="A335" s="6" t="s">
        <v>306</v>
      </c>
      <c r="B335" s="7">
        <v>12.795282499999999</v>
      </c>
      <c r="C335" s="7">
        <v>10.0393755</v>
      </c>
      <c r="D335" s="7">
        <v>2.7559069999999997</v>
      </c>
      <c r="E335" s="7">
        <f t="shared" si="20"/>
        <v>32.500017549999995</v>
      </c>
      <c r="F335" s="7">
        <f t="shared" si="21"/>
        <v>25.500013770000002</v>
      </c>
      <c r="G335" s="7">
        <f t="shared" si="22"/>
        <v>7.0000037799999992</v>
      </c>
      <c r="H335" s="6">
        <v>8.8439999999999994</v>
      </c>
      <c r="I335" s="6">
        <f t="shared" si="23"/>
        <v>4.0063319999999996</v>
      </c>
      <c r="J335" s="41">
        <v>5</v>
      </c>
      <c r="K335" s="37">
        <v>2</v>
      </c>
      <c r="L335" s="37">
        <v>5</v>
      </c>
      <c r="M335" s="37" t="s">
        <v>620</v>
      </c>
      <c r="N335" s="36" t="s">
        <v>582</v>
      </c>
      <c r="O335" s="36" t="s">
        <v>584</v>
      </c>
      <c r="P335" s="37">
        <v>33</v>
      </c>
      <c r="Q335" s="37">
        <v>26</v>
      </c>
      <c r="R335" s="37">
        <v>8</v>
      </c>
      <c r="S335" s="38">
        <v>0</v>
      </c>
      <c r="T335" s="38">
        <v>0</v>
      </c>
      <c r="U335" s="39">
        <v>0</v>
      </c>
      <c r="V335" s="40">
        <v>10.89</v>
      </c>
      <c r="W335" s="40">
        <v>1.04</v>
      </c>
      <c r="X335" s="40">
        <v>18.510000000000002</v>
      </c>
      <c r="Y335" s="40">
        <v>18.510000000000002</v>
      </c>
      <c r="Z335" s="40">
        <v>0</v>
      </c>
      <c r="AA335" s="40">
        <v>0</v>
      </c>
      <c r="AB335" s="40">
        <v>0</v>
      </c>
      <c r="AC335" s="40">
        <v>5.51</v>
      </c>
      <c r="AD335" s="40">
        <v>0</v>
      </c>
      <c r="AE335" s="40">
        <v>0</v>
      </c>
      <c r="AF335" s="40">
        <v>0</v>
      </c>
      <c r="AG335" s="40">
        <v>5.51</v>
      </c>
      <c r="AH335" s="40">
        <v>24.020000000000003</v>
      </c>
      <c r="AI335" s="40">
        <v>0</v>
      </c>
      <c r="AJ335" s="40">
        <v>6.461380000000001</v>
      </c>
      <c r="AK335" s="40">
        <v>30.481380000000005</v>
      </c>
    </row>
    <row r="336" spans="1:37" ht="18.5" x14ac:dyDescent="0.45">
      <c r="A336" s="6" t="s">
        <v>307</v>
      </c>
      <c r="B336" s="7">
        <v>12.795282499999999</v>
      </c>
      <c r="C336" s="7">
        <v>10.0393755</v>
      </c>
      <c r="D336" s="7">
        <v>2.7559069999999997</v>
      </c>
      <c r="E336" s="7">
        <f t="shared" si="20"/>
        <v>32.500017549999995</v>
      </c>
      <c r="F336" s="7">
        <f t="shared" si="21"/>
        <v>25.500013770000002</v>
      </c>
      <c r="G336" s="7">
        <f t="shared" si="22"/>
        <v>7.0000037799999992</v>
      </c>
      <c r="H336" s="6">
        <v>8.8439999999999994</v>
      </c>
      <c r="I336" s="6">
        <f t="shared" si="23"/>
        <v>4.0063319999999996</v>
      </c>
      <c r="J336" s="41">
        <v>5</v>
      </c>
      <c r="K336" s="37">
        <v>2</v>
      </c>
      <c r="L336" s="37">
        <v>5</v>
      </c>
      <c r="M336" s="37" t="s">
        <v>620</v>
      </c>
      <c r="N336" s="36" t="s">
        <v>582</v>
      </c>
      <c r="O336" s="36" t="s">
        <v>584</v>
      </c>
      <c r="P336" s="37">
        <v>33</v>
      </c>
      <c r="Q336" s="37">
        <v>26</v>
      </c>
      <c r="R336" s="37">
        <v>8</v>
      </c>
      <c r="S336" s="38">
        <v>0</v>
      </c>
      <c r="T336" s="38">
        <v>0</v>
      </c>
      <c r="U336" s="39">
        <v>0</v>
      </c>
      <c r="V336" s="40">
        <v>10.89</v>
      </c>
      <c r="W336" s="40">
        <v>1.04</v>
      </c>
      <c r="X336" s="40">
        <v>18.510000000000002</v>
      </c>
      <c r="Y336" s="40">
        <v>18.510000000000002</v>
      </c>
      <c r="Z336" s="40">
        <v>0</v>
      </c>
      <c r="AA336" s="40">
        <v>0</v>
      </c>
      <c r="AB336" s="40">
        <v>0</v>
      </c>
      <c r="AC336" s="40">
        <v>5.51</v>
      </c>
      <c r="AD336" s="40">
        <v>0</v>
      </c>
      <c r="AE336" s="40">
        <v>0</v>
      </c>
      <c r="AF336" s="40">
        <v>0</v>
      </c>
      <c r="AG336" s="40">
        <v>5.51</v>
      </c>
      <c r="AH336" s="40">
        <v>24.020000000000003</v>
      </c>
      <c r="AI336" s="40">
        <v>0</v>
      </c>
      <c r="AJ336" s="40">
        <v>6.461380000000001</v>
      </c>
      <c r="AK336" s="40">
        <v>30.481380000000005</v>
      </c>
    </row>
    <row r="337" spans="1:37" ht="18.5" x14ac:dyDescent="0.45">
      <c r="A337" s="6" t="s">
        <v>308</v>
      </c>
      <c r="B337" s="7">
        <v>7.7165395999999999</v>
      </c>
      <c r="C337" s="7">
        <v>7.5196890999999999</v>
      </c>
      <c r="D337" s="7">
        <v>0.98425249999999997</v>
      </c>
      <c r="E337" s="7">
        <f t="shared" si="20"/>
        <v>19.600010584</v>
      </c>
      <c r="F337" s="7">
        <f t="shared" si="21"/>
        <v>19.100010313999999</v>
      </c>
      <c r="G337" s="7">
        <f t="shared" si="22"/>
        <v>2.5000013499999998</v>
      </c>
      <c r="H337" s="6">
        <v>3.3000000000000003</v>
      </c>
      <c r="I337" s="6">
        <f t="shared" si="23"/>
        <v>1.4949000000000001</v>
      </c>
      <c r="J337" s="41">
        <v>2</v>
      </c>
      <c r="K337" s="37">
        <v>1</v>
      </c>
      <c r="L337" s="37">
        <v>2</v>
      </c>
      <c r="M337" s="37" t="s">
        <v>620</v>
      </c>
      <c r="N337" s="36" t="s">
        <v>582</v>
      </c>
      <c r="O337" s="36" t="s">
        <v>584</v>
      </c>
      <c r="P337" s="37">
        <v>20</v>
      </c>
      <c r="Q337" s="37">
        <v>20</v>
      </c>
      <c r="R337" s="37">
        <v>3</v>
      </c>
      <c r="S337" s="38">
        <v>0</v>
      </c>
      <c r="T337" s="38">
        <v>0</v>
      </c>
      <c r="U337" s="39">
        <v>0</v>
      </c>
      <c r="V337" s="40">
        <v>10.89</v>
      </c>
      <c r="W337" s="40">
        <v>1.04</v>
      </c>
      <c r="X337" s="40">
        <v>18.510000000000002</v>
      </c>
      <c r="Y337" s="40">
        <v>18.510000000000002</v>
      </c>
      <c r="Z337" s="40">
        <v>0</v>
      </c>
      <c r="AA337" s="40">
        <v>0</v>
      </c>
      <c r="AB337" s="40">
        <v>0</v>
      </c>
      <c r="AC337" s="40">
        <v>5.51</v>
      </c>
      <c r="AD337" s="40">
        <v>0</v>
      </c>
      <c r="AE337" s="40">
        <v>0</v>
      </c>
      <c r="AF337" s="40">
        <v>0</v>
      </c>
      <c r="AG337" s="40">
        <v>5.51</v>
      </c>
      <c r="AH337" s="40">
        <v>24.020000000000003</v>
      </c>
      <c r="AI337" s="40">
        <v>0</v>
      </c>
      <c r="AJ337" s="40">
        <v>6.461380000000001</v>
      </c>
      <c r="AK337" s="40">
        <v>30.481380000000005</v>
      </c>
    </row>
    <row r="338" spans="1:37" ht="18.5" x14ac:dyDescent="0.45">
      <c r="A338" s="6" t="s">
        <v>309</v>
      </c>
      <c r="B338" s="7">
        <v>4.5275615</v>
      </c>
      <c r="C338" s="7">
        <v>4.5275615</v>
      </c>
      <c r="D338" s="7">
        <v>1.3779534999999998</v>
      </c>
      <c r="E338" s="7">
        <f t="shared" si="20"/>
        <v>11.50000621</v>
      </c>
      <c r="F338" s="7">
        <f t="shared" si="21"/>
        <v>11.50000621</v>
      </c>
      <c r="G338" s="7">
        <f t="shared" si="22"/>
        <v>3.5000018899999996</v>
      </c>
      <c r="H338" s="6">
        <v>2.64</v>
      </c>
      <c r="I338" s="6">
        <f t="shared" si="23"/>
        <v>1.1959200000000001</v>
      </c>
      <c r="J338" s="41">
        <v>2</v>
      </c>
      <c r="K338" s="37">
        <v>1</v>
      </c>
      <c r="L338" s="37">
        <v>2</v>
      </c>
      <c r="M338" s="37" t="s">
        <v>620</v>
      </c>
      <c r="N338" s="36" t="s">
        <v>582</v>
      </c>
      <c r="O338" s="36" t="s">
        <v>584</v>
      </c>
      <c r="P338" s="37">
        <v>12</v>
      </c>
      <c r="Q338" s="37">
        <v>12</v>
      </c>
      <c r="R338" s="37">
        <v>4</v>
      </c>
      <c r="S338" s="38">
        <v>0</v>
      </c>
      <c r="T338" s="38">
        <v>0</v>
      </c>
      <c r="U338" s="39">
        <v>0</v>
      </c>
      <c r="V338" s="40">
        <v>10.89</v>
      </c>
      <c r="W338" s="40">
        <v>1.04</v>
      </c>
      <c r="X338" s="40">
        <v>18.510000000000002</v>
      </c>
      <c r="Y338" s="40">
        <v>18.510000000000002</v>
      </c>
      <c r="Z338" s="40">
        <v>0</v>
      </c>
      <c r="AA338" s="40">
        <v>0</v>
      </c>
      <c r="AB338" s="40">
        <v>0</v>
      </c>
      <c r="AC338" s="40">
        <v>5.51</v>
      </c>
      <c r="AD338" s="40">
        <v>0</v>
      </c>
      <c r="AE338" s="40">
        <v>0</v>
      </c>
      <c r="AF338" s="40">
        <v>0</v>
      </c>
      <c r="AG338" s="40">
        <v>5.51</v>
      </c>
      <c r="AH338" s="40">
        <v>24.020000000000003</v>
      </c>
      <c r="AI338" s="40">
        <v>0</v>
      </c>
      <c r="AJ338" s="40">
        <v>6.461380000000001</v>
      </c>
      <c r="AK338" s="40">
        <v>30.481380000000005</v>
      </c>
    </row>
    <row r="339" spans="1:37" ht="18.5" x14ac:dyDescent="0.45">
      <c r="A339" s="6" t="s">
        <v>310</v>
      </c>
      <c r="B339" s="7">
        <v>11.811029999999999</v>
      </c>
      <c r="C339" s="7">
        <v>9.055123</v>
      </c>
      <c r="D339" s="7">
        <v>1.9685049999999999</v>
      </c>
      <c r="E339" s="7">
        <f t="shared" si="20"/>
        <v>30.000016199999997</v>
      </c>
      <c r="F339" s="7">
        <f t="shared" si="21"/>
        <v>23.000012420000001</v>
      </c>
      <c r="G339" s="7">
        <f t="shared" si="22"/>
        <v>5.0000026999999996</v>
      </c>
      <c r="H339" s="6">
        <v>1.32</v>
      </c>
      <c r="I339" s="6">
        <f t="shared" si="23"/>
        <v>0.59796000000000005</v>
      </c>
      <c r="J339" s="41">
        <v>1</v>
      </c>
      <c r="K339" s="37">
        <v>1</v>
      </c>
      <c r="L339" s="37">
        <v>1</v>
      </c>
      <c r="M339" s="37" t="s">
        <v>619</v>
      </c>
      <c r="N339" s="36" t="s">
        <v>582</v>
      </c>
      <c r="O339" s="36" t="s">
        <v>584</v>
      </c>
      <c r="P339" s="37">
        <v>31</v>
      </c>
      <c r="Q339" s="37">
        <v>24</v>
      </c>
      <c r="R339" s="37">
        <v>6</v>
      </c>
      <c r="S339" s="38">
        <v>0</v>
      </c>
      <c r="T339" s="38">
        <v>0</v>
      </c>
      <c r="U339" s="39">
        <v>0</v>
      </c>
      <c r="V339" s="40">
        <v>10.89</v>
      </c>
      <c r="W339" s="40">
        <v>1.04</v>
      </c>
      <c r="X339" s="40">
        <v>18.510000000000002</v>
      </c>
      <c r="Y339" s="40">
        <v>18.510000000000002</v>
      </c>
      <c r="Z339" s="40">
        <v>0</v>
      </c>
      <c r="AA339" s="40">
        <v>0</v>
      </c>
      <c r="AB339" s="40">
        <v>0</v>
      </c>
      <c r="AC339" s="40">
        <v>5.51</v>
      </c>
      <c r="AD339" s="40">
        <v>0</v>
      </c>
      <c r="AE339" s="40">
        <v>0</v>
      </c>
      <c r="AF339" s="40">
        <v>0</v>
      </c>
      <c r="AG339" s="40">
        <v>5.51</v>
      </c>
      <c r="AH339" s="40">
        <v>24.020000000000003</v>
      </c>
      <c r="AI339" s="40">
        <v>0</v>
      </c>
      <c r="AJ339" s="40">
        <v>6.461380000000001</v>
      </c>
      <c r="AK339" s="40">
        <v>30.481380000000005</v>
      </c>
    </row>
    <row r="340" spans="1:37" ht="18.5" x14ac:dyDescent="0.45">
      <c r="A340" s="6" t="s">
        <v>311</v>
      </c>
      <c r="B340" s="7">
        <v>11.811029999999999</v>
      </c>
      <c r="C340" s="7">
        <v>9.055123</v>
      </c>
      <c r="D340" s="7">
        <v>1.9685049999999999</v>
      </c>
      <c r="E340" s="7">
        <f t="shared" si="20"/>
        <v>30.000016199999997</v>
      </c>
      <c r="F340" s="7">
        <f t="shared" si="21"/>
        <v>23.000012420000001</v>
      </c>
      <c r="G340" s="7">
        <f t="shared" si="22"/>
        <v>5.0000026999999996</v>
      </c>
      <c r="H340" s="6">
        <v>1.32</v>
      </c>
      <c r="I340" s="6">
        <f t="shared" si="23"/>
        <v>0.59796000000000005</v>
      </c>
      <c r="J340" s="41">
        <v>1</v>
      </c>
      <c r="K340" s="37">
        <v>1</v>
      </c>
      <c r="L340" s="37">
        <v>1</v>
      </c>
      <c r="M340" s="37" t="s">
        <v>619</v>
      </c>
      <c r="N340" s="36" t="s">
        <v>582</v>
      </c>
      <c r="O340" s="36" t="s">
        <v>584</v>
      </c>
      <c r="P340" s="37">
        <v>31</v>
      </c>
      <c r="Q340" s="37">
        <v>24</v>
      </c>
      <c r="R340" s="37">
        <v>6</v>
      </c>
      <c r="S340" s="38">
        <v>0</v>
      </c>
      <c r="T340" s="38">
        <v>0</v>
      </c>
      <c r="U340" s="39">
        <v>0</v>
      </c>
      <c r="V340" s="40">
        <v>10.89</v>
      </c>
      <c r="W340" s="40">
        <v>1.04</v>
      </c>
      <c r="X340" s="40">
        <v>18.510000000000002</v>
      </c>
      <c r="Y340" s="40">
        <v>18.510000000000002</v>
      </c>
      <c r="Z340" s="40">
        <v>0</v>
      </c>
      <c r="AA340" s="40">
        <v>0</v>
      </c>
      <c r="AB340" s="40">
        <v>0</v>
      </c>
      <c r="AC340" s="40">
        <v>5.51</v>
      </c>
      <c r="AD340" s="40">
        <v>0</v>
      </c>
      <c r="AE340" s="40">
        <v>0</v>
      </c>
      <c r="AF340" s="40">
        <v>0</v>
      </c>
      <c r="AG340" s="40">
        <v>5.51</v>
      </c>
      <c r="AH340" s="40">
        <v>24.020000000000003</v>
      </c>
      <c r="AI340" s="40">
        <v>0</v>
      </c>
      <c r="AJ340" s="40">
        <v>6.461380000000001</v>
      </c>
      <c r="AK340" s="40">
        <v>30.481380000000005</v>
      </c>
    </row>
    <row r="341" spans="1:37" ht="18.5" x14ac:dyDescent="0.45">
      <c r="A341" s="6" t="s">
        <v>312</v>
      </c>
      <c r="B341" s="7">
        <v>19.291349</v>
      </c>
      <c r="C341" s="7">
        <v>12.992132999999999</v>
      </c>
      <c r="D341" s="7">
        <v>2.9527574999999997</v>
      </c>
      <c r="E341" s="7">
        <f t="shared" si="20"/>
        <v>49.000026460000001</v>
      </c>
      <c r="F341" s="7">
        <f t="shared" si="21"/>
        <v>33.000017819999997</v>
      </c>
      <c r="G341" s="7">
        <f t="shared" si="22"/>
        <v>7.5000040499999994</v>
      </c>
      <c r="H341" s="6">
        <v>19.646000000000001</v>
      </c>
      <c r="I341" s="6">
        <f t="shared" si="23"/>
        <v>8.8996380000000013</v>
      </c>
      <c r="J341" s="41">
        <v>9</v>
      </c>
      <c r="K341" s="37">
        <v>4</v>
      </c>
      <c r="L341" s="37">
        <v>9</v>
      </c>
      <c r="M341" s="37" t="s">
        <v>620</v>
      </c>
      <c r="N341" s="36" t="s">
        <v>582</v>
      </c>
      <c r="O341" s="36" t="s">
        <v>584</v>
      </c>
      <c r="P341" s="37">
        <v>50</v>
      </c>
      <c r="Q341" s="37">
        <v>34</v>
      </c>
      <c r="R341" s="37">
        <v>8</v>
      </c>
      <c r="S341" s="38">
        <v>0</v>
      </c>
      <c r="T341" s="38">
        <v>0</v>
      </c>
      <c r="U341" s="39">
        <v>0</v>
      </c>
      <c r="V341" s="40">
        <v>10.89</v>
      </c>
      <c r="W341" s="40">
        <v>1.04</v>
      </c>
      <c r="X341" s="40">
        <v>18.510000000000002</v>
      </c>
      <c r="Y341" s="40">
        <v>20.25</v>
      </c>
      <c r="Z341" s="40">
        <v>0</v>
      </c>
      <c r="AA341" s="40">
        <v>0</v>
      </c>
      <c r="AB341" s="40">
        <v>0</v>
      </c>
      <c r="AC341" s="40">
        <v>5.51</v>
      </c>
      <c r="AD341" s="40">
        <v>0</v>
      </c>
      <c r="AE341" s="40">
        <v>0</v>
      </c>
      <c r="AF341" s="40">
        <v>0</v>
      </c>
      <c r="AG341" s="40">
        <v>5.51</v>
      </c>
      <c r="AH341" s="40">
        <v>25.759999999999998</v>
      </c>
      <c r="AI341" s="40">
        <v>0</v>
      </c>
      <c r="AJ341" s="40">
        <v>6.9294399999999996</v>
      </c>
      <c r="AK341" s="40">
        <v>32.689439999999998</v>
      </c>
    </row>
    <row r="342" spans="1:37" ht="18.5" x14ac:dyDescent="0.45">
      <c r="A342" s="6" t="s">
        <v>313</v>
      </c>
      <c r="B342" s="7">
        <v>21.181113799999999</v>
      </c>
      <c r="C342" s="7">
        <v>18.188986199999999</v>
      </c>
      <c r="D342" s="7">
        <v>2.2834658000000001</v>
      </c>
      <c r="E342" s="7">
        <f t="shared" si="20"/>
        <v>53.800029051999999</v>
      </c>
      <c r="F342" s="7">
        <f t="shared" si="21"/>
        <v>46.200024947999999</v>
      </c>
      <c r="G342" s="7">
        <f t="shared" si="22"/>
        <v>5.8000031320000005</v>
      </c>
      <c r="H342" s="6">
        <v>29.106000000000002</v>
      </c>
      <c r="I342" s="6">
        <f t="shared" si="23"/>
        <v>13.185018000000001</v>
      </c>
      <c r="J342" s="41">
        <v>14</v>
      </c>
      <c r="K342" s="37">
        <v>4</v>
      </c>
      <c r="L342" s="37">
        <v>14</v>
      </c>
      <c r="M342" s="37" t="s">
        <v>620</v>
      </c>
      <c r="N342" s="36" t="s">
        <v>582</v>
      </c>
      <c r="O342" s="36" t="s">
        <v>584</v>
      </c>
      <c r="P342" s="37">
        <v>54</v>
      </c>
      <c r="Q342" s="37">
        <v>47</v>
      </c>
      <c r="R342" s="37">
        <v>6</v>
      </c>
      <c r="S342" s="38">
        <v>0</v>
      </c>
      <c r="T342" s="38">
        <v>0</v>
      </c>
      <c r="U342" s="39">
        <v>0</v>
      </c>
      <c r="V342" s="40">
        <v>10.89</v>
      </c>
      <c r="W342" s="40">
        <v>1.04</v>
      </c>
      <c r="X342" s="40">
        <v>18.510000000000002</v>
      </c>
      <c r="Y342" s="40">
        <v>25.450000000000003</v>
      </c>
      <c r="Z342" s="40">
        <v>0</v>
      </c>
      <c r="AA342" s="40">
        <v>0</v>
      </c>
      <c r="AB342" s="40">
        <v>0</v>
      </c>
      <c r="AC342" s="40">
        <v>5.51</v>
      </c>
      <c r="AD342" s="40">
        <v>0</v>
      </c>
      <c r="AE342" s="40">
        <v>0</v>
      </c>
      <c r="AF342" s="40">
        <v>0</v>
      </c>
      <c r="AG342" s="40">
        <v>5.51</v>
      </c>
      <c r="AH342" s="40">
        <v>30.96</v>
      </c>
      <c r="AI342" s="40">
        <v>0</v>
      </c>
      <c r="AJ342" s="40">
        <v>8.328240000000001</v>
      </c>
      <c r="AK342" s="40">
        <v>39.288240000000002</v>
      </c>
    </row>
    <row r="343" spans="1:37" ht="18.5" x14ac:dyDescent="0.45">
      <c r="A343" s="6" t="s">
        <v>314</v>
      </c>
      <c r="B343" s="7">
        <v>26.771667999999998</v>
      </c>
      <c r="C343" s="7">
        <v>11.9685104</v>
      </c>
      <c r="D343" s="7">
        <v>3.9370099999999999</v>
      </c>
      <c r="E343" s="7">
        <f t="shared" si="20"/>
        <v>68.000036719999997</v>
      </c>
      <c r="F343" s="7">
        <f t="shared" si="21"/>
        <v>30.400016416</v>
      </c>
      <c r="G343" s="7">
        <f t="shared" si="22"/>
        <v>10.000005399999999</v>
      </c>
      <c r="H343" s="6">
        <v>15.950000000000001</v>
      </c>
      <c r="I343" s="6">
        <f t="shared" si="23"/>
        <v>7.2253500000000006</v>
      </c>
      <c r="J343" s="41">
        <v>8</v>
      </c>
      <c r="K343" s="37">
        <v>6</v>
      </c>
      <c r="L343" s="37">
        <v>8</v>
      </c>
      <c r="M343" s="37" t="s">
        <v>620</v>
      </c>
      <c r="N343" s="36" t="s">
        <v>582</v>
      </c>
      <c r="O343" s="36" t="s">
        <v>584</v>
      </c>
      <c r="P343" s="37">
        <v>69</v>
      </c>
      <c r="Q343" s="37">
        <v>31</v>
      </c>
      <c r="R343" s="37">
        <v>11</v>
      </c>
      <c r="S343" s="38">
        <v>0</v>
      </c>
      <c r="T343" s="38">
        <v>0</v>
      </c>
      <c r="U343" s="39">
        <v>0</v>
      </c>
      <c r="V343" s="40">
        <v>10.89</v>
      </c>
      <c r="W343" s="40">
        <v>1.04</v>
      </c>
      <c r="X343" s="40">
        <v>18.510000000000002</v>
      </c>
      <c r="Y343" s="40">
        <v>19.21</v>
      </c>
      <c r="Z343" s="40">
        <v>0</v>
      </c>
      <c r="AA343" s="40">
        <v>0</v>
      </c>
      <c r="AB343" s="40">
        <v>0</v>
      </c>
      <c r="AC343" s="40">
        <v>5.51</v>
      </c>
      <c r="AD343" s="40">
        <v>0</v>
      </c>
      <c r="AE343" s="40">
        <v>0</v>
      </c>
      <c r="AF343" s="40">
        <v>0</v>
      </c>
      <c r="AG343" s="40">
        <v>5.51</v>
      </c>
      <c r="AH343" s="40">
        <v>24.72</v>
      </c>
      <c r="AI343" s="40">
        <v>0</v>
      </c>
      <c r="AJ343" s="40">
        <v>6.64968</v>
      </c>
      <c r="AK343" s="40">
        <v>31.369679999999999</v>
      </c>
    </row>
    <row r="344" spans="1:37" ht="18.5" x14ac:dyDescent="0.45">
      <c r="A344" s="6" t="s">
        <v>315</v>
      </c>
      <c r="B344" s="7">
        <v>26.771667999999998</v>
      </c>
      <c r="C344" s="7">
        <v>11.9685104</v>
      </c>
      <c r="D344" s="7">
        <v>3.9370099999999999</v>
      </c>
      <c r="E344" s="7">
        <f t="shared" si="20"/>
        <v>68.000036719999997</v>
      </c>
      <c r="F344" s="7">
        <f t="shared" si="21"/>
        <v>30.400016416</v>
      </c>
      <c r="G344" s="7">
        <f t="shared" si="22"/>
        <v>10.000005399999999</v>
      </c>
      <c r="H344" s="6">
        <v>15.950000000000001</v>
      </c>
      <c r="I344" s="6">
        <f t="shared" si="23"/>
        <v>7.2253500000000006</v>
      </c>
      <c r="J344" s="41">
        <v>8</v>
      </c>
      <c r="K344" s="37">
        <v>6</v>
      </c>
      <c r="L344" s="37">
        <v>8</v>
      </c>
      <c r="M344" s="37" t="s">
        <v>620</v>
      </c>
      <c r="N344" s="36" t="s">
        <v>582</v>
      </c>
      <c r="O344" s="36" t="s">
        <v>584</v>
      </c>
      <c r="P344" s="37">
        <v>69</v>
      </c>
      <c r="Q344" s="37">
        <v>31</v>
      </c>
      <c r="R344" s="37">
        <v>11</v>
      </c>
      <c r="S344" s="38">
        <v>0</v>
      </c>
      <c r="T344" s="38">
        <v>0</v>
      </c>
      <c r="U344" s="39">
        <v>0</v>
      </c>
      <c r="V344" s="40">
        <v>10.89</v>
      </c>
      <c r="W344" s="40">
        <v>1.04</v>
      </c>
      <c r="X344" s="40">
        <v>18.510000000000002</v>
      </c>
      <c r="Y344" s="40">
        <v>19.21</v>
      </c>
      <c r="Z344" s="40">
        <v>0</v>
      </c>
      <c r="AA344" s="40">
        <v>0</v>
      </c>
      <c r="AB344" s="40">
        <v>0</v>
      </c>
      <c r="AC344" s="40">
        <v>5.51</v>
      </c>
      <c r="AD344" s="40">
        <v>0</v>
      </c>
      <c r="AE344" s="40">
        <v>0</v>
      </c>
      <c r="AF344" s="40">
        <v>0</v>
      </c>
      <c r="AG344" s="40">
        <v>5.51</v>
      </c>
      <c r="AH344" s="40">
        <v>24.72</v>
      </c>
      <c r="AI344" s="40">
        <v>0</v>
      </c>
      <c r="AJ344" s="40">
        <v>6.64968</v>
      </c>
      <c r="AK344" s="40">
        <v>31.369679999999999</v>
      </c>
    </row>
    <row r="345" spans="1:37" ht="18.5" x14ac:dyDescent="0.45">
      <c r="A345" s="6" t="s">
        <v>316</v>
      </c>
      <c r="B345" s="7">
        <v>26.771667999999998</v>
      </c>
      <c r="C345" s="7">
        <v>11.9685104</v>
      </c>
      <c r="D345" s="7">
        <v>3.9370099999999999</v>
      </c>
      <c r="E345" s="7">
        <f t="shared" si="20"/>
        <v>68.000036719999997</v>
      </c>
      <c r="F345" s="7">
        <f t="shared" si="21"/>
        <v>30.400016416</v>
      </c>
      <c r="G345" s="7">
        <f t="shared" si="22"/>
        <v>10.000005399999999</v>
      </c>
      <c r="H345" s="6">
        <v>15.950000000000001</v>
      </c>
      <c r="I345" s="6">
        <f t="shared" si="23"/>
        <v>7.2253500000000006</v>
      </c>
      <c r="J345" s="41">
        <v>8</v>
      </c>
      <c r="K345" s="37">
        <v>6</v>
      </c>
      <c r="L345" s="37">
        <v>8</v>
      </c>
      <c r="M345" s="37" t="s">
        <v>620</v>
      </c>
      <c r="N345" s="36" t="s">
        <v>582</v>
      </c>
      <c r="O345" s="36" t="s">
        <v>584</v>
      </c>
      <c r="P345" s="37">
        <v>69</v>
      </c>
      <c r="Q345" s="37">
        <v>31</v>
      </c>
      <c r="R345" s="37">
        <v>11</v>
      </c>
      <c r="S345" s="38">
        <v>0</v>
      </c>
      <c r="T345" s="38">
        <v>0</v>
      </c>
      <c r="U345" s="39">
        <v>0</v>
      </c>
      <c r="V345" s="40">
        <v>10.89</v>
      </c>
      <c r="W345" s="40">
        <v>1.04</v>
      </c>
      <c r="X345" s="40">
        <v>18.510000000000002</v>
      </c>
      <c r="Y345" s="40">
        <v>19.21</v>
      </c>
      <c r="Z345" s="40">
        <v>0</v>
      </c>
      <c r="AA345" s="40">
        <v>0</v>
      </c>
      <c r="AB345" s="40">
        <v>0</v>
      </c>
      <c r="AC345" s="40">
        <v>5.51</v>
      </c>
      <c r="AD345" s="40">
        <v>0</v>
      </c>
      <c r="AE345" s="40">
        <v>0</v>
      </c>
      <c r="AF345" s="40">
        <v>0</v>
      </c>
      <c r="AG345" s="40">
        <v>5.51</v>
      </c>
      <c r="AH345" s="40">
        <v>24.72</v>
      </c>
      <c r="AI345" s="40">
        <v>0</v>
      </c>
      <c r="AJ345" s="40">
        <v>6.64968</v>
      </c>
      <c r="AK345" s="40">
        <v>31.369679999999999</v>
      </c>
    </row>
    <row r="346" spans="1:37" ht="18.5" x14ac:dyDescent="0.45">
      <c r="A346" s="6" t="s">
        <v>317</v>
      </c>
      <c r="B346" s="7">
        <v>26.771667999999998</v>
      </c>
      <c r="C346" s="7">
        <v>11.9685104</v>
      </c>
      <c r="D346" s="7">
        <v>3.9370099999999999</v>
      </c>
      <c r="E346" s="7">
        <f t="shared" si="20"/>
        <v>68.000036719999997</v>
      </c>
      <c r="F346" s="7">
        <f t="shared" si="21"/>
        <v>30.400016416</v>
      </c>
      <c r="G346" s="7">
        <f t="shared" si="22"/>
        <v>10.000005399999999</v>
      </c>
      <c r="H346" s="6">
        <v>15.950000000000001</v>
      </c>
      <c r="I346" s="6">
        <f t="shared" si="23"/>
        <v>7.2253500000000006</v>
      </c>
      <c r="J346" s="41">
        <v>8</v>
      </c>
      <c r="K346" s="37">
        <v>6</v>
      </c>
      <c r="L346" s="37">
        <v>8</v>
      </c>
      <c r="M346" s="37" t="s">
        <v>620</v>
      </c>
      <c r="N346" s="36" t="s">
        <v>582</v>
      </c>
      <c r="O346" s="36" t="s">
        <v>584</v>
      </c>
      <c r="P346" s="37">
        <v>69</v>
      </c>
      <c r="Q346" s="37">
        <v>31</v>
      </c>
      <c r="R346" s="37">
        <v>11</v>
      </c>
      <c r="S346" s="38">
        <v>0</v>
      </c>
      <c r="T346" s="38">
        <v>0</v>
      </c>
      <c r="U346" s="39">
        <v>0</v>
      </c>
      <c r="V346" s="40">
        <v>10.89</v>
      </c>
      <c r="W346" s="40">
        <v>1.04</v>
      </c>
      <c r="X346" s="40">
        <v>18.510000000000002</v>
      </c>
      <c r="Y346" s="40">
        <v>19.21</v>
      </c>
      <c r="Z346" s="40">
        <v>0</v>
      </c>
      <c r="AA346" s="40">
        <v>0</v>
      </c>
      <c r="AB346" s="40">
        <v>0</v>
      </c>
      <c r="AC346" s="40">
        <v>5.51</v>
      </c>
      <c r="AD346" s="40">
        <v>0</v>
      </c>
      <c r="AE346" s="40">
        <v>0</v>
      </c>
      <c r="AF346" s="40">
        <v>0</v>
      </c>
      <c r="AG346" s="40">
        <v>5.51</v>
      </c>
      <c r="AH346" s="40">
        <v>24.72</v>
      </c>
      <c r="AI346" s="40">
        <v>0</v>
      </c>
      <c r="AJ346" s="40">
        <v>6.64968</v>
      </c>
      <c r="AK346" s="40">
        <v>31.369679999999999</v>
      </c>
    </row>
    <row r="347" spans="1:37" ht="18.5" x14ac:dyDescent="0.45">
      <c r="A347" s="6" t="s">
        <v>318</v>
      </c>
      <c r="B347" s="7">
        <v>20.669302500000001</v>
      </c>
      <c r="C347" s="7">
        <v>18.070875900000001</v>
      </c>
      <c r="D347" s="7">
        <v>1.7716544999999999</v>
      </c>
      <c r="E347" s="7">
        <f t="shared" si="20"/>
        <v>52.500028350000001</v>
      </c>
      <c r="F347" s="7">
        <f t="shared" si="21"/>
        <v>45.900024786000003</v>
      </c>
      <c r="G347" s="7">
        <f t="shared" si="22"/>
        <v>4.5000024299999994</v>
      </c>
      <c r="H347" s="6">
        <v>16.170000000000002</v>
      </c>
      <c r="I347" s="6">
        <f t="shared" si="23"/>
        <v>7.3250100000000007</v>
      </c>
      <c r="J347" s="41">
        <v>8</v>
      </c>
      <c r="K347" s="37">
        <v>3</v>
      </c>
      <c r="L347" s="37">
        <v>8</v>
      </c>
      <c r="M347" s="37" t="s">
        <v>620</v>
      </c>
      <c r="N347" s="36" t="s">
        <v>582</v>
      </c>
      <c r="O347" s="36" t="s">
        <v>584</v>
      </c>
      <c r="P347" s="37">
        <v>53</v>
      </c>
      <c r="Q347" s="37">
        <v>46</v>
      </c>
      <c r="R347" s="37">
        <v>5</v>
      </c>
      <c r="S347" s="38">
        <v>0</v>
      </c>
      <c r="T347" s="38">
        <v>0</v>
      </c>
      <c r="U347" s="39">
        <v>0</v>
      </c>
      <c r="V347" s="40">
        <v>10.89</v>
      </c>
      <c r="W347" s="40">
        <v>1.04</v>
      </c>
      <c r="X347" s="40">
        <v>18.510000000000002</v>
      </c>
      <c r="Y347" s="40">
        <v>19.21</v>
      </c>
      <c r="Z347" s="40">
        <v>0</v>
      </c>
      <c r="AA347" s="40">
        <v>0</v>
      </c>
      <c r="AB347" s="40">
        <v>0</v>
      </c>
      <c r="AC347" s="40">
        <v>5.51</v>
      </c>
      <c r="AD347" s="40">
        <v>0</v>
      </c>
      <c r="AE347" s="40">
        <v>0</v>
      </c>
      <c r="AF347" s="40">
        <v>0</v>
      </c>
      <c r="AG347" s="40">
        <v>5.51</v>
      </c>
      <c r="AH347" s="40">
        <v>24.72</v>
      </c>
      <c r="AI347" s="40">
        <v>0</v>
      </c>
      <c r="AJ347" s="40">
        <v>6.64968</v>
      </c>
      <c r="AK347" s="40">
        <v>31.369679999999999</v>
      </c>
    </row>
    <row r="348" spans="1:37" ht="18.5" x14ac:dyDescent="0.45">
      <c r="A348" s="6" t="s">
        <v>319</v>
      </c>
      <c r="B348" s="7">
        <v>20.2756015</v>
      </c>
      <c r="C348" s="7">
        <v>14.370086499999999</v>
      </c>
      <c r="D348" s="7">
        <v>2.7559069999999997</v>
      </c>
      <c r="E348" s="7">
        <f t="shared" si="20"/>
        <v>51.500027809999999</v>
      </c>
      <c r="F348" s="7">
        <f t="shared" si="21"/>
        <v>36.500019709999997</v>
      </c>
      <c r="G348" s="7">
        <f t="shared" si="22"/>
        <v>7.0000037799999992</v>
      </c>
      <c r="H348" s="6">
        <v>16.5</v>
      </c>
      <c r="I348" s="6">
        <f t="shared" si="23"/>
        <v>7.4744999999999999</v>
      </c>
      <c r="J348" s="41">
        <v>8</v>
      </c>
      <c r="K348" s="37">
        <v>4</v>
      </c>
      <c r="L348" s="37">
        <v>8</v>
      </c>
      <c r="M348" s="37" t="s">
        <v>620</v>
      </c>
      <c r="N348" s="36" t="s">
        <v>582</v>
      </c>
      <c r="O348" s="36" t="s">
        <v>584</v>
      </c>
      <c r="P348" s="37">
        <v>52</v>
      </c>
      <c r="Q348" s="37">
        <v>37</v>
      </c>
      <c r="R348" s="37">
        <v>8</v>
      </c>
      <c r="S348" s="38">
        <v>0</v>
      </c>
      <c r="T348" s="38">
        <v>0</v>
      </c>
      <c r="U348" s="39">
        <v>0</v>
      </c>
      <c r="V348" s="40">
        <v>10.89</v>
      </c>
      <c r="W348" s="40">
        <v>1.04</v>
      </c>
      <c r="X348" s="40">
        <v>18.510000000000002</v>
      </c>
      <c r="Y348" s="40">
        <v>19.21</v>
      </c>
      <c r="Z348" s="40">
        <v>0</v>
      </c>
      <c r="AA348" s="40">
        <v>0</v>
      </c>
      <c r="AB348" s="40">
        <v>0</v>
      </c>
      <c r="AC348" s="40">
        <v>5.51</v>
      </c>
      <c r="AD348" s="40">
        <v>0</v>
      </c>
      <c r="AE348" s="40">
        <v>0</v>
      </c>
      <c r="AF348" s="40">
        <v>0</v>
      </c>
      <c r="AG348" s="40">
        <v>5.51</v>
      </c>
      <c r="AH348" s="40">
        <v>24.72</v>
      </c>
      <c r="AI348" s="40">
        <v>0</v>
      </c>
      <c r="AJ348" s="40">
        <v>6.64968</v>
      </c>
      <c r="AK348" s="40">
        <v>31.369679999999999</v>
      </c>
    </row>
    <row r="349" spans="1:37" ht="18.5" x14ac:dyDescent="0.45">
      <c r="A349" s="6" t="s">
        <v>320</v>
      </c>
      <c r="B349" s="7">
        <v>3.1496079999999997</v>
      </c>
      <c r="C349" s="7">
        <v>1.5748039999999999</v>
      </c>
      <c r="D349" s="7">
        <v>7.8740199999999996E-2</v>
      </c>
      <c r="E349" s="7">
        <f t="shared" si="20"/>
        <v>8.0000043199999986</v>
      </c>
      <c r="F349" s="7">
        <f t="shared" si="21"/>
        <v>4.0000021599999993</v>
      </c>
      <c r="G349" s="7">
        <f t="shared" si="22"/>
        <v>0.20000010799999998</v>
      </c>
      <c r="H349" s="6">
        <v>0.11000000000000001</v>
      </c>
      <c r="I349" s="6">
        <f t="shared" si="23"/>
        <v>4.9830000000000006E-2</v>
      </c>
      <c r="J349" s="41">
        <v>1</v>
      </c>
      <c r="K349" s="37">
        <v>1</v>
      </c>
      <c r="L349" s="37">
        <v>1</v>
      </c>
      <c r="M349" s="37" t="s">
        <v>619</v>
      </c>
      <c r="N349" s="36" t="s">
        <v>582</v>
      </c>
      <c r="O349" s="36" t="s">
        <v>584</v>
      </c>
      <c r="P349" s="37">
        <v>9</v>
      </c>
      <c r="Q349" s="37">
        <v>5</v>
      </c>
      <c r="R349" s="37">
        <v>1</v>
      </c>
      <c r="S349" s="38">
        <v>0</v>
      </c>
      <c r="T349" s="38">
        <v>0</v>
      </c>
      <c r="U349" s="39">
        <v>0</v>
      </c>
      <c r="V349" s="40">
        <v>10.89</v>
      </c>
      <c r="W349" s="40">
        <v>1.04</v>
      </c>
      <c r="X349" s="40">
        <v>18.510000000000002</v>
      </c>
      <c r="Y349" s="40">
        <v>18.510000000000002</v>
      </c>
      <c r="Z349" s="40">
        <v>0</v>
      </c>
      <c r="AA349" s="40">
        <v>0</v>
      </c>
      <c r="AB349" s="40">
        <v>0</v>
      </c>
      <c r="AC349" s="40">
        <v>5.51</v>
      </c>
      <c r="AD349" s="40">
        <v>0</v>
      </c>
      <c r="AE349" s="40">
        <v>0</v>
      </c>
      <c r="AF349" s="40">
        <v>0</v>
      </c>
      <c r="AG349" s="40">
        <v>5.51</v>
      </c>
      <c r="AH349" s="40">
        <v>24.020000000000003</v>
      </c>
      <c r="AI349" s="40">
        <v>0</v>
      </c>
      <c r="AJ349" s="40">
        <v>6.461380000000001</v>
      </c>
      <c r="AK349" s="40">
        <v>30.481380000000005</v>
      </c>
    </row>
    <row r="350" spans="1:37" ht="18.5" x14ac:dyDescent="0.45">
      <c r="A350" s="6" t="s">
        <v>321</v>
      </c>
      <c r="B350" s="7">
        <v>5.9055149999999994</v>
      </c>
      <c r="C350" s="7">
        <v>4.330711</v>
      </c>
      <c r="D350" s="7">
        <v>7.8740199999999996E-2</v>
      </c>
      <c r="E350" s="7">
        <f t="shared" si="20"/>
        <v>15.000008099999999</v>
      </c>
      <c r="F350" s="7">
        <f t="shared" si="21"/>
        <v>11.000005939999999</v>
      </c>
      <c r="G350" s="7">
        <f t="shared" si="22"/>
        <v>0.20000010799999998</v>
      </c>
      <c r="H350" s="6">
        <v>0.18700000000000003</v>
      </c>
      <c r="I350" s="6">
        <f t="shared" si="23"/>
        <v>8.4711000000000009E-2</v>
      </c>
      <c r="J350" s="41">
        <v>1</v>
      </c>
      <c r="K350" s="37">
        <v>1</v>
      </c>
      <c r="L350" s="37">
        <v>1</v>
      </c>
      <c r="M350" s="37" t="s">
        <v>619</v>
      </c>
      <c r="N350" s="36" t="s">
        <v>582</v>
      </c>
      <c r="O350" s="36" t="s">
        <v>584</v>
      </c>
      <c r="P350" s="37">
        <v>16</v>
      </c>
      <c r="Q350" s="37">
        <v>12</v>
      </c>
      <c r="R350" s="37">
        <v>1</v>
      </c>
      <c r="S350" s="38">
        <v>0</v>
      </c>
      <c r="T350" s="38">
        <v>0</v>
      </c>
      <c r="U350" s="39">
        <v>0</v>
      </c>
      <c r="V350" s="40">
        <v>10.89</v>
      </c>
      <c r="W350" s="40">
        <v>1.04</v>
      </c>
      <c r="X350" s="40">
        <v>18.510000000000002</v>
      </c>
      <c r="Y350" s="40">
        <v>18.510000000000002</v>
      </c>
      <c r="Z350" s="40">
        <v>0</v>
      </c>
      <c r="AA350" s="40">
        <v>0</v>
      </c>
      <c r="AB350" s="40">
        <v>0</v>
      </c>
      <c r="AC350" s="40">
        <v>5.51</v>
      </c>
      <c r="AD350" s="40">
        <v>0</v>
      </c>
      <c r="AE350" s="40">
        <v>0</v>
      </c>
      <c r="AF350" s="40">
        <v>0</v>
      </c>
      <c r="AG350" s="40">
        <v>5.51</v>
      </c>
      <c r="AH350" s="40">
        <v>24.020000000000003</v>
      </c>
      <c r="AI350" s="40">
        <v>0</v>
      </c>
      <c r="AJ350" s="40">
        <v>6.461380000000001</v>
      </c>
      <c r="AK350" s="40">
        <v>30.481380000000005</v>
      </c>
    </row>
    <row r="351" spans="1:37" ht="18.5" x14ac:dyDescent="0.45">
      <c r="A351" s="6" t="s">
        <v>322</v>
      </c>
      <c r="B351" s="7">
        <v>5.9055149999999994</v>
      </c>
      <c r="C351" s="7">
        <v>4.330711</v>
      </c>
      <c r="D351" s="7">
        <v>7.8740199999999996E-2</v>
      </c>
      <c r="E351" s="7">
        <f t="shared" si="20"/>
        <v>15.000008099999999</v>
      </c>
      <c r="F351" s="7">
        <f t="shared" si="21"/>
        <v>11.000005939999999</v>
      </c>
      <c r="G351" s="7">
        <f t="shared" si="22"/>
        <v>0.20000010799999998</v>
      </c>
      <c r="H351" s="6">
        <v>0.18700000000000003</v>
      </c>
      <c r="I351" s="6">
        <f t="shared" si="23"/>
        <v>8.4711000000000009E-2</v>
      </c>
      <c r="J351" s="41">
        <v>1</v>
      </c>
      <c r="K351" s="37">
        <v>1</v>
      </c>
      <c r="L351" s="37">
        <v>1</v>
      </c>
      <c r="M351" s="37" t="s">
        <v>619</v>
      </c>
      <c r="N351" s="36" t="s">
        <v>582</v>
      </c>
      <c r="O351" s="36" t="s">
        <v>584</v>
      </c>
      <c r="P351" s="37">
        <v>16</v>
      </c>
      <c r="Q351" s="37">
        <v>12</v>
      </c>
      <c r="R351" s="37">
        <v>1</v>
      </c>
      <c r="S351" s="38">
        <v>0</v>
      </c>
      <c r="T351" s="38">
        <v>0</v>
      </c>
      <c r="U351" s="39">
        <v>0</v>
      </c>
      <c r="V351" s="40">
        <v>10.89</v>
      </c>
      <c r="W351" s="40">
        <v>1.04</v>
      </c>
      <c r="X351" s="40">
        <v>18.510000000000002</v>
      </c>
      <c r="Y351" s="40">
        <v>18.510000000000002</v>
      </c>
      <c r="Z351" s="40">
        <v>0</v>
      </c>
      <c r="AA351" s="40">
        <v>0</v>
      </c>
      <c r="AB351" s="40">
        <v>0</v>
      </c>
      <c r="AC351" s="40">
        <v>5.51</v>
      </c>
      <c r="AD351" s="40">
        <v>0</v>
      </c>
      <c r="AE351" s="40">
        <v>0</v>
      </c>
      <c r="AF351" s="40">
        <v>0</v>
      </c>
      <c r="AG351" s="40">
        <v>5.51</v>
      </c>
      <c r="AH351" s="40">
        <v>24.020000000000003</v>
      </c>
      <c r="AI351" s="40">
        <v>0</v>
      </c>
      <c r="AJ351" s="40">
        <v>6.461380000000001</v>
      </c>
      <c r="AK351" s="40">
        <v>30.481380000000005</v>
      </c>
    </row>
    <row r="352" spans="1:37" ht="18.5" x14ac:dyDescent="0.45">
      <c r="A352" s="6" t="s">
        <v>323</v>
      </c>
      <c r="B352" s="7">
        <v>5.9055149999999994</v>
      </c>
      <c r="C352" s="7">
        <v>4.330711</v>
      </c>
      <c r="D352" s="7">
        <v>7.8740199999999996E-2</v>
      </c>
      <c r="E352" s="7">
        <f t="shared" si="20"/>
        <v>15.000008099999999</v>
      </c>
      <c r="F352" s="7">
        <f t="shared" si="21"/>
        <v>11.000005939999999</v>
      </c>
      <c r="G352" s="7">
        <f t="shared" si="22"/>
        <v>0.20000010799999998</v>
      </c>
      <c r="H352" s="6">
        <v>0.18700000000000003</v>
      </c>
      <c r="I352" s="6">
        <f t="shared" si="23"/>
        <v>8.4711000000000009E-2</v>
      </c>
      <c r="J352" s="41">
        <v>1</v>
      </c>
      <c r="K352" s="37">
        <v>1</v>
      </c>
      <c r="L352" s="37">
        <v>1</v>
      </c>
      <c r="M352" s="37" t="s">
        <v>619</v>
      </c>
      <c r="N352" s="36" t="s">
        <v>582</v>
      </c>
      <c r="O352" s="36" t="s">
        <v>584</v>
      </c>
      <c r="P352" s="37">
        <v>16</v>
      </c>
      <c r="Q352" s="37">
        <v>12</v>
      </c>
      <c r="R352" s="37">
        <v>1</v>
      </c>
      <c r="S352" s="38">
        <v>0</v>
      </c>
      <c r="T352" s="38">
        <v>0</v>
      </c>
      <c r="U352" s="39">
        <v>0</v>
      </c>
      <c r="V352" s="40">
        <v>10.89</v>
      </c>
      <c r="W352" s="40">
        <v>1.04</v>
      </c>
      <c r="X352" s="40">
        <v>18.510000000000002</v>
      </c>
      <c r="Y352" s="40">
        <v>18.510000000000002</v>
      </c>
      <c r="Z352" s="40">
        <v>0</v>
      </c>
      <c r="AA352" s="40">
        <v>0</v>
      </c>
      <c r="AB352" s="40">
        <v>0</v>
      </c>
      <c r="AC352" s="40">
        <v>5.51</v>
      </c>
      <c r="AD352" s="40">
        <v>0</v>
      </c>
      <c r="AE352" s="40">
        <v>0</v>
      </c>
      <c r="AF352" s="40">
        <v>0</v>
      </c>
      <c r="AG352" s="40">
        <v>5.51</v>
      </c>
      <c r="AH352" s="40">
        <v>24.020000000000003</v>
      </c>
      <c r="AI352" s="40">
        <v>0</v>
      </c>
      <c r="AJ352" s="40">
        <v>6.461380000000001</v>
      </c>
      <c r="AK352" s="40">
        <v>30.481380000000005</v>
      </c>
    </row>
    <row r="353" spans="1:37" ht="18.5" x14ac:dyDescent="0.45">
      <c r="A353" s="6" t="s">
        <v>527</v>
      </c>
      <c r="B353" s="7">
        <v>31.496079999999999</v>
      </c>
      <c r="C353" s="7">
        <v>23.622059999999998</v>
      </c>
      <c r="D353" s="7">
        <v>9.055123</v>
      </c>
      <c r="E353" s="7">
        <f t="shared" si="20"/>
        <v>80.000043199999993</v>
      </c>
      <c r="F353" s="7">
        <f t="shared" si="21"/>
        <v>60.000032399999995</v>
      </c>
      <c r="G353" s="7">
        <f t="shared" si="22"/>
        <v>23.000012420000001</v>
      </c>
      <c r="H353" s="6">
        <v>66</v>
      </c>
      <c r="I353" s="6">
        <f t="shared" si="23"/>
        <v>29.898</v>
      </c>
      <c r="J353" s="41">
        <v>30</v>
      </c>
      <c r="K353" s="37">
        <v>28</v>
      </c>
      <c r="L353" s="37">
        <v>30</v>
      </c>
      <c r="M353" s="37" t="s">
        <v>620</v>
      </c>
      <c r="N353" s="36" t="s">
        <v>582</v>
      </c>
      <c r="O353" s="36" t="s">
        <v>584</v>
      </c>
      <c r="P353" s="37">
        <v>81</v>
      </c>
      <c r="Q353" s="37">
        <v>61</v>
      </c>
      <c r="R353" s="37">
        <v>24</v>
      </c>
      <c r="S353" s="38">
        <v>0</v>
      </c>
      <c r="T353" s="38">
        <v>0</v>
      </c>
      <c r="U353" s="39">
        <v>0</v>
      </c>
      <c r="V353" s="40">
        <v>10.89</v>
      </c>
      <c r="W353" s="40">
        <v>1.04</v>
      </c>
      <c r="X353" s="40">
        <v>18.510000000000002</v>
      </c>
      <c r="Y353" s="40">
        <v>42.09</v>
      </c>
      <c r="Z353" s="40">
        <v>0</v>
      </c>
      <c r="AA353" s="40">
        <v>0</v>
      </c>
      <c r="AB353" s="40">
        <v>0</v>
      </c>
      <c r="AC353" s="40">
        <v>11.02</v>
      </c>
      <c r="AD353" s="40">
        <v>0</v>
      </c>
      <c r="AE353" s="40">
        <v>15.34</v>
      </c>
      <c r="AF353" s="40">
        <v>0</v>
      </c>
      <c r="AG353" s="40">
        <v>15.34</v>
      </c>
      <c r="AH353" s="40">
        <v>57.430000000000007</v>
      </c>
      <c r="AI353" s="40">
        <v>0</v>
      </c>
      <c r="AJ353" s="40">
        <v>11.322210000000002</v>
      </c>
      <c r="AK353" s="40">
        <v>68.752210000000005</v>
      </c>
    </row>
    <row r="354" spans="1:37" ht="18.5" x14ac:dyDescent="0.45">
      <c r="A354" s="6" t="s">
        <v>324</v>
      </c>
      <c r="B354" s="7">
        <v>3.1496079999999997</v>
      </c>
      <c r="C354" s="7">
        <v>1.5748039999999999</v>
      </c>
      <c r="D354" s="7">
        <v>7.8740199999999996E-2</v>
      </c>
      <c r="E354" s="7">
        <f t="shared" si="20"/>
        <v>8.0000043199999986</v>
      </c>
      <c r="F354" s="7">
        <f t="shared" si="21"/>
        <v>4.0000021599999993</v>
      </c>
      <c r="G354" s="7">
        <f t="shared" si="22"/>
        <v>0.20000010799999998</v>
      </c>
      <c r="H354" s="6">
        <v>4.4000000000000004E-2</v>
      </c>
      <c r="I354" s="6">
        <f t="shared" si="23"/>
        <v>1.9932000000000002E-2</v>
      </c>
      <c r="J354" s="41">
        <v>1</v>
      </c>
      <c r="K354" s="37">
        <v>1</v>
      </c>
      <c r="L354" s="37">
        <v>1</v>
      </c>
      <c r="M354" s="37" t="s">
        <v>619</v>
      </c>
      <c r="N354" s="36" t="s">
        <v>582</v>
      </c>
      <c r="O354" s="36" t="s">
        <v>584</v>
      </c>
      <c r="P354" s="37">
        <v>9</v>
      </c>
      <c r="Q354" s="37">
        <v>5</v>
      </c>
      <c r="R354" s="37">
        <v>1</v>
      </c>
      <c r="S354" s="38">
        <v>0</v>
      </c>
      <c r="T354" s="38">
        <v>0</v>
      </c>
      <c r="U354" s="39">
        <v>0</v>
      </c>
      <c r="V354" s="40">
        <v>10.89</v>
      </c>
      <c r="W354" s="40">
        <v>1.04</v>
      </c>
      <c r="X354" s="40">
        <v>18.510000000000002</v>
      </c>
      <c r="Y354" s="40">
        <v>18.510000000000002</v>
      </c>
      <c r="Z354" s="40">
        <v>0</v>
      </c>
      <c r="AA354" s="40">
        <v>0</v>
      </c>
      <c r="AB354" s="40">
        <v>0</v>
      </c>
      <c r="AC354" s="40">
        <v>5.51</v>
      </c>
      <c r="AD354" s="40">
        <v>0</v>
      </c>
      <c r="AE354" s="40">
        <v>0</v>
      </c>
      <c r="AF354" s="40">
        <v>0</v>
      </c>
      <c r="AG354" s="40">
        <v>5.51</v>
      </c>
      <c r="AH354" s="40">
        <v>24.020000000000003</v>
      </c>
      <c r="AI354" s="40">
        <v>0</v>
      </c>
      <c r="AJ354" s="40">
        <v>6.461380000000001</v>
      </c>
      <c r="AK354" s="40">
        <v>30.481380000000005</v>
      </c>
    </row>
    <row r="355" spans="1:37" ht="18.5" x14ac:dyDescent="0.45">
      <c r="A355" s="6" t="s">
        <v>325</v>
      </c>
      <c r="B355" s="7">
        <v>3.1496079999999997</v>
      </c>
      <c r="C355" s="7">
        <v>1.5748039999999999</v>
      </c>
      <c r="D355" s="7">
        <v>7.8740199999999996E-2</v>
      </c>
      <c r="E355" s="7">
        <f t="shared" si="20"/>
        <v>8.0000043199999986</v>
      </c>
      <c r="F355" s="7">
        <f t="shared" si="21"/>
        <v>4.0000021599999993</v>
      </c>
      <c r="G355" s="7">
        <f t="shared" si="22"/>
        <v>0.20000010799999998</v>
      </c>
      <c r="H355" s="6">
        <v>0.88000000000000012</v>
      </c>
      <c r="I355" s="6">
        <f t="shared" si="23"/>
        <v>0.39864000000000005</v>
      </c>
      <c r="J355" s="41">
        <v>1</v>
      </c>
      <c r="K355" s="37">
        <v>1</v>
      </c>
      <c r="L355" s="37">
        <v>1</v>
      </c>
      <c r="M355" s="37" t="s">
        <v>619</v>
      </c>
      <c r="N355" s="36" t="s">
        <v>582</v>
      </c>
      <c r="O355" s="36" t="s">
        <v>584</v>
      </c>
      <c r="P355" s="37">
        <v>9</v>
      </c>
      <c r="Q355" s="37">
        <v>5</v>
      </c>
      <c r="R355" s="37">
        <v>1</v>
      </c>
      <c r="S355" s="38">
        <v>0</v>
      </c>
      <c r="T355" s="38">
        <v>0</v>
      </c>
      <c r="U355" s="39">
        <v>0</v>
      </c>
      <c r="V355" s="40">
        <v>10.89</v>
      </c>
      <c r="W355" s="40">
        <v>1.04</v>
      </c>
      <c r="X355" s="40">
        <v>18.510000000000002</v>
      </c>
      <c r="Y355" s="40">
        <v>18.510000000000002</v>
      </c>
      <c r="Z355" s="40">
        <v>0</v>
      </c>
      <c r="AA355" s="40">
        <v>0</v>
      </c>
      <c r="AB355" s="40">
        <v>0</v>
      </c>
      <c r="AC355" s="40">
        <v>5.51</v>
      </c>
      <c r="AD355" s="40">
        <v>0</v>
      </c>
      <c r="AE355" s="40">
        <v>0</v>
      </c>
      <c r="AF355" s="40">
        <v>0</v>
      </c>
      <c r="AG355" s="40">
        <v>5.51</v>
      </c>
      <c r="AH355" s="40">
        <v>24.020000000000003</v>
      </c>
      <c r="AI355" s="40">
        <v>0</v>
      </c>
      <c r="AJ355" s="40">
        <v>6.461380000000001</v>
      </c>
      <c r="AK355" s="40">
        <v>30.481380000000005</v>
      </c>
    </row>
    <row r="356" spans="1:37" ht="18.5" x14ac:dyDescent="0.45">
      <c r="A356" s="6" t="s">
        <v>326</v>
      </c>
      <c r="B356" s="7">
        <v>6.4173263</v>
      </c>
      <c r="C356" s="7">
        <v>4.8425222999999997</v>
      </c>
      <c r="D356" s="7">
        <v>1.1023627999999999</v>
      </c>
      <c r="E356" s="7">
        <f t="shared" si="20"/>
        <v>16.300008802000001</v>
      </c>
      <c r="F356" s="7">
        <f t="shared" si="21"/>
        <v>12.300006642</v>
      </c>
      <c r="G356" s="7">
        <f t="shared" si="22"/>
        <v>2.8000015119999997</v>
      </c>
      <c r="H356" s="6">
        <v>0.77</v>
      </c>
      <c r="I356" s="6">
        <f t="shared" si="23"/>
        <v>0.34881000000000001</v>
      </c>
      <c r="J356" s="41">
        <v>1</v>
      </c>
      <c r="K356" s="37">
        <v>1</v>
      </c>
      <c r="L356" s="37">
        <v>1</v>
      </c>
      <c r="M356" s="37" t="s">
        <v>619</v>
      </c>
      <c r="N356" s="36" t="s">
        <v>582</v>
      </c>
      <c r="O356" s="36" t="s">
        <v>584</v>
      </c>
      <c r="P356" s="37">
        <v>17</v>
      </c>
      <c r="Q356" s="37">
        <v>13</v>
      </c>
      <c r="R356" s="37">
        <v>3</v>
      </c>
      <c r="S356" s="38">
        <v>0</v>
      </c>
      <c r="T356" s="38">
        <v>0</v>
      </c>
      <c r="U356" s="39">
        <v>0</v>
      </c>
      <c r="V356" s="40">
        <v>10.89</v>
      </c>
      <c r="W356" s="40">
        <v>1.04</v>
      </c>
      <c r="X356" s="40">
        <v>18.510000000000002</v>
      </c>
      <c r="Y356" s="40">
        <v>18.510000000000002</v>
      </c>
      <c r="Z356" s="40">
        <v>0</v>
      </c>
      <c r="AA356" s="40">
        <v>0</v>
      </c>
      <c r="AB356" s="40">
        <v>0</v>
      </c>
      <c r="AC356" s="40">
        <v>5.51</v>
      </c>
      <c r="AD356" s="40">
        <v>0</v>
      </c>
      <c r="AE356" s="40">
        <v>0</v>
      </c>
      <c r="AF356" s="40">
        <v>0</v>
      </c>
      <c r="AG356" s="40">
        <v>5.51</v>
      </c>
      <c r="AH356" s="40">
        <v>24.020000000000003</v>
      </c>
      <c r="AI356" s="40">
        <v>0</v>
      </c>
      <c r="AJ356" s="40">
        <v>6.461380000000001</v>
      </c>
      <c r="AK356" s="40">
        <v>30.481380000000005</v>
      </c>
    </row>
    <row r="357" spans="1:37" ht="18.5" x14ac:dyDescent="0.45">
      <c r="A357" s="6" t="s">
        <v>327</v>
      </c>
      <c r="B357" s="7">
        <v>25.196863999999998</v>
      </c>
      <c r="C357" s="7">
        <v>8.661422</v>
      </c>
      <c r="D357" s="7">
        <v>3.5433089999999998</v>
      </c>
      <c r="E357" s="7">
        <f t="shared" si="20"/>
        <v>64.000034559999989</v>
      </c>
      <c r="F357" s="7">
        <f t="shared" si="21"/>
        <v>22.000011879999999</v>
      </c>
      <c r="G357" s="7">
        <f t="shared" si="22"/>
        <v>9.0000048599999989</v>
      </c>
      <c r="H357" s="6">
        <v>13.750000000000002</v>
      </c>
      <c r="I357" s="6">
        <f t="shared" si="23"/>
        <v>6.2287500000000007</v>
      </c>
      <c r="J357" s="41">
        <v>7</v>
      </c>
      <c r="K357" s="37">
        <v>4</v>
      </c>
      <c r="L357" s="37">
        <v>7</v>
      </c>
      <c r="M357" s="37" t="s">
        <v>620</v>
      </c>
      <c r="N357" s="36" t="s">
        <v>582</v>
      </c>
      <c r="O357" s="36" t="s">
        <v>584</v>
      </c>
      <c r="P357" s="37">
        <v>65</v>
      </c>
      <c r="Q357" s="37">
        <v>23</v>
      </c>
      <c r="R357" s="37">
        <v>10</v>
      </c>
      <c r="S357" s="38">
        <v>0</v>
      </c>
      <c r="T357" s="38">
        <v>0</v>
      </c>
      <c r="U357" s="39">
        <v>0</v>
      </c>
      <c r="V357" s="40">
        <v>10.89</v>
      </c>
      <c r="W357" s="40">
        <v>1.04</v>
      </c>
      <c r="X357" s="40">
        <v>18.510000000000002</v>
      </c>
      <c r="Y357" s="40">
        <v>18.510000000000002</v>
      </c>
      <c r="Z357" s="40">
        <v>0</v>
      </c>
      <c r="AA357" s="40">
        <v>0</v>
      </c>
      <c r="AB357" s="40">
        <v>0</v>
      </c>
      <c r="AC357" s="40">
        <v>5.51</v>
      </c>
      <c r="AD357" s="40">
        <v>0</v>
      </c>
      <c r="AE357" s="40">
        <v>0</v>
      </c>
      <c r="AF357" s="40">
        <v>0</v>
      </c>
      <c r="AG357" s="40">
        <v>5.51</v>
      </c>
      <c r="AH357" s="40">
        <v>24.020000000000003</v>
      </c>
      <c r="AI357" s="40">
        <v>0</v>
      </c>
      <c r="AJ357" s="40">
        <v>6.461380000000001</v>
      </c>
      <c r="AK357" s="40">
        <v>30.481380000000005</v>
      </c>
    </row>
    <row r="358" spans="1:37" ht="18.5" x14ac:dyDescent="0.45">
      <c r="A358" s="6" t="s">
        <v>328</v>
      </c>
      <c r="B358" s="7">
        <v>25.196863999999998</v>
      </c>
      <c r="C358" s="7">
        <v>8.661422</v>
      </c>
      <c r="D358" s="7">
        <v>3.5433089999999998</v>
      </c>
      <c r="E358" s="7">
        <f t="shared" si="20"/>
        <v>64.000034559999989</v>
      </c>
      <c r="F358" s="7">
        <f t="shared" si="21"/>
        <v>22.000011879999999</v>
      </c>
      <c r="G358" s="7">
        <f t="shared" si="22"/>
        <v>9.0000048599999989</v>
      </c>
      <c r="H358" s="6">
        <v>13.750000000000002</v>
      </c>
      <c r="I358" s="6">
        <f t="shared" si="23"/>
        <v>6.2287500000000007</v>
      </c>
      <c r="J358" s="41">
        <v>7</v>
      </c>
      <c r="K358" s="37">
        <v>4</v>
      </c>
      <c r="L358" s="37">
        <v>7</v>
      </c>
      <c r="M358" s="37" t="s">
        <v>620</v>
      </c>
      <c r="N358" s="36" t="s">
        <v>582</v>
      </c>
      <c r="O358" s="36" t="s">
        <v>584</v>
      </c>
      <c r="P358" s="37">
        <v>65</v>
      </c>
      <c r="Q358" s="37">
        <v>23</v>
      </c>
      <c r="R358" s="37">
        <v>10</v>
      </c>
      <c r="S358" s="38">
        <v>0</v>
      </c>
      <c r="T358" s="38">
        <v>0</v>
      </c>
      <c r="U358" s="39">
        <v>0</v>
      </c>
      <c r="V358" s="40">
        <v>10.89</v>
      </c>
      <c r="W358" s="40">
        <v>1.04</v>
      </c>
      <c r="X358" s="40">
        <v>18.510000000000002</v>
      </c>
      <c r="Y358" s="40">
        <v>18.510000000000002</v>
      </c>
      <c r="Z358" s="40">
        <v>0</v>
      </c>
      <c r="AA358" s="40">
        <v>0</v>
      </c>
      <c r="AB358" s="40">
        <v>0</v>
      </c>
      <c r="AC358" s="40">
        <v>5.51</v>
      </c>
      <c r="AD358" s="40">
        <v>0</v>
      </c>
      <c r="AE358" s="40">
        <v>0</v>
      </c>
      <c r="AF358" s="40">
        <v>0</v>
      </c>
      <c r="AG358" s="40">
        <v>5.51</v>
      </c>
      <c r="AH358" s="40">
        <v>24.020000000000003</v>
      </c>
      <c r="AI358" s="40">
        <v>0</v>
      </c>
      <c r="AJ358" s="40">
        <v>6.461380000000001</v>
      </c>
      <c r="AK358" s="40">
        <v>30.481380000000005</v>
      </c>
    </row>
    <row r="359" spans="1:37" ht="18.5" x14ac:dyDescent="0.45">
      <c r="A359" s="6" t="s">
        <v>516</v>
      </c>
      <c r="B359" s="7">
        <v>25.196863999999998</v>
      </c>
      <c r="C359" s="7">
        <v>8.661422</v>
      </c>
      <c r="D359" s="7">
        <v>3.5433089999999998</v>
      </c>
      <c r="E359" s="7">
        <f t="shared" si="20"/>
        <v>64.000034559999989</v>
      </c>
      <c r="F359" s="7">
        <f t="shared" si="21"/>
        <v>22.000011879999999</v>
      </c>
      <c r="G359" s="7">
        <f t="shared" si="22"/>
        <v>9.0000048599999989</v>
      </c>
      <c r="H359" s="6">
        <v>13.750000000000002</v>
      </c>
      <c r="I359" s="6">
        <f t="shared" si="23"/>
        <v>6.2287500000000007</v>
      </c>
      <c r="J359" s="41">
        <v>7</v>
      </c>
      <c r="K359" s="37">
        <v>4</v>
      </c>
      <c r="L359" s="37">
        <v>7</v>
      </c>
      <c r="M359" s="37" t="s">
        <v>620</v>
      </c>
      <c r="N359" s="36" t="s">
        <v>582</v>
      </c>
      <c r="O359" s="36" t="s">
        <v>584</v>
      </c>
      <c r="P359" s="37">
        <v>65</v>
      </c>
      <c r="Q359" s="37">
        <v>23</v>
      </c>
      <c r="R359" s="37">
        <v>10</v>
      </c>
      <c r="S359" s="38">
        <v>0</v>
      </c>
      <c r="T359" s="38">
        <v>0</v>
      </c>
      <c r="U359" s="39">
        <v>0</v>
      </c>
      <c r="V359" s="40">
        <v>10.89</v>
      </c>
      <c r="W359" s="40">
        <v>1.04</v>
      </c>
      <c r="X359" s="40">
        <v>18.510000000000002</v>
      </c>
      <c r="Y359" s="40">
        <v>18.510000000000002</v>
      </c>
      <c r="Z359" s="40">
        <v>0</v>
      </c>
      <c r="AA359" s="40">
        <v>0</v>
      </c>
      <c r="AB359" s="40">
        <v>0</v>
      </c>
      <c r="AC359" s="40">
        <v>5.51</v>
      </c>
      <c r="AD359" s="40">
        <v>0</v>
      </c>
      <c r="AE359" s="40">
        <v>0</v>
      </c>
      <c r="AF359" s="40">
        <v>0</v>
      </c>
      <c r="AG359" s="40">
        <v>5.51</v>
      </c>
      <c r="AH359" s="40">
        <v>24.020000000000003</v>
      </c>
      <c r="AI359" s="40">
        <v>0</v>
      </c>
      <c r="AJ359" s="40">
        <v>6.461380000000001</v>
      </c>
      <c r="AK359" s="40">
        <v>30.481380000000005</v>
      </c>
    </row>
    <row r="360" spans="1:37" ht="18.5" x14ac:dyDescent="0.45">
      <c r="A360" s="6" t="s">
        <v>329</v>
      </c>
      <c r="B360" s="7">
        <v>6.7716571999999999</v>
      </c>
      <c r="C360" s="7">
        <v>5.9055149999999994</v>
      </c>
      <c r="D360" s="7">
        <v>5.3937036999999997</v>
      </c>
      <c r="E360" s="7">
        <f t="shared" si="20"/>
        <v>17.200009288</v>
      </c>
      <c r="F360" s="7">
        <f t="shared" si="21"/>
        <v>15.000008099999999</v>
      </c>
      <c r="G360" s="7">
        <f t="shared" si="22"/>
        <v>13.700007397999999</v>
      </c>
      <c r="H360" s="6">
        <v>6.6000000000000005</v>
      </c>
      <c r="I360" s="6">
        <f t="shared" si="23"/>
        <v>2.9898000000000002</v>
      </c>
      <c r="J360" s="41">
        <v>3</v>
      </c>
      <c r="K360" s="37">
        <v>1</v>
      </c>
      <c r="L360" s="37">
        <v>3</v>
      </c>
      <c r="M360" s="37" t="s">
        <v>620</v>
      </c>
      <c r="N360" s="36" t="s">
        <v>582</v>
      </c>
      <c r="O360" s="36" t="s">
        <v>584</v>
      </c>
      <c r="P360" s="37">
        <v>18</v>
      </c>
      <c r="Q360" s="37">
        <v>16</v>
      </c>
      <c r="R360" s="37">
        <v>14</v>
      </c>
      <c r="S360" s="38">
        <v>0</v>
      </c>
      <c r="T360" s="38">
        <v>0</v>
      </c>
      <c r="U360" s="39">
        <v>0</v>
      </c>
      <c r="V360" s="40">
        <v>10.89</v>
      </c>
      <c r="W360" s="40">
        <v>1.04</v>
      </c>
      <c r="X360" s="40">
        <v>18.510000000000002</v>
      </c>
      <c r="Y360" s="40">
        <v>18.510000000000002</v>
      </c>
      <c r="Z360" s="40">
        <v>0</v>
      </c>
      <c r="AA360" s="40">
        <v>0</v>
      </c>
      <c r="AB360" s="40">
        <v>0</v>
      </c>
      <c r="AC360" s="40">
        <v>5.51</v>
      </c>
      <c r="AD360" s="40">
        <v>0</v>
      </c>
      <c r="AE360" s="40">
        <v>0</v>
      </c>
      <c r="AF360" s="40">
        <v>0</v>
      </c>
      <c r="AG360" s="40">
        <v>5.51</v>
      </c>
      <c r="AH360" s="40">
        <v>24.020000000000003</v>
      </c>
      <c r="AI360" s="40">
        <v>0</v>
      </c>
      <c r="AJ360" s="40">
        <v>6.461380000000001</v>
      </c>
      <c r="AK360" s="40">
        <v>30.481380000000005</v>
      </c>
    </row>
    <row r="361" spans="1:37" ht="18.5" x14ac:dyDescent="0.45">
      <c r="A361" s="6" t="s">
        <v>330</v>
      </c>
      <c r="B361" s="7">
        <v>6.7716571999999999</v>
      </c>
      <c r="C361" s="7">
        <v>5.9055149999999994</v>
      </c>
      <c r="D361" s="7">
        <v>5.3937036999999997</v>
      </c>
      <c r="E361" s="7">
        <f t="shared" si="20"/>
        <v>17.200009288</v>
      </c>
      <c r="F361" s="7">
        <f t="shared" si="21"/>
        <v>15.000008099999999</v>
      </c>
      <c r="G361" s="7">
        <f t="shared" si="22"/>
        <v>13.700007397999999</v>
      </c>
      <c r="H361" s="6">
        <v>6.6000000000000005</v>
      </c>
      <c r="I361" s="6">
        <f t="shared" si="23"/>
        <v>2.9898000000000002</v>
      </c>
      <c r="J361" s="41">
        <v>3</v>
      </c>
      <c r="K361" s="37">
        <v>1</v>
      </c>
      <c r="L361" s="37">
        <v>3</v>
      </c>
      <c r="M361" s="37" t="s">
        <v>620</v>
      </c>
      <c r="N361" s="36" t="s">
        <v>582</v>
      </c>
      <c r="O361" s="36" t="s">
        <v>584</v>
      </c>
      <c r="P361" s="37">
        <v>18</v>
      </c>
      <c r="Q361" s="37">
        <v>16</v>
      </c>
      <c r="R361" s="37">
        <v>14</v>
      </c>
      <c r="S361" s="38">
        <v>0</v>
      </c>
      <c r="T361" s="38">
        <v>0</v>
      </c>
      <c r="U361" s="39">
        <v>0</v>
      </c>
      <c r="V361" s="40">
        <v>10.89</v>
      </c>
      <c r="W361" s="40">
        <v>1.04</v>
      </c>
      <c r="X361" s="40">
        <v>18.510000000000002</v>
      </c>
      <c r="Y361" s="40">
        <v>18.510000000000002</v>
      </c>
      <c r="Z361" s="40">
        <v>0</v>
      </c>
      <c r="AA361" s="40">
        <v>0</v>
      </c>
      <c r="AB361" s="40">
        <v>0</v>
      </c>
      <c r="AC361" s="40">
        <v>5.51</v>
      </c>
      <c r="AD361" s="40">
        <v>0</v>
      </c>
      <c r="AE361" s="40">
        <v>0</v>
      </c>
      <c r="AF361" s="40">
        <v>0</v>
      </c>
      <c r="AG361" s="40">
        <v>5.51</v>
      </c>
      <c r="AH361" s="40">
        <v>24.020000000000003</v>
      </c>
      <c r="AI361" s="40">
        <v>0</v>
      </c>
      <c r="AJ361" s="40">
        <v>6.461380000000001</v>
      </c>
      <c r="AK361" s="40">
        <v>30.481380000000005</v>
      </c>
    </row>
    <row r="362" spans="1:37" ht="18.5" x14ac:dyDescent="0.45">
      <c r="A362" s="6" t="s">
        <v>331</v>
      </c>
      <c r="B362" s="7">
        <v>6.7716571999999999</v>
      </c>
      <c r="C362" s="7">
        <v>5.9055149999999994</v>
      </c>
      <c r="D362" s="7">
        <v>5.3937036999999997</v>
      </c>
      <c r="E362" s="7">
        <f t="shared" si="20"/>
        <v>17.200009288</v>
      </c>
      <c r="F362" s="7">
        <f t="shared" si="21"/>
        <v>15.000008099999999</v>
      </c>
      <c r="G362" s="7">
        <f t="shared" si="22"/>
        <v>13.700007397999999</v>
      </c>
      <c r="H362" s="6">
        <v>6.6000000000000005</v>
      </c>
      <c r="I362" s="6">
        <f t="shared" si="23"/>
        <v>2.9898000000000002</v>
      </c>
      <c r="J362" s="41">
        <v>3</v>
      </c>
      <c r="K362" s="37">
        <v>1</v>
      </c>
      <c r="L362" s="37">
        <v>3</v>
      </c>
      <c r="M362" s="37" t="s">
        <v>620</v>
      </c>
      <c r="N362" s="36" t="s">
        <v>582</v>
      </c>
      <c r="O362" s="36" t="s">
        <v>584</v>
      </c>
      <c r="P362" s="37">
        <v>18</v>
      </c>
      <c r="Q362" s="37">
        <v>16</v>
      </c>
      <c r="R362" s="37">
        <v>14</v>
      </c>
      <c r="S362" s="38">
        <v>0</v>
      </c>
      <c r="T362" s="38">
        <v>0</v>
      </c>
      <c r="U362" s="39">
        <v>0</v>
      </c>
      <c r="V362" s="40">
        <v>10.89</v>
      </c>
      <c r="W362" s="40">
        <v>1.04</v>
      </c>
      <c r="X362" s="40">
        <v>18.510000000000002</v>
      </c>
      <c r="Y362" s="40">
        <v>18.510000000000002</v>
      </c>
      <c r="Z362" s="40">
        <v>0</v>
      </c>
      <c r="AA362" s="40">
        <v>0</v>
      </c>
      <c r="AB362" s="40">
        <v>0</v>
      </c>
      <c r="AC362" s="40">
        <v>5.51</v>
      </c>
      <c r="AD362" s="40">
        <v>0</v>
      </c>
      <c r="AE362" s="40">
        <v>0</v>
      </c>
      <c r="AF362" s="40">
        <v>0</v>
      </c>
      <c r="AG362" s="40">
        <v>5.51</v>
      </c>
      <c r="AH362" s="40">
        <v>24.020000000000003</v>
      </c>
      <c r="AI362" s="40">
        <v>0</v>
      </c>
      <c r="AJ362" s="40">
        <v>6.461380000000001</v>
      </c>
      <c r="AK362" s="40">
        <v>30.481380000000005</v>
      </c>
    </row>
    <row r="363" spans="1:37" ht="18.5" x14ac:dyDescent="0.45">
      <c r="A363" s="6" t="s">
        <v>332</v>
      </c>
      <c r="B363" s="7">
        <v>6.7716571999999999</v>
      </c>
      <c r="C363" s="7">
        <v>5.9055149999999994</v>
      </c>
      <c r="D363" s="7">
        <v>5.3937036999999997</v>
      </c>
      <c r="E363" s="7">
        <f t="shared" si="20"/>
        <v>17.200009288</v>
      </c>
      <c r="F363" s="7">
        <f t="shared" si="21"/>
        <v>15.000008099999999</v>
      </c>
      <c r="G363" s="7">
        <f t="shared" si="22"/>
        <v>13.700007397999999</v>
      </c>
      <c r="H363" s="6">
        <v>6.6000000000000005</v>
      </c>
      <c r="I363" s="6">
        <f t="shared" si="23"/>
        <v>2.9898000000000002</v>
      </c>
      <c r="J363" s="41">
        <v>3</v>
      </c>
      <c r="K363" s="37">
        <v>1</v>
      </c>
      <c r="L363" s="37">
        <v>3</v>
      </c>
      <c r="M363" s="37" t="s">
        <v>620</v>
      </c>
      <c r="N363" s="36" t="s">
        <v>582</v>
      </c>
      <c r="O363" s="36" t="s">
        <v>584</v>
      </c>
      <c r="P363" s="37">
        <v>18</v>
      </c>
      <c r="Q363" s="37">
        <v>16</v>
      </c>
      <c r="R363" s="37">
        <v>14</v>
      </c>
      <c r="S363" s="38">
        <v>0</v>
      </c>
      <c r="T363" s="38">
        <v>0</v>
      </c>
      <c r="U363" s="39">
        <v>0</v>
      </c>
      <c r="V363" s="40">
        <v>10.89</v>
      </c>
      <c r="W363" s="40">
        <v>1.04</v>
      </c>
      <c r="X363" s="40">
        <v>18.510000000000002</v>
      </c>
      <c r="Y363" s="40">
        <v>18.510000000000002</v>
      </c>
      <c r="Z363" s="40">
        <v>0</v>
      </c>
      <c r="AA363" s="40">
        <v>0</v>
      </c>
      <c r="AB363" s="40">
        <v>0</v>
      </c>
      <c r="AC363" s="40">
        <v>5.51</v>
      </c>
      <c r="AD363" s="40">
        <v>0</v>
      </c>
      <c r="AE363" s="40">
        <v>0</v>
      </c>
      <c r="AF363" s="40">
        <v>0</v>
      </c>
      <c r="AG363" s="40">
        <v>5.51</v>
      </c>
      <c r="AH363" s="40">
        <v>24.020000000000003</v>
      </c>
      <c r="AI363" s="40">
        <v>0</v>
      </c>
      <c r="AJ363" s="40">
        <v>6.461380000000001</v>
      </c>
      <c r="AK363" s="40">
        <v>30.481380000000005</v>
      </c>
    </row>
    <row r="364" spans="1:37" ht="18.5" x14ac:dyDescent="0.45">
      <c r="A364" s="6" t="s">
        <v>333</v>
      </c>
      <c r="B364" s="7">
        <v>9.8425250000000002</v>
      </c>
      <c r="C364" s="7">
        <v>6.1023654999999994</v>
      </c>
      <c r="D364" s="7">
        <v>5.3149635000000002</v>
      </c>
      <c r="E364" s="7">
        <f t="shared" si="20"/>
        <v>25.000013500000001</v>
      </c>
      <c r="F364" s="7">
        <f t="shared" si="21"/>
        <v>15.500008369999998</v>
      </c>
      <c r="G364" s="7">
        <f t="shared" si="22"/>
        <v>13.500007290000001</v>
      </c>
      <c r="H364" s="6">
        <v>7.9420000000000002</v>
      </c>
      <c r="I364" s="6">
        <f t="shared" si="23"/>
        <v>3.5977260000000002</v>
      </c>
      <c r="J364" s="41">
        <v>4</v>
      </c>
      <c r="K364" s="37">
        <v>2</v>
      </c>
      <c r="L364" s="37">
        <v>4</v>
      </c>
      <c r="M364" s="37" t="s">
        <v>620</v>
      </c>
      <c r="N364" s="36" t="s">
        <v>582</v>
      </c>
      <c r="O364" s="36" t="s">
        <v>584</v>
      </c>
      <c r="P364" s="37">
        <v>26</v>
      </c>
      <c r="Q364" s="37">
        <v>16</v>
      </c>
      <c r="R364" s="37">
        <v>14</v>
      </c>
      <c r="S364" s="38">
        <v>0</v>
      </c>
      <c r="T364" s="38">
        <v>0</v>
      </c>
      <c r="U364" s="39">
        <v>0</v>
      </c>
      <c r="V364" s="40">
        <v>10.89</v>
      </c>
      <c r="W364" s="40">
        <v>1.04</v>
      </c>
      <c r="X364" s="40">
        <v>18.510000000000002</v>
      </c>
      <c r="Y364" s="40">
        <v>18.510000000000002</v>
      </c>
      <c r="Z364" s="40">
        <v>0</v>
      </c>
      <c r="AA364" s="40">
        <v>0</v>
      </c>
      <c r="AB364" s="40">
        <v>0</v>
      </c>
      <c r="AC364" s="40">
        <v>5.51</v>
      </c>
      <c r="AD364" s="40">
        <v>0</v>
      </c>
      <c r="AE364" s="40">
        <v>0</v>
      </c>
      <c r="AF364" s="40">
        <v>0</v>
      </c>
      <c r="AG364" s="40">
        <v>5.51</v>
      </c>
      <c r="AH364" s="40">
        <v>24.020000000000003</v>
      </c>
      <c r="AI364" s="40">
        <v>0</v>
      </c>
      <c r="AJ364" s="40">
        <v>6.461380000000001</v>
      </c>
      <c r="AK364" s="40">
        <v>30.481380000000005</v>
      </c>
    </row>
    <row r="365" spans="1:37" ht="18.5" x14ac:dyDescent="0.45">
      <c r="A365" s="6" t="s">
        <v>334</v>
      </c>
      <c r="B365" s="7">
        <v>9.8425250000000002</v>
      </c>
      <c r="C365" s="7">
        <v>6.1023654999999994</v>
      </c>
      <c r="D365" s="7">
        <v>5.3149635000000002</v>
      </c>
      <c r="E365" s="7">
        <f t="shared" si="20"/>
        <v>25.000013500000001</v>
      </c>
      <c r="F365" s="7">
        <f t="shared" si="21"/>
        <v>15.500008369999998</v>
      </c>
      <c r="G365" s="7">
        <f t="shared" si="22"/>
        <v>13.500007290000001</v>
      </c>
      <c r="H365" s="6">
        <v>7.9420000000000002</v>
      </c>
      <c r="I365" s="6">
        <f t="shared" si="23"/>
        <v>3.5977260000000002</v>
      </c>
      <c r="J365" s="41">
        <v>4</v>
      </c>
      <c r="K365" s="37">
        <v>2</v>
      </c>
      <c r="L365" s="37">
        <v>4</v>
      </c>
      <c r="M365" s="37" t="s">
        <v>620</v>
      </c>
      <c r="N365" s="36" t="s">
        <v>582</v>
      </c>
      <c r="O365" s="36" t="s">
        <v>584</v>
      </c>
      <c r="P365" s="37">
        <v>26</v>
      </c>
      <c r="Q365" s="37">
        <v>16</v>
      </c>
      <c r="R365" s="37">
        <v>14</v>
      </c>
      <c r="S365" s="38">
        <v>0</v>
      </c>
      <c r="T365" s="38">
        <v>0</v>
      </c>
      <c r="U365" s="39">
        <v>0</v>
      </c>
      <c r="V365" s="40">
        <v>10.89</v>
      </c>
      <c r="W365" s="40">
        <v>1.04</v>
      </c>
      <c r="X365" s="40">
        <v>18.510000000000002</v>
      </c>
      <c r="Y365" s="40">
        <v>18.510000000000002</v>
      </c>
      <c r="Z365" s="40">
        <v>0</v>
      </c>
      <c r="AA365" s="40">
        <v>0</v>
      </c>
      <c r="AB365" s="40">
        <v>0</v>
      </c>
      <c r="AC365" s="40">
        <v>5.51</v>
      </c>
      <c r="AD365" s="40">
        <v>0</v>
      </c>
      <c r="AE365" s="40">
        <v>0</v>
      </c>
      <c r="AF365" s="40">
        <v>0</v>
      </c>
      <c r="AG365" s="40">
        <v>5.51</v>
      </c>
      <c r="AH365" s="40">
        <v>24.020000000000003</v>
      </c>
      <c r="AI365" s="40">
        <v>0</v>
      </c>
      <c r="AJ365" s="40">
        <v>6.461380000000001</v>
      </c>
      <c r="AK365" s="40">
        <v>30.481380000000005</v>
      </c>
    </row>
    <row r="366" spans="1:37" ht="18.5" x14ac:dyDescent="0.45">
      <c r="A366" s="6" t="s">
        <v>335</v>
      </c>
      <c r="B366" s="7">
        <v>14.173235999999999</v>
      </c>
      <c r="C366" s="7">
        <v>1.1417329000000001</v>
      </c>
      <c r="D366" s="7">
        <v>14.566936999999999</v>
      </c>
      <c r="E366" s="7">
        <f t="shared" si="20"/>
        <v>36.000019439999996</v>
      </c>
      <c r="F366" s="7">
        <f t="shared" si="21"/>
        <v>2.9000015660000003</v>
      </c>
      <c r="G366" s="7">
        <f t="shared" si="22"/>
        <v>37.000019979999998</v>
      </c>
      <c r="H366" s="6">
        <v>5.8960000000000008</v>
      </c>
      <c r="I366" s="6">
        <f t="shared" si="23"/>
        <v>2.6708880000000006</v>
      </c>
      <c r="J366" s="41">
        <v>3</v>
      </c>
      <c r="K366" s="37">
        <v>1</v>
      </c>
      <c r="L366" s="37">
        <v>3</v>
      </c>
      <c r="M366" s="37" t="s">
        <v>620</v>
      </c>
      <c r="N366" s="36" t="s">
        <v>582</v>
      </c>
      <c r="O366" s="36" t="s">
        <v>584</v>
      </c>
      <c r="P366" s="37">
        <v>38</v>
      </c>
      <c r="Q366" s="37">
        <v>37</v>
      </c>
      <c r="R366" s="37">
        <v>3</v>
      </c>
      <c r="S366" s="38">
        <v>0</v>
      </c>
      <c r="T366" s="38">
        <v>0</v>
      </c>
      <c r="U366" s="39">
        <v>0</v>
      </c>
      <c r="V366" s="40">
        <v>10.89</v>
      </c>
      <c r="W366" s="40">
        <v>1.04</v>
      </c>
      <c r="X366" s="40">
        <v>18.510000000000002</v>
      </c>
      <c r="Y366" s="40">
        <v>18.510000000000002</v>
      </c>
      <c r="Z366" s="40">
        <v>0</v>
      </c>
      <c r="AA366" s="40">
        <v>0</v>
      </c>
      <c r="AB366" s="40">
        <v>0</v>
      </c>
      <c r="AC366" s="40">
        <v>5.51</v>
      </c>
      <c r="AD366" s="40">
        <v>0</v>
      </c>
      <c r="AE366" s="40">
        <v>0</v>
      </c>
      <c r="AF366" s="40">
        <v>0</v>
      </c>
      <c r="AG366" s="40">
        <v>5.51</v>
      </c>
      <c r="AH366" s="40">
        <v>24.020000000000003</v>
      </c>
      <c r="AI366" s="40">
        <v>0</v>
      </c>
      <c r="AJ366" s="40">
        <v>6.461380000000001</v>
      </c>
      <c r="AK366" s="40">
        <v>30.481380000000005</v>
      </c>
    </row>
    <row r="367" spans="1:37" ht="18.5" x14ac:dyDescent="0.45">
      <c r="A367" s="6" t="s">
        <v>336</v>
      </c>
      <c r="B367" s="7">
        <v>14.173235999999999</v>
      </c>
      <c r="C367" s="7">
        <v>1.1417329000000001</v>
      </c>
      <c r="D367" s="7">
        <v>14.566936999999999</v>
      </c>
      <c r="E367" s="7">
        <f t="shared" si="20"/>
        <v>36.000019439999996</v>
      </c>
      <c r="F367" s="7">
        <f t="shared" si="21"/>
        <v>2.9000015660000003</v>
      </c>
      <c r="G367" s="7">
        <f t="shared" si="22"/>
        <v>37.000019979999998</v>
      </c>
      <c r="H367" s="6">
        <v>5.8960000000000008</v>
      </c>
      <c r="I367" s="6">
        <f t="shared" si="23"/>
        <v>2.6708880000000006</v>
      </c>
      <c r="J367" s="41">
        <v>3</v>
      </c>
      <c r="K367" s="37">
        <v>1</v>
      </c>
      <c r="L367" s="37">
        <v>3</v>
      </c>
      <c r="M367" s="37" t="s">
        <v>620</v>
      </c>
      <c r="N367" s="36" t="s">
        <v>582</v>
      </c>
      <c r="O367" s="36" t="s">
        <v>584</v>
      </c>
      <c r="P367" s="37">
        <v>38</v>
      </c>
      <c r="Q367" s="37">
        <v>37</v>
      </c>
      <c r="R367" s="37">
        <v>3</v>
      </c>
      <c r="S367" s="38">
        <v>0</v>
      </c>
      <c r="T367" s="38">
        <v>0</v>
      </c>
      <c r="U367" s="39">
        <v>0</v>
      </c>
      <c r="V367" s="40">
        <v>10.89</v>
      </c>
      <c r="W367" s="40">
        <v>1.04</v>
      </c>
      <c r="X367" s="40">
        <v>18.510000000000002</v>
      </c>
      <c r="Y367" s="40">
        <v>18.510000000000002</v>
      </c>
      <c r="Z367" s="40">
        <v>0</v>
      </c>
      <c r="AA367" s="40">
        <v>0</v>
      </c>
      <c r="AB367" s="40">
        <v>0</v>
      </c>
      <c r="AC367" s="40">
        <v>5.51</v>
      </c>
      <c r="AD367" s="40">
        <v>0</v>
      </c>
      <c r="AE367" s="40">
        <v>0</v>
      </c>
      <c r="AF367" s="40">
        <v>0</v>
      </c>
      <c r="AG367" s="40">
        <v>5.51</v>
      </c>
      <c r="AH367" s="40">
        <v>24.020000000000003</v>
      </c>
      <c r="AI367" s="40">
        <v>0</v>
      </c>
      <c r="AJ367" s="40">
        <v>6.461380000000001</v>
      </c>
      <c r="AK367" s="40">
        <v>30.481380000000005</v>
      </c>
    </row>
    <row r="368" spans="1:37" ht="18.5" x14ac:dyDescent="0.45">
      <c r="A368" s="6" t="s">
        <v>337</v>
      </c>
      <c r="B368" s="7">
        <v>23.622059999999998</v>
      </c>
      <c r="C368" s="7">
        <v>7.4803189999999997</v>
      </c>
      <c r="D368" s="7">
        <v>3.1496079999999997</v>
      </c>
      <c r="E368" s="7">
        <f t="shared" si="20"/>
        <v>60.000032399999995</v>
      </c>
      <c r="F368" s="7">
        <f t="shared" si="21"/>
        <v>19.00001026</v>
      </c>
      <c r="G368" s="7">
        <f t="shared" si="22"/>
        <v>8.0000043199999986</v>
      </c>
      <c r="H368" s="6">
        <v>7.0400000000000009</v>
      </c>
      <c r="I368" s="6">
        <f t="shared" si="23"/>
        <v>3.1891200000000004</v>
      </c>
      <c r="J368" s="41">
        <v>4</v>
      </c>
      <c r="K368" s="37">
        <v>3</v>
      </c>
      <c r="L368" s="37">
        <v>4</v>
      </c>
      <c r="M368" s="37" t="s">
        <v>620</v>
      </c>
      <c r="N368" s="36" t="s">
        <v>582</v>
      </c>
      <c r="O368" s="36" t="s">
        <v>584</v>
      </c>
      <c r="P368" s="37">
        <v>61</v>
      </c>
      <c r="Q368" s="37">
        <v>20</v>
      </c>
      <c r="R368" s="37">
        <v>9</v>
      </c>
      <c r="S368" s="38">
        <v>0</v>
      </c>
      <c r="T368" s="38">
        <v>0</v>
      </c>
      <c r="U368" s="39">
        <v>0</v>
      </c>
      <c r="V368" s="40">
        <v>10.89</v>
      </c>
      <c r="W368" s="40">
        <v>1.04</v>
      </c>
      <c r="X368" s="40">
        <v>18.510000000000002</v>
      </c>
      <c r="Y368" s="40">
        <v>18.510000000000002</v>
      </c>
      <c r="Z368" s="40">
        <v>0</v>
      </c>
      <c r="AA368" s="40">
        <v>0</v>
      </c>
      <c r="AB368" s="40">
        <v>0</v>
      </c>
      <c r="AC368" s="40">
        <v>5.51</v>
      </c>
      <c r="AD368" s="40">
        <v>0</v>
      </c>
      <c r="AE368" s="40">
        <v>0</v>
      </c>
      <c r="AF368" s="40">
        <v>0</v>
      </c>
      <c r="AG368" s="40">
        <v>5.51</v>
      </c>
      <c r="AH368" s="40">
        <v>24.020000000000003</v>
      </c>
      <c r="AI368" s="40">
        <v>0</v>
      </c>
      <c r="AJ368" s="40">
        <v>6.461380000000001</v>
      </c>
      <c r="AK368" s="40">
        <v>30.481380000000005</v>
      </c>
    </row>
    <row r="369" spans="1:37" ht="18.5" x14ac:dyDescent="0.45">
      <c r="A369" s="6" t="s">
        <v>338</v>
      </c>
      <c r="B369" s="7">
        <v>23.622059999999998</v>
      </c>
      <c r="C369" s="7">
        <v>7.4803189999999997</v>
      </c>
      <c r="D369" s="7">
        <v>3.1496079999999997</v>
      </c>
      <c r="E369" s="7">
        <f t="shared" si="20"/>
        <v>60.000032399999995</v>
      </c>
      <c r="F369" s="7">
        <f t="shared" si="21"/>
        <v>19.00001026</v>
      </c>
      <c r="G369" s="7">
        <f t="shared" si="22"/>
        <v>8.0000043199999986</v>
      </c>
      <c r="H369" s="6">
        <v>7.0400000000000009</v>
      </c>
      <c r="I369" s="6">
        <f t="shared" si="23"/>
        <v>3.1891200000000004</v>
      </c>
      <c r="J369" s="41">
        <v>4</v>
      </c>
      <c r="K369" s="37">
        <v>3</v>
      </c>
      <c r="L369" s="37">
        <v>4</v>
      </c>
      <c r="M369" s="37" t="s">
        <v>620</v>
      </c>
      <c r="N369" s="36" t="s">
        <v>582</v>
      </c>
      <c r="O369" s="36" t="s">
        <v>584</v>
      </c>
      <c r="P369" s="37">
        <v>61</v>
      </c>
      <c r="Q369" s="37">
        <v>20</v>
      </c>
      <c r="R369" s="37">
        <v>9</v>
      </c>
      <c r="S369" s="38">
        <v>0</v>
      </c>
      <c r="T369" s="38">
        <v>0</v>
      </c>
      <c r="U369" s="39">
        <v>0</v>
      </c>
      <c r="V369" s="40">
        <v>10.89</v>
      </c>
      <c r="W369" s="40">
        <v>1.04</v>
      </c>
      <c r="X369" s="40">
        <v>18.510000000000002</v>
      </c>
      <c r="Y369" s="40">
        <v>18.510000000000002</v>
      </c>
      <c r="Z369" s="40">
        <v>0</v>
      </c>
      <c r="AA369" s="40">
        <v>0</v>
      </c>
      <c r="AB369" s="40">
        <v>0</v>
      </c>
      <c r="AC369" s="40">
        <v>5.51</v>
      </c>
      <c r="AD369" s="40">
        <v>0</v>
      </c>
      <c r="AE369" s="40">
        <v>0</v>
      </c>
      <c r="AF369" s="40">
        <v>0</v>
      </c>
      <c r="AG369" s="40">
        <v>5.51</v>
      </c>
      <c r="AH369" s="40">
        <v>24.020000000000003</v>
      </c>
      <c r="AI369" s="40">
        <v>0</v>
      </c>
      <c r="AJ369" s="40">
        <v>6.461380000000001</v>
      </c>
      <c r="AK369" s="40">
        <v>30.481380000000005</v>
      </c>
    </row>
    <row r="370" spans="1:37" ht="18.5" x14ac:dyDescent="0.45">
      <c r="A370" s="6" t="s">
        <v>546</v>
      </c>
      <c r="B370" s="7">
        <v>23.622059999999998</v>
      </c>
      <c r="C370" s="7">
        <v>7.4803189999999997</v>
      </c>
      <c r="D370" s="7">
        <v>3.1496079999999997</v>
      </c>
      <c r="E370" s="7">
        <f t="shared" si="20"/>
        <v>60.000032399999995</v>
      </c>
      <c r="F370" s="7">
        <f t="shared" si="21"/>
        <v>19.00001026</v>
      </c>
      <c r="G370" s="7">
        <f t="shared" si="22"/>
        <v>8.0000043199999986</v>
      </c>
      <c r="H370" s="6">
        <v>7.0400000000000009</v>
      </c>
      <c r="I370" s="6">
        <f t="shared" si="23"/>
        <v>3.1891200000000004</v>
      </c>
      <c r="J370" s="41">
        <v>4</v>
      </c>
      <c r="K370" s="37">
        <v>3</v>
      </c>
      <c r="L370" s="37">
        <v>4</v>
      </c>
      <c r="M370" s="37" t="s">
        <v>620</v>
      </c>
      <c r="N370" s="36" t="s">
        <v>582</v>
      </c>
      <c r="O370" s="36" t="s">
        <v>584</v>
      </c>
      <c r="P370" s="37">
        <v>61</v>
      </c>
      <c r="Q370" s="37">
        <v>20</v>
      </c>
      <c r="R370" s="37">
        <v>9</v>
      </c>
      <c r="S370" s="38">
        <v>0</v>
      </c>
      <c r="T370" s="38">
        <v>0</v>
      </c>
      <c r="U370" s="39">
        <v>0</v>
      </c>
      <c r="V370" s="40">
        <v>10.89</v>
      </c>
      <c r="W370" s="40">
        <v>1.04</v>
      </c>
      <c r="X370" s="40">
        <v>18.510000000000002</v>
      </c>
      <c r="Y370" s="40">
        <v>18.510000000000002</v>
      </c>
      <c r="Z370" s="40">
        <v>0</v>
      </c>
      <c r="AA370" s="40">
        <v>0</v>
      </c>
      <c r="AB370" s="40">
        <v>0</v>
      </c>
      <c r="AC370" s="40">
        <v>5.51</v>
      </c>
      <c r="AD370" s="40">
        <v>0</v>
      </c>
      <c r="AE370" s="40">
        <v>0</v>
      </c>
      <c r="AF370" s="40">
        <v>0</v>
      </c>
      <c r="AG370" s="40">
        <v>5.51</v>
      </c>
      <c r="AH370" s="40">
        <v>24.020000000000003</v>
      </c>
      <c r="AI370" s="40">
        <v>0</v>
      </c>
      <c r="AJ370" s="40">
        <v>6.461380000000001</v>
      </c>
      <c r="AK370" s="40">
        <v>30.481380000000005</v>
      </c>
    </row>
    <row r="371" spans="1:37" ht="18.5" x14ac:dyDescent="0.45">
      <c r="A371" s="6" t="s">
        <v>547</v>
      </c>
      <c r="B371" s="7">
        <v>23.622059999999998</v>
      </c>
      <c r="C371" s="7">
        <v>7.4803189999999997</v>
      </c>
      <c r="D371" s="7">
        <v>3.1496079999999997</v>
      </c>
      <c r="E371" s="7">
        <f t="shared" si="20"/>
        <v>60.000032399999995</v>
      </c>
      <c r="F371" s="7">
        <f t="shared" si="21"/>
        <v>19.00001026</v>
      </c>
      <c r="G371" s="7">
        <f t="shared" si="22"/>
        <v>8.0000043199999986</v>
      </c>
      <c r="H371" s="6">
        <v>7.0400000000000009</v>
      </c>
      <c r="I371" s="6">
        <f t="shared" si="23"/>
        <v>3.1891200000000004</v>
      </c>
      <c r="J371" s="41">
        <v>4</v>
      </c>
      <c r="K371" s="37">
        <v>3</v>
      </c>
      <c r="L371" s="37">
        <v>4</v>
      </c>
      <c r="M371" s="37" t="s">
        <v>620</v>
      </c>
      <c r="N371" s="36" t="s">
        <v>582</v>
      </c>
      <c r="O371" s="36" t="s">
        <v>584</v>
      </c>
      <c r="P371" s="37">
        <v>61</v>
      </c>
      <c r="Q371" s="37">
        <v>20</v>
      </c>
      <c r="R371" s="37">
        <v>9</v>
      </c>
      <c r="S371" s="38">
        <v>0</v>
      </c>
      <c r="T371" s="38">
        <v>0</v>
      </c>
      <c r="U371" s="39">
        <v>0</v>
      </c>
      <c r="V371" s="40">
        <v>10.89</v>
      </c>
      <c r="W371" s="40">
        <v>1.04</v>
      </c>
      <c r="X371" s="40">
        <v>18.510000000000002</v>
      </c>
      <c r="Y371" s="40">
        <v>18.510000000000002</v>
      </c>
      <c r="Z371" s="40">
        <v>0</v>
      </c>
      <c r="AA371" s="40">
        <v>0</v>
      </c>
      <c r="AB371" s="40">
        <v>0</v>
      </c>
      <c r="AC371" s="40">
        <v>5.51</v>
      </c>
      <c r="AD371" s="40">
        <v>0</v>
      </c>
      <c r="AE371" s="40">
        <v>0</v>
      </c>
      <c r="AF371" s="40">
        <v>0</v>
      </c>
      <c r="AG371" s="40">
        <v>5.51</v>
      </c>
      <c r="AH371" s="40">
        <v>24.020000000000003</v>
      </c>
      <c r="AI371" s="40">
        <v>0</v>
      </c>
      <c r="AJ371" s="40">
        <v>6.461380000000001</v>
      </c>
      <c r="AK371" s="40">
        <v>30.481380000000005</v>
      </c>
    </row>
    <row r="372" spans="1:37" ht="18.5" x14ac:dyDescent="0.45">
      <c r="A372" s="6" t="s">
        <v>339</v>
      </c>
      <c r="B372" s="7">
        <v>23.622059999999998</v>
      </c>
      <c r="C372" s="7">
        <v>7.4803189999999997</v>
      </c>
      <c r="D372" s="7">
        <v>3.1496079999999997</v>
      </c>
      <c r="E372" s="7">
        <f t="shared" si="20"/>
        <v>60.000032399999995</v>
      </c>
      <c r="F372" s="7">
        <f t="shared" si="21"/>
        <v>19.00001026</v>
      </c>
      <c r="G372" s="7">
        <f t="shared" si="22"/>
        <v>8.0000043199999986</v>
      </c>
      <c r="H372" s="6">
        <v>7.0400000000000009</v>
      </c>
      <c r="I372" s="6">
        <f t="shared" si="23"/>
        <v>3.1891200000000004</v>
      </c>
      <c r="J372" s="41">
        <v>4</v>
      </c>
      <c r="K372" s="37">
        <v>3</v>
      </c>
      <c r="L372" s="37">
        <v>4</v>
      </c>
      <c r="M372" s="37" t="s">
        <v>620</v>
      </c>
      <c r="N372" s="36" t="s">
        <v>582</v>
      </c>
      <c r="O372" s="36" t="s">
        <v>584</v>
      </c>
      <c r="P372" s="37">
        <v>61</v>
      </c>
      <c r="Q372" s="37">
        <v>20</v>
      </c>
      <c r="R372" s="37">
        <v>9</v>
      </c>
      <c r="S372" s="38">
        <v>0</v>
      </c>
      <c r="T372" s="38">
        <v>0</v>
      </c>
      <c r="U372" s="39">
        <v>0</v>
      </c>
      <c r="V372" s="40">
        <v>10.89</v>
      </c>
      <c r="W372" s="40">
        <v>1.04</v>
      </c>
      <c r="X372" s="40">
        <v>18.510000000000002</v>
      </c>
      <c r="Y372" s="40">
        <v>18.510000000000002</v>
      </c>
      <c r="Z372" s="40">
        <v>0</v>
      </c>
      <c r="AA372" s="40">
        <v>0</v>
      </c>
      <c r="AB372" s="40">
        <v>0</v>
      </c>
      <c r="AC372" s="40">
        <v>5.51</v>
      </c>
      <c r="AD372" s="40">
        <v>0</v>
      </c>
      <c r="AE372" s="40">
        <v>0</v>
      </c>
      <c r="AF372" s="40">
        <v>0</v>
      </c>
      <c r="AG372" s="40">
        <v>5.51</v>
      </c>
      <c r="AH372" s="40">
        <v>24.020000000000003</v>
      </c>
      <c r="AI372" s="40">
        <v>0</v>
      </c>
      <c r="AJ372" s="40">
        <v>6.461380000000001</v>
      </c>
      <c r="AK372" s="40">
        <v>30.481380000000005</v>
      </c>
    </row>
    <row r="373" spans="1:37" ht="18.5" x14ac:dyDescent="0.45">
      <c r="A373" s="6" t="s">
        <v>340</v>
      </c>
      <c r="B373" s="7">
        <v>24.015760999999998</v>
      </c>
      <c r="C373" s="7">
        <v>7.8740199999999998</v>
      </c>
      <c r="D373" s="7">
        <v>4.330711</v>
      </c>
      <c r="E373" s="7">
        <f t="shared" si="20"/>
        <v>61.000032939999997</v>
      </c>
      <c r="F373" s="7">
        <f t="shared" si="21"/>
        <v>20.000010799999998</v>
      </c>
      <c r="G373" s="7">
        <f t="shared" si="22"/>
        <v>11.000005939999999</v>
      </c>
      <c r="H373" s="6">
        <v>27.280000000000005</v>
      </c>
      <c r="I373" s="6">
        <f t="shared" si="23"/>
        <v>12.357840000000003</v>
      </c>
      <c r="J373" s="41">
        <v>13</v>
      </c>
      <c r="K373" s="37">
        <v>4</v>
      </c>
      <c r="L373" s="37">
        <v>13</v>
      </c>
      <c r="M373" s="37" t="s">
        <v>620</v>
      </c>
      <c r="N373" s="36" t="s">
        <v>582</v>
      </c>
      <c r="O373" s="36" t="s">
        <v>584</v>
      </c>
      <c r="P373" s="37">
        <v>62</v>
      </c>
      <c r="Q373" s="37">
        <v>21</v>
      </c>
      <c r="R373" s="37">
        <v>12</v>
      </c>
      <c r="S373" s="38">
        <v>0</v>
      </c>
      <c r="T373" s="38">
        <v>0</v>
      </c>
      <c r="U373" s="39">
        <v>0</v>
      </c>
      <c r="V373" s="40">
        <v>10.89</v>
      </c>
      <c r="W373" s="40">
        <v>1.04</v>
      </c>
      <c r="X373" s="40">
        <v>18.510000000000002</v>
      </c>
      <c r="Y373" s="40">
        <v>24.41</v>
      </c>
      <c r="Z373" s="40">
        <v>0</v>
      </c>
      <c r="AA373" s="40">
        <v>0</v>
      </c>
      <c r="AB373" s="40">
        <v>0</v>
      </c>
      <c r="AC373" s="40">
        <v>5.51</v>
      </c>
      <c r="AD373" s="40">
        <v>0</v>
      </c>
      <c r="AE373" s="40">
        <v>0</v>
      </c>
      <c r="AF373" s="40">
        <v>0</v>
      </c>
      <c r="AG373" s="40">
        <v>5.51</v>
      </c>
      <c r="AH373" s="40">
        <v>29.92</v>
      </c>
      <c r="AI373" s="40">
        <v>0</v>
      </c>
      <c r="AJ373" s="40">
        <v>8.0484800000000014</v>
      </c>
      <c r="AK373" s="40">
        <v>37.96848</v>
      </c>
    </row>
    <row r="374" spans="1:37" ht="18.5" x14ac:dyDescent="0.45">
      <c r="A374" s="6" t="s">
        <v>341</v>
      </c>
      <c r="B374" s="7">
        <v>24.015760999999998</v>
      </c>
      <c r="C374" s="7">
        <v>7.8740199999999998</v>
      </c>
      <c r="D374" s="7">
        <v>4.330711</v>
      </c>
      <c r="E374" s="7">
        <f t="shared" si="20"/>
        <v>61.000032939999997</v>
      </c>
      <c r="F374" s="7">
        <f t="shared" si="21"/>
        <v>20.000010799999998</v>
      </c>
      <c r="G374" s="7">
        <f t="shared" si="22"/>
        <v>11.000005939999999</v>
      </c>
      <c r="H374" s="6">
        <v>27.280000000000005</v>
      </c>
      <c r="I374" s="6">
        <f t="shared" si="23"/>
        <v>12.357840000000003</v>
      </c>
      <c r="J374" s="41">
        <v>13</v>
      </c>
      <c r="K374" s="37">
        <v>4</v>
      </c>
      <c r="L374" s="37">
        <v>13</v>
      </c>
      <c r="M374" s="37" t="s">
        <v>620</v>
      </c>
      <c r="N374" s="36" t="s">
        <v>582</v>
      </c>
      <c r="O374" s="36" t="s">
        <v>584</v>
      </c>
      <c r="P374" s="37">
        <v>62</v>
      </c>
      <c r="Q374" s="37">
        <v>21</v>
      </c>
      <c r="R374" s="37">
        <v>12</v>
      </c>
      <c r="S374" s="38">
        <v>0</v>
      </c>
      <c r="T374" s="38">
        <v>0</v>
      </c>
      <c r="U374" s="39">
        <v>0</v>
      </c>
      <c r="V374" s="40">
        <v>10.89</v>
      </c>
      <c r="W374" s="40">
        <v>1.04</v>
      </c>
      <c r="X374" s="40">
        <v>18.510000000000002</v>
      </c>
      <c r="Y374" s="40">
        <v>24.41</v>
      </c>
      <c r="Z374" s="40">
        <v>0</v>
      </c>
      <c r="AA374" s="40">
        <v>0</v>
      </c>
      <c r="AB374" s="40">
        <v>0</v>
      </c>
      <c r="AC374" s="40">
        <v>5.51</v>
      </c>
      <c r="AD374" s="40">
        <v>0</v>
      </c>
      <c r="AE374" s="40">
        <v>0</v>
      </c>
      <c r="AF374" s="40">
        <v>0</v>
      </c>
      <c r="AG374" s="40">
        <v>5.51</v>
      </c>
      <c r="AH374" s="40">
        <v>29.92</v>
      </c>
      <c r="AI374" s="40">
        <v>0</v>
      </c>
      <c r="AJ374" s="40">
        <v>8.0484800000000014</v>
      </c>
      <c r="AK374" s="40">
        <v>37.96848</v>
      </c>
    </row>
    <row r="375" spans="1:37" ht="18.5" x14ac:dyDescent="0.45">
      <c r="A375" s="6" t="s">
        <v>558</v>
      </c>
      <c r="B375" s="7">
        <v>23.622059999999998</v>
      </c>
      <c r="C375" s="7">
        <v>5.3149635000000002</v>
      </c>
      <c r="D375" s="7">
        <v>3.7401594999999999</v>
      </c>
      <c r="E375" s="7">
        <f t="shared" si="20"/>
        <v>60.000032399999995</v>
      </c>
      <c r="F375" s="7">
        <f t="shared" si="21"/>
        <v>13.500007290000001</v>
      </c>
      <c r="G375" s="7">
        <f t="shared" si="22"/>
        <v>9.5000051299999999</v>
      </c>
      <c r="H375" s="6">
        <v>17.16</v>
      </c>
      <c r="I375" s="6">
        <f t="shared" si="23"/>
        <v>7.7734800000000002</v>
      </c>
      <c r="J375" s="41">
        <v>8</v>
      </c>
      <c r="K375" s="37">
        <v>2</v>
      </c>
      <c r="L375" s="37">
        <v>8</v>
      </c>
      <c r="M375" s="37" t="s">
        <v>620</v>
      </c>
      <c r="N375" s="36" t="s">
        <v>582</v>
      </c>
      <c r="O375" s="36" t="s">
        <v>584</v>
      </c>
      <c r="P375" s="37">
        <v>61</v>
      </c>
      <c r="Q375" s="37">
        <v>14</v>
      </c>
      <c r="R375" s="37">
        <v>10</v>
      </c>
      <c r="S375" s="38">
        <v>0</v>
      </c>
      <c r="T375" s="38">
        <v>0</v>
      </c>
      <c r="U375" s="39">
        <v>0</v>
      </c>
      <c r="V375" s="40">
        <v>10.89</v>
      </c>
      <c r="W375" s="40">
        <v>1.04</v>
      </c>
      <c r="X375" s="40">
        <v>18.510000000000002</v>
      </c>
      <c r="Y375" s="40">
        <v>19.21</v>
      </c>
      <c r="Z375" s="40">
        <v>0</v>
      </c>
      <c r="AA375" s="40">
        <v>0</v>
      </c>
      <c r="AB375" s="40">
        <v>0</v>
      </c>
      <c r="AC375" s="40">
        <v>5.51</v>
      </c>
      <c r="AD375" s="40">
        <v>0</v>
      </c>
      <c r="AE375" s="40">
        <v>0</v>
      </c>
      <c r="AF375" s="40">
        <v>0</v>
      </c>
      <c r="AG375" s="40">
        <v>5.51</v>
      </c>
      <c r="AH375" s="40">
        <v>24.72</v>
      </c>
      <c r="AI375" s="40">
        <v>0</v>
      </c>
      <c r="AJ375" s="40">
        <v>6.64968</v>
      </c>
      <c r="AK375" s="40">
        <v>31.369679999999999</v>
      </c>
    </row>
    <row r="376" spans="1:37" ht="18.5" x14ac:dyDescent="0.45">
      <c r="A376" s="6" t="s">
        <v>559</v>
      </c>
      <c r="B376" s="7">
        <v>35.43309</v>
      </c>
      <c r="C376" s="7">
        <v>5.3149635000000002</v>
      </c>
      <c r="D376" s="7">
        <v>3.7401594999999999</v>
      </c>
      <c r="E376" s="7">
        <f t="shared" si="20"/>
        <v>90.0000486</v>
      </c>
      <c r="F376" s="7">
        <f t="shared" si="21"/>
        <v>13.500007290000001</v>
      </c>
      <c r="G376" s="7">
        <f t="shared" si="22"/>
        <v>9.5000051299999999</v>
      </c>
      <c r="H376" s="6">
        <v>21.560000000000002</v>
      </c>
      <c r="I376" s="6">
        <f t="shared" si="23"/>
        <v>9.7666800000000009</v>
      </c>
      <c r="J376" s="41">
        <v>10</v>
      </c>
      <c r="K376" s="37">
        <v>3</v>
      </c>
      <c r="L376" s="37">
        <v>10</v>
      </c>
      <c r="M376" s="37" t="s">
        <v>620</v>
      </c>
      <c r="N376" s="36" t="s">
        <v>582</v>
      </c>
      <c r="O376" s="36" t="s">
        <v>584</v>
      </c>
      <c r="P376" s="37">
        <v>91</v>
      </c>
      <c r="Q376" s="37">
        <v>14</v>
      </c>
      <c r="R376" s="37">
        <v>10</v>
      </c>
      <c r="S376" s="38">
        <v>0</v>
      </c>
      <c r="T376" s="38">
        <v>0</v>
      </c>
      <c r="U376" s="39">
        <v>0</v>
      </c>
      <c r="V376" s="40">
        <v>10.89</v>
      </c>
      <c r="W376" s="40">
        <v>1.04</v>
      </c>
      <c r="X376" s="40">
        <v>18.510000000000002</v>
      </c>
      <c r="Y376" s="40">
        <v>21.29</v>
      </c>
      <c r="Z376" s="40">
        <v>0</v>
      </c>
      <c r="AA376" s="40">
        <v>0</v>
      </c>
      <c r="AB376" s="40">
        <v>0</v>
      </c>
      <c r="AC376" s="40">
        <v>5.51</v>
      </c>
      <c r="AD376" s="40">
        <v>0</v>
      </c>
      <c r="AE376" s="40">
        <v>0</v>
      </c>
      <c r="AF376" s="40">
        <v>0</v>
      </c>
      <c r="AG376" s="40">
        <v>5.51</v>
      </c>
      <c r="AH376" s="40">
        <v>26.799999999999997</v>
      </c>
      <c r="AI376" s="40">
        <v>0</v>
      </c>
      <c r="AJ376" s="40">
        <v>7.2092000000000001</v>
      </c>
      <c r="AK376" s="40">
        <v>34.0092</v>
      </c>
    </row>
    <row r="377" spans="1:37" ht="18.5" x14ac:dyDescent="0.45">
      <c r="A377" s="6" t="s">
        <v>342</v>
      </c>
      <c r="B377" s="7">
        <v>24.015760999999998</v>
      </c>
      <c r="C377" s="7">
        <v>7.8740199999999998</v>
      </c>
      <c r="D377" s="7">
        <v>4.330711</v>
      </c>
      <c r="E377" s="7">
        <f t="shared" si="20"/>
        <v>61.000032939999997</v>
      </c>
      <c r="F377" s="7">
        <f t="shared" si="21"/>
        <v>20.000010799999998</v>
      </c>
      <c r="G377" s="7">
        <f t="shared" si="22"/>
        <v>11.000005939999999</v>
      </c>
      <c r="H377" s="6">
        <v>27.280000000000005</v>
      </c>
      <c r="I377" s="6">
        <f t="shared" si="23"/>
        <v>12.357840000000003</v>
      </c>
      <c r="J377" s="41">
        <v>13</v>
      </c>
      <c r="K377" s="37">
        <v>4</v>
      </c>
      <c r="L377" s="37">
        <v>13</v>
      </c>
      <c r="M377" s="37" t="s">
        <v>620</v>
      </c>
      <c r="N377" s="36" t="s">
        <v>582</v>
      </c>
      <c r="O377" s="36" t="s">
        <v>584</v>
      </c>
      <c r="P377" s="37">
        <v>62</v>
      </c>
      <c r="Q377" s="37">
        <v>21</v>
      </c>
      <c r="R377" s="37">
        <v>12</v>
      </c>
      <c r="S377" s="38">
        <v>0</v>
      </c>
      <c r="T377" s="38">
        <v>0</v>
      </c>
      <c r="U377" s="39">
        <v>0</v>
      </c>
      <c r="V377" s="40">
        <v>10.89</v>
      </c>
      <c r="W377" s="40">
        <v>1.04</v>
      </c>
      <c r="X377" s="40">
        <v>18.510000000000002</v>
      </c>
      <c r="Y377" s="40">
        <v>24.41</v>
      </c>
      <c r="Z377" s="40">
        <v>0</v>
      </c>
      <c r="AA377" s="40">
        <v>0</v>
      </c>
      <c r="AB377" s="40">
        <v>0</v>
      </c>
      <c r="AC377" s="40">
        <v>5.51</v>
      </c>
      <c r="AD377" s="40">
        <v>0</v>
      </c>
      <c r="AE377" s="40">
        <v>0</v>
      </c>
      <c r="AF377" s="40">
        <v>0</v>
      </c>
      <c r="AG377" s="40">
        <v>5.51</v>
      </c>
      <c r="AH377" s="40">
        <v>29.92</v>
      </c>
      <c r="AI377" s="40">
        <v>0</v>
      </c>
      <c r="AJ377" s="40">
        <v>8.0484800000000014</v>
      </c>
      <c r="AK377" s="40">
        <v>37.96848</v>
      </c>
    </row>
    <row r="378" spans="1:37" ht="18.5" x14ac:dyDescent="0.45">
      <c r="A378" s="6" t="s">
        <v>343</v>
      </c>
      <c r="B378" s="7">
        <v>16.7322925</v>
      </c>
      <c r="C378" s="7">
        <v>7.6771694999999998</v>
      </c>
      <c r="D378" s="7">
        <v>5.1181130000000001</v>
      </c>
      <c r="E378" s="7">
        <f t="shared" si="20"/>
        <v>42.500022950000002</v>
      </c>
      <c r="F378" s="7">
        <f t="shared" si="21"/>
        <v>19.500010530000001</v>
      </c>
      <c r="G378" s="7">
        <f t="shared" si="22"/>
        <v>13.00000702</v>
      </c>
      <c r="H378" s="6">
        <v>20.02</v>
      </c>
      <c r="I378" s="6">
        <f t="shared" si="23"/>
        <v>9.0690600000000003</v>
      </c>
      <c r="J378" s="41">
        <v>10</v>
      </c>
      <c r="K378" s="37">
        <v>3</v>
      </c>
      <c r="L378" s="37">
        <v>10</v>
      </c>
      <c r="M378" s="37" t="s">
        <v>620</v>
      </c>
      <c r="N378" s="36" t="s">
        <v>582</v>
      </c>
      <c r="O378" s="36" t="s">
        <v>584</v>
      </c>
      <c r="P378" s="37">
        <v>43</v>
      </c>
      <c r="Q378" s="37">
        <v>20</v>
      </c>
      <c r="R378" s="37">
        <v>14</v>
      </c>
      <c r="S378" s="38">
        <v>0</v>
      </c>
      <c r="T378" s="38">
        <v>0</v>
      </c>
      <c r="U378" s="39">
        <v>0</v>
      </c>
      <c r="V378" s="40">
        <v>10.89</v>
      </c>
      <c r="W378" s="40">
        <v>1.04</v>
      </c>
      <c r="X378" s="40">
        <v>18.510000000000002</v>
      </c>
      <c r="Y378" s="40">
        <v>21.29</v>
      </c>
      <c r="Z378" s="40">
        <v>0</v>
      </c>
      <c r="AA378" s="40">
        <v>0</v>
      </c>
      <c r="AB378" s="40">
        <v>0</v>
      </c>
      <c r="AC378" s="40">
        <v>5.51</v>
      </c>
      <c r="AD378" s="40">
        <v>0</v>
      </c>
      <c r="AE378" s="40">
        <v>0</v>
      </c>
      <c r="AF378" s="40">
        <v>0</v>
      </c>
      <c r="AG378" s="40">
        <v>5.51</v>
      </c>
      <c r="AH378" s="40">
        <v>26.799999999999997</v>
      </c>
      <c r="AI378" s="40">
        <v>0</v>
      </c>
      <c r="AJ378" s="40">
        <v>7.2092000000000001</v>
      </c>
      <c r="AK378" s="40">
        <v>34.0092</v>
      </c>
    </row>
    <row r="379" spans="1:37" ht="18.5" x14ac:dyDescent="0.45">
      <c r="A379" s="6" t="s">
        <v>344</v>
      </c>
      <c r="B379" s="7">
        <v>48.818923999999996</v>
      </c>
      <c r="C379" s="7">
        <v>7.8740199999999998</v>
      </c>
      <c r="D379" s="7">
        <v>4.330711</v>
      </c>
      <c r="E379" s="7">
        <f t="shared" si="20"/>
        <v>124.00006695999998</v>
      </c>
      <c r="F379" s="7">
        <f t="shared" si="21"/>
        <v>20.000010799999998</v>
      </c>
      <c r="G379" s="7">
        <f t="shared" si="22"/>
        <v>11.000005939999999</v>
      </c>
      <c r="H379" s="6">
        <v>16.940000000000001</v>
      </c>
      <c r="I379" s="6">
        <f t="shared" si="23"/>
        <v>7.673820000000001</v>
      </c>
      <c r="J379" s="41">
        <v>8</v>
      </c>
      <c r="K379" s="37">
        <v>7</v>
      </c>
      <c r="L379" s="37">
        <v>8</v>
      </c>
      <c r="M379" s="37" t="s">
        <v>620</v>
      </c>
      <c r="N379" s="36" t="s">
        <v>582</v>
      </c>
      <c r="O379" s="36" t="s">
        <v>584</v>
      </c>
      <c r="P379" s="37">
        <v>125</v>
      </c>
      <c r="Q379" s="37">
        <v>21</v>
      </c>
      <c r="R379" s="37">
        <v>12</v>
      </c>
      <c r="S379" s="38">
        <v>5.62</v>
      </c>
      <c r="T379" s="38">
        <v>0</v>
      </c>
      <c r="U379" s="39">
        <v>5.62</v>
      </c>
      <c r="V379" s="40">
        <v>10.89</v>
      </c>
      <c r="W379" s="40">
        <v>1.04</v>
      </c>
      <c r="X379" s="40">
        <v>18.510000000000002</v>
      </c>
      <c r="Y379" s="40">
        <v>19.21</v>
      </c>
      <c r="Z379" s="40">
        <v>0</v>
      </c>
      <c r="AA379" s="40">
        <v>0</v>
      </c>
      <c r="AB379" s="40">
        <v>0</v>
      </c>
      <c r="AC379" s="40">
        <v>5.51</v>
      </c>
      <c r="AD379" s="40">
        <v>5.62</v>
      </c>
      <c r="AE379" s="40">
        <v>0</v>
      </c>
      <c r="AF379" s="40">
        <v>0</v>
      </c>
      <c r="AG379" s="40">
        <v>5.62</v>
      </c>
      <c r="AH379" s="40">
        <v>24.830000000000002</v>
      </c>
      <c r="AI379" s="40">
        <v>0</v>
      </c>
      <c r="AJ379" s="40">
        <v>5.1674900000000008</v>
      </c>
      <c r="AK379" s="40">
        <v>29.997490000000003</v>
      </c>
    </row>
    <row r="380" spans="1:37" ht="18.5" x14ac:dyDescent="0.45">
      <c r="A380" s="6" t="s">
        <v>345</v>
      </c>
      <c r="B380" s="7">
        <v>48.818923999999996</v>
      </c>
      <c r="C380" s="7">
        <v>7.8740199999999998</v>
      </c>
      <c r="D380" s="7">
        <v>4.330711</v>
      </c>
      <c r="E380" s="7">
        <f t="shared" si="20"/>
        <v>124.00006695999998</v>
      </c>
      <c r="F380" s="7">
        <f t="shared" si="21"/>
        <v>20.000010799999998</v>
      </c>
      <c r="G380" s="7">
        <f t="shared" si="22"/>
        <v>11.000005939999999</v>
      </c>
      <c r="H380" s="6">
        <v>16.940000000000001</v>
      </c>
      <c r="I380" s="6">
        <f t="shared" si="23"/>
        <v>7.673820000000001</v>
      </c>
      <c r="J380" s="41">
        <v>8</v>
      </c>
      <c r="K380" s="37">
        <v>7</v>
      </c>
      <c r="L380" s="37">
        <v>8</v>
      </c>
      <c r="M380" s="37" t="s">
        <v>620</v>
      </c>
      <c r="N380" s="36" t="s">
        <v>582</v>
      </c>
      <c r="O380" s="36" t="s">
        <v>584</v>
      </c>
      <c r="P380" s="37">
        <v>125</v>
      </c>
      <c r="Q380" s="37">
        <v>21</v>
      </c>
      <c r="R380" s="37">
        <v>12</v>
      </c>
      <c r="S380" s="38">
        <v>5.62</v>
      </c>
      <c r="T380" s="38">
        <v>0</v>
      </c>
      <c r="U380" s="39">
        <v>5.62</v>
      </c>
      <c r="V380" s="40">
        <v>10.89</v>
      </c>
      <c r="W380" s="40">
        <v>1.04</v>
      </c>
      <c r="X380" s="40">
        <v>18.510000000000002</v>
      </c>
      <c r="Y380" s="40">
        <v>19.21</v>
      </c>
      <c r="Z380" s="40">
        <v>0</v>
      </c>
      <c r="AA380" s="40">
        <v>0</v>
      </c>
      <c r="AB380" s="40">
        <v>0</v>
      </c>
      <c r="AC380" s="40">
        <v>5.51</v>
      </c>
      <c r="AD380" s="40">
        <v>5.62</v>
      </c>
      <c r="AE380" s="40">
        <v>0</v>
      </c>
      <c r="AF380" s="40">
        <v>0</v>
      </c>
      <c r="AG380" s="40">
        <v>5.62</v>
      </c>
      <c r="AH380" s="40">
        <v>24.830000000000002</v>
      </c>
      <c r="AI380" s="40">
        <v>0</v>
      </c>
      <c r="AJ380" s="40">
        <v>5.1674900000000008</v>
      </c>
      <c r="AK380" s="40">
        <v>29.997490000000003</v>
      </c>
    </row>
    <row r="381" spans="1:37" ht="18.5" x14ac:dyDescent="0.45">
      <c r="A381" s="6" t="s">
        <v>346</v>
      </c>
      <c r="B381" s="7">
        <v>48.818923999999996</v>
      </c>
      <c r="C381" s="7">
        <v>7.8740199999999998</v>
      </c>
      <c r="D381" s="7">
        <v>4.330711</v>
      </c>
      <c r="E381" s="7">
        <f t="shared" si="20"/>
        <v>124.00006695999998</v>
      </c>
      <c r="F381" s="7">
        <f t="shared" si="21"/>
        <v>20.000010799999998</v>
      </c>
      <c r="G381" s="7">
        <f t="shared" si="22"/>
        <v>11.000005939999999</v>
      </c>
      <c r="H381" s="6">
        <v>16.940000000000001</v>
      </c>
      <c r="I381" s="6">
        <f t="shared" si="23"/>
        <v>7.673820000000001</v>
      </c>
      <c r="J381" s="41">
        <v>8</v>
      </c>
      <c r="K381" s="37">
        <v>7</v>
      </c>
      <c r="L381" s="37">
        <v>8</v>
      </c>
      <c r="M381" s="37" t="s">
        <v>620</v>
      </c>
      <c r="N381" s="36" t="s">
        <v>582</v>
      </c>
      <c r="O381" s="36" t="s">
        <v>584</v>
      </c>
      <c r="P381" s="37">
        <v>125</v>
      </c>
      <c r="Q381" s="37">
        <v>21</v>
      </c>
      <c r="R381" s="37">
        <v>12</v>
      </c>
      <c r="S381" s="38">
        <v>5.62</v>
      </c>
      <c r="T381" s="38">
        <v>0</v>
      </c>
      <c r="U381" s="39">
        <v>5.62</v>
      </c>
      <c r="V381" s="40">
        <v>10.89</v>
      </c>
      <c r="W381" s="40">
        <v>1.04</v>
      </c>
      <c r="X381" s="40">
        <v>18.510000000000002</v>
      </c>
      <c r="Y381" s="40">
        <v>19.21</v>
      </c>
      <c r="Z381" s="40">
        <v>0</v>
      </c>
      <c r="AA381" s="40">
        <v>0</v>
      </c>
      <c r="AB381" s="40">
        <v>0</v>
      </c>
      <c r="AC381" s="40">
        <v>5.51</v>
      </c>
      <c r="AD381" s="40">
        <v>5.62</v>
      </c>
      <c r="AE381" s="40">
        <v>0</v>
      </c>
      <c r="AF381" s="40">
        <v>0</v>
      </c>
      <c r="AG381" s="40">
        <v>5.62</v>
      </c>
      <c r="AH381" s="40">
        <v>24.830000000000002</v>
      </c>
      <c r="AI381" s="40">
        <v>0</v>
      </c>
      <c r="AJ381" s="40">
        <v>5.1674900000000008</v>
      </c>
      <c r="AK381" s="40">
        <v>29.997490000000003</v>
      </c>
    </row>
    <row r="382" spans="1:37" ht="18.5" x14ac:dyDescent="0.45">
      <c r="A382" s="6" t="s">
        <v>347</v>
      </c>
      <c r="B382" s="7">
        <v>32.677182999999999</v>
      </c>
      <c r="C382" s="7">
        <v>7.8740199999999998</v>
      </c>
      <c r="D382" s="7">
        <v>4.330711</v>
      </c>
      <c r="E382" s="7">
        <f t="shared" si="20"/>
        <v>83.000044819999999</v>
      </c>
      <c r="F382" s="7">
        <f t="shared" si="21"/>
        <v>20.000010799999998</v>
      </c>
      <c r="G382" s="7">
        <f t="shared" si="22"/>
        <v>11.000005939999999</v>
      </c>
      <c r="H382" s="6">
        <v>13.200000000000001</v>
      </c>
      <c r="I382" s="6">
        <f t="shared" si="23"/>
        <v>5.9796000000000005</v>
      </c>
      <c r="J382" s="41">
        <v>6</v>
      </c>
      <c r="K382" s="37">
        <v>5</v>
      </c>
      <c r="L382" s="37">
        <v>6</v>
      </c>
      <c r="M382" s="37" t="s">
        <v>620</v>
      </c>
      <c r="N382" s="36" t="s">
        <v>582</v>
      </c>
      <c r="O382" s="36" t="s">
        <v>584</v>
      </c>
      <c r="P382" s="37">
        <v>84</v>
      </c>
      <c r="Q382" s="37">
        <v>21</v>
      </c>
      <c r="R382" s="37">
        <v>12</v>
      </c>
      <c r="S382" s="38">
        <v>0</v>
      </c>
      <c r="T382" s="38">
        <v>0</v>
      </c>
      <c r="U382" s="39">
        <v>0</v>
      </c>
      <c r="V382" s="40">
        <v>10.89</v>
      </c>
      <c r="W382" s="40">
        <v>1.04</v>
      </c>
      <c r="X382" s="40">
        <v>18.510000000000002</v>
      </c>
      <c r="Y382" s="40">
        <v>18.510000000000002</v>
      </c>
      <c r="Z382" s="40">
        <v>0</v>
      </c>
      <c r="AA382" s="40">
        <v>0</v>
      </c>
      <c r="AB382" s="40">
        <v>0</v>
      </c>
      <c r="AC382" s="40">
        <v>5.51</v>
      </c>
      <c r="AD382" s="40">
        <v>0</v>
      </c>
      <c r="AE382" s="40">
        <v>0</v>
      </c>
      <c r="AF382" s="40">
        <v>0</v>
      </c>
      <c r="AG382" s="40">
        <v>5.51</v>
      </c>
      <c r="AH382" s="40">
        <v>24.020000000000003</v>
      </c>
      <c r="AI382" s="40">
        <v>0</v>
      </c>
      <c r="AJ382" s="40">
        <v>6.461380000000001</v>
      </c>
      <c r="AK382" s="40">
        <v>30.481380000000005</v>
      </c>
    </row>
    <row r="383" spans="1:37" ht="18.5" x14ac:dyDescent="0.45">
      <c r="A383" s="6" t="s">
        <v>348</v>
      </c>
      <c r="B383" s="7">
        <v>32.677182999999999</v>
      </c>
      <c r="C383" s="7">
        <v>7.8740199999999998</v>
      </c>
      <c r="D383" s="7">
        <v>4.330711</v>
      </c>
      <c r="E383" s="7">
        <f t="shared" si="20"/>
        <v>83.000044819999999</v>
      </c>
      <c r="F383" s="7">
        <f t="shared" si="21"/>
        <v>20.000010799999998</v>
      </c>
      <c r="G383" s="7">
        <f t="shared" si="22"/>
        <v>11.000005939999999</v>
      </c>
      <c r="H383" s="6">
        <v>13.200000000000001</v>
      </c>
      <c r="I383" s="6">
        <f t="shared" si="23"/>
        <v>5.9796000000000005</v>
      </c>
      <c r="J383" s="41">
        <v>6</v>
      </c>
      <c r="K383" s="37">
        <v>5</v>
      </c>
      <c r="L383" s="37">
        <v>6</v>
      </c>
      <c r="M383" s="37" t="s">
        <v>620</v>
      </c>
      <c r="N383" s="36" t="s">
        <v>582</v>
      </c>
      <c r="O383" s="36" t="s">
        <v>584</v>
      </c>
      <c r="P383" s="37">
        <v>84</v>
      </c>
      <c r="Q383" s="37">
        <v>21</v>
      </c>
      <c r="R383" s="37">
        <v>12</v>
      </c>
      <c r="S383" s="38">
        <v>0</v>
      </c>
      <c r="T383" s="38">
        <v>0</v>
      </c>
      <c r="U383" s="39">
        <v>0</v>
      </c>
      <c r="V383" s="40">
        <v>10.89</v>
      </c>
      <c r="W383" s="40">
        <v>1.04</v>
      </c>
      <c r="X383" s="40">
        <v>18.510000000000002</v>
      </c>
      <c r="Y383" s="40">
        <v>18.510000000000002</v>
      </c>
      <c r="Z383" s="40">
        <v>0</v>
      </c>
      <c r="AA383" s="40">
        <v>0</v>
      </c>
      <c r="AB383" s="40">
        <v>0</v>
      </c>
      <c r="AC383" s="40">
        <v>5.51</v>
      </c>
      <c r="AD383" s="40">
        <v>0</v>
      </c>
      <c r="AE383" s="40">
        <v>0</v>
      </c>
      <c r="AF383" s="40">
        <v>0</v>
      </c>
      <c r="AG383" s="40">
        <v>5.51</v>
      </c>
      <c r="AH383" s="40">
        <v>24.020000000000003</v>
      </c>
      <c r="AI383" s="40">
        <v>0</v>
      </c>
      <c r="AJ383" s="40">
        <v>6.461380000000001</v>
      </c>
      <c r="AK383" s="40">
        <v>30.481380000000005</v>
      </c>
    </row>
    <row r="384" spans="1:37" ht="18.5" x14ac:dyDescent="0.45">
      <c r="A384" s="6" t="s">
        <v>349</v>
      </c>
      <c r="B384" s="7">
        <v>7.0866179999999996</v>
      </c>
      <c r="C384" s="7">
        <v>7.0866179999999996</v>
      </c>
      <c r="D384" s="7">
        <v>3.1496079999999997</v>
      </c>
      <c r="E384" s="7">
        <f t="shared" si="20"/>
        <v>18.000009719999998</v>
      </c>
      <c r="F384" s="7">
        <f t="shared" si="21"/>
        <v>18.000009719999998</v>
      </c>
      <c r="G384" s="7">
        <f t="shared" si="22"/>
        <v>8.0000043199999986</v>
      </c>
      <c r="H384" s="6">
        <v>9.240000000000002</v>
      </c>
      <c r="I384" s="6">
        <f t="shared" si="23"/>
        <v>4.1857200000000008</v>
      </c>
      <c r="J384" s="41">
        <v>5</v>
      </c>
      <c r="K384" s="37">
        <v>1</v>
      </c>
      <c r="L384" s="37">
        <v>5</v>
      </c>
      <c r="M384" s="37" t="s">
        <v>620</v>
      </c>
      <c r="N384" s="36" t="s">
        <v>582</v>
      </c>
      <c r="O384" s="36" t="s">
        <v>584</v>
      </c>
      <c r="P384" s="37">
        <v>19</v>
      </c>
      <c r="Q384" s="37">
        <v>19</v>
      </c>
      <c r="R384" s="37">
        <v>9</v>
      </c>
      <c r="S384" s="38">
        <v>0</v>
      </c>
      <c r="T384" s="38">
        <v>0</v>
      </c>
      <c r="U384" s="39">
        <v>0</v>
      </c>
      <c r="V384" s="40">
        <v>10.89</v>
      </c>
      <c r="W384" s="40">
        <v>1.04</v>
      </c>
      <c r="X384" s="40">
        <v>18.510000000000002</v>
      </c>
      <c r="Y384" s="40">
        <v>18.510000000000002</v>
      </c>
      <c r="Z384" s="40">
        <v>0</v>
      </c>
      <c r="AA384" s="40">
        <v>0</v>
      </c>
      <c r="AB384" s="40">
        <v>0</v>
      </c>
      <c r="AC384" s="40">
        <v>5.51</v>
      </c>
      <c r="AD384" s="40">
        <v>0</v>
      </c>
      <c r="AE384" s="40">
        <v>0</v>
      </c>
      <c r="AF384" s="40">
        <v>0</v>
      </c>
      <c r="AG384" s="40">
        <v>5.51</v>
      </c>
      <c r="AH384" s="40">
        <v>24.020000000000003</v>
      </c>
      <c r="AI384" s="40">
        <v>0</v>
      </c>
      <c r="AJ384" s="40">
        <v>6.461380000000001</v>
      </c>
      <c r="AK384" s="40">
        <v>30.481380000000005</v>
      </c>
    </row>
    <row r="385" spans="1:37" ht="18.5" x14ac:dyDescent="0.45">
      <c r="A385" s="6" t="s">
        <v>350</v>
      </c>
      <c r="B385" s="7">
        <v>10.236226</v>
      </c>
      <c r="C385" s="7">
        <v>10.236226</v>
      </c>
      <c r="D385" s="7">
        <v>6.1023654999999994</v>
      </c>
      <c r="E385" s="7">
        <f t="shared" si="20"/>
        <v>26.00001404</v>
      </c>
      <c r="F385" s="7">
        <f t="shared" si="21"/>
        <v>26.00001404</v>
      </c>
      <c r="G385" s="7">
        <f t="shared" si="22"/>
        <v>15.500008369999998</v>
      </c>
      <c r="H385" s="6">
        <v>9.9</v>
      </c>
      <c r="I385" s="6">
        <f t="shared" si="23"/>
        <v>4.4847000000000001</v>
      </c>
      <c r="J385" s="41">
        <v>5</v>
      </c>
      <c r="K385" s="37">
        <v>3</v>
      </c>
      <c r="L385" s="37">
        <v>5</v>
      </c>
      <c r="M385" s="37" t="s">
        <v>620</v>
      </c>
      <c r="N385" s="36" t="s">
        <v>582</v>
      </c>
      <c r="O385" s="36" t="s">
        <v>584</v>
      </c>
      <c r="P385" s="37">
        <v>27</v>
      </c>
      <c r="Q385" s="37">
        <v>27</v>
      </c>
      <c r="R385" s="37">
        <v>16</v>
      </c>
      <c r="S385" s="38">
        <v>0</v>
      </c>
      <c r="T385" s="38">
        <v>0</v>
      </c>
      <c r="U385" s="39">
        <v>0</v>
      </c>
      <c r="V385" s="40">
        <v>10.89</v>
      </c>
      <c r="W385" s="40">
        <v>1.04</v>
      </c>
      <c r="X385" s="40">
        <v>18.510000000000002</v>
      </c>
      <c r="Y385" s="40">
        <v>18.510000000000002</v>
      </c>
      <c r="Z385" s="40">
        <v>0</v>
      </c>
      <c r="AA385" s="40">
        <v>0</v>
      </c>
      <c r="AB385" s="40">
        <v>0</v>
      </c>
      <c r="AC385" s="40">
        <v>5.51</v>
      </c>
      <c r="AD385" s="40">
        <v>0</v>
      </c>
      <c r="AE385" s="40">
        <v>0</v>
      </c>
      <c r="AF385" s="40">
        <v>0</v>
      </c>
      <c r="AG385" s="40">
        <v>5.51</v>
      </c>
      <c r="AH385" s="40">
        <v>24.020000000000003</v>
      </c>
      <c r="AI385" s="40">
        <v>0</v>
      </c>
      <c r="AJ385" s="40">
        <v>6.461380000000001</v>
      </c>
      <c r="AK385" s="40">
        <v>30.481380000000005</v>
      </c>
    </row>
    <row r="386" spans="1:37" ht="18.5" x14ac:dyDescent="0.45">
      <c r="A386" s="6" t="s">
        <v>351</v>
      </c>
      <c r="B386" s="7">
        <v>10.236226</v>
      </c>
      <c r="C386" s="7">
        <v>10.236226</v>
      </c>
      <c r="D386" s="7">
        <v>6.1023654999999994</v>
      </c>
      <c r="E386" s="7">
        <f t="shared" si="20"/>
        <v>26.00001404</v>
      </c>
      <c r="F386" s="7">
        <f t="shared" si="21"/>
        <v>26.00001404</v>
      </c>
      <c r="G386" s="7">
        <f t="shared" si="22"/>
        <v>15.500008369999998</v>
      </c>
      <c r="H386" s="6">
        <v>9.9</v>
      </c>
      <c r="I386" s="6">
        <f t="shared" si="23"/>
        <v>4.4847000000000001</v>
      </c>
      <c r="J386" s="41">
        <v>5</v>
      </c>
      <c r="K386" s="37">
        <v>3</v>
      </c>
      <c r="L386" s="37">
        <v>5</v>
      </c>
      <c r="M386" s="37" t="s">
        <v>620</v>
      </c>
      <c r="N386" s="36" t="s">
        <v>582</v>
      </c>
      <c r="O386" s="36" t="s">
        <v>584</v>
      </c>
      <c r="P386" s="37">
        <v>27</v>
      </c>
      <c r="Q386" s="37">
        <v>27</v>
      </c>
      <c r="R386" s="37">
        <v>16</v>
      </c>
      <c r="S386" s="38">
        <v>0</v>
      </c>
      <c r="T386" s="38">
        <v>0</v>
      </c>
      <c r="U386" s="39">
        <v>0</v>
      </c>
      <c r="V386" s="40">
        <v>10.89</v>
      </c>
      <c r="W386" s="40">
        <v>1.04</v>
      </c>
      <c r="X386" s="40">
        <v>18.510000000000002</v>
      </c>
      <c r="Y386" s="40">
        <v>18.510000000000002</v>
      </c>
      <c r="Z386" s="40">
        <v>0</v>
      </c>
      <c r="AA386" s="40">
        <v>0</v>
      </c>
      <c r="AB386" s="40">
        <v>0</v>
      </c>
      <c r="AC386" s="40">
        <v>5.51</v>
      </c>
      <c r="AD386" s="40">
        <v>0</v>
      </c>
      <c r="AE386" s="40">
        <v>0</v>
      </c>
      <c r="AF386" s="40">
        <v>0</v>
      </c>
      <c r="AG386" s="40">
        <v>5.51</v>
      </c>
      <c r="AH386" s="40">
        <v>24.020000000000003</v>
      </c>
      <c r="AI386" s="40">
        <v>0</v>
      </c>
      <c r="AJ386" s="40">
        <v>6.461380000000001</v>
      </c>
      <c r="AK386" s="40">
        <v>30.481380000000005</v>
      </c>
    </row>
    <row r="387" spans="1:37" ht="18.5" x14ac:dyDescent="0.45">
      <c r="A387" s="6" t="s">
        <v>555</v>
      </c>
      <c r="B387" s="7">
        <v>10.236226</v>
      </c>
      <c r="C387" s="7">
        <v>10.236226</v>
      </c>
      <c r="D387" s="7">
        <v>6.1023654999999994</v>
      </c>
      <c r="E387" s="7">
        <f t="shared" ref="E387:E450" si="24">B387*2.54</f>
        <v>26.00001404</v>
      </c>
      <c r="F387" s="7">
        <f t="shared" ref="F387:F450" si="25">C387*2.54</f>
        <v>26.00001404</v>
      </c>
      <c r="G387" s="7">
        <f t="shared" ref="G387:G450" si="26">D387*2.54</f>
        <v>15.500008369999998</v>
      </c>
      <c r="H387" s="6">
        <v>9.9</v>
      </c>
      <c r="I387" s="6">
        <f t="shared" ref="I387:I450" si="27">H387*0.453</f>
        <v>4.4847000000000001</v>
      </c>
      <c r="J387" s="41">
        <v>5</v>
      </c>
      <c r="K387" s="37">
        <v>3</v>
      </c>
      <c r="L387" s="37">
        <v>5</v>
      </c>
      <c r="M387" s="37" t="s">
        <v>620</v>
      </c>
      <c r="N387" s="36" t="s">
        <v>582</v>
      </c>
      <c r="O387" s="36" t="s">
        <v>584</v>
      </c>
      <c r="P387" s="37">
        <v>27</v>
      </c>
      <c r="Q387" s="37">
        <v>27</v>
      </c>
      <c r="R387" s="37">
        <v>16</v>
      </c>
      <c r="S387" s="38">
        <v>0</v>
      </c>
      <c r="T387" s="38">
        <v>0</v>
      </c>
      <c r="U387" s="39">
        <v>0</v>
      </c>
      <c r="V387" s="40">
        <v>10.89</v>
      </c>
      <c r="W387" s="40">
        <v>1.04</v>
      </c>
      <c r="X387" s="40">
        <v>18.510000000000002</v>
      </c>
      <c r="Y387" s="40">
        <v>18.510000000000002</v>
      </c>
      <c r="Z387" s="40">
        <v>0</v>
      </c>
      <c r="AA387" s="40">
        <v>0</v>
      </c>
      <c r="AB387" s="40">
        <v>0</v>
      </c>
      <c r="AC387" s="40">
        <v>5.51</v>
      </c>
      <c r="AD387" s="40">
        <v>0</v>
      </c>
      <c r="AE387" s="40">
        <v>0</v>
      </c>
      <c r="AF387" s="40">
        <v>0</v>
      </c>
      <c r="AG387" s="40">
        <v>5.51</v>
      </c>
      <c r="AH387" s="40">
        <v>24.020000000000003</v>
      </c>
      <c r="AI387" s="40">
        <v>0</v>
      </c>
      <c r="AJ387" s="40">
        <v>6.461380000000001</v>
      </c>
      <c r="AK387" s="40">
        <v>30.481380000000005</v>
      </c>
    </row>
    <row r="388" spans="1:37" ht="18.5" x14ac:dyDescent="0.45">
      <c r="A388" s="6" t="s">
        <v>352</v>
      </c>
      <c r="B388" s="7">
        <v>12.204730999999999</v>
      </c>
      <c r="C388" s="7">
        <v>3.9370099999999999</v>
      </c>
      <c r="D388" s="7">
        <v>2.362206</v>
      </c>
      <c r="E388" s="7">
        <f t="shared" si="24"/>
        <v>31.000016739999996</v>
      </c>
      <c r="F388" s="7">
        <f t="shared" si="25"/>
        <v>10.000005399999999</v>
      </c>
      <c r="G388" s="7">
        <f t="shared" si="26"/>
        <v>6.0000032399999998</v>
      </c>
      <c r="H388" s="6">
        <v>2.2000000000000002</v>
      </c>
      <c r="I388" s="6">
        <f t="shared" si="27"/>
        <v>0.99660000000000015</v>
      </c>
      <c r="J388" s="41">
        <v>1</v>
      </c>
      <c r="K388" s="37">
        <v>1</v>
      </c>
      <c r="L388" s="37">
        <v>1</v>
      </c>
      <c r="M388" s="37" t="s">
        <v>619</v>
      </c>
      <c r="N388" s="36" t="s">
        <v>582</v>
      </c>
      <c r="O388" s="36" t="s">
        <v>584</v>
      </c>
      <c r="P388" s="37">
        <v>32</v>
      </c>
      <c r="Q388" s="37">
        <v>11</v>
      </c>
      <c r="R388" s="37">
        <v>7</v>
      </c>
      <c r="S388" s="38">
        <v>0</v>
      </c>
      <c r="T388" s="38">
        <v>0</v>
      </c>
      <c r="U388" s="39">
        <v>0</v>
      </c>
      <c r="V388" s="40">
        <v>10.89</v>
      </c>
      <c r="W388" s="40">
        <v>1.04</v>
      </c>
      <c r="X388" s="40">
        <v>18.510000000000002</v>
      </c>
      <c r="Y388" s="40">
        <v>18.510000000000002</v>
      </c>
      <c r="Z388" s="40">
        <v>0</v>
      </c>
      <c r="AA388" s="40">
        <v>0</v>
      </c>
      <c r="AB388" s="40">
        <v>0</v>
      </c>
      <c r="AC388" s="40">
        <v>5.51</v>
      </c>
      <c r="AD388" s="40">
        <v>0</v>
      </c>
      <c r="AE388" s="40">
        <v>0</v>
      </c>
      <c r="AF388" s="40">
        <v>0</v>
      </c>
      <c r="AG388" s="40">
        <v>5.51</v>
      </c>
      <c r="AH388" s="40">
        <v>24.020000000000003</v>
      </c>
      <c r="AI388" s="40">
        <v>0</v>
      </c>
      <c r="AJ388" s="40">
        <v>6.461380000000001</v>
      </c>
      <c r="AK388" s="40">
        <v>30.481380000000005</v>
      </c>
    </row>
    <row r="389" spans="1:37" ht="18.5" x14ac:dyDescent="0.45">
      <c r="A389" s="6" t="s">
        <v>353</v>
      </c>
      <c r="B389" s="7">
        <v>10.629927</v>
      </c>
      <c r="C389" s="7">
        <v>10.236226</v>
      </c>
      <c r="D389" s="7">
        <v>2.9527574999999997</v>
      </c>
      <c r="E389" s="7">
        <f t="shared" si="24"/>
        <v>27.000014580000002</v>
      </c>
      <c r="F389" s="7">
        <f t="shared" si="25"/>
        <v>26.00001404</v>
      </c>
      <c r="G389" s="7">
        <f t="shared" si="26"/>
        <v>7.5000040499999994</v>
      </c>
      <c r="H389" s="6">
        <v>3.3000000000000003</v>
      </c>
      <c r="I389" s="6">
        <f t="shared" si="27"/>
        <v>1.4949000000000001</v>
      </c>
      <c r="J389" s="41">
        <v>2</v>
      </c>
      <c r="K389" s="37">
        <v>2</v>
      </c>
      <c r="L389" s="37">
        <v>2</v>
      </c>
      <c r="M389" s="37" t="s">
        <v>619</v>
      </c>
      <c r="N389" s="36" t="s">
        <v>582</v>
      </c>
      <c r="O389" s="36" t="s">
        <v>584</v>
      </c>
      <c r="P389" s="37">
        <v>28</v>
      </c>
      <c r="Q389" s="37">
        <v>27</v>
      </c>
      <c r="R389" s="37">
        <v>8</v>
      </c>
      <c r="S389" s="38">
        <v>0</v>
      </c>
      <c r="T389" s="38">
        <v>0</v>
      </c>
      <c r="U389" s="39">
        <v>0</v>
      </c>
      <c r="V389" s="40">
        <v>10.89</v>
      </c>
      <c r="W389" s="40">
        <v>1.04</v>
      </c>
      <c r="X389" s="40">
        <v>18.510000000000002</v>
      </c>
      <c r="Y389" s="40">
        <v>18.510000000000002</v>
      </c>
      <c r="Z389" s="40">
        <v>0</v>
      </c>
      <c r="AA389" s="40">
        <v>0</v>
      </c>
      <c r="AB389" s="40">
        <v>0</v>
      </c>
      <c r="AC389" s="40">
        <v>5.51</v>
      </c>
      <c r="AD389" s="40">
        <v>0</v>
      </c>
      <c r="AE389" s="40">
        <v>0</v>
      </c>
      <c r="AF389" s="40">
        <v>0</v>
      </c>
      <c r="AG389" s="40">
        <v>5.51</v>
      </c>
      <c r="AH389" s="40">
        <v>24.020000000000003</v>
      </c>
      <c r="AI389" s="40">
        <v>0</v>
      </c>
      <c r="AJ389" s="40">
        <v>6.461380000000001</v>
      </c>
      <c r="AK389" s="40">
        <v>30.481380000000005</v>
      </c>
    </row>
    <row r="390" spans="1:37" ht="18.5" x14ac:dyDescent="0.45">
      <c r="A390" s="6" t="s">
        <v>354</v>
      </c>
      <c r="B390" s="7">
        <v>10.629927</v>
      </c>
      <c r="C390" s="7">
        <v>10.236226</v>
      </c>
      <c r="D390" s="7">
        <v>2.9527574999999997</v>
      </c>
      <c r="E390" s="7">
        <f t="shared" si="24"/>
        <v>27.000014580000002</v>
      </c>
      <c r="F390" s="7">
        <f t="shared" si="25"/>
        <v>26.00001404</v>
      </c>
      <c r="G390" s="7">
        <f t="shared" si="26"/>
        <v>7.5000040499999994</v>
      </c>
      <c r="H390" s="6">
        <v>3.3000000000000003</v>
      </c>
      <c r="I390" s="6">
        <f t="shared" si="27"/>
        <v>1.4949000000000001</v>
      </c>
      <c r="J390" s="41">
        <v>2</v>
      </c>
      <c r="K390" s="37">
        <v>2</v>
      </c>
      <c r="L390" s="37">
        <v>2</v>
      </c>
      <c r="M390" s="37" t="s">
        <v>619</v>
      </c>
      <c r="N390" s="36" t="s">
        <v>582</v>
      </c>
      <c r="O390" s="36" t="s">
        <v>584</v>
      </c>
      <c r="P390" s="37">
        <v>28</v>
      </c>
      <c r="Q390" s="37">
        <v>27</v>
      </c>
      <c r="R390" s="37">
        <v>8</v>
      </c>
      <c r="S390" s="38">
        <v>0</v>
      </c>
      <c r="T390" s="38">
        <v>0</v>
      </c>
      <c r="U390" s="39">
        <v>0</v>
      </c>
      <c r="V390" s="40">
        <v>10.89</v>
      </c>
      <c r="W390" s="40">
        <v>1.04</v>
      </c>
      <c r="X390" s="40">
        <v>18.510000000000002</v>
      </c>
      <c r="Y390" s="40">
        <v>18.510000000000002</v>
      </c>
      <c r="Z390" s="40">
        <v>0</v>
      </c>
      <c r="AA390" s="40">
        <v>0</v>
      </c>
      <c r="AB390" s="40">
        <v>0</v>
      </c>
      <c r="AC390" s="40">
        <v>5.51</v>
      </c>
      <c r="AD390" s="40">
        <v>0</v>
      </c>
      <c r="AE390" s="40">
        <v>0</v>
      </c>
      <c r="AF390" s="40">
        <v>0</v>
      </c>
      <c r="AG390" s="40">
        <v>5.51</v>
      </c>
      <c r="AH390" s="40">
        <v>24.020000000000003</v>
      </c>
      <c r="AI390" s="40">
        <v>0</v>
      </c>
      <c r="AJ390" s="40">
        <v>6.461380000000001</v>
      </c>
      <c r="AK390" s="40">
        <v>30.481380000000005</v>
      </c>
    </row>
    <row r="391" spans="1:37" ht="18.5" x14ac:dyDescent="0.45">
      <c r="A391" s="6" t="s">
        <v>355</v>
      </c>
      <c r="B391" s="7">
        <v>11.417328999999999</v>
      </c>
      <c r="C391" s="7">
        <v>4.5275615</v>
      </c>
      <c r="D391" s="7">
        <v>3.1496079999999997</v>
      </c>
      <c r="E391" s="7">
        <f t="shared" si="24"/>
        <v>29.000015659999995</v>
      </c>
      <c r="F391" s="7">
        <f t="shared" si="25"/>
        <v>11.50000621</v>
      </c>
      <c r="G391" s="7">
        <f t="shared" si="26"/>
        <v>8.0000043199999986</v>
      </c>
      <c r="H391" s="6">
        <v>8.8000000000000007</v>
      </c>
      <c r="I391" s="6">
        <f t="shared" si="27"/>
        <v>3.9864000000000006</v>
      </c>
      <c r="J391" s="41">
        <v>4</v>
      </c>
      <c r="K391" s="37">
        <v>1</v>
      </c>
      <c r="L391" s="37">
        <v>4</v>
      </c>
      <c r="M391" s="37" t="s">
        <v>620</v>
      </c>
      <c r="N391" s="36" t="s">
        <v>582</v>
      </c>
      <c r="O391" s="36" t="s">
        <v>584</v>
      </c>
      <c r="P391" s="37">
        <v>30</v>
      </c>
      <c r="Q391" s="37">
        <v>12</v>
      </c>
      <c r="R391" s="37">
        <v>9</v>
      </c>
      <c r="S391" s="38">
        <v>0</v>
      </c>
      <c r="T391" s="38">
        <v>0</v>
      </c>
      <c r="U391" s="39">
        <v>0</v>
      </c>
      <c r="V391" s="40">
        <v>10.89</v>
      </c>
      <c r="W391" s="40">
        <v>1.04</v>
      </c>
      <c r="X391" s="40">
        <v>18.510000000000002</v>
      </c>
      <c r="Y391" s="40">
        <v>18.510000000000002</v>
      </c>
      <c r="Z391" s="40">
        <v>0</v>
      </c>
      <c r="AA391" s="40">
        <v>0</v>
      </c>
      <c r="AB391" s="40">
        <v>0</v>
      </c>
      <c r="AC391" s="40">
        <v>5.51</v>
      </c>
      <c r="AD391" s="40">
        <v>0</v>
      </c>
      <c r="AE391" s="40">
        <v>0</v>
      </c>
      <c r="AF391" s="40">
        <v>0</v>
      </c>
      <c r="AG391" s="40">
        <v>5.51</v>
      </c>
      <c r="AH391" s="40">
        <v>24.020000000000003</v>
      </c>
      <c r="AI391" s="40">
        <v>0</v>
      </c>
      <c r="AJ391" s="40">
        <v>6.461380000000001</v>
      </c>
      <c r="AK391" s="40">
        <v>30.481380000000005</v>
      </c>
    </row>
    <row r="392" spans="1:37" ht="18.5" x14ac:dyDescent="0.45">
      <c r="A392" s="6" t="s">
        <v>549</v>
      </c>
      <c r="B392" s="7">
        <v>11.417328999999999</v>
      </c>
      <c r="C392" s="7">
        <v>4.5275615</v>
      </c>
      <c r="D392" s="7">
        <v>3.1496079999999997</v>
      </c>
      <c r="E392" s="7">
        <f t="shared" si="24"/>
        <v>29.000015659999995</v>
      </c>
      <c r="F392" s="7">
        <f t="shared" si="25"/>
        <v>11.50000621</v>
      </c>
      <c r="G392" s="7">
        <f t="shared" si="26"/>
        <v>8.0000043199999986</v>
      </c>
      <c r="H392" s="6">
        <v>7.26</v>
      </c>
      <c r="I392" s="6">
        <f t="shared" si="27"/>
        <v>3.28878</v>
      </c>
      <c r="J392" s="41">
        <v>4</v>
      </c>
      <c r="K392" s="37">
        <v>1</v>
      </c>
      <c r="L392" s="37">
        <v>4</v>
      </c>
      <c r="M392" s="37" t="s">
        <v>620</v>
      </c>
      <c r="N392" s="36" t="s">
        <v>582</v>
      </c>
      <c r="O392" s="36" t="s">
        <v>584</v>
      </c>
      <c r="P392" s="37">
        <v>30</v>
      </c>
      <c r="Q392" s="37">
        <v>12</v>
      </c>
      <c r="R392" s="37">
        <v>9</v>
      </c>
      <c r="S392" s="38">
        <v>0</v>
      </c>
      <c r="T392" s="38">
        <v>0</v>
      </c>
      <c r="U392" s="39">
        <v>0</v>
      </c>
      <c r="V392" s="40">
        <v>10.89</v>
      </c>
      <c r="W392" s="40">
        <v>1.04</v>
      </c>
      <c r="X392" s="40">
        <v>18.510000000000002</v>
      </c>
      <c r="Y392" s="40">
        <v>18.510000000000002</v>
      </c>
      <c r="Z392" s="40">
        <v>0</v>
      </c>
      <c r="AA392" s="40">
        <v>0</v>
      </c>
      <c r="AB392" s="40">
        <v>0</v>
      </c>
      <c r="AC392" s="40">
        <v>5.51</v>
      </c>
      <c r="AD392" s="40">
        <v>0</v>
      </c>
      <c r="AE392" s="40">
        <v>0</v>
      </c>
      <c r="AF392" s="40">
        <v>0</v>
      </c>
      <c r="AG392" s="40">
        <v>5.51</v>
      </c>
      <c r="AH392" s="40">
        <v>24.020000000000003</v>
      </c>
      <c r="AI392" s="40">
        <v>0</v>
      </c>
      <c r="AJ392" s="40">
        <v>6.461380000000001</v>
      </c>
      <c r="AK392" s="40">
        <v>30.481380000000005</v>
      </c>
    </row>
    <row r="393" spans="1:37" ht="18.5" x14ac:dyDescent="0.45">
      <c r="A393" s="6" t="s">
        <v>356</v>
      </c>
      <c r="B393" s="7">
        <v>23.622059999999998</v>
      </c>
      <c r="C393" s="7">
        <v>6.2992159999999995</v>
      </c>
      <c r="D393" s="7">
        <v>3.9370099999999999</v>
      </c>
      <c r="E393" s="7">
        <f t="shared" si="24"/>
        <v>60.000032399999995</v>
      </c>
      <c r="F393" s="7">
        <f t="shared" si="25"/>
        <v>16.000008639999997</v>
      </c>
      <c r="G393" s="7">
        <f t="shared" si="26"/>
        <v>10.000005399999999</v>
      </c>
      <c r="H393" s="6">
        <v>14.3</v>
      </c>
      <c r="I393" s="6">
        <f t="shared" si="27"/>
        <v>6.4779000000000009</v>
      </c>
      <c r="J393" s="41">
        <v>7</v>
      </c>
      <c r="K393" s="37">
        <v>3</v>
      </c>
      <c r="L393" s="37">
        <v>7</v>
      </c>
      <c r="M393" s="37" t="s">
        <v>620</v>
      </c>
      <c r="N393" s="36" t="s">
        <v>582</v>
      </c>
      <c r="O393" s="36" t="s">
        <v>584</v>
      </c>
      <c r="P393" s="37">
        <v>61</v>
      </c>
      <c r="Q393" s="37">
        <v>17</v>
      </c>
      <c r="R393" s="37">
        <v>11</v>
      </c>
      <c r="S393" s="38">
        <v>0</v>
      </c>
      <c r="T393" s="38">
        <v>0</v>
      </c>
      <c r="U393" s="39">
        <v>0</v>
      </c>
      <c r="V393" s="40">
        <v>10.89</v>
      </c>
      <c r="W393" s="40">
        <v>1.04</v>
      </c>
      <c r="X393" s="40">
        <v>18.510000000000002</v>
      </c>
      <c r="Y393" s="40">
        <v>18.510000000000002</v>
      </c>
      <c r="Z393" s="40">
        <v>0</v>
      </c>
      <c r="AA393" s="40">
        <v>0</v>
      </c>
      <c r="AB393" s="40">
        <v>0</v>
      </c>
      <c r="AC393" s="40">
        <v>5.51</v>
      </c>
      <c r="AD393" s="40">
        <v>0</v>
      </c>
      <c r="AE393" s="40">
        <v>0</v>
      </c>
      <c r="AF393" s="40">
        <v>0</v>
      </c>
      <c r="AG393" s="40">
        <v>5.51</v>
      </c>
      <c r="AH393" s="40">
        <v>24.020000000000003</v>
      </c>
      <c r="AI393" s="40">
        <v>0</v>
      </c>
      <c r="AJ393" s="40">
        <v>6.461380000000001</v>
      </c>
      <c r="AK393" s="40">
        <v>30.481380000000005</v>
      </c>
    </row>
    <row r="394" spans="1:37" ht="18.5" x14ac:dyDescent="0.45">
      <c r="A394" s="6" t="s">
        <v>357</v>
      </c>
      <c r="B394" s="7">
        <v>25.039383599999997</v>
      </c>
      <c r="C394" s="7">
        <v>9.1732332999999997</v>
      </c>
      <c r="D394" s="7">
        <v>2.362206</v>
      </c>
      <c r="E394" s="7">
        <f t="shared" si="24"/>
        <v>63.600034343999994</v>
      </c>
      <c r="F394" s="7">
        <f t="shared" si="25"/>
        <v>23.300012582000001</v>
      </c>
      <c r="G394" s="7">
        <f t="shared" si="26"/>
        <v>6.0000032399999998</v>
      </c>
      <c r="H394" s="6">
        <v>13.200000000000001</v>
      </c>
      <c r="I394" s="6">
        <f t="shared" si="27"/>
        <v>5.9796000000000005</v>
      </c>
      <c r="J394" s="41">
        <v>6</v>
      </c>
      <c r="K394" s="37">
        <v>3</v>
      </c>
      <c r="L394" s="37">
        <v>6</v>
      </c>
      <c r="M394" s="37" t="s">
        <v>620</v>
      </c>
      <c r="N394" s="36" t="s">
        <v>582</v>
      </c>
      <c r="O394" s="36" t="s">
        <v>584</v>
      </c>
      <c r="P394" s="37">
        <v>64</v>
      </c>
      <c r="Q394" s="37">
        <v>24</v>
      </c>
      <c r="R394" s="37">
        <v>7</v>
      </c>
      <c r="S394" s="38">
        <v>0</v>
      </c>
      <c r="T394" s="38">
        <v>0</v>
      </c>
      <c r="U394" s="39">
        <v>0</v>
      </c>
      <c r="V394" s="40">
        <v>10.89</v>
      </c>
      <c r="W394" s="40">
        <v>1.04</v>
      </c>
      <c r="X394" s="40">
        <v>18.510000000000002</v>
      </c>
      <c r="Y394" s="40">
        <v>18.510000000000002</v>
      </c>
      <c r="Z394" s="40">
        <v>0</v>
      </c>
      <c r="AA394" s="40">
        <v>0</v>
      </c>
      <c r="AB394" s="40">
        <v>0</v>
      </c>
      <c r="AC394" s="40">
        <v>5.51</v>
      </c>
      <c r="AD394" s="40">
        <v>0</v>
      </c>
      <c r="AE394" s="40">
        <v>0</v>
      </c>
      <c r="AF394" s="40">
        <v>0</v>
      </c>
      <c r="AG394" s="40">
        <v>5.51</v>
      </c>
      <c r="AH394" s="40">
        <v>24.020000000000003</v>
      </c>
      <c r="AI394" s="40">
        <v>0</v>
      </c>
      <c r="AJ394" s="40">
        <v>6.461380000000001</v>
      </c>
      <c r="AK394" s="40">
        <v>30.481380000000005</v>
      </c>
    </row>
    <row r="395" spans="1:37" ht="18.5" x14ac:dyDescent="0.45">
      <c r="A395" s="6" t="s">
        <v>358</v>
      </c>
      <c r="B395" s="7">
        <v>25.039383599999997</v>
      </c>
      <c r="C395" s="7">
        <v>9.1732332999999997</v>
      </c>
      <c r="D395" s="7">
        <v>2.362206</v>
      </c>
      <c r="E395" s="7">
        <f t="shared" si="24"/>
        <v>63.600034343999994</v>
      </c>
      <c r="F395" s="7">
        <f t="shared" si="25"/>
        <v>23.300012582000001</v>
      </c>
      <c r="G395" s="7">
        <f t="shared" si="26"/>
        <v>6.0000032399999998</v>
      </c>
      <c r="H395" s="6">
        <v>13.200000000000001</v>
      </c>
      <c r="I395" s="6">
        <f t="shared" si="27"/>
        <v>5.9796000000000005</v>
      </c>
      <c r="J395" s="41">
        <v>6</v>
      </c>
      <c r="K395" s="37">
        <v>3</v>
      </c>
      <c r="L395" s="37">
        <v>6</v>
      </c>
      <c r="M395" s="37" t="s">
        <v>620</v>
      </c>
      <c r="N395" s="36" t="s">
        <v>582</v>
      </c>
      <c r="O395" s="36" t="s">
        <v>584</v>
      </c>
      <c r="P395" s="37">
        <v>64</v>
      </c>
      <c r="Q395" s="37">
        <v>24</v>
      </c>
      <c r="R395" s="37">
        <v>7</v>
      </c>
      <c r="S395" s="38">
        <v>0</v>
      </c>
      <c r="T395" s="38">
        <v>0</v>
      </c>
      <c r="U395" s="39">
        <v>0</v>
      </c>
      <c r="V395" s="40">
        <v>10.89</v>
      </c>
      <c r="W395" s="40">
        <v>1.04</v>
      </c>
      <c r="X395" s="40">
        <v>18.510000000000002</v>
      </c>
      <c r="Y395" s="40">
        <v>18.510000000000002</v>
      </c>
      <c r="Z395" s="40">
        <v>0</v>
      </c>
      <c r="AA395" s="40">
        <v>0</v>
      </c>
      <c r="AB395" s="40">
        <v>0</v>
      </c>
      <c r="AC395" s="40">
        <v>5.51</v>
      </c>
      <c r="AD395" s="40">
        <v>0</v>
      </c>
      <c r="AE395" s="40">
        <v>0</v>
      </c>
      <c r="AF395" s="40">
        <v>0</v>
      </c>
      <c r="AG395" s="40">
        <v>5.51</v>
      </c>
      <c r="AH395" s="40">
        <v>24.020000000000003</v>
      </c>
      <c r="AI395" s="40">
        <v>0</v>
      </c>
      <c r="AJ395" s="40">
        <v>6.461380000000001</v>
      </c>
      <c r="AK395" s="40">
        <v>30.481380000000005</v>
      </c>
    </row>
    <row r="396" spans="1:37" ht="18.5" x14ac:dyDescent="0.45">
      <c r="A396" s="6" t="s">
        <v>522</v>
      </c>
      <c r="B396" s="7">
        <v>37.795296</v>
      </c>
      <c r="C396" s="7">
        <v>24.606312499999998</v>
      </c>
      <c r="D396" s="7">
        <v>10.0393755</v>
      </c>
      <c r="E396" s="7">
        <f t="shared" si="24"/>
        <v>96.000051839999998</v>
      </c>
      <c r="F396" s="7">
        <f t="shared" si="25"/>
        <v>62.500033749999993</v>
      </c>
      <c r="G396" s="7">
        <f t="shared" si="26"/>
        <v>25.500013770000002</v>
      </c>
      <c r="H396" s="6">
        <v>61.160000000000004</v>
      </c>
      <c r="I396" s="6">
        <f t="shared" si="27"/>
        <v>27.705480000000001</v>
      </c>
      <c r="J396" s="41">
        <v>28</v>
      </c>
      <c r="K396" s="37">
        <v>39</v>
      </c>
      <c r="L396" s="37">
        <v>39</v>
      </c>
      <c r="M396" s="37" t="s">
        <v>619</v>
      </c>
      <c r="N396" s="36" t="s">
        <v>582</v>
      </c>
      <c r="O396" s="36" t="s">
        <v>584</v>
      </c>
      <c r="P396" s="37">
        <v>97</v>
      </c>
      <c r="Q396" s="37">
        <v>63</v>
      </c>
      <c r="R396" s="37">
        <v>26</v>
      </c>
      <c r="S396" s="38">
        <v>0</v>
      </c>
      <c r="T396" s="38">
        <v>0</v>
      </c>
      <c r="U396" s="39">
        <v>0</v>
      </c>
      <c r="V396" s="40">
        <v>10.89</v>
      </c>
      <c r="W396" s="40">
        <v>1.04</v>
      </c>
      <c r="X396" s="40">
        <v>18.510000000000002</v>
      </c>
      <c r="Y396" s="40">
        <v>51.45</v>
      </c>
      <c r="Z396" s="40">
        <v>0</v>
      </c>
      <c r="AA396" s="40">
        <v>0</v>
      </c>
      <c r="AB396" s="40">
        <v>0</v>
      </c>
      <c r="AC396" s="40">
        <v>11.02</v>
      </c>
      <c r="AD396" s="40">
        <v>0</v>
      </c>
      <c r="AE396" s="40">
        <v>15.34</v>
      </c>
      <c r="AF396" s="40">
        <v>0</v>
      </c>
      <c r="AG396" s="40">
        <v>15.34</v>
      </c>
      <c r="AH396" s="40">
        <v>66.790000000000006</v>
      </c>
      <c r="AI396" s="40">
        <v>0</v>
      </c>
      <c r="AJ396" s="40">
        <v>13.840050000000002</v>
      </c>
      <c r="AK396" s="40">
        <v>80.630050000000011</v>
      </c>
    </row>
    <row r="397" spans="1:37" ht="18.5" x14ac:dyDescent="0.45">
      <c r="A397" s="6" t="s">
        <v>523</v>
      </c>
      <c r="B397" s="7">
        <v>31.496079999999999</v>
      </c>
      <c r="C397" s="7">
        <v>23.622059999999998</v>
      </c>
      <c r="D397" s="7">
        <v>6.2992159999999995</v>
      </c>
      <c r="E397" s="7">
        <f t="shared" si="24"/>
        <v>80.000043199999993</v>
      </c>
      <c r="F397" s="7">
        <f t="shared" si="25"/>
        <v>60.000032399999995</v>
      </c>
      <c r="G397" s="7">
        <f t="shared" si="26"/>
        <v>16.000008639999997</v>
      </c>
      <c r="H397" s="6">
        <v>49.28</v>
      </c>
      <c r="I397" s="6">
        <f t="shared" si="27"/>
        <v>22.323840000000001</v>
      </c>
      <c r="J397" s="41">
        <v>23</v>
      </c>
      <c r="K397" s="37">
        <v>20</v>
      </c>
      <c r="L397" s="37">
        <v>23</v>
      </c>
      <c r="M397" s="37" t="s">
        <v>620</v>
      </c>
      <c r="N397" s="36" t="s">
        <v>582</v>
      </c>
      <c r="O397" s="36" t="s">
        <v>584</v>
      </c>
      <c r="P397" s="37">
        <v>81</v>
      </c>
      <c r="Q397" s="37">
        <v>61</v>
      </c>
      <c r="R397" s="37">
        <v>17</v>
      </c>
      <c r="S397" s="38">
        <v>0</v>
      </c>
      <c r="T397" s="38">
        <v>0</v>
      </c>
      <c r="U397" s="39">
        <v>0</v>
      </c>
      <c r="V397" s="40">
        <v>10.89</v>
      </c>
      <c r="W397" s="40">
        <v>1.04</v>
      </c>
      <c r="X397" s="40">
        <v>18.510000000000002</v>
      </c>
      <c r="Y397" s="40">
        <v>34.81</v>
      </c>
      <c r="Z397" s="40">
        <v>0</v>
      </c>
      <c r="AA397" s="40">
        <v>0</v>
      </c>
      <c r="AB397" s="40">
        <v>0</v>
      </c>
      <c r="AC397" s="40">
        <v>11.02</v>
      </c>
      <c r="AD397" s="40">
        <v>0</v>
      </c>
      <c r="AE397" s="40">
        <v>0</v>
      </c>
      <c r="AF397" s="40">
        <v>0</v>
      </c>
      <c r="AG397" s="40">
        <v>11.02</v>
      </c>
      <c r="AH397" s="40">
        <v>45.83</v>
      </c>
      <c r="AI397" s="40">
        <v>0</v>
      </c>
      <c r="AJ397" s="40">
        <v>12.32827</v>
      </c>
      <c r="AK397" s="40">
        <v>58.158270000000002</v>
      </c>
    </row>
    <row r="398" spans="1:37" ht="18.5" x14ac:dyDescent="0.45">
      <c r="A398" s="6" t="s">
        <v>524</v>
      </c>
      <c r="B398" s="7">
        <v>37.795296</v>
      </c>
      <c r="C398" s="7">
        <v>24.606312499999998</v>
      </c>
      <c r="D398" s="7">
        <v>10.0393755</v>
      </c>
      <c r="E398" s="7">
        <f t="shared" si="24"/>
        <v>96.000051839999998</v>
      </c>
      <c r="F398" s="7">
        <f t="shared" si="25"/>
        <v>62.500033749999993</v>
      </c>
      <c r="G398" s="7">
        <f t="shared" si="26"/>
        <v>25.500013770000002</v>
      </c>
      <c r="H398" s="6">
        <v>61.160000000000004</v>
      </c>
      <c r="I398" s="6">
        <f t="shared" si="27"/>
        <v>27.705480000000001</v>
      </c>
      <c r="J398" s="41">
        <v>28</v>
      </c>
      <c r="K398" s="37">
        <v>39</v>
      </c>
      <c r="L398" s="37">
        <v>39</v>
      </c>
      <c r="M398" s="37" t="s">
        <v>619</v>
      </c>
      <c r="N398" s="36" t="s">
        <v>582</v>
      </c>
      <c r="O398" s="36" t="s">
        <v>584</v>
      </c>
      <c r="P398" s="37">
        <v>97</v>
      </c>
      <c r="Q398" s="37">
        <v>63</v>
      </c>
      <c r="R398" s="37">
        <v>26</v>
      </c>
      <c r="S398" s="38">
        <v>0</v>
      </c>
      <c r="T398" s="38">
        <v>0</v>
      </c>
      <c r="U398" s="39">
        <v>0</v>
      </c>
      <c r="V398" s="40">
        <v>10.89</v>
      </c>
      <c r="W398" s="40">
        <v>1.04</v>
      </c>
      <c r="X398" s="40">
        <v>18.510000000000002</v>
      </c>
      <c r="Y398" s="40">
        <v>51.45</v>
      </c>
      <c r="Z398" s="40">
        <v>0</v>
      </c>
      <c r="AA398" s="40">
        <v>0</v>
      </c>
      <c r="AB398" s="40">
        <v>0</v>
      </c>
      <c r="AC398" s="40">
        <v>11.02</v>
      </c>
      <c r="AD398" s="40">
        <v>0</v>
      </c>
      <c r="AE398" s="40">
        <v>15.34</v>
      </c>
      <c r="AF398" s="40">
        <v>0</v>
      </c>
      <c r="AG398" s="40">
        <v>15.34</v>
      </c>
      <c r="AH398" s="40">
        <v>66.790000000000006</v>
      </c>
      <c r="AI398" s="40">
        <v>0</v>
      </c>
      <c r="AJ398" s="40">
        <v>13.840050000000002</v>
      </c>
      <c r="AK398" s="40">
        <v>80.630050000000011</v>
      </c>
    </row>
    <row r="399" spans="1:37" ht="18.5" x14ac:dyDescent="0.45">
      <c r="A399" s="6" t="s">
        <v>525</v>
      </c>
      <c r="B399" s="7">
        <v>31.496079999999999</v>
      </c>
      <c r="C399" s="7">
        <v>23.622059999999998</v>
      </c>
      <c r="D399" s="7">
        <v>6.2992159999999995</v>
      </c>
      <c r="E399" s="7">
        <f t="shared" si="24"/>
        <v>80.000043199999993</v>
      </c>
      <c r="F399" s="7">
        <f t="shared" si="25"/>
        <v>60.000032399999995</v>
      </c>
      <c r="G399" s="7">
        <f t="shared" si="26"/>
        <v>16.000008639999997</v>
      </c>
      <c r="H399" s="6">
        <v>49.28</v>
      </c>
      <c r="I399" s="6">
        <f t="shared" si="27"/>
        <v>22.323840000000001</v>
      </c>
      <c r="J399" s="41">
        <v>23</v>
      </c>
      <c r="K399" s="37">
        <v>20</v>
      </c>
      <c r="L399" s="37">
        <v>23</v>
      </c>
      <c r="M399" s="37" t="s">
        <v>620</v>
      </c>
      <c r="N399" s="36" t="s">
        <v>582</v>
      </c>
      <c r="O399" s="36" t="s">
        <v>584</v>
      </c>
      <c r="P399" s="37">
        <v>81</v>
      </c>
      <c r="Q399" s="37">
        <v>61</v>
      </c>
      <c r="R399" s="37">
        <v>17</v>
      </c>
      <c r="S399" s="38">
        <v>0</v>
      </c>
      <c r="T399" s="38">
        <v>0</v>
      </c>
      <c r="U399" s="39">
        <v>0</v>
      </c>
      <c r="V399" s="40">
        <v>10.89</v>
      </c>
      <c r="W399" s="40">
        <v>1.04</v>
      </c>
      <c r="X399" s="40">
        <v>18.510000000000002</v>
      </c>
      <c r="Y399" s="40">
        <v>34.81</v>
      </c>
      <c r="Z399" s="40">
        <v>0</v>
      </c>
      <c r="AA399" s="40">
        <v>0</v>
      </c>
      <c r="AB399" s="40">
        <v>0</v>
      </c>
      <c r="AC399" s="40">
        <v>11.02</v>
      </c>
      <c r="AD399" s="40">
        <v>0</v>
      </c>
      <c r="AE399" s="40">
        <v>0</v>
      </c>
      <c r="AF399" s="40">
        <v>0</v>
      </c>
      <c r="AG399" s="40">
        <v>11.02</v>
      </c>
      <c r="AH399" s="40">
        <v>45.83</v>
      </c>
      <c r="AI399" s="40">
        <v>0</v>
      </c>
      <c r="AJ399" s="40">
        <v>12.32827</v>
      </c>
      <c r="AK399" s="40">
        <v>58.158270000000002</v>
      </c>
    </row>
    <row r="400" spans="1:37" ht="18.5" x14ac:dyDescent="0.45">
      <c r="A400" s="6" t="s">
        <v>359</v>
      </c>
      <c r="B400" s="7">
        <v>25.196863999999998</v>
      </c>
      <c r="C400" s="7">
        <v>9.4488240000000001</v>
      </c>
      <c r="D400" s="7">
        <v>3.1496079999999997</v>
      </c>
      <c r="E400" s="7">
        <f t="shared" si="24"/>
        <v>64.000034559999989</v>
      </c>
      <c r="F400" s="7">
        <f t="shared" si="25"/>
        <v>24.000012959999999</v>
      </c>
      <c r="G400" s="7">
        <f t="shared" si="26"/>
        <v>8.0000043199999986</v>
      </c>
      <c r="H400" s="6">
        <v>9.7900000000000009</v>
      </c>
      <c r="I400" s="6">
        <f t="shared" si="27"/>
        <v>4.434870000000001</v>
      </c>
      <c r="J400" s="41">
        <v>5</v>
      </c>
      <c r="K400" s="37">
        <v>4</v>
      </c>
      <c r="L400" s="37">
        <v>5</v>
      </c>
      <c r="M400" s="37" t="s">
        <v>620</v>
      </c>
      <c r="N400" s="36" t="s">
        <v>582</v>
      </c>
      <c r="O400" s="36" t="s">
        <v>584</v>
      </c>
      <c r="P400" s="37">
        <v>65</v>
      </c>
      <c r="Q400" s="37">
        <v>25</v>
      </c>
      <c r="R400" s="37">
        <v>9</v>
      </c>
      <c r="S400" s="38">
        <v>0</v>
      </c>
      <c r="T400" s="38">
        <v>0</v>
      </c>
      <c r="U400" s="39">
        <v>0</v>
      </c>
      <c r="V400" s="40">
        <v>10.89</v>
      </c>
      <c r="W400" s="40">
        <v>1.04</v>
      </c>
      <c r="X400" s="40">
        <v>18.510000000000002</v>
      </c>
      <c r="Y400" s="40">
        <v>18.510000000000002</v>
      </c>
      <c r="Z400" s="40">
        <v>0</v>
      </c>
      <c r="AA400" s="40">
        <v>0</v>
      </c>
      <c r="AB400" s="40">
        <v>0</v>
      </c>
      <c r="AC400" s="40">
        <v>5.51</v>
      </c>
      <c r="AD400" s="40">
        <v>0</v>
      </c>
      <c r="AE400" s="40">
        <v>0</v>
      </c>
      <c r="AF400" s="40">
        <v>0</v>
      </c>
      <c r="AG400" s="40">
        <v>5.51</v>
      </c>
      <c r="AH400" s="40">
        <v>24.020000000000003</v>
      </c>
      <c r="AI400" s="40">
        <v>0</v>
      </c>
      <c r="AJ400" s="40">
        <v>6.461380000000001</v>
      </c>
      <c r="AK400" s="40">
        <v>30.481380000000005</v>
      </c>
    </row>
    <row r="401" spans="1:37" ht="18.5" x14ac:dyDescent="0.45">
      <c r="A401" s="6" t="s">
        <v>360</v>
      </c>
      <c r="B401" s="7">
        <v>3.1496079999999997</v>
      </c>
      <c r="C401" s="7">
        <v>1.5748039999999999</v>
      </c>
      <c r="D401" s="7">
        <v>7.8740199999999996E-2</v>
      </c>
      <c r="E401" s="7">
        <f t="shared" si="24"/>
        <v>8.0000043199999986</v>
      </c>
      <c r="F401" s="7">
        <f t="shared" si="25"/>
        <v>4.0000021599999993</v>
      </c>
      <c r="G401" s="7">
        <f t="shared" si="26"/>
        <v>0.20000010799999998</v>
      </c>
      <c r="H401" s="6">
        <v>1.1000000000000001E-2</v>
      </c>
      <c r="I401" s="6">
        <f t="shared" si="27"/>
        <v>4.9830000000000004E-3</v>
      </c>
      <c r="J401" s="41">
        <v>1</v>
      </c>
      <c r="K401" s="37">
        <v>1</v>
      </c>
      <c r="L401" s="37">
        <v>1</v>
      </c>
      <c r="M401" s="37" t="s">
        <v>619</v>
      </c>
      <c r="N401" s="36" t="s">
        <v>582</v>
      </c>
      <c r="O401" s="36" t="s">
        <v>584</v>
      </c>
      <c r="P401" s="37">
        <v>9</v>
      </c>
      <c r="Q401" s="37">
        <v>5</v>
      </c>
      <c r="R401" s="37">
        <v>1</v>
      </c>
      <c r="S401" s="38">
        <v>0</v>
      </c>
      <c r="T401" s="38">
        <v>0</v>
      </c>
      <c r="U401" s="39">
        <v>0</v>
      </c>
      <c r="V401" s="40">
        <v>10.89</v>
      </c>
      <c r="W401" s="40">
        <v>1.04</v>
      </c>
      <c r="X401" s="40">
        <v>18.510000000000002</v>
      </c>
      <c r="Y401" s="40">
        <v>18.510000000000002</v>
      </c>
      <c r="Z401" s="40">
        <v>0</v>
      </c>
      <c r="AA401" s="40">
        <v>0</v>
      </c>
      <c r="AB401" s="40">
        <v>0</v>
      </c>
      <c r="AC401" s="40">
        <v>5.51</v>
      </c>
      <c r="AD401" s="40">
        <v>0</v>
      </c>
      <c r="AE401" s="40">
        <v>0</v>
      </c>
      <c r="AF401" s="40">
        <v>0</v>
      </c>
      <c r="AG401" s="40">
        <v>5.51</v>
      </c>
      <c r="AH401" s="40">
        <v>24.020000000000003</v>
      </c>
      <c r="AI401" s="40">
        <v>0</v>
      </c>
      <c r="AJ401" s="40">
        <v>6.461380000000001</v>
      </c>
      <c r="AK401" s="40">
        <v>30.481380000000005</v>
      </c>
    </row>
    <row r="402" spans="1:37" ht="18.5" x14ac:dyDescent="0.45">
      <c r="A402" s="6" t="s">
        <v>361</v>
      </c>
      <c r="B402" s="7">
        <v>6.4960664999999995</v>
      </c>
      <c r="C402" s="7">
        <v>5.5118139999999993</v>
      </c>
      <c r="D402" s="7">
        <v>1.3779534999999998</v>
      </c>
      <c r="E402" s="7">
        <f t="shared" si="24"/>
        <v>16.500008909999998</v>
      </c>
      <c r="F402" s="7">
        <f t="shared" si="25"/>
        <v>14.000007559999998</v>
      </c>
      <c r="G402" s="7">
        <f t="shared" si="26"/>
        <v>3.5000018899999996</v>
      </c>
      <c r="H402" s="6">
        <v>1.6940000000000002</v>
      </c>
      <c r="I402" s="6">
        <f t="shared" si="27"/>
        <v>0.76738200000000012</v>
      </c>
      <c r="J402" s="41">
        <v>1</v>
      </c>
      <c r="K402" s="37">
        <v>1</v>
      </c>
      <c r="L402" s="37">
        <v>1</v>
      </c>
      <c r="M402" s="37" t="s">
        <v>619</v>
      </c>
      <c r="N402" s="36" t="s">
        <v>582</v>
      </c>
      <c r="O402" s="36" t="s">
        <v>584</v>
      </c>
      <c r="P402" s="37">
        <v>17</v>
      </c>
      <c r="Q402" s="37">
        <v>15</v>
      </c>
      <c r="R402" s="37">
        <v>4</v>
      </c>
      <c r="S402" s="38">
        <v>0</v>
      </c>
      <c r="T402" s="38">
        <v>0</v>
      </c>
      <c r="U402" s="39">
        <v>0</v>
      </c>
      <c r="V402" s="40">
        <v>10.89</v>
      </c>
      <c r="W402" s="40">
        <v>1.04</v>
      </c>
      <c r="X402" s="40">
        <v>18.510000000000002</v>
      </c>
      <c r="Y402" s="40">
        <v>18.510000000000002</v>
      </c>
      <c r="Z402" s="40">
        <v>0</v>
      </c>
      <c r="AA402" s="40">
        <v>0</v>
      </c>
      <c r="AB402" s="40">
        <v>0</v>
      </c>
      <c r="AC402" s="40">
        <v>5.51</v>
      </c>
      <c r="AD402" s="40">
        <v>0</v>
      </c>
      <c r="AE402" s="40">
        <v>0</v>
      </c>
      <c r="AF402" s="40">
        <v>0</v>
      </c>
      <c r="AG402" s="40">
        <v>5.51</v>
      </c>
      <c r="AH402" s="40">
        <v>24.020000000000003</v>
      </c>
      <c r="AI402" s="40">
        <v>0</v>
      </c>
      <c r="AJ402" s="40">
        <v>6.461380000000001</v>
      </c>
      <c r="AK402" s="40">
        <v>30.481380000000005</v>
      </c>
    </row>
    <row r="403" spans="1:37" ht="18.5" x14ac:dyDescent="0.45">
      <c r="A403" s="6" t="s">
        <v>362</v>
      </c>
      <c r="B403" s="7">
        <v>13.779534999999999</v>
      </c>
      <c r="C403" s="7">
        <v>9.8425250000000002</v>
      </c>
      <c r="D403" s="7">
        <v>3.1496079999999997</v>
      </c>
      <c r="E403" s="7">
        <f t="shared" si="24"/>
        <v>35.000018900000001</v>
      </c>
      <c r="F403" s="7">
        <f t="shared" si="25"/>
        <v>25.000013500000001</v>
      </c>
      <c r="G403" s="7">
        <f t="shared" si="26"/>
        <v>8.0000043199999986</v>
      </c>
      <c r="H403" s="6">
        <v>6.16</v>
      </c>
      <c r="I403" s="6">
        <f t="shared" si="27"/>
        <v>2.7904800000000001</v>
      </c>
      <c r="J403" s="41">
        <v>3</v>
      </c>
      <c r="K403" s="37">
        <v>2</v>
      </c>
      <c r="L403" s="37">
        <v>3</v>
      </c>
      <c r="M403" s="37" t="s">
        <v>620</v>
      </c>
      <c r="N403" s="36" t="s">
        <v>582</v>
      </c>
      <c r="O403" s="36" t="s">
        <v>584</v>
      </c>
      <c r="P403" s="37">
        <v>36</v>
      </c>
      <c r="Q403" s="37">
        <v>26</v>
      </c>
      <c r="R403" s="37">
        <v>9</v>
      </c>
      <c r="S403" s="38">
        <v>0</v>
      </c>
      <c r="T403" s="38">
        <v>0</v>
      </c>
      <c r="U403" s="39">
        <v>0</v>
      </c>
      <c r="V403" s="40">
        <v>10.89</v>
      </c>
      <c r="W403" s="40">
        <v>1.04</v>
      </c>
      <c r="X403" s="40">
        <v>18.510000000000002</v>
      </c>
      <c r="Y403" s="40">
        <v>18.510000000000002</v>
      </c>
      <c r="Z403" s="40">
        <v>0</v>
      </c>
      <c r="AA403" s="40">
        <v>0</v>
      </c>
      <c r="AB403" s="40">
        <v>0</v>
      </c>
      <c r="AC403" s="40">
        <v>5.51</v>
      </c>
      <c r="AD403" s="40">
        <v>0</v>
      </c>
      <c r="AE403" s="40">
        <v>0</v>
      </c>
      <c r="AF403" s="40">
        <v>0</v>
      </c>
      <c r="AG403" s="40">
        <v>5.51</v>
      </c>
      <c r="AH403" s="40">
        <v>24.020000000000003</v>
      </c>
      <c r="AI403" s="40">
        <v>0</v>
      </c>
      <c r="AJ403" s="40">
        <v>6.461380000000001</v>
      </c>
      <c r="AK403" s="40">
        <v>30.481380000000005</v>
      </c>
    </row>
    <row r="404" spans="1:37" ht="18.5" x14ac:dyDescent="0.45">
      <c r="A404" s="6" t="s">
        <v>363</v>
      </c>
      <c r="B404" s="7">
        <v>7.4803189999999997</v>
      </c>
      <c r="C404" s="7">
        <v>4.7244120000000001</v>
      </c>
      <c r="D404" s="7">
        <v>6.0236253</v>
      </c>
      <c r="E404" s="7">
        <f t="shared" si="24"/>
        <v>19.00001026</v>
      </c>
      <c r="F404" s="7">
        <f t="shared" si="25"/>
        <v>12.00000648</v>
      </c>
      <c r="G404" s="7">
        <f t="shared" si="26"/>
        <v>15.300008262</v>
      </c>
      <c r="H404" s="6">
        <v>1.9800000000000002</v>
      </c>
      <c r="I404" s="6">
        <f t="shared" si="27"/>
        <v>0.89694000000000007</v>
      </c>
      <c r="J404" s="41">
        <v>1</v>
      </c>
      <c r="K404" s="37">
        <v>1</v>
      </c>
      <c r="L404" s="37">
        <v>1</v>
      </c>
      <c r="M404" s="37" t="s">
        <v>619</v>
      </c>
      <c r="N404" s="36" t="s">
        <v>582</v>
      </c>
      <c r="O404" s="36" t="s">
        <v>584</v>
      </c>
      <c r="P404" s="37">
        <v>20</v>
      </c>
      <c r="Q404" s="37">
        <v>16</v>
      </c>
      <c r="R404" s="37">
        <v>13</v>
      </c>
      <c r="S404" s="38">
        <v>0</v>
      </c>
      <c r="T404" s="38">
        <v>0</v>
      </c>
      <c r="U404" s="39">
        <v>0</v>
      </c>
      <c r="V404" s="40">
        <v>10.89</v>
      </c>
      <c r="W404" s="40">
        <v>1.04</v>
      </c>
      <c r="X404" s="40">
        <v>18.510000000000002</v>
      </c>
      <c r="Y404" s="40">
        <v>18.510000000000002</v>
      </c>
      <c r="Z404" s="40">
        <v>0</v>
      </c>
      <c r="AA404" s="40">
        <v>0</v>
      </c>
      <c r="AB404" s="40">
        <v>0</v>
      </c>
      <c r="AC404" s="40">
        <v>5.51</v>
      </c>
      <c r="AD404" s="40">
        <v>0</v>
      </c>
      <c r="AE404" s="40">
        <v>0</v>
      </c>
      <c r="AF404" s="40">
        <v>0</v>
      </c>
      <c r="AG404" s="40">
        <v>5.51</v>
      </c>
      <c r="AH404" s="40">
        <v>24.020000000000003</v>
      </c>
      <c r="AI404" s="40">
        <v>0</v>
      </c>
      <c r="AJ404" s="40">
        <v>6.461380000000001</v>
      </c>
      <c r="AK404" s="40">
        <v>30.481380000000005</v>
      </c>
    </row>
    <row r="405" spans="1:37" ht="18.5" x14ac:dyDescent="0.45">
      <c r="A405" s="6" t="s">
        <v>364</v>
      </c>
      <c r="B405" s="7">
        <v>7.4803189999999997</v>
      </c>
      <c r="C405" s="7">
        <v>4.7244120000000001</v>
      </c>
      <c r="D405" s="7">
        <v>6.0236253</v>
      </c>
      <c r="E405" s="7">
        <f t="shared" si="24"/>
        <v>19.00001026</v>
      </c>
      <c r="F405" s="7">
        <f t="shared" si="25"/>
        <v>12.00000648</v>
      </c>
      <c r="G405" s="7">
        <f t="shared" si="26"/>
        <v>15.300008262</v>
      </c>
      <c r="H405" s="6">
        <v>1.9800000000000002</v>
      </c>
      <c r="I405" s="6">
        <f t="shared" si="27"/>
        <v>0.89694000000000007</v>
      </c>
      <c r="J405" s="41">
        <v>1</v>
      </c>
      <c r="K405" s="37">
        <v>1</v>
      </c>
      <c r="L405" s="37">
        <v>1</v>
      </c>
      <c r="M405" s="37" t="s">
        <v>619</v>
      </c>
      <c r="N405" s="36" t="s">
        <v>582</v>
      </c>
      <c r="O405" s="36" t="s">
        <v>584</v>
      </c>
      <c r="P405" s="37">
        <v>20</v>
      </c>
      <c r="Q405" s="37">
        <v>16</v>
      </c>
      <c r="R405" s="37">
        <v>13</v>
      </c>
      <c r="S405" s="38">
        <v>0</v>
      </c>
      <c r="T405" s="38">
        <v>0</v>
      </c>
      <c r="U405" s="39">
        <v>0</v>
      </c>
      <c r="V405" s="40">
        <v>10.89</v>
      </c>
      <c r="W405" s="40">
        <v>1.04</v>
      </c>
      <c r="X405" s="40">
        <v>18.510000000000002</v>
      </c>
      <c r="Y405" s="40">
        <v>18.510000000000002</v>
      </c>
      <c r="Z405" s="40">
        <v>0</v>
      </c>
      <c r="AA405" s="40">
        <v>0</v>
      </c>
      <c r="AB405" s="40">
        <v>0</v>
      </c>
      <c r="AC405" s="40">
        <v>5.51</v>
      </c>
      <c r="AD405" s="40">
        <v>0</v>
      </c>
      <c r="AE405" s="40">
        <v>0</v>
      </c>
      <c r="AF405" s="40">
        <v>0</v>
      </c>
      <c r="AG405" s="40">
        <v>5.51</v>
      </c>
      <c r="AH405" s="40">
        <v>24.020000000000003</v>
      </c>
      <c r="AI405" s="40">
        <v>0</v>
      </c>
      <c r="AJ405" s="40">
        <v>6.461380000000001</v>
      </c>
      <c r="AK405" s="40">
        <v>30.481380000000005</v>
      </c>
    </row>
    <row r="406" spans="1:37" ht="18.5" x14ac:dyDescent="0.45">
      <c r="A406" s="6" t="s">
        <v>517</v>
      </c>
      <c r="B406" s="7">
        <v>8.0708704999999998</v>
      </c>
      <c r="C406" s="7">
        <v>7.9921302999999995</v>
      </c>
      <c r="D406" s="7">
        <v>2.2834658000000001</v>
      </c>
      <c r="E406" s="7">
        <f t="shared" si="24"/>
        <v>20.500011069999999</v>
      </c>
      <c r="F406" s="7">
        <f t="shared" si="25"/>
        <v>20.300010961999998</v>
      </c>
      <c r="G406" s="7">
        <f t="shared" si="26"/>
        <v>5.8000031320000005</v>
      </c>
      <c r="H406" s="6">
        <v>3.4100000000000006</v>
      </c>
      <c r="I406" s="6">
        <f t="shared" si="27"/>
        <v>1.5447300000000004</v>
      </c>
      <c r="J406" s="41">
        <v>2</v>
      </c>
      <c r="K406" s="37">
        <v>1</v>
      </c>
      <c r="L406" s="37">
        <v>2</v>
      </c>
      <c r="M406" s="37" t="s">
        <v>620</v>
      </c>
      <c r="N406" s="36" t="s">
        <v>582</v>
      </c>
      <c r="O406" s="36" t="s">
        <v>584</v>
      </c>
      <c r="P406" s="37">
        <v>21</v>
      </c>
      <c r="Q406" s="37">
        <v>21</v>
      </c>
      <c r="R406" s="37">
        <v>6</v>
      </c>
      <c r="S406" s="38">
        <v>0</v>
      </c>
      <c r="T406" s="38">
        <v>0</v>
      </c>
      <c r="U406" s="39">
        <v>0</v>
      </c>
      <c r="V406" s="40">
        <v>10.89</v>
      </c>
      <c r="W406" s="40">
        <v>1.04</v>
      </c>
      <c r="X406" s="40">
        <v>18.510000000000002</v>
      </c>
      <c r="Y406" s="40">
        <v>18.510000000000002</v>
      </c>
      <c r="Z406" s="40">
        <v>0</v>
      </c>
      <c r="AA406" s="40">
        <v>0</v>
      </c>
      <c r="AB406" s="40">
        <v>0</v>
      </c>
      <c r="AC406" s="40">
        <v>5.51</v>
      </c>
      <c r="AD406" s="40">
        <v>0</v>
      </c>
      <c r="AE406" s="40">
        <v>0</v>
      </c>
      <c r="AF406" s="40">
        <v>0</v>
      </c>
      <c r="AG406" s="40">
        <v>5.51</v>
      </c>
      <c r="AH406" s="40">
        <v>24.020000000000003</v>
      </c>
      <c r="AI406" s="40">
        <v>0</v>
      </c>
      <c r="AJ406" s="40">
        <v>6.461380000000001</v>
      </c>
      <c r="AK406" s="40">
        <v>30.481380000000005</v>
      </c>
    </row>
    <row r="407" spans="1:37" ht="18.5" x14ac:dyDescent="0.45">
      <c r="A407" s="6" t="s">
        <v>518</v>
      </c>
      <c r="B407" s="7">
        <v>22.637807499999997</v>
      </c>
      <c r="C407" s="7">
        <v>4.1338604999999999</v>
      </c>
      <c r="D407" s="7">
        <v>13.582684499999999</v>
      </c>
      <c r="E407" s="7">
        <f t="shared" si="24"/>
        <v>57.500031049999997</v>
      </c>
      <c r="F407" s="7">
        <f t="shared" si="25"/>
        <v>10.50000567</v>
      </c>
      <c r="G407" s="7">
        <f t="shared" si="26"/>
        <v>34.50001863</v>
      </c>
      <c r="H407" s="6">
        <v>10.119999999999999</v>
      </c>
      <c r="I407" s="6">
        <f t="shared" si="27"/>
        <v>4.5843600000000002</v>
      </c>
      <c r="J407" s="41">
        <v>5</v>
      </c>
      <c r="K407" s="37">
        <v>6</v>
      </c>
      <c r="L407" s="37">
        <v>6</v>
      </c>
      <c r="M407" s="37" t="s">
        <v>619</v>
      </c>
      <c r="N407" s="36" t="s">
        <v>582</v>
      </c>
      <c r="O407" s="36" t="s">
        <v>584</v>
      </c>
      <c r="P407" s="37">
        <v>58</v>
      </c>
      <c r="Q407" s="37">
        <v>35</v>
      </c>
      <c r="R407" s="37">
        <v>11</v>
      </c>
      <c r="S407" s="38">
        <v>0</v>
      </c>
      <c r="T407" s="38">
        <v>0</v>
      </c>
      <c r="U407" s="39">
        <v>0</v>
      </c>
      <c r="V407" s="40">
        <v>10.89</v>
      </c>
      <c r="W407" s="40">
        <v>1.04</v>
      </c>
      <c r="X407" s="40">
        <v>18.510000000000002</v>
      </c>
      <c r="Y407" s="40">
        <v>18.510000000000002</v>
      </c>
      <c r="Z407" s="40">
        <v>0</v>
      </c>
      <c r="AA407" s="40">
        <v>0</v>
      </c>
      <c r="AB407" s="40">
        <v>0</v>
      </c>
      <c r="AC407" s="40">
        <v>5.51</v>
      </c>
      <c r="AD407" s="40">
        <v>0</v>
      </c>
      <c r="AE407" s="40">
        <v>0</v>
      </c>
      <c r="AF407" s="40">
        <v>0</v>
      </c>
      <c r="AG407" s="40">
        <v>5.51</v>
      </c>
      <c r="AH407" s="40">
        <v>24.020000000000003</v>
      </c>
      <c r="AI407" s="40">
        <v>0</v>
      </c>
      <c r="AJ407" s="40">
        <v>6.461380000000001</v>
      </c>
      <c r="AK407" s="40">
        <v>30.481380000000005</v>
      </c>
    </row>
    <row r="408" spans="1:37" ht="18.5" x14ac:dyDescent="0.45">
      <c r="A408" s="6" t="s">
        <v>365</v>
      </c>
      <c r="B408" s="7">
        <v>7.2440983999999995</v>
      </c>
      <c r="C408" s="7">
        <v>5.5118139999999993</v>
      </c>
      <c r="D408" s="7">
        <v>2.362206</v>
      </c>
      <c r="E408" s="7">
        <f t="shared" si="24"/>
        <v>18.400009936</v>
      </c>
      <c r="F408" s="7">
        <f t="shared" si="25"/>
        <v>14.000007559999998</v>
      </c>
      <c r="G408" s="7">
        <f t="shared" si="26"/>
        <v>6.0000032399999998</v>
      </c>
      <c r="H408" s="6">
        <v>4.4000000000000004</v>
      </c>
      <c r="I408" s="6">
        <f t="shared" si="27"/>
        <v>1.9932000000000003</v>
      </c>
      <c r="J408" s="41">
        <v>2</v>
      </c>
      <c r="K408" s="37">
        <v>1</v>
      </c>
      <c r="L408" s="37">
        <v>2</v>
      </c>
      <c r="M408" s="37" t="s">
        <v>620</v>
      </c>
      <c r="N408" s="36" t="s">
        <v>582</v>
      </c>
      <c r="O408" s="36" t="s">
        <v>584</v>
      </c>
      <c r="P408" s="37">
        <v>19</v>
      </c>
      <c r="Q408" s="37">
        <v>15</v>
      </c>
      <c r="R408" s="37">
        <v>7</v>
      </c>
      <c r="S408" s="38">
        <v>0</v>
      </c>
      <c r="T408" s="38">
        <v>0</v>
      </c>
      <c r="U408" s="39">
        <v>0</v>
      </c>
      <c r="V408" s="40">
        <v>10.89</v>
      </c>
      <c r="W408" s="40">
        <v>1.04</v>
      </c>
      <c r="X408" s="40">
        <v>18.510000000000002</v>
      </c>
      <c r="Y408" s="40">
        <v>18.510000000000002</v>
      </c>
      <c r="Z408" s="40">
        <v>0</v>
      </c>
      <c r="AA408" s="40">
        <v>0</v>
      </c>
      <c r="AB408" s="40">
        <v>0</v>
      </c>
      <c r="AC408" s="40">
        <v>5.51</v>
      </c>
      <c r="AD408" s="40">
        <v>0</v>
      </c>
      <c r="AE408" s="40">
        <v>0</v>
      </c>
      <c r="AF408" s="40">
        <v>0</v>
      </c>
      <c r="AG408" s="40">
        <v>5.51</v>
      </c>
      <c r="AH408" s="40">
        <v>24.020000000000003</v>
      </c>
      <c r="AI408" s="40">
        <v>0</v>
      </c>
      <c r="AJ408" s="40">
        <v>6.461380000000001</v>
      </c>
      <c r="AK408" s="40">
        <v>30.481380000000005</v>
      </c>
    </row>
    <row r="409" spans="1:37" ht="18.5" x14ac:dyDescent="0.45">
      <c r="A409" s="6" t="s">
        <v>366</v>
      </c>
      <c r="B409" s="7">
        <v>7.2440983999999995</v>
      </c>
      <c r="C409" s="7">
        <v>5.5118139999999993</v>
      </c>
      <c r="D409" s="7">
        <v>2.362206</v>
      </c>
      <c r="E409" s="7">
        <f t="shared" si="24"/>
        <v>18.400009936</v>
      </c>
      <c r="F409" s="7">
        <f t="shared" si="25"/>
        <v>14.000007559999998</v>
      </c>
      <c r="G409" s="7">
        <f t="shared" si="26"/>
        <v>6.0000032399999998</v>
      </c>
      <c r="H409" s="6">
        <v>4.4000000000000004</v>
      </c>
      <c r="I409" s="6">
        <f t="shared" si="27"/>
        <v>1.9932000000000003</v>
      </c>
      <c r="J409" s="41">
        <v>2</v>
      </c>
      <c r="K409" s="37">
        <v>1</v>
      </c>
      <c r="L409" s="37">
        <v>2</v>
      </c>
      <c r="M409" s="37" t="s">
        <v>620</v>
      </c>
      <c r="N409" s="36" t="s">
        <v>582</v>
      </c>
      <c r="O409" s="36" t="s">
        <v>584</v>
      </c>
      <c r="P409" s="37">
        <v>19</v>
      </c>
      <c r="Q409" s="37">
        <v>15</v>
      </c>
      <c r="R409" s="37">
        <v>7</v>
      </c>
      <c r="S409" s="38">
        <v>0</v>
      </c>
      <c r="T409" s="38">
        <v>0</v>
      </c>
      <c r="U409" s="39">
        <v>0</v>
      </c>
      <c r="V409" s="40">
        <v>10.89</v>
      </c>
      <c r="W409" s="40">
        <v>1.04</v>
      </c>
      <c r="X409" s="40">
        <v>18.510000000000002</v>
      </c>
      <c r="Y409" s="40">
        <v>18.510000000000002</v>
      </c>
      <c r="Z409" s="40">
        <v>0</v>
      </c>
      <c r="AA409" s="40">
        <v>0</v>
      </c>
      <c r="AB409" s="40">
        <v>0</v>
      </c>
      <c r="AC409" s="40">
        <v>5.51</v>
      </c>
      <c r="AD409" s="40">
        <v>0</v>
      </c>
      <c r="AE409" s="40">
        <v>0</v>
      </c>
      <c r="AF409" s="40">
        <v>0</v>
      </c>
      <c r="AG409" s="40">
        <v>5.51</v>
      </c>
      <c r="AH409" s="40">
        <v>24.020000000000003</v>
      </c>
      <c r="AI409" s="40">
        <v>0</v>
      </c>
      <c r="AJ409" s="40">
        <v>6.461380000000001</v>
      </c>
      <c r="AK409" s="40">
        <v>30.481380000000005</v>
      </c>
    </row>
    <row r="410" spans="1:37" ht="18.5" x14ac:dyDescent="0.45">
      <c r="A410" s="6" t="s">
        <v>367</v>
      </c>
      <c r="B410" s="7">
        <v>9.055123</v>
      </c>
      <c r="C410" s="7">
        <v>5.7086644999999994</v>
      </c>
      <c r="D410" s="7">
        <v>1.9685049999999999</v>
      </c>
      <c r="E410" s="7">
        <f t="shared" si="24"/>
        <v>23.000012420000001</v>
      </c>
      <c r="F410" s="7">
        <f t="shared" si="25"/>
        <v>14.500007829999998</v>
      </c>
      <c r="G410" s="7">
        <f t="shared" si="26"/>
        <v>5.0000026999999996</v>
      </c>
      <c r="H410" s="6">
        <v>3.63</v>
      </c>
      <c r="I410" s="6">
        <f t="shared" si="27"/>
        <v>1.64439</v>
      </c>
      <c r="J410" s="41">
        <v>2</v>
      </c>
      <c r="K410" s="37">
        <v>1</v>
      </c>
      <c r="L410" s="37">
        <v>2</v>
      </c>
      <c r="M410" s="37" t="s">
        <v>620</v>
      </c>
      <c r="N410" s="36" t="s">
        <v>582</v>
      </c>
      <c r="O410" s="36" t="s">
        <v>584</v>
      </c>
      <c r="P410" s="37">
        <v>24</v>
      </c>
      <c r="Q410" s="37">
        <v>15</v>
      </c>
      <c r="R410" s="37">
        <v>6</v>
      </c>
      <c r="S410" s="38">
        <v>0</v>
      </c>
      <c r="T410" s="38">
        <v>0</v>
      </c>
      <c r="U410" s="39">
        <v>0</v>
      </c>
      <c r="V410" s="40">
        <v>10.89</v>
      </c>
      <c r="W410" s="40">
        <v>1.04</v>
      </c>
      <c r="X410" s="40">
        <v>18.510000000000002</v>
      </c>
      <c r="Y410" s="40">
        <v>18.510000000000002</v>
      </c>
      <c r="Z410" s="40">
        <v>0</v>
      </c>
      <c r="AA410" s="40">
        <v>0</v>
      </c>
      <c r="AB410" s="40">
        <v>0</v>
      </c>
      <c r="AC410" s="40">
        <v>5.51</v>
      </c>
      <c r="AD410" s="40">
        <v>0</v>
      </c>
      <c r="AE410" s="40">
        <v>0</v>
      </c>
      <c r="AF410" s="40">
        <v>0</v>
      </c>
      <c r="AG410" s="40">
        <v>5.51</v>
      </c>
      <c r="AH410" s="40">
        <v>24.020000000000003</v>
      </c>
      <c r="AI410" s="40">
        <v>0</v>
      </c>
      <c r="AJ410" s="40">
        <v>6.461380000000001</v>
      </c>
      <c r="AK410" s="40">
        <v>30.481380000000005</v>
      </c>
    </row>
    <row r="411" spans="1:37" ht="18.5" x14ac:dyDescent="0.45">
      <c r="A411" s="6" t="s">
        <v>368</v>
      </c>
      <c r="B411" s="7">
        <v>9.055123</v>
      </c>
      <c r="C411" s="7">
        <v>5.7086644999999994</v>
      </c>
      <c r="D411" s="7">
        <v>1.9685049999999999</v>
      </c>
      <c r="E411" s="7">
        <f t="shared" si="24"/>
        <v>23.000012420000001</v>
      </c>
      <c r="F411" s="7">
        <f t="shared" si="25"/>
        <v>14.500007829999998</v>
      </c>
      <c r="G411" s="7">
        <f t="shared" si="26"/>
        <v>5.0000026999999996</v>
      </c>
      <c r="H411" s="6">
        <v>3.63</v>
      </c>
      <c r="I411" s="6">
        <f t="shared" si="27"/>
        <v>1.64439</v>
      </c>
      <c r="J411" s="41">
        <v>2</v>
      </c>
      <c r="K411" s="37">
        <v>1</v>
      </c>
      <c r="L411" s="37">
        <v>2</v>
      </c>
      <c r="M411" s="37" t="s">
        <v>620</v>
      </c>
      <c r="N411" s="36" t="s">
        <v>582</v>
      </c>
      <c r="O411" s="36" t="s">
        <v>584</v>
      </c>
      <c r="P411" s="37">
        <v>24</v>
      </c>
      <c r="Q411" s="37">
        <v>15</v>
      </c>
      <c r="R411" s="37">
        <v>6</v>
      </c>
      <c r="S411" s="38">
        <v>0</v>
      </c>
      <c r="T411" s="38">
        <v>0</v>
      </c>
      <c r="U411" s="39">
        <v>0</v>
      </c>
      <c r="V411" s="40">
        <v>10.89</v>
      </c>
      <c r="W411" s="40">
        <v>1.04</v>
      </c>
      <c r="X411" s="40">
        <v>18.510000000000002</v>
      </c>
      <c r="Y411" s="40">
        <v>18.510000000000002</v>
      </c>
      <c r="Z411" s="40">
        <v>0</v>
      </c>
      <c r="AA411" s="40">
        <v>0</v>
      </c>
      <c r="AB411" s="40">
        <v>0</v>
      </c>
      <c r="AC411" s="40">
        <v>5.51</v>
      </c>
      <c r="AD411" s="40">
        <v>0</v>
      </c>
      <c r="AE411" s="40">
        <v>0</v>
      </c>
      <c r="AF411" s="40">
        <v>0</v>
      </c>
      <c r="AG411" s="40">
        <v>5.51</v>
      </c>
      <c r="AH411" s="40">
        <v>24.020000000000003</v>
      </c>
      <c r="AI411" s="40">
        <v>0</v>
      </c>
      <c r="AJ411" s="40">
        <v>6.461380000000001</v>
      </c>
      <c r="AK411" s="40">
        <v>30.481380000000005</v>
      </c>
    </row>
    <row r="412" spans="1:37" ht="18.5" x14ac:dyDescent="0.45">
      <c r="A412" s="6" t="s">
        <v>369</v>
      </c>
      <c r="B412" s="7">
        <v>12.598431999999999</v>
      </c>
      <c r="C412" s="7">
        <v>11.220478499999999</v>
      </c>
      <c r="D412" s="7">
        <v>3.5433089999999998</v>
      </c>
      <c r="E412" s="7">
        <f t="shared" si="24"/>
        <v>32.000017279999994</v>
      </c>
      <c r="F412" s="7">
        <f t="shared" si="25"/>
        <v>28.500015389999998</v>
      </c>
      <c r="G412" s="7">
        <f t="shared" si="26"/>
        <v>9.0000048599999989</v>
      </c>
      <c r="H412" s="6">
        <v>12.32</v>
      </c>
      <c r="I412" s="6">
        <f t="shared" si="27"/>
        <v>5.5809600000000001</v>
      </c>
      <c r="J412" s="41">
        <v>6</v>
      </c>
      <c r="K412" s="37">
        <v>3</v>
      </c>
      <c r="L412" s="37">
        <v>6</v>
      </c>
      <c r="M412" s="37" t="s">
        <v>620</v>
      </c>
      <c r="N412" s="36" t="s">
        <v>582</v>
      </c>
      <c r="O412" s="36" t="s">
        <v>584</v>
      </c>
      <c r="P412" s="37">
        <v>33</v>
      </c>
      <c r="Q412" s="37">
        <v>29</v>
      </c>
      <c r="R412" s="37">
        <v>10</v>
      </c>
      <c r="S412" s="38">
        <v>0</v>
      </c>
      <c r="T412" s="38">
        <v>0</v>
      </c>
      <c r="U412" s="39">
        <v>0</v>
      </c>
      <c r="V412" s="40">
        <v>10.89</v>
      </c>
      <c r="W412" s="40">
        <v>1.04</v>
      </c>
      <c r="X412" s="40">
        <v>18.510000000000002</v>
      </c>
      <c r="Y412" s="40">
        <v>18.510000000000002</v>
      </c>
      <c r="Z412" s="40">
        <v>0</v>
      </c>
      <c r="AA412" s="40">
        <v>0</v>
      </c>
      <c r="AB412" s="40">
        <v>0</v>
      </c>
      <c r="AC412" s="40">
        <v>5.51</v>
      </c>
      <c r="AD412" s="40">
        <v>0</v>
      </c>
      <c r="AE412" s="40">
        <v>0</v>
      </c>
      <c r="AF412" s="40">
        <v>0</v>
      </c>
      <c r="AG412" s="40">
        <v>5.51</v>
      </c>
      <c r="AH412" s="40">
        <v>24.020000000000003</v>
      </c>
      <c r="AI412" s="40">
        <v>0</v>
      </c>
      <c r="AJ412" s="40">
        <v>6.461380000000001</v>
      </c>
      <c r="AK412" s="40">
        <v>30.481380000000005</v>
      </c>
    </row>
    <row r="413" spans="1:37" ht="18.5" x14ac:dyDescent="0.45">
      <c r="A413" s="6" t="s">
        <v>370</v>
      </c>
      <c r="B413" s="7">
        <v>11.811029999999999</v>
      </c>
      <c r="C413" s="7">
        <v>9.055123</v>
      </c>
      <c r="D413" s="7">
        <v>1.7716544999999999</v>
      </c>
      <c r="E413" s="7">
        <f t="shared" si="24"/>
        <v>30.000016199999997</v>
      </c>
      <c r="F413" s="7">
        <f t="shared" si="25"/>
        <v>23.000012420000001</v>
      </c>
      <c r="G413" s="7">
        <f t="shared" si="26"/>
        <v>4.5000024299999994</v>
      </c>
      <c r="H413" s="6">
        <v>13.376000000000001</v>
      </c>
      <c r="I413" s="6">
        <f t="shared" si="27"/>
        <v>6.0593280000000007</v>
      </c>
      <c r="J413" s="41">
        <v>7</v>
      </c>
      <c r="K413" s="37">
        <v>1</v>
      </c>
      <c r="L413" s="37">
        <v>7</v>
      </c>
      <c r="M413" s="37" t="s">
        <v>620</v>
      </c>
      <c r="N413" s="36" t="s">
        <v>582</v>
      </c>
      <c r="O413" s="36" t="s">
        <v>584</v>
      </c>
      <c r="P413" s="37">
        <v>31</v>
      </c>
      <c r="Q413" s="37">
        <v>24</v>
      </c>
      <c r="R413" s="37">
        <v>5</v>
      </c>
      <c r="S413" s="38">
        <v>0</v>
      </c>
      <c r="T413" s="38">
        <v>0</v>
      </c>
      <c r="U413" s="39">
        <v>0</v>
      </c>
      <c r="V413" s="40">
        <v>10.89</v>
      </c>
      <c r="W413" s="40">
        <v>1.04</v>
      </c>
      <c r="X413" s="40">
        <v>18.510000000000002</v>
      </c>
      <c r="Y413" s="40">
        <v>18.510000000000002</v>
      </c>
      <c r="Z413" s="40">
        <v>0</v>
      </c>
      <c r="AA413" s="40">
        <v>0</v>
      </c>
      <c r="AB413" s="40">
        <v>0</v>
      </c>
      <c r="AC413" s="40">
        <v>5.51</v>
      </c>
      <c r="AD413" s="40">
        <v>0</v>
      </c>
      <c r="AE413" s="40">
        <v>0</v>
      </c>
      <c r="AF413" s="40">
        <v>0</v>
      </c>
      <c r="AG413" s="40">
        <v>5.51</v>
      </c>
      <c r="AH413" s="40">
        <v>24.020000000000003</v>
      </c>
      <c r="AI413" s="40">
        <v>0</v>
      </c>
      <c r="AJ413" s="40">
        <v>6.461380000000001</v>
      </c>
      <c r="AK413" s="40">
        <v>30.481380000000005</v>
      </c>
    </row>
    <row r="414" spans="1:37" ht="18.5" x14ac:dyDescent="0.45">
      <c r="A414" s="6" t="s">
        <v>371</v>
      </c>
      <c r="B414" s="7">
        <v>3.1496079999999997</v>
      </c>
      <c r="C414" s="7">
        <v>1.5748039999999999</v>
      </c>
      <c r="D414" s="7">
        <v>7.8740199999999996E-2</v>
      </c>
      <c r="E414" s="7">
        <f t="shared" si="24"/>
        <v>8.0000043199999986</v>
      </c>
      <c r="F414" s="7">
        <f t="shared" si="25"/>
        <v>4.0000021599999993</v>
      </c>
      <c r="G414" s="7">
        <f t="shared" si="26"/>
        <v>0.20000010799999998</v>
      </c>
      <c r="H414" s="6">
        <v>4.4000000000000004E-2</v>
      </c>
      <c r="I414" s="6">
        <f t="shared" si="27"/>
        <v>1.9932000000000002E-2</v>
      </c>
      <c r="J414" s="41">
        <v>1</v>
      </c>
      <c r="K414" s="37">
        <v>1</v>
      </c>
      <c r="L414" s="37">
        <v>1</v>
      </c>
      <c r="M414" s="37" t="s">
        <v>619</v>
      </c>
      <c r="N414" s="36" t="s">
        <v>582</v>
      </c>
      <c r="O414" s="36" t="s">
        <v>584</v>
      </c>
      <c r="P414" s="37">
        <v>9</v>
      </c>
      <c r="Q414" s="37">
        <v>5</v>
      </c>
      <c r="R414" s="37">
        <v>1</v>
      </c>
      <c r="S414" s="38">
        <v>0</v>
      </c>
      <c r="T414" s="38">
        <v>0</v>
      </c>
      <c r="U414" s="39">
        <v>0</v>
      </c>
      <c r="V414" s="40">
        <v>10.89</v>
      </c>
      <c r="W414" s="40">
        <v>1.04</v>
      </c>
      <c r="X414" s="40">
        <v>18.510000000000002</v>
      </c>
      <c r="Y414" s="40">
        <v>18.510000000000002</v>
      </c>
      <c r="Z414" s="40">
        <v>0</v>
      </c>
      <c r="AA414" s="40">
        <v>0</v>
      </c>
      <c r="AB414" s="40">
        <v>0</v>
      </c>
      <c r="AC414" s="40">
        <v>5.51</v>
      </c>
      <c r="AD414" s="40">
        <v>0</v>
      </c>
      <c r="AE414" s="40">
        <v>0</v>
      </c>
      <c r="AF414" s="40">
        <v>0</v>
      </c>
      <c r="AG414" s="40">
        <v>5.51</v>
      </c>
      <c r="AH414" s="40">
        <v>24.020000000000003</v>
      </c>
      <c r="AI414" s="40">
        <v>0</v>
      </c>
      <c r="AJ414" s="40">
        <v>6.461380000000001</v>
      </c>
      <c r="AK414" s="40">
        <v>30.481380000000005</v>
      </c>
    </row>
    <row r="415" spans="1:37" ht="18.5" x14ac:dyDescent="0.45">
      <c r="A415" s="6" t="s">
        <v>372</v>
      </c>
      <c r="B415" s="7">
        <v>3.1496079999999997</v>
      </c>
      <c r="C415" s="7">
        <v>1.5748039999999999</v>
      </c>
      <c r="D415" s="7">
        <v>7.8740199999999996E-2</v>
      </c>
      <c r="E415" s="7">
        <f t="shared" si="24"/>
        <v>8.0000043199999986</v>
      </c>
      <c r="F415" s="7">
        <f t="shared" si="25"/>
        <v>4.0000021599999993</v>
      </c>
      <c r="G415" s="7">
        <f t="shared" si="26"/>
        <v>0.20000010799999998</v>
      </c>
      <c r="H415" s="6">
        <v>4.4000000000000004E-2</v>
      </c>
      <c r="I415" s="6">
        <f t="shared" si="27"/>
        <v>1.9932000000000002E-2</v>
      </c>
      <c r="J415" s="41">
        <v>1</v>
      </c>
      <c r="K415" s="37">
        <v>1</v>
      </c>
      <c r="L415" s="37">
        <v>1</v>
      </c>
      <c r="M415" s="37" t="s">
        <v>619</v>
      </c>
      <c r="N415" s="36" t="s">
        <v>582</v>
      </c>
      <c r="O415" s="36" t="s">
        <v>584</v>
      </c>
      <c r="P415" s="37">
        <v>9</v>
      </c>
      <c r="Q415" s="37">
        <v>5</v>
      </c>
      <c r="R415" s="37">
        <v>1</v>
      </c>
      <c r="S415" s="38">
        <v>0</v>
      </c>
      <c r="T415" s="38">
        <v>0</v>
      </c>
      <c r="U415" s="39">
        <v>0</v>
      </c>
      <c r="V415" s="40">
        <v>10.89</v>
      </c>
      <c r="W415" s="40">
        <v>1.04</v>
      </c>
      <c r="X415" s="40">
        <v>18.510000000000002</v>
      </c>
      <c r="Y415" s="40">
        <v>18.510000000000002</v>
      </c>
      <c r="Z415" s="40">
        <v>0</v>
      </c>
      <c r="AA415" s="40">
        <v>0</v>
      </c>
      <c r="AB415" s="40">
        <v>0</v>
      </c>
      <c r="AC415" s="40">
        <v>5.51</v>
      </c>
      <c r="AD415" s="40">
        <v>0</v>
      </c>
      <c r="AE415" s="40">
        <v>0</v>
      </c>
      <c r="AF415" s="40">
        <v>0</v>
      </c>
      <c r="AG415" s="40">
        <v>5.51</v>
      </c>
      <c r="AH415" s="40">
        <v>24.020000000000003</v>
      </c>
      <c r="AI415" s="40">
        <v>0</v>
      </c>
      <c r="AJ415" s="40">
        <v>6.461380000000001</v>
      </c>
      <c r="AK415" s="40">
        <v>30.481380000000005</v>
      </c>
    </row>
    <row r="416" spans="1:37" ht="18.5" x14ac:dyDescent="0.45">
      <c r="A416" s="6" t="s">
        <v>373</v>
      </c>
      <c r="B416" s="7">
        <v>3.1496079999999997</v>
      </c>
      <c r="C416" s="7">
        <v>1.5748039999999999</v>
      </c>
      <c r="D416" s="7">
        <v>7.8740199999999996E-2</v>
      </c>
      <c r="E416" s="7">
        <f t="shared" si="24"/>
        <v>8.0000043199999986</v>
      </c>
      <c r="F416" s="7">
        <f t="shared" si="25"/>
        <v>4.0000021599999993</v>
      </c>
      <c r="G416" s="7">
        <f t="shared" si="26"/>
        <v>0.20000010799999998</v>
      </c>
      <c r="H416" s="6">
        <v>4.4000000000000004E-2</v>
      </c>
      <c r="I416" s="6">
        <f t="shared" si="27"/>
        <v>1.9932000000000002E-2</v>
      </c>
      <c r="J416" s="41">
        <v>1</v>
      </c>
      <c r="K416" s="37">
        <v>1</v>
      </c>
      <c r="L416" s="37">
        <v>1</v>
      </c>
      <c r="M416" s="37" t="s">
        <v>619</v>
      </c>
      <c r="N416" s="36" t="s">
        <v>582</v>
      </c>
      <c r="O416" s="36" t="s">
        <v>584</v>
      </c>
      <c r="P416" s="37">
        <v>9</v>
      </c>
      <c r="Q416" s="37">
        <v>5</v>
      </c>
      <c r="R416" s="37">
        <v>1</v>
      </c>
      <c r="S416" s="38">
        <v>0</v>
      </c>
      <c r="T416" s="38">
        <v>0</v>
      </c>
      <c r="U416" s="39">
        <v>0</v>
      </c>
      <c r="V416" s="40">
        <v>10.89</v>
      </c>
      <c r="W416" s="40">
        <v>1.04</v>
      </c>
      <c r="X416" s="40">
        <v>18.510000000000002</v>
      </c>
      <c r="Y416" s="40">
        <v>18.510000000000002</v>
      </c>
      <c r="Z416" s="40">
        <v>0</v>
      </c>
      <c r="AA416" s="40">
        <v>0</v>
      </c>
      <c r="AB416" s="40">
        <v>0</v>
      </c>
      <c r="AC416" s="40">
        <v>5.51</v>
      </c>
      <c r="AD416" s="40">
        <v>0</v>
      </c>
      <c r="AE416" s="40">
        <v>0</v>
      </c>
      <c r="AF416" s="40">
        <v>0</v>
      </c>
      <c r="AG416" s="40">
        <v>5.51</v>
      </c>
      <c r="AH416" s="40">
        <v>24.020000000000003</v>
      </c>
      <c r="AI416" s="40">
        <v>0</v>
      </c>
      <c r="AJ416" s="40">
        <v>6.461380000000001</v>
      </c>
      <c r="AK416" s="40">
        <v>30.481380000000005</v>
      </c>
    </row>
    <row r="417" spans="1:37" ht="18.5" x14ac:dyDescent="0.45">
      <c r="A417" s="6" t="s">
        <v>374</v>
      </c>
      <c r="B417" s="7">
        <v>3.1496079999999997</v>
      </c>
      <c r="C417" s="7">
        <v>1.5748039999999999</v>
      </c>
      <c r="D417" s="7">
        <v>7.8740199999999996E-2</v>
      </c>
      <c r="E417" s="7">
        <f t="shared" si="24"/>
        <v>8.0000043199999986</v>
      </c>
      <c r="F417" s="7">
        <f t="shared" si="25"/>
        <v>4.0000021599999993</v>
      </c>
      <c r="G417" s="7">
        <f t="shared" si="26"/>
        <v>0.20000010799999998</v>
      </c>
      <c r="H417" s="6">
        <v>4.4000000000000004E-2</v>
      </c>
      <c r="I417" s="6">
        <f t="shared" si="27"/>
        <v>1.9932000000000002E-2</v>
      </c>
      <c r="J417" s="41">
        <v>1</v>
      </c>
      <c r="K417" s="37">
        <v>1</v>
      </c>
      <c r="L417" s="37">
        <v>1</v>
      </c>
      <c r="M417" s="37" t="s">
        <v>619</v>
      </c>
      <c r="N417" s="36" t="s">
        <v>582</v>
      </c>
      <c r="O417" s="36" t="s">
        <v>584</v>
      </c>
      <c r="P417" s="37">
        <v>9</v>
      </c>
      <c r="Q417" s="37">
        <v>5</v>
      </c>
      <c r="R417" s="37">
        <v>1</v>
      </c>
      <c r="S417" s="38">
        <v>0</v>
      </c>
      <c r="T417" s="38">
        <v>0</v>
      </c>
      <c r="U417" s="39">
        <v>0</v>
      </c>
      <c r="V417" s="40">
        <v>10.89</v>
      </c>
      <c r="W417" s="40">
        <v>1.04</v>
      </c>
      <c r="X417" s="40">
        <v>18.510000000000002</v>
      </c>
      <c r="Y417" s="40">
        <v>18.510000000000002</v>
      </c>
      <c r="Z417" s="40">
        <v>0</v>
      </c>
      <c r="AA417" s="40">
        <v>0</v>
      </c>
      <c r="AB417" s="40">
        <v>0</v>
      </c>
      <c r="AC417" s="40">
        <v>5.51</v>
      </c>
      <c r="AD417" s="40">
        <v>0</v>
      </c>
      <c r="AE417" s="40">
        <v>0</v>
      </c>
      <c r="AF417" s="40">
        <v>0</v>
      </c>
      <c r="AG417" s="40">
        <v>5.51</v>
      </c>
      <c r="AH417" s="40">
        <v>24.020000000000003</v>
      </c>
      <c r="AI417" s="40">
        <v>0</v>
      </c>
      <c r="AJ417" s="40">
        <v>6.461380000000001</v>
      </c>
      <c r="AK417" s="40">
        <v>30.481380000000005</v>
      </c>
    </row>
    <row r="418" spans="1:37" ht="18.5" x14ac:dyDescent="0.45">
      <c r="A418" s="6" t="s">
        <v>375</v>
      </c>
      <c r="B418" s="7">
        <v>3.1496079999999997</v>
      </c>
      <c r="C418" s="7">
        <v>1.5748039999999999</v>
      </c>
      <c r="D418" s="7">
        <v>7.8740199999999996E-2</v>
      </c>
      <c r="E418" s="7">
        <f t="shared" si="24"/>
        <v>8.0000043199999986</v>
      </c>
      <c r="F418" s="7">
        <f t="shared" si="25"/>
        <v>4.0000021599999993</v>
      </c>
      <c r="G418" s="7">
        <f t="shared" si="26"/>
        <v>0.20000010799999998</v>
      </c>
      <c r="H418" s="6">
        <v>4.4000000000000004E-2</v>
      </c>
      <c r="I418" s="6">
        <f t="shared" si="27"/>
        <v>1.9932000000000002E-2</v>
      </c>
      <c r="J418" s="41">
        <v>1</v>
      </c>
      <c r="K418" s="37">
        <v>1</v>
      </c>
      <c r="L418" s="37">
        <v>1</v>
      </c>
      <c r="M418" s="37" t="s">
        <v>619</v>
      </c>
      <c r="N418" s="36" t="s">
        <v>582</v>
      </c>
      <c r="O418" s="36" t="s">
        <v>584</v>
      </c>
      <c r="P418" s="37">
        <v>9</v>
      </c>
      <c r="Q418" s="37">
        <v>5</v>
      </c>
      <c r="R418" s="37">
        <v>1</v>
      </c>
      <c r="S418" s="38">
        <v>0</v>
      </c>
      <c r="T418" s="38">
        <v>0</v>
      </c>
      <c r="U418" s="39">
        <v>0</v>
      </c>
      <c r="V418" s="40">
        <v>10.89</v>
      </c>
      <c r="W418" s="40">
        <v>1.04</v>
      </c>
      <c r="X418" s="40">
        <v>18.510000000000002</v>
      </c>
      <c r="Y418" s="40">
        <v>18.510000000000002</v>
      </c>
      <c r="Z418" s="40">
        <v>0</v>
      </c>
      <c r="AA418" s="40">
        <v>0</v>
      </c>
      <c r="AB418" s="40">
        <v>0</v>
      </c>
      <c r="AC418" s="40">
        <v>5.51</v>
      </c>
      <c r="AD418" s="40">
        <v>0</v>
      </c>
      <c r="AE418" s="40">
        <v>0</v>
      </c>
      <c r="AF418" s="40">
        <v>0</v>
      </c>
      <c r="AG418" s="40">
        <v>5.51</v>
      </c>
      <c r="AH418" s="40">
        <v>24.020000000000003</v>
      </c>
      <c r="AI418" s="40">
        <v>0</v>
      </c>
      <c r="AJ418" s="40">
        <v>6.461380000000001</v>
      </c>
      <c r="AK418" s="40">
        <v>30.481380000000005</v>
      </c>
    </row>
    <row r="419" spans="1:37" ht="18.5" x14ac:dyDescent="0.45">
      <c r="A419" s="6" t="s">
        <v>376</v>
      </c>
      <c r="B419" s="7">
        <v>3.1496079999999997</v>
      </c>
      <c r="C419" s="7">
        <v>1.5748039999999999</v>
      </c>
      <c r="D419" s="7">
        <v>7.8740199999999996E-2</v>
      </c>
      <c r="E419" s="7">
        <f t="shared" si="24"/>
        <v>8.0000043199999986</v>
      </c>
      <c r="F419" s="7">
        <f t="shared" si="25"/>
        <v>4.0000021599999993</v>
      </c>
      <c r="G419" s="7">
        <f t="shared" si="26"/>
        <v>0.20000010799999998</v>
      </c>
      <c r="H419" s="6">
        <v>4.4000000000000004E-2</v>
      </c>
      <c r="I419" s="6">
        <f t="shared" si="27"/>
        <v>1.9932000000000002E-2</v>
      </c>
      <c r="J419" s="41">
        <v>1</v>
      </c>
      <c r="K419" s="37">
        <v>1</v>
      </c>
      <c r="L419" s="37">
        <v>1</v>
      </c>
      <c r="M419" s="37" t="s">
        <v>619</v>
      </c>
      <c r="N419" s="36" t="s">
        <v>582</v>
      </c>
      <c r="O419" s="36" t="s">
        <v>584</v>
      </c>
      <c r="P419" s="37">
        <v>9</v>
      </c>
      <c r="Q419" s="37">
        <v>5</v>
      </c>
      <c r="R419" s="37">
        <v>1</v>
      </c>
      <c r="S419" s="38">
        <v>0</v>
      </c>
      <c r="T419" s="38">
        <v>0</v>
      </c>
      <c r="U419" s="39">
        <v>0</v>
      </c>
      <c r="V419" s="40">
        <v>10.89</v>
      </c>
      <c r="W419" s="40">
        <v>1.04</v>
      </c>
      <c r="X419" s="40">
        <v>18.510000000000002</v>
      </c>
      <c r="Y419" s="40">
        <v>18.510000000000002</v>
      </c>
      <c r="Z419" s="40">
        <v>0</v>
      </c>
      <c r="AA419" s="40">
        <v>0</v>
      </c>
      <c r="AB419" s="40">
        <v>0</v>
      </c>
      <c r="AC419" s="40">
        <v>5.51</v>
      </c>
      <c r="AD419" s="40">
        <v>0</v>
      </c>
      <c r="AE419" s="40">
        <v>0</v>
      </c>
      <c r="AF419" s="40">
        <v>0</v>
      </c>
      <c r="AG419" s="40">
        <v>5.51</v>
      </c>
      <c r="AH419" s="40">
        <v>24.020000000000003</v>
      </c>
      <c r="AI419" s="40">
        <v>0</v>
      </c>
      <c r="AJ419" s="40">
        <v>6.461380000000001</v>
      </c>
      <c r="AK419" s="40">
        <v>30.481380000000005</v>
      </c>
    </row>
    <row r="420" spans="1:37" ht="18.5" x14ac:dyDescent="0.45">
      <c r="A420" s="6" t="s">
        <v>377</v>
      </c>
      <c r="B420" s="7">
        <v>3.1496079999999997</v>
      </c>
      <c r="C420" s="7">
        <v>1.5748039999999999</v>
      </c>
      <c r="D420" s="7">
        <v>7.8740199999999996E-2</v>
      </c>
      <c r="E420" s="7">
        <f t="shared" si="24"/>
        <v>8.0000043199999986</v>
      </c>
      <c r="F420" s="7">
        <f t="shared" si="25"/>
        <v>4.0000021599999993</v>
      </c>
      <c r="G420" s="7">
        <f t="shared" si="26"/>
        <v>0.20000010799999998</v>
      </c>
      <c r="H420" s="6">
        <v>4.4000000000000004E-2</v>
      </c>
      <c r="I420" s="6">
        <f t="shared" si="27"/>
        <v>1.9932000000000002E-2</v>
      </c>
      <c r="J420" s="41">
        <v>1</v>
      </c>
      <c r="K420" s="37">
        <v>1</v>
      </c>
      <c r="L420" s="37">
        <v>1</v>
      </c>
      <c r="M420" s="37" t="s">
        <v>619</v>
      </c>
      <c r="N420" s="36" t="s">
        <v>582</v>
      </c>
      <c r="O420" s="36" t="s">
        <v>584</v>
      </c>
      <c r="P420" s="37">
        <v>9</v>
      </c>
      <c r="Q420" s="37">
        <v>5</v>
      </c>
      <c r="R420" s="37">
        <v>1</v>
      </c>
      <c r="S420" s="38">
        <v>0</v>
      </c>
      <c r="T420" s="38">
        <v>0</v>
      </c>
      <c r="U420" s="39">
        <v>0</v>
      </c>
      <c r="V420" s="40">
        <v>10.89</v>
      </c>
      <c r="W420" s="40">
        <v>1.04</v>
      </c>
      <c r="X420" s="40">
        <v>18.510000000000002</v>
      </c>
      <c r="Y420" s="40">
        <v>18.510000000000002</v>
      </c>
      <c r="Z420" s="40">
        <v>0</v>
      </c>
      <c r="AA420" s="40">
        <v>0</v>
      </c>
      <c r="AB420" s="40">
        <v>0</v>
      </c>
      <c r="AC420" s="40">
        <v>5.51</v>
      </c>
      <c r="AD420" s="40">
        <v>0</v>
      </c>
      <c r="AE420" s="40">
        <v>0</v>
      </c>
      <c r="AF420" s="40">
        <v>0</v>
      </c>
      <c r="AG420" s="40">
        <v>5.51</v>
      </c>
      <c r="AH420" s="40">
        <v>24.020000000000003</v>
      </c>
      <c r="AI420" s="40">
        <v>0</v>
      </c>
      <c r="AJ420" s="40">
        <v>6.461380000000001</v>
      </c>
      <c r="AK420" s="40">
        <v>30.481380000000005</v>
      </c>
    </row>
    <row r="421" spans="1:37" ht="18.5" x14ac:dyDescent="0.45">
      <c r="A421" s="6" t="s">
        <v>378</v>
      </c>
      <c r="B421" s="7">
        <v>3.1496079999999997</v>
      </c>
      <c r="C421" s="7">
        <v>1.5748039999999999</v>
      </c>
      <c r="D421" s="7">
        <v>7.8740199999999996E-2</v>
      </c>
      <c r="E421" s="7">
        <f t="shared" si="24"/>
        <v>8.0000043199999986</v>
      </c>
      <c r="F421" s="7">
        <f t="shared" si="25"/>
        <v>4.0000021599999993</v>
      </c>
      <c r="G421" s="7">
        <f t="shared" si="26"/>
        <v>0.20000010799999998</v>
      </c>
      <c r="H421" s="6">
        <v>4.4000000000000004E-2</v>
      </c>
      <c r="I421" s="6">
        <f t="shared" si="27"/>
        <v>1.9932000000000002E-2</v>
      </c>
      <c r="J421" s="41">
        <v>1</v>
      </c>
      <c r="K421" s="37">
        <v>1</v>
      </c>
      <c r="L421" s="37">
        <v>1</v>
      </c>
      <c r="M421" s="37" t="s">
        <v>619</v>
      </c>
      <c r="N421" s="36" t="s">
        <v>582</v>
      </c>
      <c r="O421" s="36" t="s">
        <v>584</v>
      </c>
      <c r="P421" s="37">
        <v>9</v>
      </c>
      <c r="Q421" s="37">
        <v>5</v>
      </c>
      <c r="R421" s="37">
        <v>1</v>
      </c>
      <c r="S421" s="38">
        <v>0</v>
      </c>
      <c r="T421" s="38">
        <v>0</v>
      </c>
      <c r="U421" s="39">
        <v>0</v>
      </c>
      <c r="V421" s="40">
        <v>10.89</v>
      </c>
      <c r="W421" s="40">
        <v>1.04</v>
      </c>
      <c r="X421" s="40">
        <v>18.510000000000002</v>
      </c>
      <c r="Y421" s="40">
        <v>18.510000000000002</v>
      </c>
      <c r="Z421" s="40">
        <v>0</v>
      </c>
      <c r="AA421" s="40">
        <v>0</v>
      </c>
      <c r="AB421" s="40">
        <v>0</v>
      </c>
      <c r="AC421" s="40">
        <v>5.51</v>
      </c>
      <c r="AD421" s="40">
        <v>0</v>
      </c>
      <c r="AE421" s="40">
        <v>0</v>
      </c>
      <c r="AF421" s="40">
        <v>0</v>
      </c>
      <c r="AG421" s="40">
        <v>5.51</v>
      </c>
      <c r="AH421" s="40">
        <v>24.020000000000003</v>
      </c>
      <c r="AI421" s="40">
        <v>0</v>
      </c>
      <c r="AJ421" s="40">
        <v>6.461380000000001</v>
      </c>
      <c r="AK421" s="40">
        <v>30.481380000000005</v>
      </c>
    </row>
    <row r="422" spans="1:37" ht="18.5" x14ac:dyDescent="0.45">
      <c r="A422" s="6" t="s">
        <v>379</v>
      </c>
      <c r="B422" s="7">
        <v>3.1496079999999997</v>
      </c>
      <c r="C422" s="7">
        <v>1.5748039999999999</v>
      </c>
      <c r="D422" s="7">
        <v>7.8740199999999996E-2</v>
      </c>
      <c r="E422" s="7">
        <f t="shared" si="24"/>
        <v>8.0000043199999986</v>
      </c>
      <c r="F422" s="7">
        <f t="shared" si="25"/>
        <v>4.0000021599999993</v>
      </c>
      <c r="G422" s="7">
        <f t="shared" si="26"/>
        <v>0.20000010799999998</v>
      </c>
      <c r="H422" s="6">
        <v>4.4000000000000004E-2</v>
      </c>
      <c r="I422" s="6">
        <f t="shared" si="27"/>
        <v>1.9932000000000002E-2</v>
      </c>
      <c r="J422" s="41">
        <v>1</v>
      </c>
      <c r="K422" s="37">
        <v>1</v>
      </c>
      <c r="L422" s="37">
        <v>1</v>
      </c>
      <c r="M422" s="37" t="s">
        <v>619</v>
      </c>
      <c r="N422" s="36" t="s">
        <v>582</v>
      </c>
      <c r="O422" s="36" t="s">
        <v>584</v>
      </c>
      <c r="P422" s="37">
        <v>9</v>
      </c>
      <c r="Q422" s="37">
        <v>5</v>
      </c>
      <c r="R422" s="37">
        <v>1</v>
      </c>
      <c r="S422" s="38">
        <v>0</v>
      </c>
      <c r="T422" s="38">
        <v>0</v>
      </c>
      <c r="U422" s="39">
        <v>0</v>
      </c>
      <c r="V422" s="40">
        <v>10.89</v>
      </c>
      <c r="W422" s="40">
        <v>1.04</v>
      </c>
      <c r="X422" s="40">
        <v>18.510000000000002</v>
      </c>
      <c r="Y422" s="40">
        <v>18.510000000000002</v>
      </c>
      <c r="Z422" s="40">
        <v>0</v>
      </c>
      <c r="AA422" s="40">
        <v>0</v>
      </c>
      <c r="AB422" s="40">
        <v>0</v>
      </c>
      <c r="AC422" s="40">
        <v>5.51</v>
      </c>
      <c r="AD422" s="40">
        <v>0</v>
      </c>
      <c r="AE422" s="40">
        <v>0</v>
      </c>
      <c r="AF422" s="40">
        <v>0</v>
      </c>
      <c r="AG422" s="40">
        <v>5.51</v>
      </c>
      <c r="AH422" s="40">
        <v>24.020000000000003</v>
      </c>
      <c r="AI422" s="40">
        <v>0</v>
      </c>
      <c r="AJ422" s="40">
        <v>6.461380000000001</v>
      </c>
      <c r="AK422" s="40">
        <v>30.481380000000005</v>
      </c>
    </row>
    <row r="423" spans="1:37" ht="18.5" x14ac:dyDescent="0.45">
      <c r="A423" s="6" t="s">
        <v>380</v>
      </c>
      <c r="B423" s="7">
        <v>3.1496079999999997</v>
      </c>
      <c r="C423" s="7">
        <v>1.5748039999999999</v>
      </c>
      <c r="D423" s="7">
        <v>7.8740199999999996E-2</v>
      </c>
      <c r="E423" s="7">
        <f t="shared" si="24"/>
        <v>8.0000043199999986</v>
      </c>
      <c r="F423" s="7">
        <f t="shared" si="25"/>
        <v>4.0000021599999993</v>
      </c>
      <c r="G423" s="7">
        <f t="shared" si="26"/>
        <v>0.20000010799999998</v>
      </c>
      <c r="H423" s="6">
        <v>4.4000000000000004E-2</v>
      </c>
      <c r="I423" s="6">
        <f t="shared" si="27"/>
        <v>1.9932000000000002E-2</v>
      </c>
      <c r="J423" s="41">
        <v>1</v>
      </c>
      <c r="K423" s="37">
        <v>1</v>
      </c>
      <c r="L423" s="37">
        <v>1</v>
      </c>
      <c r="M423" s="37" t="s">
        <v>619</v>
      </c>
      <c r="N423" s="36" t="s">
        <v>582</v>
      </c>
      <c r="O423" s="36" t="s">
        <v>584</v>
      </c>
      <c r="P423" s="37">
        <v>9</v>
      </c>
      <c r="Q423" s="37">
        <v>5</v>
      </c>
      <c r="R423" s="37">
        <v>1</v>
      </c>
      <c r="S423" s="38">
        <v>0</v>
      </c>
      <c r="T423" s="38">
        <v>0</v>
      </c>
      <c r="U423" s="39">
        <v>0</v>
      </c>
      <c r="V423" s="40">
        <v>10.89</v>
      </c>
      <c r="W423" s="40">
        <v>1.04</v>
      </c>
      <c r="X423" s="40">
        <v>18.510000000000002</v>
      </c>
      <c r="Y423" s="40">
        <v>18.510000000000002</v>
      </c>
      <c r="Z423" s="40">
        <v>0</v>
      </c>
      <c r="AA423" s="40">
        <v>0</v>
      </c>
      <c r="AB423" s="40">
        <v>0</v>
      </c>
      <c r="AC423" s="40">
        <v>5.51</v>
      </c>
      <c r="AD423" s="40">
        <v>0</v>
      </c>
      <c r="AE423" s="40">
        <v>0</v>
      </c>
      <c r="AF423" s="40">
        <v>0</v>
      </c>
      <c r="AG423" s="40">
        <v>5.51</v>
      </c>
      <c r="AH423" s="40">
        <v>24.020000000000003</v>
      </c>
      <c r="AI423" s="40">
        <v>0</v>
      </c>
      <c r="AJ423" s="40">
        <v>6.461380000000001</v>
      </c>
      <c r="AK423" s="40">
        <v>30.481380000000005</v>
      </c>
    </row>
    <row r="424" spans="1:37" ht="18.5" x14ac:dyDescent="0.45">
      <c r="A424" s="6" t="s">
        <v>381</v>
      </c>
      <c r="B424" s="7">
        <v>3.1496079999999997</v>
      </c>
      <c r="C424" s="7">
        <v>1.5748039999999999</v>
      </c>
      <c r="D424" s="7">
        <v>7.8740199999999996E-2</v>
      </c>
      <c r="E424" s="7">
        <f t="shared" si="24"/>
        <v>8.0000043199999986</v>
      </c>
      <c r="F424" s="7">
        <f t="shared" si="25"/>
        <v>4.0000021599999993</v>
      </c>
      <c r="G424" s="7">
        <f t="shared" si="26"/>
        <v>0.20000010799999998</v>
      </c>
      <c r="H424" s="6">
        <v>4.4000000000000004E-2</v>
      </c>
      <c r="I424" s="6">
        <f t="shared" si="27"/>
        <v>1.9932000000000002E-2</v>
      </c>
      <c r="J424" s="41">
        <v>1</v>
      </c>
      <c r="K424" s="37">
        <v>1</v>
      </c>
      <c r="L424" s="37">
        <v>1</v>
      </c>
      <c r="M424" s="37" t="s">
        <v>619</v>
      </c>
      <c r="N424" s="36" t="s">
        <v>582</v>
      </c>
      <c r="O424" s="36" t="s">
        <v>584</v>
      </c>
      <c r="P424" s="37">
        <v>9</v>
      </c>
      <c r="Q424" s="37">
        <v>5</v>
      </c>
      <c r="R424" s="37">
        <v>1</v>
      </c>
      <c r="S424" s="38">
        <v>0</v>
      </c>
      <c r="T424" s="38">
        <v>0</v>
      </c>
      <c r="U424" s="39">
        <v>0</v>
      </c>
      <c r="V424" s="40">
        <v>10.89</v>
      </c>
      <c r="W424" s="40">
        <v>1.04</v>
      </c>
      <c r="X424" s="40">
        <v>18.510000000000002</v>
      </c>
      <c r="Y424" s="40">
        <v>18.510000000000002</v>
      </c>
      <c r="Z424" s="40">
        <v>0</v>
      </c>
      <c r="AA424" s="40">
        <v>0</v>
      </c>
      <c r="AB424" s="40">
        <v>0</v>
      </c>
      <c r="AC424" s="40">
        <v>5.51</v>
      </c>
      <c r="AD424" s="40">
        <v>0</v>
      </c>
      <c r="AE424" s="40">
        <v>0</v>
      </c>
      <c r="AF424" s="40">
        <v>0</v>
      </c>
      <c r="AG424" s="40">
        <v>5.51</v>
      </c>
      <c r="AH424" s="40">
        <v>24.020000000000003</v>
      </c>
      <c r="AI424" s="40">
        <v>0</v>
      </c>
      <c r="AJ424" s="40">
        <v>6.461380000000001</v>
      </c>
      <c r="AK424" s="40">
        <v>30.481380000000005</v>
      </c>
    </row>
    <row r="425" spans="1:37" ht="18.5" x14ac:dyDescent="0.45">
      <c r="A425" s="6" t="s">
        <v>382</v>
      </c>
      <c r="B425" s="7">
        <v>3.1496079999999997</v>
      </c>
      <c r="C425" s="7">
        <v>1.5748039999999999</v>
      </c>
      <c r="D425" s="7">
        <v>7.8740199999999996E-2</v>
      </c>
      <c r="E425" s="7">
        <f t="shared" si="24"/>
        <v>8.0000043199999986</v>
      </c>
      <c r="F425" s="7">
        <f t="shared" si="25"/>
        <v>4.0000021599999993</v>
      </c>
      <c r="G425" s="7">
        <f t="shared" si="26"/>
        <v>0.20000010799999998</v>
      </c>
      <c r="H425" s="6">
        <v>4.4000000000000004E-2</v>
      </c>
      <c r="I425" s="6">
        <f t="shared" si="27"/>
        <v>1.9932000000000002E-2</v>
      </c>
      <c r="J425" s="41">
        <v>1</v>
      </c>
      <c r="K425" s="37">
        <v>1</v>
      </c>
      <c r="L425" s="37">
        <v>1</v>
      </c>
      <c r="M425" s="37" t="s">
        <v>619</v>
      </c>
      <c r="N425" s="36" t="s">
        <v>582</v>
      </c>
      <c r="O425" s="36" t="s">
        <v>584</v>
      </c>
      <c r="P425" s="37">
        <v>9</v>
      </c>
      <c r="Q425" s="37">
        <v>5</v>
      </c>
      <c r="R425" s="37">
        <v>1</v>
      </c>
      <c r="S425" s="38">
        <v>0</v>
      </c>
      <c r="T425" s="38">
        <v>0</v>
      </c>
      <c r="U425" s="39">
        <v>0</v>
      </c>
      <c r="V425" s="40">
        <v>10.89</v>
      </c>
      <c r="W425" s="40">
        <v>1.04</v>
      </c>
      <c r="X425" s="40">
        <v>18.510000000000002</v>
      </c>
      <c r="Y425" s="40">
        <v>18.510000000000002</v>
      </c>
      <c r="Z425" s="40">
        <v>0</v>
      </c>
      <c r="AA425" s="40">
        <v>0</v>
      </c>
      <c r="AB425" s="40">
        <v>0</v>
      </c>
      <c r="AC425" s="40">
        <v>5.51</v>
      </c>
      <c r="AD425" s="40">
        <v>0</v>
      </c>
      <c r="AE425" s="40">
        <v>0</v>
      </c>
      <c r="AF425" s="40">
        <v>0</v>
      </c>
      <c r="AG425" s="40">
        <v>5.51</v>
      </c>
      <c r="AH425" s="40">
        <v>24.020000000000003</v>
      </c>
      <c r="AI425" s="40">
        <v>0</v>
      </c>
      <c r="AJ425" s="40">
        <v>6.461380000000001</v>
      </c>
      <c r="AK425" s="40">
        <v>30.481380000000005</v>
      </c>
    </row>
    <row r="426" spans="1:37" ht="18.5" x14ac:dyDescent="0.45">
      <c r="A426" s="6" t="s">
        <v>383</v>
      </c>
      <c r="B426" s="7">
        <v>3.1496079999999997</v>
      </c>
      <c r="C426" s="7">
        <v>1.5748039999999999</v>
      </c>
      <c r="D426" s="7">
        <v>7.8740199999999996E-2</v>
      </c>
      <c r="E426" s="7">
        <f t="shared" si="24"/>
        <v>8.0000043199999986</v>
      </c>
      <c r="F426" s="7">
        <f t="shared" si="25"/>
        <v>4.0000021599999993</v>
      </c>
      <c r="G426" s="7">
        <f t="shared" si="26"/>
        <v>0.20000010799999998</v>
      </c>
      <c r="H426" s="6">
        <v>4.4000000000000004E-2</v>
      </c>
      <c r="I426" s="6">
        <f t="shared" si="27"/>
        <v>1.9932000000000002E-2</v>
      </c>
      <c r="J426" s="41">
        <v>1</v>
      </c>
      <c r="K426" s="37">
        <v>1</v>
      </c>
      <c r="L426" s="37">
        <v>1</v>
      </c>
      <c r="M426" s="37" t="s">
        <v>619</v>
      </c>
      <c r="N426" s="36" t="s">
        <v>582</v>
      </c>
      <c r="O426" s="36" t="s">
        <v>584</v>
      </c>
      <c r="P426" s="37">
        <v>9</v>
      </c>
      <c r="Q426" s="37">
        <v>5</v>
      </c>
      <c r="R426" s="37">
        <v>1</v>
      </c>
      <c r="S426" s="38">
        <v>0</v>
      </c>
      <c r="T426" s="38">
        <v>0</v>
      </c>
      <c r="U426" s="39">
        <v>0</v>
      </c>
      <c r="V426" s="40">
        <v>10.89</v>
      </c>
      <c r="W426" s="40">
        <v>1.04</v>
      </c>
      <c r="X426" s="40">
        <v>18.510000000000002</v>
      </c>
      <c r="Y426" s="40">
        <v>18.510000000000002</v>
      </c>
      <c r="Z426" s="40">
        <v>0</v>
      </c>
      <c r="AA426" s="40">
        <v>0</v>
      </c>
      <c r="AB426" s="40">
        <v>0</v>
      </c>
      <c r="AC426" s="40">
        <v>5.51</v>
      </c>
      <c r="AD426" s="40">
        <v>0</v>
      </c>
      <c r="AE426" s="40">
        <v>0</v>
      </c>
      <c r="AF426" s="40">
        <v>0</v>
      </c>
      <c r="AG426" s="40">
        <v>5.51</v>
      </c>
      <c r="AH426" s="40">
        <v>24.020000000000003</v>
      </c>
      <c r="AI426" s="40">
        <v>0</v>
      </c>
      <c r="AJ426" s="40">
        <v>6.461380000000001</v>
      </c>
      <c r="AK426" s="40">
        <v>30.481380000000005</v>
      </c>
    </row>
    <row r="427" spans="1:37" ht="18.5" x14ac:dyDescent="0.45">
      <c r="A427" s="6" t="s">
        <v>384</v>
      </c>
      <c r="B427" s="7">
        <v>3.1496079999999997</v>
      </c>
      <c r="C427" s="7">
        <v>1.5748039999999999</v>
      </c>
      <c r="D427" s="7">
        <v>7.8740199999999996E-2</v>
      </c>
      <c r="E427" s="7">
        <f t="shared" si="24"/>
        <v>8.0000043199999986</v>
      </c>
      <c r="F427" s="7">
        <f t="shared" si="25"/>
        <v>4.0000021599999993</v>
      </c>
      <c r="G427" s="7">
        <f t="shared" si="26"/>
        <v>0.20000010799999998</v>
      </c>
      <c r="H427" s="6">
        <v>4.4000000000000004E-2</v>
      </c>
      <c r="I427" s="6">
        <f t="shared" si="27"/>
        <v>1.9932000000000002E-2</v>
      </c>
      <c r="J427" s="41">
        <v>1</v>
      </c>
      <c r="K427" s="37">
        <v>1</v>
      </c>
      <c r="L427" s="37">
        <v>1</v>
      </c>
      <c r="M427" s="37" t="s">
        <v>619</v>
      </c>
      <c r="N427" s="36" t="s">
        <v>582</v>
      </c>
      <c r="O427" s="36" t="s">
        <v>584</v>
      </c>
      <c r="P427" s="37">
        <v>9</v>
      </c>
      <c r="Q427" s="37">
        <v>5</v>
      </c>
      <c r="R427" s="37">
        <v>1</v>
      </c>
      <c r="S427" s="38">
        <v>0</v>
      </c>
      <c r="T427" s="38">
        <v>0</v>
      </c>
      <c r="U427" s="39">
        <v>0</v>
      </c>
      <c r="V427" s="40">
        <v>10.89</v>
      </c>
      <c r="W427" s="40">
        <v>1.04</v>
      </c>
      <c r="X427" s="40">
        <v>18.510000000000002</v>
      </c>
      <c r="Y427" s="40">
        <v>18.510000000000002</v>
      </c>
      <c r="Z427" s="40">
        <v>0</v>
      </c>
      <c r="AA427" s="40">
        <v>0</v>
      </c>
      <c r="AB427" s="40">
        <v>0</v>
      </c>
      <c r="AC427" s="40">
        <v>5.51</v>
      </c>
      <c r="AD427" s="40">
        <v>0</v>
      </c>
      <c r="AE427" s="40">
        <v>0</v>
      </c>
      <c r="AF427" s="40">
        <v>0</v>
      </c>
      <c r="AG427" s="40">
        <v>5.51</v>
      </c>
      <c r="AH427" s="40">
        <v>24.020000000000003</v>
      </c>
      <c r="AI427" s="40">
        <v>0</v>
      </c>
      <c r="AJ427" s="40">
        <v>6.461380000000001</v>
      </c>
      <c r="AK427" s="40">
        <v>30.481380000000005</v>
      </c>
    </row>
    <row r="428" spans="1:37" ht="18.5" x14ac:dyDescent="0.45">
      <c r="A428" s="6" t="s">
        <v>385</v>
      </c>
      <c r="B428" s="7">
        <v>3.1496079999999997</v>
      </c>
      <c r="C428" s="7">
        <v>1.5748039999999999</v>
      </c>
      <c r="D428" s="7">
        <v>7.8740199999999996E-2</v>
      </c>
      <c r="E428" s="7">
        <f t="shared" si="24"/>
        <v>8.0000043199999986</v>
      </c>
      <c r="F428" s="7">
        <f t="shared" si="25"/>
        <v>4.0000021599999993</v>
      </c>
      <c r="G428" s="7">
        <f t="shared" si="26"/>
        <v>0.20000010799999998</v>
      </c>
      <c r="H428" s="6">
        <v>4.4000000000000004E-2</v>
      </c>
      <c r="I428" s="6">
        <f t="shared" si="27"/>
        <v>1.9932000000000002E-2</v>
      </c>
      <c r="J428" s="41">
        <v>1</v>
      </c>
      <c r="K428" s="37">
        <v>1</v>
      </c>
      <c r="L428" s="37">
        <v>1</v>
      </c>
      <c r="M428" s="37" t="s">
        <v>619</v>
      </c>
      <c r="N428" s="36" t="s">
        <v>582</v>
      </c>
      <c r="O428" s="36" t="s">
        <v>584</v>
      </c>
      <c r="P428" s="37">
        <v>9</v>
      </c>
      <c r="Q428" s="37">
        <v>5</v>
      </c>
      <c r="R428" s="37">
        <v>1</v>
      </c>
      <c r="S428" s="38">
        <v>0</v>
      </c>
      <c r="T428" s="38">
        <v>0</v>
      </c>
      <c r="U428" s="39">
        <v>0</v>
      </c>
      <c r="V428" s="40">
        <v>10.89</v>
      </c>
      <c r="W428" s="40">
        <v>1.04</v>
      </c>
      <c r="X428" s="40">
        <v>18.510000000000002</v>
      </c>
      <c r="Y428" s="40">
        <v>18.510000000000002</v>
      </c>
      <c r="Z428" s="40">
        <v>0</v>
      </c>
      <c r="AA428" s="40">
        <v>0</v>
      </c>
      <c r="AB428" s="40">
        <v>0</v>
      </c>
      <c r="AC428" s="40">
        <v>5.51</v>
      </c>
      <c r="AD428" s="40">
        <v>0</v>
      </c>
      <c r="AE428" s="40">
        <v>0</v>
      </c>
      <c r="AF428" s="40">
        <v>0</v>
      </c>
      <c r="AG428" s="40">
        <v>5.51</v>
      </c>
      <c r="AH428" s="40">
        <v>24.020000000000003</v>
      </c>
      <c r="AI428" s="40">
        <v>0</v>
      </c>
      <c r="AJ428" s="40">
        <v>6.461380000000001</v>
      </c>
      <c r="AK428" s="40">
        <v>30.481380000000005</v>
      </c>
    </row>
    <row r="429" spans="1:37" ht="18.5" x14ac:dyDescent="0.45">
      <c r="A429" s="6" t="s">
        <v>386</v>
      </c>
      <c r="B429" s="7">
        <v>3.1496079999999997</v>
      </c>
      <c r="C429" s="7">
        <v>1.5748039999999999</v>
      </c>
      <c r="D429" s="7">
        <v>7.8740199999999996E-2</v>
      </c>
      <c r="E429" s="7">
        <f t="shared" si="24"/>
        <v>8.0000043199999986</v>
      </c>
      <c r="F429" s="7">
        <f t="shared" si="25"/>
        <v>4.0000021599999993</v>
      </c>
      <c r="G429" s="7">
        <f t="shared" si="26"/>
        <v>0.20000010799999998</v>
      </c>
      <c r="H429" s="6">
        <v>4.4000000000000004E-2</v>
      </c>
      <c r="I429" s="6">
        <f t="shared" si="27"/>
        <v>1.9932000000000002E-2</v>
      </c>
      <c r="J429" s="41">
        <v>1</v>
      </c>
      <c r="K429" s="37">
        <v>1</v>
      </c>
      <c r="L429" s="37">
        <v>1</v>
      </c>
      <c r="M429" s="37" t="s">
        <v>619</v>
      </c>
      <c r="N429" s="36" t="s">
        <v>582</v>
      </c>
      <c r="O429" s="36" t="s">
        <v>584</v>
      </c>
      <c r="P429" s="37">
        <v>9</v>
      </c>
      <c r="Q429" s="37">
        <v>5</v>
      </c>
      <c r="R429" s="37">
        <v>1</v>
      </c>
      <c r="S429" s="38">
        <v>0</v>
      </c>
      <c r="T429" s="38">
        <v>0</v>
      </c>
      <c r="U429" s="39">
        <v>0</v>
      </c>
      <c r="V429" s="40">
        <v>10.89</v>
      </c>
      <c r="W429" s="40">
        <v>1.04</v>
      </c>
      <c r="X429" s="40">
        <v>18.510000000000002</v>
      </c>
      <c r="Y429" s="40">
        <v>18.510000000000002</v>
      </c>
      <c r="Z429" s="40">
        <v>0</v>
      </c>
      <c r="AA429" s="40">
        <v>0</v>
      </c>
      <c r="AB429" s="40">
        <v>0</v>
      </c>
      <c r="AC429" s="40">
        <v>5.51</v>
      </c>
      <c r="AD429" s="40">
        <v>0</v>
      </c>
      <c r="AE429" s="40">
        <v>0</v>
      </c>
      <c r="AF429" s="40">
        <v>0</v>
      </c>
      <c r="AG429" s="40">
        <v>5.51</v>
      </c>
      <c r="AH429" s="40">
        <v>24.020000000000003</v>
      </c>
      <c r="AI429" s="40">
        <v>0</v>
      </c>
      <c r="AJ429" s="40">
        <v>6.461380000000001</v>
      </c>
      <c r="AK429" s="40">
        <v>30.481380000000005</v>
      </c>
    </row>
    <row r="430" spans="1:37" ht="18.5" x14ac:dyDescent="0.45">
      <c r="A430" s="6" t="s">
        <v>387</v>
      </c>
      <c r="B430" s="7">
        <v>3.1496079999999997</v>
      </c>
      <c r="C430" s="7">
        <v>1.5748039999999999</v>
      </c>
      <c r="D430" s="7">
        <v>7.8740199999999996E-2</v>
      </c>
      <c r="E430" s="7">
        <f t="shared" si="24"/>
        <v>8.0000043199999986</v>
      </c>
      <c r="F430" s="7">
        <f t="shared" si="25"/>
        <v>4.0000021599999993</v>
      </c>
      <c r="G430" s="7">
        <f t="shared" si="26"/>
        <v>0.20000010799999998</v>
      </c>
      <c r="H430" s="6">
        <v>4.4000000000000004E-2</v>
      </c>
      <c r="I430" s="6">
        <f t="shared" si="27"/>
        <v>1.9932000000000002E-2</v>
      </c>
      <c r="J430" s="41">
        <v>1</v>
      </c>
      <c r="K430" s="37">
        <v>1</v>
      </c>
      <c r="L430" s="37">
        <v>1</v>
      </c>
      <c r="M430" s="37" t="s">
        <v>619</v>
      </c>
      <c r="N430" s="36" t="s">
        <v>582</v>
      </c>
      <c r="O430" s="36" t="s">
        <v>584</v>
      </c>
      <c r="P430" s="37">
        <v>9</v>
      </c>
      <c r="Q430" s="37">
        <v>5</v>
      </c>
      <c r="R430" s="37">
        <v>1</v>
      </c>
      <c r="S430" s="38">
        <v>0</v>
      </c>
      <c r="T430" s="38">
        <v>0</v>
      </c>
      <c r="U430" s="39">
        <v>0</v>
      </c>
      <c r="V430" s="40">
        <v>10.89</v>
      </c>
      <c r="W430" s="40">
        <v>1.04</v>
      </c>
      <c r="X430" s="40">
        <v>18.510000000000002</v>
      </c>
      <c r="Y430" s="40">
        <v>18.510000000000002</v>
      </c>
      <c r="Z430" s="40">
        <v>0</v>
      </c>
      <c r="AA430" s="40">
        <v>0</v>
      </c>
      <c r="AB430" s="40">
        <v>0</v>
      </c>
      <c r="AC430" s="40">
        <v>5.51</v>
      </c>
      <c r="AD430" s="40">
        <v>0</v>
      </c>
      <c r="AE430" s="40">
        <v>0</v>
      </c>
      <c r="AF430" s="40">
        <v>0</v>
      </c>
      <c r="AG430" s="40">
        <v>5.51</v>
      </c>
      <c r="AH430" s="40">
        <v>24.020000000000003</v>
      </c>
      <c r="AI430" s="40">
        <v>0</v>
      </c>
      <c r="AJ430" s="40">
        <v>6.461380000000001</v>
      </c>
      <c r="AK430" s="40">
        <v>30.481380000000005</v>
      </c>
    </row>
    <row r="431" spans="1:37" ht="18.5" x14ac:dyDescent="0.45">
      <c r="A431" s="6" t="s">
        <v>388</v>
      </c>
      <c r="B431" s="7">
        <v>3.1496079999999997</v>
      </c>
      <c r="C431" s="7">
        <v>1.5748039999999999</v>
      </c>
      <c r="D431" s="7">
        <v>7.8740199999999996E-2</v>
      </c>
      <c r="E431" s="7">
        <f t="shared" si="24"/>
        <v>8.0000043199999986</v>
      </c>
      <c r="F431" s="7">
        <f t="shared" si="25"/>
        <v>4.0000021599999993</v>
      </c>
      <c r="G431" s="7">
        <f t="shared" si="26"/>
        <v>0.20000010799999998</v>
      </c>
      <c r="H431" s="6">
        <v>4.4000000000000004E-2</v>
      </c>
      <c r="I431" s="6">
        <f t="shared" si="27"/>
        <v>1.9932000000000002E-2</v>
      </c>
      <c r="J431" s="41">
        <v>1</v>
      </c>
      <c r="K431" s="37">
        <v>1</v>
      </c>
      <c r="L431" s="37">
        <v>1</v>
      </c>
      <c r="M431" s="37" t="s">
        <v>619</v>
      </c>
      <c r="N431" s="36" t="s">
        <v>582</v>
      </c>
      <c r="O431" s="36" t="s">
        <v>584</v>
      </c>
      <c r="P431" s="37">
        <v>9</v>
      </c>
      <c r="Q431" s="37">
        <v>5</v>
      </c>
      <c r="R431" s="37">
        <v>1</v>
      </c>
      <c r="S431" s="38">
        <v>0</v>
      </c>
      <c r="T431" s="38">
        <v>0</v>
      </c>
      <c r="U431" s="39">
        <v>0</v>
      </c>
      <c r="V431" s="40">
        <v>10.89</v>
      </c>
      <c r="W431" s="40">
        <v>1.04</v>
      </c>
      <c r="X431" s="40">
        <v>18.510000000000002</v>
      </c>
      <c r="Y431" s="40">
        <v>18.510000000000002</v>
      </c>
      <c r="Z431" s="40">
        <v>0</v>
      </c>
      <c r="AA431" s="40">
        <v>0</v>
      </c>
      <c r="AB431" s="40">
        <v>0</v>
      </c>
      <c r="AC431" s="40">
        <v>5.51</v>
      </c>
      <c r="AD431" s="40">
        <v>0</v>
      </c>
      <c r="AE431" s="40">
        <v>0</v>
      </c>
      <c r="AF431" s="40">
        <v>0</v>
      </c>
      <c r="AG431" s="40">
        <v>5.51</v>
      </c>
      <c r="AH431" s="40">
        <v>24.020000000000003</v>
      </c>
      <c r="AI431" s="40">
        <v>0</v>
      </c>
      <c r="AJ431" s="40">
        <v>6.461380000000001</v>
      </c>
      <c r="AK431" s="40">
        <v>30.481380000000005</v>
      </c>
    </row>
    <row r="432" spans="1:37" ht="18.5" x14ac:dyDescent="0.45">
      <c r="A432" s="6" t="s">
        <v>389</v>
      </c>
      <c r="B432" s="7">
        <v>3.1496079999999997</v>
      </c>
      <c r="C432" s="7">
        <v>1.5748039999999999</v>
      </c>
      <c r="D432" s="7">
        <v>7.8740199999999996E-2</v>
      </c>
      <c r="E432" s="7">
        <f t="shared" si="24"/>
        <v>8.0000043199999986</v>
      </c>
      <c r="F432" s="7">
        <f t="shared" si="25"/>
        <v>4.0000021599999993</v>
      </c>
      <c r="G432" s="7">
        <f t="shared" si="26"/>
        <v>0.20000010799999998</v>
      </c>
      <c r="H432" s="6">
        <v>4.4000000000000004E-2</v>
      </c>
      <c r="I432" s="6">
        <f t="shared" si="27"/>
        <v>1.9932000000000002E-2</v>
      </c>
      <c r="J432" s="41">
        <v>1</v>
      </c>
      <c r="K432" s="37">
        <v>1</v>
      </c>
      <c r="L432" s="37">
        <v>1</v>
      </c>
      <c r="M432" s="37" t="s">
        <v>619</v>
      </c>
      <c r="N432" s="36" t="s">
        <v>582</v>
      </c>
      <c r="O432" s="36" t="s">
        <v>584</v>
      </c>
      <c r="P432" s="37">
        <v>9</v>
      </c>
      <c r="Q432" s="37">
        <v>5</v>
      </c>
      <c r="R432" s="37">
        <v>1</v>
      </c>
      <c r="S432" s="38">
        <v>0</v>
      </c>
      <c r="T432" s="38">
        <v>0</v>
      </c>
      <c r="U432" s="39">
        <v>0</v>
      </c>
      <c r="V432" s="40">
        <v>10.89</v>
      </c>
      <c r="W432" s="40">
        <v>1.04</v>
      </c>
      <c r="X432" s="40">
        <v>18.510000000000002</v>
      </c>
      <c r="Y432" s="40">
        <v>18.510000000000002</v>
      </c>
      <c r="Z432" s="40">
        <v>0</v>
      </c>
      <c r="AA432" s="40">
        <v>0</v>
      </c>
      <c r="AB432" s="40">
        <v>0</v>
      </c>
      <c r="AC432" s="40">
        <v>5.51</v>
      </c>
      <c r="AD432" s="40">
        <v>0</v>
      </c>
      <c r="AE432" s="40">
        <v>0</v>
      </c>
      <c r="AF432" s="40">
        <v>0</v>
      </c>
      <c r="AG432" s="40">
        <v>5.51</v>
      </c>
      <c r="AH432" s="40">
        <v>24.020000000000003</v>
      </c>
      <c r="AI432" s="40">
        <v>0</v>
      </c>
      <c r="AJ432" s="40">
        <v>6.461380000000001</v>
      </c>
      <c r="AK432" s="40">
        <v>30.481380000000005</v>
      </c>
    </row>
    <row r="433" spans="1:37" ht="18.5" x14ac:dyDescent="0.45">
      <c r="A433" s="6" t="s">
        <v>390</v>
      </c>
      <c r="B433" s="7">
        <v>3.1496079999999997</v>
      </c>
      <c r="C433" s="7">
        <v>1.5748039999999999</v>
      </c>
      <c r="D433" s="7">
        <v>7.8740199999999996E-2</v>
      </c>
      <c r="E433" s="7">
        <f t="shared" si="24"/>
        <v>8.0000043199999986</v>
      </c>
      <c r="F433" s="7">
        <f t="shared" si="25"/>
        <v>4.0000021599999993</v>
      </c>
      <c r="G433" s="7">
        <f t="shared" si="26"/>
        <v>0.20000010799999998</v>
      </c>
      <c r="H433" s="6">
        <v>4.4000000000000004E-2</v>
      </c>
      <c r="I433" s="6">
        <f t="shared" si="27"/>
        <v>1.9932000000000002E-2</v>
      </c>
      <c r="J433" s="41">
        <v>1</v>
      </c>
      <c r="K433" s="37">
        <v>1</v>
      </c>
      <c r="L433" s="37">
        <v>1</v>
      </c>
      <c r="M433" s="37" t="s">
        <v>619</v>
      </c>
      <c r="N433" s="36" t="s">
        <v>582</v>
      </c>
      <c r="O433" s="36" t="s">
        <v>584</v>
      </c>
      <c r="P433" s="37">
        <v>9</v>
      </c>
      <c r="Q433" s="37">
        <v>5</v>
      </c>
      <c r="R433" s="37">
        <v>1</v>
      </c>
      <c r="S433" s="38">
        <v>0</v>
      </c>
      <c r="T433" s="38">
        <v>0</v>
      </c>
      <c r="U433" s="39">
        <v>0</v>
      </c>
      <c r="V433" s="40">
        <v>10.89</v>
      </c>
      <c r="W433" s="40">
        <v>1.04</v>
      </c>
      <c r="X433" s="40">
        <v>18.510000000000002</v>
      </c>
      <c r="Y433" s="40">
        <v>18.510000000000002</v>
      </c>
      <c r="Z433" s="40">
        <v>0</v>
      </c>
      <c r="AA433" s="40">
        <v>0</v>
      </c>
      <c r="AB433" s="40">
        <v>0</v>
      </c>
      <c r="AC433" s="40">
        <v>5.51</v>
      </c>
      <c r="AD433" s="40">
        <v>0</v>
      </c>
      <c r="AE433" s="40">
        <v>0</v>
      </c>
      <c r="AF433" s="40">
        <v>0</v>
      </c>
      <c r="AG433" s="40">
        <v>5.51</v>
      </c>
      <c r="AH433" s="40">
        <v>24.020000000000003</v>
      </c>
      <c r="AI433" s="40">
        <v>0</v>
      </c>
      <c r="AJ433" s="40">
        <v>6.461380000000001</v>
      </c>
      <c r="AK433" s="40">
        <v>30.481380000000005</v>
      </c>
    </row>
    <row r="434" spans="1:37" ht="18.5" x14ac:dyDescent="0.45">
      <c r="A434" s="6" t="s">
        <v>391</v>
      </c>
      <c r="B434" s="7">
        <v>3.1496079999999997</v>
      </c>
      <c r="C434" s="7">
        <v>1.5748039999999999</v>
      </c>
      <c r="D434" s="7">
        <v>7.8740199999999996E-2</v>
      </c>
      <c r="E434" s="7">
        <f t="shared" si="24"/>
        <v>8.0000043199999986</v>
      </c>
      <c r="F434" s="7">
        <f t="shared" si="25"/>
        <v>4.0000021599999993</v>
      </c>
      <c r="G434" s="7">
        <f t="shared" si="26"/>
        <v>0.20000010799999998</v>
      </c>
      <c r="H434" s="6">
        <v>4.4000000000000004E-2</v>
      </c>
      <c r="I434" s="6">
        <f t="shared" si="27"/>
        <v>1.9932000000000002E-2</v>
      </c>
      <c r="J434" s="41">
        <v>1</v>
      </c>
      <c r="K434" s="37">
        <v>1</v>
      </c>
      <c r="L434" s="37">
        <v>1</v>
      </c>
      <c r="M434" s="37" t="s">
        <v>619</v>
      </c>
      <c r="N434" s="36" t="s">
        <v>582</v>
      </c>
      <c r="O434" s="36" t="s">
        <v>584</v>
      </c>
      <c r="P434" s="37">
        <v>9</v>
      </c>
      <c r="Q434" s="37">
        <v>5</v>
      </c>
      <c r="R434" s="37">
        <v>1</v>
      </c>
      <c r="S434" s="38">
        <v>0</v>
      </c>
      <c r="T434" s="38">
        <v>0</v>
      </c>
      <c r="U434" s="39">
        <v>0</v>
      </c>
      <c r="V434" s="40">
        <v>10.89</v>
      </c>
      <c r="W434" s="40">
        <v>1.04</v>
      </c>
      <c r="X434" s="40">
        <v>18.510000000000002</v>
      </c>
      <c r="Y434" s="40">
        <v>18.510000000000002</v>
      </c>
      <c r="Z434" s="40">
        <v>0</v>
      </c>
      <c r="AA434" s="40">
        <v>0</v>
      </c>
      <c r="AB434" s="40">
        <v>0</v>
      </c>
      <c r="AC434" s="40">
        <v>5.51</v>
      </c>
      <c r="AD434" s="40">
        <v>0</v>
      </c>
      <c r="AE434" s="40">
        <v>0</v>
      </c>
      <c r="AF434" s="40">
        <v>0</v>
      </c>
      <c r="AG434" s="40">
        <v>5.51</v>
      </c>
      <c r="AH434" s="40">
        <v>24.020000000000003</v>
      </c>
      <c r="AI434" s="40">
        <v>0</v>
      </c>
      <c r="AJ434" s="40">
        <v>6.461380000000001</v>
      </c>
      <c r="AK434" s="40">
        <v>30.481380000000005</v>
      </c>
    </row>
    <row r="435" spans="1:37" ht="18.5" x14ac:dyDescent="0.45">
      <c r="A435" s="6" t="s">
        <v>392</v>
      </c>
      <c r="B435" s="7">
        <v>3.1496079999999997</v>
      </c>
      <c r="C435" s="7">
        <v>1.5748039999999999</v>
      </c>
      <c r="D435" s="7">
        <v>7.8740199999999996E-2</v>
      </c>
      <c r="E435" s="7">
        <f t="shared" si="24"/>
        <v>8.0000043199999986</v>
      </c>
      <c r="F435" s="7">
        <f t="shared" si="25"/>
        <v>4.0000021599999993</v>
      </c>
      <c r="G435" s="7">
        <f t="shared" si="26"/>
        <v>0.20000010799999998</v>
      </c>
      <c r="H435" s="6">
        <v>4.4000000000000004E-2</v>
      </c>
      <c r="I435" s="6">
        <f t="shared" si="27"/>
        <v>1.9932000000000002E-2</v>
      </c>
      <c r="J435" s="41">
        <v>1</v>
      </c>
      <c r="K435" s="37">
        <v>1</v>
      </c>
      <c r="L435" s="37">
        <v>1</v>
      </c>
      <c r="M435" s="37" t="s">
        <v>619</v>
      </c>
      <c r="N435" s="36" t="s">
        <v>582</v>
      </c>
      <c r="O435" s="36" t="s">
        <v>584</v>
      </c>
      <c r="P435" s="37">
        <v>9</v>
      </c>
      <c r="Q435" s="37">
        <v>5</v>
      </c>
      <c r="R435" s="37">
        <v>1</v>
      </c>
      <c r="S435" s="38">
        <v>0</v>
      </c>
      <c r="T435" s="38">
        <v>0</v>
      </c>
      <c r="U435" s="39">
        <v>0</v>
      </c>
      <c r="V435" s="40">
        <v>10.89</v>
      </c>
      <c r="W435" s="40">
        <v>1.04</v>
      </c>
      <c r="X435" s="40">
        <v>18.510000000000002</v>
      </c>
      <c r="Y435" s="40">
        <v>18.510000000000002</v>
      </c>
      <c r="Z435" s="40">
        <v>0</v>
      </c>
      <c r="AA435" s="40">
        <v>0</v>
      </c>
      <c r="AB435" s="40">
        <v>0</v>
      </c>
      <c r="AC435" s="40">
        <v>5.51</v>
      </c>
      <c r="AD435" s="40">
        <v>0</v>
      </c>
      <c r="AE435" s="40">
        <v>0</v>
      </c>
      <c r="AF435" s="40">
        <v>0</v>
      </c>
      <c r="AG435" s="40">
        <v>5.51</v>
      </c>
      <c r="AH435" s="40">
        <v>24.020000000000003</v>
      </c>
      <c r="AI435" s="40">
        <v>0</v>
      </c>
      <c r="AJ435" s="40">
        <v>6.461380000000001</v>
      </c>
      <c r="AK435" s="40">
        <v>30.481380000000005</v>
      </c>
    </row>
    <row r="436" spans="1:37" ht="18.5" x14ac:dyDescent="0.45">
      <c r="A436" s="6" t="s">
        <v>393</v>
      </c>
      <c r="B436" s="7">
        <v>3.1496079999999997</v>
      </c>
      <c r="C436" s="7">
        <v>1.5748039999999999</v>
      </c>
      <c r="D436" s="7">
        <v>7.8740199999999996E-2</v>
      </c>
      <c r="E436" s="7">
        <f t="shared" si="24"/>
        <v>8.0000043199999986</v>
      </c>
      <c r="F436" s="7">
        <f t="shared" si="25"/>
        <v>4.0000021599999993</v>
      </c>
      <c r="G436" s="7">
        <f t="shared" si="26"/>
        <v>0.20000010799999998</v>
      </c>
      <c r="H436" s="6">
        <v>4.4000000000000004E-2</v>
      </c>
      <c r="I436" s="6">
        <f t="shared" si="27"/>
        <v>1.9932000000000002E-2</v>
      </c>
      <c r="J436" s="41">
        <v>1</v>
      </c>
      <c r="K436" s="37">
        <v>1</v>
      </c>
      <c r="L436" s="37">
        <v>1</v>
      </c>
      <c r="M436" s="37" t="s">
        <v>619</v>
      </c>
      <c r="N436" s="36" t="s">
        <v>582</v>
      </c>
      <c r="O436" s="36" t="s">
        <v>584</v>
      </c>
      <c r="P436" s="37">
        <v>9</v>
      </c>
      <c r="Q436" s="37">
        <v>5</v>
      </c>
      <c r="R436" s="37">
        <v>1</v>
      </c>
      <c r="S436" s="38">
        <v>0</v>
      </c>
      <c r="T436" s="38">
        <v>0</v>
      </c>
      <c r="U436" s="39">
        <v>0</v>
      </c>
      <c r="V436" s="40">
        <v>10.89</v>
      </c>
      <c r="W436" s="40">
        <v>1.04</v>
      </c>
      <c r="X436" s="40">
        <v>18.510000000000002</v>
      </c>
      <c r="Y436" s="40">
        <v>18.510000000000002</v>
      </c>
      <c r="Z436" s="40">
        <v>0</v>
      </c>
      <c r="AA436" s="40">
        <v>0</v>
      </c>
      <c r="AB436" s="40">
        <v>0</v>
      </c>
      <c r="AC436" s="40">
        <v>5.51</v>
      </c>
      <c r="AD436" s="40">
        <v>0</v>
      </c>
      <c r="AE436" s="40">
        <v>0</v>
      </c>
      <c r="AF436" s="40">
        <v>0</v>
      </c>
      <c r="AG436" s="40">
        <v>5.51</v>
      </c>
      <c r="AH436" s="40">
        <v>24.020000000000003</v>
      </c>
      <c r="AI436" s="40">
        <v>0</v>
      </c>
      <c r="AJ436" s="40">
        <v>6.461380000000001</v>
      </c>
      <c r="AK436" s="40">
        <v>30.481380000000005</v>
      </c>
    </row>
    <row r="437" spans="1:37" ht="18.5" x14ac:dyDescent="0.45">
      <c r="A437" s="6" t="s">
        <v>394</v>
      </c>
      <c r="B437" s="7">
        <v>8.2677209999999999</v>
      </c>
      <c r="C437" s="7">
        <v>7.3622087000000001</v>
      </c>
      <c r="D437" s="7">
        <v>1.5748039999999999</v>
      </c>
      <c r="E437" s="7">
        <f t="shared" si="24"/>
        <v>21.00001134</v>
      </c>
      <c r="F437" s="7">
        <f t="shared" si="25"/>
        <v>18.700010098</v>
      </c>
      <c r="G437" s="7">
        <f t="shared" si="26"/>
        <v>4.0000021599999993</v>
      </c>
      <c r="H437" s="6">
        <v>2.2000000000000002</v>
      </c>
      <c r="I437" s="6">
        <f t="shared" si="27"/>
        <v>0.99660000000000015</v>
      </c>
      <c r="J437" s="41">
        <v>1</v>
      </c>
      <c r="K437" s="37">
        <v>1</v>
      </c>
      <c r="L437" s="37">
        <v>1</v>
      </c>
      <c r="M437" s="37" t="s">
        <v>619</v>
      </c>
      <c r="N437" s="36" t="s">
        <v>582</v>
      </c>
      <c r="O437" s="36" t="s">
        <v>584</v>
      </c>
      <c r="P437" s="37">
        <v>22</v>
      </c>
      <c r="Q437" s="37">
        <v>19</v>
      </c>
      <c r="R437" s="37">
        <v>5</v>
      </c>
      <c r="S437" s="38">
        <v>0</v>
      </c>
      <c r="T437" s="38">
        <v>0</v>
      </c>
      <c r="U437" s="39">
        <v>0</v>
      </c>
      <c r="V437" s="40">
        <v>10.89</v>
      </c>
      <c r="W437" s="40">
        <v>1.04</v>
      </c>
      <c r="X437" s="40">
        <v>18.510000000000002</v>
      </c>
      <c r="Y437" s="40">
        <v>18.510000000000002</v>
      </c>
      <c r="Z437" s="40">
        <v>0</v>
      </c>
      <c r="AA437" s="40">
        <v>0</v>
      </c>
      <c r="AB437" s="40">
        <v>0</v>
      </c>
      <c r="AC437" s="40">
        <v>5.51</v>
      </c>
      <c r="AD437" s="40">
        <v>0</v>
      </c>
      <c r="AE437" s="40">
        <v>0</v>
      </c>
      <c r="AF437" s="40">
        <v>0</v>
      </c>
      <c r="AG437" s="40">
        <v>5.51</v>
      </c>
      <c r="AH437" s="40">
        <v>24.020000000000003</v>
      </c>
      <c r="AI437" s="40">
        <v>0</v>
      </c>
      <c r="AJ437" s="40">
        <v>6.461380000000001</v>
      </c>
      <c r="AK437" s="40">
        <v>30.481380000000005</v>
      </c>
    </row>
    <row r="438" spans="1:37" ht="18.5" x14ac:dyDescent="0.45">
      <c r="A438" s="6" t="s">
        <v>395</v>
      </c>
      <c r="B438" s="7">
        <v>8.2677209999999999</v>
      </c>
      <c r="C438" s="7">
        <v>7.3622087000000001</v>
      </c>
      <c r="D438" s="7">
        <v>1.5748039999999999</v>
      </c>
      <c r="E438" s="7">
        <f t="shared" si="24"/>
        <v>21.00001134</v>
      </c>
      <c r="F438" s="7">
        <f t="shared" si="25"/>
        <v>18.700010098</v>
      </c>
      <c r="G438" s="7">
        <f t="shared" si="26"/>
        <v>4.0000021599999993</v>
      </c>
      <c r="H438" s="6">
        <v>2.2000000000000002</v>
      </c>
      <c r="I438" s="6">
        <f t="shared" si="27"/>
        <v>0.99660000000000015</v>
      </c>
      <c r="J438" s="41">
        <v>1</v>
      </c>
      <c r="K438" s="37">
        <v>1</v>
      </c>
      <c r="L438" s="37">
        <v>1</v>
      </c>
      <c r="M438" s="37" t="s">
        <v>619</v>
      </c>
      <c r="N438" s="36" t="s">
        <v>582</v>
      </c>
      <c r="O438" s="36" t="s">
        <v>584</v>
      </c>
      <c r="P438" s="37">
        <v>22</v>
      </c>
      <c r="Q438" s="37">
        <v>19</v>
      </c>
      <c r="R438" s="37">
        <v>5</v>
      </c>
      <c r="S438" s="38">
        <v>0</v>
      </c>
      <c r="T438" s="38">
        <v>0</v>
      </c>
      <c r="U438" s="39">
        <v>0</v>
      </c>
      <c r="V438" s="40">
        <v>10.89</v>
      </c>
      <c r="W438" s="40">
        <v>1.04</v>
      </c>
      <c r="X438" s="40">
        <v>18.510000000000002</v>
      </c>
      <c r="Y438" s="40">
        <v>18.510000000000002</v>
      </c>
      <c r="Z438" s="40">
        <v>0</v>
      </c>
      <c r="AA438" s="40">
        <v>0</v>
      </c>
      <c r="AB438" s="40">
        <v>0</v>
      </c>
      <c r="AC438" s="40">
        <v>5.51</v>
      </c>
      <c r="AD438" s="40">
        <v>0</v>
      </c>
      <c r="AE438" s="40">
        <v>0</v>
      </c>
      <c r="AF438" s="40">
        <v>0</v>
      </c>
      <c r="AG438" s="40">
        <v>5.51</v>
      </c>
      <c r="AH438" s="40">
        <v>24.020000000000003</v>
      </c>
      <c r="AI438" s="40">
        <v>0</v>
      </c>
      <c r="AJ438" s="40">
        <v>6.461380000000001</v>
      </c>
      <c r="AK438" s="40">
        <v>30.481380000000005</v>
      </c>
    </row>
    <row r="439" spans="1:37" ht="18.5" x14ac:dyDescent="0.45">
      <c r="A439" s="6" t="s">
        <v>396</v>
      </c>
      <c r="B439" s="7">
        <v>13.779534999999999</v>
      </c>
      <c r="C439" s="7">
        <v>9.8425250000000002</v>
      </c>
      <c r="D439" s="7">
        <v>4.330711</v>
      </c>
      <c r="E439" s="7">
        <f t="shared" si="24"/>
        <v>35.000018900000001</v>
      </c>
      <c r="F439" s="7">
        <f t="shared" si="25"/>
        <v>25.000013500000001</v>
      </c>
      <c r="G439" s="7">
        <f t="shared" si="26"/>
        <v>11.000005939999999</v>
      </c>
      <c r="H439" s="6">
        <v>6.8200000000000012</v>
      </c>
      <c r="I439" s="6">
        <f t="shared" si="27"/>
        <v>3.0894600000000008</v>
      </c>
      <c r="J439" s="41">
        <v>4</v>
      </c>
      <c r="K439" s="37">
        <v>3</v>
      </c>
      <c r="L439" s="37">
        <v>4</v>
      </c>
      <c r="M439" s="37" t="s">
        <v>620</v>
      </c>
      <c r="N439" s="36" t="s">
        <v>582</v>
      </c>
      <c r="O439" s="36" t="s">
        <v>584</v>
      </c>
      <c r="P439" s="37">
        <v>36</v>
      </c>
      <c r="Q439" s="37">
        <v>26</v>
      </c>
      <c r="R439" s="37">
        <v>12</v>
      </c>
      <c r="S439" s="38">
        <v>0</v>
      </c>
      <c r="T439" s="38">
        <v>0</v>
      </c>
      <c r="U439" s="39">
        <v>0</v>
      </c>
      <c r="V439" s="40">
        <v>10.89</v>
      </c>
      <c r="W439" s="40">
        <v>1.04</v>
      </c>
      <c r="X439" s="40">
        <v>18.510000000000002</v>
      </c>
      <c r="Y439" s="40">
        <v>18.510000000000002</v>
      </c>
      <c r="Z439" s="40">
        <v>0</v>
      </c>
      <c r="AA439" s="40">
        <v>0</v>
      </c>
      <c r="AB439" s="40">
        <v>0</v>
      </c>
      <c r="AC439" s="40">
        <v>5.51</v>
      </c>
      <c r="AD439" s="40">
        <v>0</v>
      </c>
      <c r="AE439" s="40">
        <v>0</v>
      </c>
      <c r="AF439" s="40">
        <v>0</v>
      </c>
      <c r="AG439" s="40">
        <v>5.51</v>
      </c>
      <c r="AH439" s="40">
        <v>24.020000000000003</v>
      </c>
      <c r="AI439" s="40">
        <v>0</v>
      </c>
      <c r="AJ439" s="40">
        <v>6.461380000000001</v>
      </c>
      <c r="AK439" s="40">
        <v>30.481380000000005</v>
      </c>
    </row>
    <row r="440" spans="1:37" ht="18.5" x14ac:dyDescent="0.45">
      <c r="A440" s="6" t="s">
        <v>397</v>
      </c>
      <c r="B440" s="7">
        <v>7.6771694999999998</v>
      </c>
      <c r="C440" s="7">
        <v>7.1653582</v>
      </c>
      <c r="D440" s="7">
        <v>1.3779534999999998</v>
      </c>
      <c r="E440" s="7">
        <f t="shared" si="24"/>
        <v>19.500010530000001</v>
      </c>
      <c r="F440" s="7">
        <f t="shared" si="25"/>
        <v>18.200009827999999</v>
      </c>
      <c r="G440" s="7">
        <f t="shared" si="26"/>
        <v>3.5000018899999996</v>
      </c>
      <c r="H440" s="6">
        <v>2.4200000000000004</v>
      </c>
      <c r="I440" s="6">
        <f t="shared" si="27"/>
        <v>1.0962600000000002</v>
      </c>
      <c r="J440" s="41">
        <v>2</v>
      </c>
      <c r="K440" s="37">
        <v>1</v>
      </c>
      <c r="L440" s="37">
        <v>2</v>
      </c>
      <c r="M440" s="37" t="s">
        <v>620</v>
      </c>
      <c r="N440" s="36" t="s">
        <v>582</v>
      </c>
      <c r="O440" s="36" t="s">
        <v>584</v>
      </c>
      <c r="P440" s="37">
        <v>20</v>
      </c>
      <c r="Q440" s="37">
        <v>19</v>
      </c>
      <c r="R440" s="37">
        <v>4</v>
      </c>
      <c r="S440" s="38">
        <v>0</v>
      </c>
      <c r="T440" s="38">
        <v>0</v>
      </c>
      <c r="U440" s="39">
        <v>0</v>
      </c>
      <c r="V440" s="40">
        <v>10.89</v>
      </c>
      <c r="W440" s="40">
        <v>1.04</v>
      </c>
      <c r="X440" s="40">
        <v>18.510000000000002</v>
      </c>
      <c r="Y440" s="40">
        <v>18.510000000000002</v>
      </c>
      <c r="Z440" s="40">
        <v>0</v>
      </c>
      <c r="AA440" s="40">
        <v>0</v>
      </c>
      <c r="AB440" s="40">
        <v>0</v>
      </c>
      <c r="AC440" s="40">
        <v>5.51</v>
      </c>
      <c r="AD440" s="40">
        <v>0</v>
      </c>
      <c r="AE440" s="40">
        <v>0</v>
      </c>
      <c r="AF440" s="40">
        <v>0</v>
      </c>
      <c r="AG440" s="40">
        <v>5.51</v>
      </c>
      <c r="AH440" s="40">
        <v>24.020000000000003</v>
      </c>
      <c r="AI440" s="40">
        <v>0</v>
      </c>
      <c r="AJ440" s="40">
        <v>6.461380000000001</v>
      </c>
      <c r="AK440" s="40">
        <v>30.481380000000005</v>
      </c>
    </row>
    <row r="441" spans="1:37" ht="18.5" x14ac:dyDescent="0.45">
      <c r="A441" s="6" t="s">
        <v>398</v>
      </c>
      <c r="B441" s="7">
        <v>7.6771694999999998</v>
      </c>
      <c r="C441" s="7">
        <v>7.1653582</v>
      </c>
      <c r="D441" s="7">
        <v>1.3779534999999998</v>
      </c>
      <c r="E441" s="7">
        <f t="shared" si="24"/>
        <v>19.500010530000001</v>
      </c>
      <c r="F441" s="7">
        <f t="shared" si="25"/>
        <v>18.200009827999999</v>
      </c>
      <c r="G441" s="7">
        <f t="shared" si="26"/>
        <v>3.5000018899999996</v>
      </c>
      <c r="H441" s="6">
        <v>2.4200000000000004</v>
      </c>
      <c r="I441" s="6">
        <f t="shared" si="27"/>
        <v>1.0962600000000002</v>
      </c>
      <c r="J441" s="41">
        <v>2</v>
      </c>
      <c r="K441" s="37">
        <v>1</v>
      </c>
      <c r="L441" s="37">
        <v>2</v>
      </c>
      <c r="M441" s="37" t="s">
        <v>620</v>
      </c>
      <c r="N441" s="36" t="s">
        <v>582</v>
      </c>
      <c r="O441" s="36" t="s">
        <v>584</v>
      </c>
      <c r="P441" s="37">
        <v>20</v>
      </c>
      <c r="Q441" s="37">
        <v>19</v>
      </c>
      <c r="R441" s="37">
        <v>4</v>
      </c>
      <c r="S441" s="38">
        <v>0</v>
      </c>
      <c r="T441" s="38">
        <v>0</v>
      </c>
      <c r="U441" s="39">
        <v>0</v>
      </c>
      <c r="V441" s="40">
        <v>10.89</v>
      </c>
      <c r="W441" s="40">
        <v>1.04</v>
      </c>
      <c r="X441" s="40">
        <v>18.510000000000002</v>
      </c>
      <c r="Y441" s="40">
        <v>18.510000000000002</v>
      </c>
      <c r="Z441" s="40">
        <v>0</v>
      </c>
      <c r="AA441" s="40">
        <v>0</v>
      </c>
      <c r="AB441" s="40">
        <v>0</v>
      </c>
      <c r="AC441" s="40">
        <v>5.51</v>
      </c>
      <c r="AD441" s="40">
        <v>0</v>
      </c>
      <c r="AE441" s="40">
        <v>0</v>
      </c>
      <c r="AF441" s="40">
        <v>0</v>
      </c>
      <c r="AG441" s="40">
        <v>5.51</v>
      </c>
      <c r="AH441" s="40">
        <v>24.020000000000003</v>
      </c>
      <c r="AI441" s="40">
        <v>0</v>
      </c>
      <c r="AJ441" s="40">
        <v>6.461380000000001</v>
      </c>
      <c r="AK441" s="40">
        <v>30.481380000000005</v>
      </c>
    </row>
    <row r="442" spans="1:37" ht="18.5" x14ac:dyDescent="0.45">
      <c r="A442" s="6" t="s">
        <v>399</v>
      </c>
      <c r="B442" s="7">
        <v>13.779534999999999</v>
      </c>
      <c r="C442" s="7">
        <v>9.8425250000000002</v>
      </c>
      <c r="D442" s="7">
        <v>4.330711</v>
      </c>
      <c r="E442" s="7">
        <f t="shared" si="24"/>
        <v>35.000018900000001</v>
      </c>
      <c r="F442" s="7">
        <f t="shared" si="25"/>
        <v>25.000013500000001</v>
      </c>
      <c r="G442" s="7">
        <f t="shared" si="26"/>
        <v>11.000005939999999</v>
      </c>
      <c r="H442" s="6">
        <v>6.8200000000000012</v>
      </c>
      <c r="I442" s="6">
        <f t="shared" si="27"/>
        <v>3.0894600000000008</v>
      </c>
      <c r="J442" s="41">
        <v>4</v>
      </c>
      <c r="K442" s="37">
        <v>3</v>
      </c>
      <c r="L442" s="37">
        <v>4</v>
      </c>
      <c r="M442" s="37" t="s">
        <v>620</v>
      </c>
      <c r="N442" s="36" t="s">
        <v>582</v>
      </c>
      <c r="O442" s="36" t="s">
        <v>584</v>
      </c>
      <c r="P442" s="37">
        <v>36</v>
      </c>
      <c r="Q442" s="37">
        <v>26</v>
      </c>
      <c r="R442" s="37">
        <v>12</v>
      </c>
      <c r="S442" s="38">
        <v>0</v>
      </c>
      <c r="T442" s="38">
        <v>0</v>
      </c>
      <c r="U442" s="39">
        <v>0</v>
      </c>
      <c r="V442" s="40">
        <v>10.89</v>
      </c>
      <c r="W442" s="40">
        <v>1.04</v>
      </c>
      <c r="X442" s="40">
        <v>18.510000000000002</v>
      </c>
      <c r="Y442" s="40">
        <v>18.510000000000002</v>
      </c>
      <c r="Z442" s="40">
        <v>0</v>
      </c>
      <c r="AA442" s="40">
        <v>0</v>
      </c>
      <c r="AB442" s="40">
        <v>0</v>
      </c>
      <c r="AC442" s="40">
        <v>5.51</v>
      </c>
      <c r="AD442" s="40">
        <v>0</v>
      </c>
      <c r="AE442" s="40">
        <v>0</v>
      </c>
      <c r="AF442" s="40">
        <v>0</v>
      </c>
      <c r="AG442" s="40">
        <v>5.51</v>
      </c>
      <c r="AH442" s="40">
        <v>24.020000000000003</v>
      </c>
      <c r="AI442" s="40">
        <v>0</v>
      </c>
      <c r="AJ442" s="40">
        <v>6.461380000000001</v>
      </c>
      <c r="AK442" s="40">
        <v>30.481380000000005</v>
      </c>
    </row>
    <row r="443" spans="1:37" ht="18.5" x14ac:dyDescent="0.45">
      <c r="A443" s="6" t="s">
        <v>400</v>
      </c>
      <c r="B443" s="7">
        <v>9.055123</v>
      </c>
      <c r="C443" s="7">
        <v>9.5275641999999987</v>
      </c>
      <c r="D443" s="7">
        <v>4.330711</v>
      </c>
      <c r="E443" s="7">
        <f t="shared" si="24"/>
        <v>23.000012420000001</v>
      </c>
      <c r="F443" s="7">
        <f t="shared" si="25"/>
        <v>24.200013067999997</v>
      </c>
      <c r="G443" s="7">
        <f t="shared" si="26"/>
        <v>11.000005939999999</v>
      </c>
      <c r="H443" s="6">
        <v>4.4000000000000004</v>
      </c>
      <c r="I443" s="6">
        <f t="shared" si="27"/>
        <v>1.9932000000000003</v>
      </c>
      <c r="J443" s="41">
        <v>2</v>
      </c>
      <c r="K443" s="37">
        <v>2</v>
      </c>
      <c r="L443" s="37">
        <v>2</v>
      </c>
      <c r="M443" s="37" t="s">
        <v>619</v>
      </c>
      <c r="N443" s="36" t="s">
        <v>582</v>
      </c>
      <c r="O443" s="36" t="s">
        <v>584</v>
      </c>
      <c r="P443" s="37">
        <v>25</v>
      </c>
      <c r="Q443" s="37">
        <v>24</v>
      </c>
      <c r="R443" s="37">
        <v>12</v>
      </c>
      <c r="S443" s="38">
        <v>0</v>
      </c>
      <c r="T443" s="38">
        <v>0</v>
      </c>
      <c r="U443" s="39">
        <v>0</v>
      </c>
      <c r="V443" s="40">
        <v>10.89</v>
      </c>
      <c r="W443" s="40">
        <v>1.04</v>
      </c>
      <c r="X443" s="40">
        <v>18.510000000000002</v>
      </c>
      <c r="Y443" s="40">
        <v>18.510000000000002</v>
      </c>
      <c r="Z443" s="40">
        <v>0</v>
      </c>
      <c r="AA443" s="40">
        <v>0</v>
      </c>
      <c r="AB443" s="40">
        <v>0</v>
      </c>
      <c r="AC443" s="40">
        <v>5.51</v>
      </c>
      <c r="AD443" s="40">
        <v>0</v>
      </c>
      <c r="AE443" s="40">
        <v>0</v>
      </c>
      <c r="AF443" s="40">
        <v>0</v>
      </c>
      <c r="AG443" s="40">
        <v>5.51</v>
      </c>
      <c r="AH443" s="40">
        <v>24.020000000000003</v>
      </c>
      <c r="AI443" s="40">
        <v>0</v>
      </c>
      <c r="AJ443" s="40">
        <v>6.461380000000001</v>
      </c>
      <c r="AK443" s="40">
        <v>30.481380000000005</v>
      </c>
    </row>
    <row r="444" spans="1:37" ht="18.5" x14ac:dyDescent="0.45">
      <c r="A444" s="6" t="s">
        <v>401</v>
      </c>
      <c r="B444" s="7">
        <v>19.4881995</v>
      </c>
      <c r="C444" s="7">
        <v>9.6850445999999994</v>
      </c>
      <c r="D444" s="7">
        <v>2.9527574999999997</v>
      </c>
      <c r="E444" s="7">
        <f t="shared" si="24"/>
        <v>49.500026730000002</v>
      </c>
      <c r="F444" s="7">
        <f t="shared" si="25"/>
        <v>24.600013283999999</v>
      </c>
      <c r="G444" s="7">
        <f t="shared" si="26"/>
        <v>7.5000040499999994</v>
      </c>
      <c r="H444" s="6">
        <v>5.5</v>
      </c>
      <c r="I444" s="6">
        <f t="shared" si="27"/>
        <v>2.4915000000000003</v>
      </c>
      <c r="J444" s="41">
        <v>3</v>
      </c>
      <c r="K444" s="37">
        <v>3</v>
      </c>
      <c r="L444" s="37">
        <v>3</v>
      </c>
      <c r="M444" s="37" t="s">
        <v>619</v>
      </c>
      <c r="N444" s="36" t="s">
        <v>582</v>
      </c>
      <c r="O444" s="36" t="s">
        <v>584</v>
      </c>
      <c r="P444" s="37">
        <v>50</v>
      </c>
      <c r="Q444" s="37">
        <v>25</v>
      </c>
      <c r="R444" s="37">
        <v>8</v>
      </c>
      <c r="S444" s="38">
        <v>0</v>
      </c>
      <c r="T444" s="38">
        <v>0</v>
      </c>
      <c r="U444" s="39">
        <v>0</v>
      </c>
      <c r="V444" s="40">
        <v>10.89</v>
      </c>
      <c r="W444" s="40">
        <v>1.04</v>
      </c>
      <c r="X444" s="40">
        <v>18.510000000000002</v>
      </c>
      <c r="Y444" s="40">
        <v>18.510000000000002</v>
      </c>
      <c r="Z444" s="40">
        <v>0</v>
      </c>
      <c r="AA444" s="40">
        <v>0</v>
      </c>
      <c r="AB444" s="40">
        <v>0</v>
      </c>
      <c r="AC444" s="40">
        <v>5.51</v>
      </c>
      <c r="AD444" s="40">
        <v>0</v>
      </c>
      <c r="AE444" s="40">
        <v>0</v>
      </c>
      <c r="AF444" s="40">
        <v>0</v>
      </c>
      <c r="AG444" s="40">
        <v>5.51</v>
      </c>
      <c r="AH444" s="40">
        <v>24.020000000000003</v>
      </c>
      <c r="AI444" s="40">
        <v>0</v>
      </c>
      <c r="AJ444" s="40">
        <v>6.461380000000001</v>
      </c>
      <c r="AK444" s="40">
        <v>30.481380000000005</v>
      </c>
    </row>
    <row r="445" spans="1:37" ht="18.5" x14ac:dyDescent="0.45">
      <c r="A445" s="6" t="s">
        <v>402</v>
      </c>
      <c r="B445" s="7">
        <v>19.4881995</v>
      </c>
      <c r="C445" s="7">
        <v>9.6850445999999994</v>
      </c>
      <c r="D445" s="7">
        <v>2.9527574999999997</v>
      </c>
      <c r="E445" s="7">
        <f t="shared" si="24"/>
        <v>49.500026730000002</v>
      </c>
      <c r="F445" s="7">
        <f t="shared" si="25"/>
        <v>24.600013283999999</v>
      </c>
      <c r="G445" s="7">
        <f t="shared" si="26"/>
        <v>7.5000040499999994</v>
      </c>
      <c r="H445" s="6">
        <v>5.742</v>
      </c>
      <c r="I445" s="6">
        <f t="shared" si="27"/>
        <v>2.6011260000000003</v>
      </c>
      <c r="J445" s="41">
        <v>3</v>
      </c>
      <c r="K445" s="37">
        <v>3</v>
      </c>
      <c r="L445" s="37">
        <v>3</v>
      </c>
      <c r="M445" s="37" t="s">
        <v>619</v>
      </c>
      <c r="N445" s="36" t="s">
        <v>582</v>
      </c>
      <c r="O445" s="36" t="s">
        <v>584</v>
      </c>
      <c r="P445" s="37">
        <v>50</v>
      </c>
      <c r="Q445" s="37">
        <v>25</v>
      </c>
      <c r="R445" s="37">
        <v>8</v>
      </c>
      <c r="S445" s="38">
        <v>0</v>
      </c>
      <c r="T445" s="38">
        <v>0</v>
      </c>
      <c r="U445" s="39">
        <v>0</v>
      </c>
      <c r="V445" s="40">
        <v>10.89</v>
      </c>
      <c r="W445" s="40">
        <v>1.04</v>
      </c>
      <c r="X445" s="40">
        <v>18.510000000000002</v>
      </c>
      <c r="Y445" s="40">
        <v>18.510000000000002</v>
      </c>
      <c r="Z445" s="40">
        <v>0</v>
      </c>
      <c r="AA445" s="40">
        <v>0</v>
      </c>
      <c r="AB445" s="40">
        <v>0</v>
      </c>
      <c r="AC445" s="40">
        <v>5.51</v>
      </c>
      <c r="AD445" s="40">
        <v>0</v>
      </c>
      <c r="AE445" s="40">
        <v>0</v>
      </c>
      <c r="AF445" s="40">
        <v>0</v>
      </c>
      <c r="AG445" s="40">
        <v>5.51</v>
      </c>
      <c r="AH445" s="40">
        <v>24.020000000000003</v>
      </c>
      <c r="AI445" s="40">
        <v>0</v>
      </c>
      <c r="AJ445" s="40">
        <v>6.461380000000001</v>
      </c>
      <c r="AK445" s="40">
        <v>30.481380000000005</v>
      </c>
    </row>
    <row r="446" spans="1:37" ht="18.5" x14ac:dyDescent="0.45">
      <c r="A446" s="6" t="s">
        <v>551</v>
      </c>
      <c r="B446" s="7">
        <v>21.653554999999997</v>
      </c>
      <c r="C446" s="7">
        <v>8.2677209999999999</v>
      </c>
      <c r="D446" s="7">
        <v>2.7559069999999997</v>
      </c>
      <c r="E446" s="7">
        <f t="shared" si="24"/>
        <v>55.000029699999992</v>
      </c>
      <c r="F446" s="7">
        <f t="shared" si="25"/>
        <v>21.00001134</v>
      </c>
      <c r="G446" s="7">
        <f t="shared" si="26"/>
        <v>7.0000037799999992</v>
      </c>
      <c r="H446" s="6">
        <v>12.100000000000001</v>
      </c>
      <c r="I446" s="6">
        <f t="shared" si="27"/>
        <v>5.4813000000000009</v>
      </c>
      <c r="J446" s="41">
        <v>6</v>
      </c>
      <c r="K446" s="37">
        <v>3</v>
      </c>
      <c r="L446" s="37">
        <v>6</v>
      </c>
      <c r="M446" s="37" t="s">
        <v>620</v>
      </c>
      <c r="N446" s="36" t="s">
        <v>582</v>
      </c>
      <c r="O446" s="36" t="s">
        <v>584</v>
      </c>
      <c r="P446" s="37">
        <v>56</v>
      </c>
      <c r="Q446" s="37">
        <v>22</v>
      </c>
      <c r="R446" s="37">
        <v>8</v>
      </c>
      <c r="S446" s="38">
        <v>0</v>
      </c>
      <c r="T446" s="38">
        <v>0</v>
      </c>
      <c r="U446" s="39">
        <v>0</v>
      </c>
      <c r="V446" s="40">
        <v>10.89</v>
      </c>
      <c r="W446" s="40">
        <v>1.04</v>
      </c>
      <c r="X446" s="40">
        <v>18.510000000000002</v>
      </c>
      <c r="Y446" s="40">
        <v>18.510000000000002</v>
      </c>
      <c r="Z446" s="40">
        <v>0</v>
      </c>
      <c r="AA446" s="40">
        <v>0</v>
      </c>
      <c r="AB446" s="40">
        <v>0</v>
      </c>
      <c r="AC446" s="40">
        <v>5.51</v>
      </c>
      <c r="AD446" s="40">
        <v>0</v>
      </c>
      <c r="AE446" s="40">
        <v>0</v>
      </c>
      <c r="AF446" s="40">
        <v>0</v>
      </c>
      <c r="AG446" s="40">
        <v>5.51</v>
      </c>
      <c r="AH446" s="40">
        <v>24.020000000000003</v>
      </c>
      <c r="AI446" s="40">
        <v>0</v>
      </c>
      <c r="AJ446" s="40">
        <v>6.461380000000001</v>
      </c>
      <c r="AK446" s="40">
        <v>30.481380000000005</v>
      </c>
    </row>
    <row r="447" spans="1:37" ht="18.5" x14ac:dyDescent="0.45">
      <c r="A447" s="6" t="s">
        <v>403</v>
      </c>
      <c r="B447" s="7">
        <v>35.708680699999995</v>
      </c>
      <c r="C447" s="7">
        <v>6.9685077</v>
      </c>
      <c r="D447" s="7">
        <v>18.897648</v>
      </c>
      <c r="E447" s="7">
        <f t="shared" si="24"/>
        <v>90.700048977999984</v>
      </c>
      <c r="F447" s="7">
        <f t="shared" si="25"/>
        <v>17.700009558000001</v>
      </c>
      <c r="G447" s="7">
        <f t="shared" si="26"/>
        <v>48.000025919999999</v>
      </c>
      <c r="H447" s="6">
        <v>25.3</v>
      </c>
      <c r="I447" s="6">
        <f t="shared" si="27"/>
        <v>11.460900000000001</v>
      </c>
      <c r="J447" s="41">
        <v>12</v>
      </c>
      <c r="K447" s="37">
        <v>20</v>
      </c>
      <c r="L447" s="37">
        <v>20</v>
      </c>
      <c r="M447" s="37" t="s">
        <v>619</v>
      </c>
      <c r="N447" s="36" t="s">
        <v>582</v>
      </c>
      <c r="O447" s="36" t="s">
        <v>584</v>
      </c>
      <c r="P447" s="37">
        <v>91</v>
      </c>
      <c r="Q447" s="37">
        <v>49</v>
      </c>
      <c r="R447" s="37">
        <v>18</v>
      </c>
      <c r="S447" s="38">
        <v>0</v>
      </c>
      <c r="T447" s="38">
        <v>0</v>
      </c>
      <c r="U447" s="39">
        <v>0</v>
      </c>
      <c r="V447" s="40">
        <v>10.89</v>
      </c>
      <c r="W447" s="40">
        <v>1.04</v>
      </c>
      <c r="X447" s="40">
        <v>18.510000000000002</v>
      </c>
      <c r="Y447" s="40">
        <v>31.69</v>
      </c>
      <c r="Z447" s="40">
        <v>0</v>
      </c>
      <c r="AA447" s="40">
        <v>0</v>
      </c>
      <c r="AB447" s="40">
        <v>0</v>
      </c>
      <c r="AC447" s="40">
        <v>5.51</v>
      </c>
      <c r="AD447" s="40">
        <v>0</v>
      </c>
      <c r="AE447" s="40">
        <v>0</v>
      </c>
      <c r="AF447" s="40">
        <v>0</v>
      </c>
      <c r="AG447" s="40">
        <v>5.51</v>
      </c>
      <c r="AH447" s="40">
        <v>37.200000000000003</v>
      </c>
      <c r="AI447" s="40">
        <v>0</v>
      </c>
      <c r="AJ447" s="40">
        <v>10.006800000000002</v>
      </c>
      <c r="AK447" s="40">
        <v>47.206800000000001</v>
      </c>
    </row>
    <row r="448" spans="1:37" ht="18.5" x14ac:dyDescent="0.45">
      <c r="A448" s="6" t="s">
        <v>404</v>
      </c>
      <c r="B448" s="7">
        <v>52.440973199999995</v>
      </c>
      <c r="C448" s="7">
        <v>9.055123</v>
      </c>
      <c r="D448" s="7">
        <v>21.259854000000001</v>
      </c>
      <c r="E448" s="7">
        <f t="shared" si="24"/>
        <v>133.200071928</v>
      </c>
      <c r="F448" s="7">
        <f t="shared" si="25"/>
        <v>23.000012420000001</v>
      </c>
      <c r="G448" s="7">
        <f t="shared" si="26"/>
        <v>54.000029160000004</v>
      </c>
      <c r="H448" s="6">
        <v>33.44</v>
      </c>
      <c r="I448" s="6">
        <f t="shared" si="27"/>
        <v>15.14832</v>
      </c>
      <c r="J448" s="41">
        <v>16</v>
      </c>
      <c r="K448" s="37">
        <v>42</v>
      </c>
      <c r="L448" s="37">
        <v>42</v>
      </c>
      <c r="M448" s="37" t="s">
        <v>619</v>
      </c>
      <c r="N448" s="36" t="s">
        <v>582</v>
      </c>
      <c r="O448" s="36" t="s">
        <v>584</v>
      </c>
      <c r="P448" s="37">
        <v>134</v>
      </c>
      <c r="Q448" s="37">
        <v>55</v>
      </c>
      <c r="R448" s="37">
        <v>24</v>
      </c>
      <c r="S448" s="38">
        <v>5.62</v>
      </c>
      <c r="T448" s="38">
        <v>0</v>
      </c>
      <c r="U448" s="39">
        <v>5.62</v>
      </c>
      <c r="V448" s="40">
        <v>10.89</v>
      </c>
      <c r="W448" s="40">
        <v>1.04</v>
      </c>
      <c r="X448" s="40">
        <v>18.510000000000002</v>
      </c>
      <c r="Y448" s="40">
        <v>54.57</v>
      </c>
      <c r="Z448" s="40">
        <v>0</v>
      </c>
      <c r="AA448" s="40">
        <v>0</v>
      </c>
      <c r="AB448" s="40">
        <v>0</v>
      </c>
      <c r="AC448" s="40">
        <v>11.02</v>
      </c>
      <c r="AD448" s="40">
        <v>5.62</v>
      </c>
      <c r="AE448" s="40">
        <v>15.34</v>
      </c>
      <c r="AF448" s="40">
        <v>0</v>
      </c>
      <c r="AG448" s="40">
        <v>15.34</v>
      </c>
      <c r="AH448" s="40">
        <v>69.91</v>
      </c>
      <c r="AI448" s="40">
        <v>0</v>
      </c>
      <c r="AJ448" s="40">
        <v>14.67933</v>
      </c>
      <c r="AK448" s="40">
        <v>84.58932999999999</v>
      </c>
    </row>
    <row r="449" spans="1:37" ht="18.5" x14ac:dyDescent="0.45">
      <c r="A449" s="6" t="s">
        <v>405</v>
      </c>
      <c r="B449" s="7">
        <v>36.220492</v>
      </c>
      <c r="C449" s="7">
        <v>9.8425250000000002</v>
      </c>
      <c r="D449" s="7">
        <v>3.9370099999999999</v>
      </c>
      <c r="E449" s="7">
        <f t="shared" si="24"/>
        <v>92.000049680000004</v>
      </c>
      <c r="F449" s="7">
        <f t="shared" si="25"/>
        <v>25.000013500000001</v>
      </c>
      <c r="G449" s="7">
        <f t="shared" si="26"/>
        <v>10.000005399999999</v>
      </c>
      <c r="H449" s="6">
        <v>9.9</v>
      </c>
      <c r="I449" s="6">
        <f t="shared" si="27"/>
        <v>4.4847000000000001</v>
      </c>
      <c r="J449" s="41">
        <v>5</v>
      </c>
      <c r="K449" s="37">
        <v>6</v>
      </c>
      <c r="L449" s="37">
        <v>6</v>
      </c>
      <c r="M449" s="37" t="s">
        <v>619</v>
      </c>
      <c r="N449" s="36" t="s">
        <v>582</v>
      </c>
      <c r="O449" s="36" t="s">
        <v>584</v>
      </c>
      <c r="P449" s="37">
        <v>93</v>
      </c>
      <c r="Q449" s="37">
        <v>26</v>
      </c>
      <c r="R449" s="37">
        <v>11</v>
      </c>
      <c r="S449" s="38">
        <v>0</v>
      </c>
      <c r="T449" s="38">
        <v>0</v>
      </c>
      <c r="U449" s="39">
        <v>0</v>
      </c>
      <c r="V449" s="40">
        <v>10.89</v>
      </c>
      <c r="W449" s="40">
        <v>1.04</v>
      </c>
      <c r="X449" s="40">
        <v>18.510000000000002</v>
      </c>
      <c r="Y449" s="40">
        <v>18.510000000000002</v>
      </c>
      <c r="Z449" s="40">
        <v>0</v>
      </c>
      <c r="AA449" s="40">
        <v>0</v>
      </c>
      <c r="AB449" s="40">
        <v>0</v>
      </c>
      <c r="AC449" s="40">
        <v>5.51</v>
      </c>
      <c r="AD449" s="40">
        <v>0</v>
      </c>
      <c r="AE449" s="40">
        <v>0</v>
      </c>
      <c r="AF449" s="40">
        <v>0</v>
      </c>
      <c r="AG449" s="40">
        <v>5.51</v>
      </c>
      <c r="AH449" s="40">
        <v>24.020000000000003</v>
      </c>
      <c r="AI449" s="40">
        <v>0</v>
      </c>
      <c r="AJ449" s="40">
        <v>6.461380000000001</v>
      </c>
      <c r="AK449" s="40">
        <v>30.481380000000005</v>
      </c>
    </row>
    <row r="450" spans="1:37" ht="18.5" x14ac:dyDescent="0.45">
      <c r="A450" s="6" t="s">
        <v>406</v>
      </c>
      <c r="B450" s="7">
        <v>5.1181130000000001</v>
      </c>
      <c r="C450" s="7">
        <v>5.1181130000000001</v>
      </c>
      <c r="D450" s="7">
        <v>36.023641499999997</v>
      </c>
      <c r="E450" s="7">
        <f t="shared" si="24"/>
        <v>13.00000702</v>
      </c>
      <c r="F450" s="7">
        <f t="shared" si="25"/>
        <v>13.00000702</v>
      </c>
      <c r="G450" s="7">
        <f t="shared" si="26"/>
        <v>91.500049409999988</v>
      </c>
      <c r="H450" s="6">
        <v>8.58</v>
      </c>
      <c r="I450" s="6">
        <f t="shared" si="27"/>
        <v>3.8867400000000001</v>
      </c>
      <c r="J450" s="41">
        <v>4</v>
      </c>
      <c r="K450" s="37">
        <v>4</v>
      </c>
      <c r="L450" s="37">
        <v>4</v>
      </c>
      <c r="M450" s="37" t="s">
        <v>619</v>
      </c>
      <c r="N450" s="36" t="s">
        <v>582</v>
      </c>
      <c r="O450" s="36" t="s">
        <v>584</v>
      </c>
      <c r="P450" s="37">
        <v>92</v>
      </c>
      <c r="Q450" s="37">
        <v>14</v>
      </c>
      <c r="R450" s="37">
        <v>14</v>
      </c>
      <c r="S450" s="38">
        <v>0</v>
      </c>
      <c r="T450" s="38">
        <v>0</v>
      </c>
      <c r="U450" s="39">
        <v>0</v>
      </c>
      <c r="V450" s="40">
        <v>10.89</v>
      </c>
      <c r="W450" s="40">
        <v>1.04</v>
      </c>
      <c r="X450" s="40">
        <v>18.510000000000002</v>
      </c>
      <c r="Y450" s="40">
        <v>18.510000000000002</v>
      </c>
      <c r="Z450" s="40">
        <v>0</v>
      </c>
      <c r="AA450" s="40">
        <v>0</v>
      </c>
      <c r="AB450" s="40">
        <v>0</v>
      </c>
      <c r="AC450" s="40">
        <v>5.51</v>
      </c>
      <c r="AD450" s="40">
        <v>0</v>
      </c>
      <c r="AE450" s="40">
        <v>0</v>
      </c>
      <c r="AF450" s="40">
        <v>0</v>
      </c>
      <c r="AG450" s="40">
        <v>5.51</v>
      </c>
      <c r="AH450" s="40">
        <v>24.020000000000003</v>
      </c>
      <c r="AI450" s="40">
        <v>0</v>
      </c>
      <c r="AJ450" s="40">
        <v>6.461380000000001</v>
      </c>
      <c r="AK450" s="40">
        <v>30.481380000000005</v>
      </c>
    </row>
    <row r="451" spans="1:37" ht="18.5" x14ac:dyDescent="0.45">
      <c r="A451" s="6" t="s">
        <v>407</v>
      </c>
      <c r="B451" s="7">
        <v>4.9212625000000001</v>
      </c>
      <c r="C451" s="7">
        <v>4.9212625000000001</v>
      </c>
      <c r="D451" s="7">
        <v>35.826791</v>
      </c>
      <c r="E451" s="7">
        <f t="shared" ref="E451:E514" si="28">B451*2.54</f>
        <v>12.500006750000001</v>
      </c>
      <c r="F451" s="7">
        <f t="shared" ref="F451:F514" si="29">C451*2.54</f>
        <v>12.500006750000001</v>
      </c>
      <c r="G451" s="7">
        <f t="shared" ref="G451:G514" si="30">D451*2.54</f>
        <v>91.000049140000002</v>
      </c>
      <c r="H451" s="6">
        <v>8.14</v>
      </c>
      <c r="I451" s="6">
        <f t="shared" ref="I451:I514" si="31">H451*0.453</f>
        <v>3.6874200000000004</v>
      </c>
      <c r="J451" s="41">
        <v>4</v>
      </c>
      <c r="K451" s="37">
        <v>4</v>
      </c>
      <c r="L451" s="37">
        <v>4</v>
      </c>
      <c r="M451" s="37" t="s">
        <v>619</v>
      </c>
      <c r="N451" s="36" t="s">
        <v>582</v>
      </c>
      <c r="O451" s="36" t="s">
        <v>584</v>
      </c>
      <c r="P451" s="37">
        <v>92</v>
      </c>
      <c r="Q451" s="37">
        <v>13</v>
      </c>
      <c r="R451" s="37">
        <v>13</v>
      </c>
      <c r="S451" s="38">
        <v>0</v>
      </c>
      <c r="T451" s="38">
        <v>0</v>
      </c>
      <c r="U451" s="39">
        <v>0</v>
      </c>
      <c r="V451" s="40">
        <v>10.89</v>
      </c>
      <c r="W451" s="40">
        <v>1.04</v>
      </c>
      <c r="X451" s="40">
        <v>18.510000000000002</v>
      </c>
      <c r="Y451" s="40">
        <v>18.510000000000002</v>
      </c>
      <c r="Z451" s="40">
        <v>0</v>
      </c>
      <c r="AA451" s="40">
        <v>0</v>
      </c>
      <c r="AB451" s="40">
        <v>0</v>
      </c>
      <c r="AC451" s="40">
        <v>5.51</v>
      </c>
      <c r="AD451" s="40">
        <v>0</v>
      </c>
      <c r="AE451" s="40">
        <v>0</v>
      </c>
      <c r="AF451" s="40">
        <v>0</v>
      </c>
      <c r="AG451" s="40">
        <v>5.51</v>
      </c>
      <c r="AH451" s="40">
        <v>24.020000000000003</v>
      </c>
      <c r="AI451" s="40">
        <v>0</v>
      </c>
      <c r="AJ451" s="40">
        <v>6.461380000000001</v>
      </c>
      <c r="AK451" s="40">
        <v>30.481380000000005</v>
      </c>
    </row>
    <row r="452" spans="1:37" ht="18.5" x14ac:dyDescent="0.45">
      <c r="A452" s="6" t="s">
        <v>408</v>
      </c>
      <c r="B452" s="7">
        <v>13.779534999999999</v>
      </c>
      <c r="C452" s="7">
        <v>9.4488240000000001</v>
      </c>
      <c r="D452" s="7">
        <v>4.330711</v>
      </c>
      <c r="E452" s="7">
        <f t="shared" si="28"/>
        <v>35.000018900000001</v>
      </c>
      <c r="F452" s="7">
        <f t="shared" si="29"/>
        <v>24.000012959999999</v>
      </c>
      <c r="G452" s="7">
        <f t="shared" si="30"/>
        <v>11.000005939999999</v>
      </c>
      <c r="H452" s="6">
        <v>7.1719999999999997</v>
      </c>
      <c r="I452" s="6">
        <f t="shared" si="31"/>
        <v>3.2489159999999999</v>
      </c>
      <c r="J452" s="41">
        <v>4</v>
      </c>
      <c r="K452" s="37">
        <v>3</v>
      </c>
      <c r="L452" s="37">
        <v>4</v>
      </c>
      <c r="M452" s="37" t="s">
        <v>620</v>
      </c>
      <c r="N452" s="36" t="s">
        <v>582</v>
      </c>
      <c r="O452" s="36" t="s">
        <v>584</v>
      </c>
      <c r="P452" s="37">
        <v>36</v>
      </c>
      <c r="Q452" s="37">
        <v>25</v>
      </c>
      <c r="R452" s="37">
        <v>12</v>
      </c>
      <c r="S452" s="38">
        <v>0</v>
      </c>
      <c r="T452" s="38">
        <v>0</v>
      </c>
      <c r="U452" s="39">
        <v>0</v>
      </c>
      <c r="V452" s="40">
        <v>10.89</v>
      </c>
      <c r="W452" s="40">
        <v>1.04</v>
      </c>
      <c r="X452" s="40">
        <v>18.510000000000002</v>
      </c>
      <c r="Y452" s="40">
        <v>18.510000000000002</v>
      </c>
      <c r="Z452" s="40">
        <v>0</v>
      </c>
      <c r="AA452" s="40">
        <v>0</v>
      </c>
      <c r="AB452" s="40">
        <v>0</v>
      </c>
      <c r="AC452" s="40">
        <v>5.51</v>
      </c>
      <c r="AD452" s="40">
        <v>0</v>
      </c>
      <c r="AE452" s="40">
        <v>0</v>
      </c>
      <c r="AF452" s="40">
        <v>0</v>
      </c>
      <c r="AG452" s="40">
        <v>5.51</v>
      </c>
      <c r="AH452" s="40">
        <v>24.020000000000003</v>
      </c>
      <c r="AI452" s="40">
        <v>0</v>
      </c>
      <c r="AJ452" s="40">
        <v>6.461380000000001</v>
      </c>
      <c r="AK452" s="40">
        <v>30.481380000000005</v>
      </c>
    </row>
    <row r="453" spans="1:37" ht="18.5" x14ac:dyDescent="0.45">
      <c r="A453" s="6" t="s">
        <v>409</v>
      </c>
      <c r="B453" s="7">
        <v>6.4960664999999995</v>
      </c>
      <c r="C453" s="7">
        <v>3.0708677999999998</v>
      </c>
      <c r="D453" s="7">
        <v>4.1338604999999999</v>
      </c>
      <c r="E453" s="7">
        <f t="shared" si="28"/>
        <v>16.500008909999998</v>
      </c>
      <c r="F453" s="7">
        <f t="shared" si="29"/>
        <v>7.8000042119999993</v>
      </c>
      <c r="G453" s="7">
        <f t="shared" si="30"/>
        <v>10.50000567</v>
      </c>
      <c r="H453" s="6">
        <v>1.4300000000000002</v>
      </c>
      <c r="I453" s="6">
        <f t="shared" si="31"/>
        <v>0.64779000000000009</v>
      </c>
      <c r="J453" s="41">
        <v>1</v>
      </c>
      <c r="K453" s="37">
        <v>1</v>
      </c>
      <c r="L453" s="37">
        <v>1</v>
      </c>
      <c r="M453" s="37" t="s">
        <v>619</v>
      </c>
      <c r="N453" s="36" t="s">
        <v>582</v>
      </c>
      <c r="O453" s="36" t="s">
        <v>584</v>
      </c>
      <c r="P453" s="37">
        <v>17</v>
      </c>
      <c r="Q453" s="37">
        <v>11</v>
      </c>
      <c r="R453" s="37">
        <v>8</v>
      </c>
      <c r="S453" s="38">
        <v>0</v>
      </c>
      <c r="T453" s="38">
        <v>0</v>
      </c>
      <c r="U453" s="39">
        <v>0</v>
      </c>
      <c r="V453" s="40">
        <v>10.89</v>
      </c>
      <c r="W453" s="40">
        <v>1.04</v>
      </c>
      <c r="X453" s="40">
        <v>18.510000000000002</v>
      </c>
      <c r="Y453" s="40">
        <v>18.510000000000002</v>
      </c>
      <c r="Z453" s="40">
        <v>0</v>
      </c>
      <c r="AA453" s="40">
        <v>0</v>
      </c>
      <c r="AB453" s="40">
        <v>0</v>
      </c>
      <c r="AC453" s="40">
        <v>5.51</v>
      </c>
      <c r="AD453" s="40">
        <v>0</v>
      </c>
      <c r="AE453" s="40">
        <v>0</v>
      </c>
      <c r="AF453" s="40">
        <v>0</v>
      </c>
      <c r="AG453" s="40">
        <v>5.51</v>
      </c>
      <c r="AH453" s="40">
        <v>24.020000000000003</v>
      </c>
      <c r="AI453" s="40">
        <v>0</v>
      </c>
      <c r="AJ453" s="40">
        <v>6.461380000000001</v>
      </c>
      <c r="AK453" s="40">
        <v>30.481380000000005</v>
      </c>
    </row>
    <row r="454" spans="1:37" ht="18.5" x14ac:dyDescent="0.45">
      <c r="A454" s="6" t="s">
        <v>410</v>
      </c>
      <c r="B454" s="7">
        <v>6.4960664999999995</v>
      </c>
      <c r="C454" s="7">
        <v>3.4251986999999997</v>
      </c>
      <c r="D454" s="7">
        <v>4.330711</v>
      </c>
      <c r="E454" s="7">
        <f t="shared" si="28"/>
        <v>16.500008909999998</v>
      </c>
      <c r="F454" s="7">
        <f t="shared" si="29"/>
        <v>8.700004697999999</v>
      </c>
      <c r="G454" s="7">
        <f t="shared" si="30"/>
        <v>11.000005939999999</v>
      </c>
      <c r="H454" s="6">
        <v>3.3000000000000003</v>
      </c>
      <c r="I454" s="6">
        <f t="shared" si="31"/>
        <v>1.4949000000000001</v>
      </c>
      <c r="J454" s="41">
        <v>2</v>
      </c>
      <c r="K454" s="37">
        <v>1</v>
      </c>
      <c r="L454" s="37">
        <v>2</v>
      </c>
      <c r="M454" s="37" t="s">
        <v>620</v>
      </c>
      <c r="N454" s="36" t="s">
        <v>582</v>
      </c>
      <c r="O454" s="36" t="s">
        <v>584</v>
      </c>
      <c r="P454" s="37">
        <v>17</v>
      </c>
      <c r="Q454" s="37">
        <v>12</v>
      </c>
      <c r="R454" s="37">
        <v>9</v>
      </c>
      <c r="S454" s="38">
        <v>0</v>
      </c>
      <c r="T454" s="38">
        <v>0</v>
      </c>
      <c r="U454" s="39">
        <v>0</v>
      </c>
      <c r="V454" s="40">
        <v>10.89</v>
      </c>
      <c r="W454" s="40">
        <v>1.04</v>
      </c>
      <c r="X454" s="40">
        <v>18.510000000000002</v>
      </c>
      <c r="Y454" s="40">
        <v>18.510000000000002</v>
      </c>
      <c r="Z454" s="40">
        <v>0</v>
      </c>
      <c r="AA454" s="40">
        <v>0</v>
      </c>
      <c r="AB454" s="40">
        <v>0</v>
      </c>
      <c r="AC454" s="40">
        <v>5.51</v>
      </c>
      <c r="AD454" s="40">
        <v>0</v>
      </c>
      <c r="AE454" s="40">
        <v>0</v>
      </c>
      <c r="AF454" s="40">
        <v>0</v>
      </c>
      <c r="AG454" s="40">
        <v>5.51</v>
      </c>
      <c r="AH454" s="40">
        <v>24.020000000000003</v>
      </c>
      <c r="AI454" s="40">
        <v>0</v>
      </c>
      <c r="AJ454" s="40">
        <v>6.461380000000001</v>
      </c>
      <c r="AK454" s="40">
        <v>30.481380000000005</v>
      </c>
    </row>
    <row r="455" spans="1:37" ht="18.5" x14ac:dyDescent="0.45">
      <c r="A455" s="6" t="s">
        <v>411</v>
      </c>
      <c r="B455" s="7">
        <v>6.4960664999999995</v>
      </c>
      <c r="C455" s="7">
        <v>3.4251986999999997</v>
      </c>
      <c r="D455" s="7">
        <v>4.330711</v>
      </c>
      <c r="E455" s="7">
        <f t="shared" si="28"/>
        <v>16.500008909999998</v>
      </c>
      <c r="F455" s="7">
        <f t="shared" si="29"/>
        <v>8.700004697999999</v>
      </c>
      <c r="G455" s="7">
        <f t="shared" si="30"/>
        <v>11.000005939999999</v>
      </c>
      <c r="H455" s="6">
        <v>3.3000000000000003</v>
      </c>
      <c r="I455" s="6">
        <f t="shared" si="31"/>
        <v>1.4949000000000001</v>
      </c>
      <c r="J455" s="41">
        <v>2</v>
      </c>
      <c r="K455" s="37">
        <v>1</v>
      </c>
      <c r="L455" s="37">
        <v>2</v>
      </c>
      <c r="M455" s="37" t="s">
        <v>620</v>
      </c>
      <c r="N455" s="36" t="s">
        <v>582</v>
      </c>
      <c r="O455" s="36" t="s">
        <v>584</v>
      </c>
      <c r="P455" s="37">
        <v>17</v>
      </c>
      <c r="Q455" s="37">
        <v>12</v>
      </c>
      <c r="R455" s="37">
        <v>9</v>
      </c>
      <c r="S455" s="38">
        <v>0</v>
      </c>
      <c r="T455" s="38">
        <v>0</v>
      </c>
      <c r="U455" s="39">
        <v>0</v>
      </c>
      <c r="V455" s="40">
        <v>10.89</v>
      </c>
      <c r="W455" s="40">
        <v>1.04</v>
      </c>
      <c r="X455" s="40">
        <v>18.510000000000002</v>
      </c>
      <c r="Y455" s="40">
        <v>18.510000000000002</v>
      </c>
      <c r="Z455" s="40">
        <v>0</v>
      </c>
      <c r="AA455" s="40">
        <v>0</v>
      </c>
      <c r="AB455" s="40">
        <v>0</v>
      </c>
      <c r="AC455" s="40">
        <v>5.51</v>
      </c>
      <c r="AD455" s="40">
        <v>0</v>
      </c>
      <c r="AE455" s="40">
        <v>0</v>
      </c>
      <c r="AF455" s="40">
        <v>0</v>
      </c>
      <c r="AG455" s="40">
        <v>5.51</v>
      </c>
      <c r="AH455" s="40">
        <v>24.020000000000003</v>
      </c>
      <c r="AI455" s="40">
        <v>0</v>
      </c>
      <c r="AJ455" s="40">
        <v>6.461380000000001</v>
      </c>
      <c r="AK455" s="40">
        <v>30.481380000000005</v>
      </c>
    </row>
    <row r="456" spans="1:37" ht="18.5" x14ac:dyDescent="0.45">
      <c r="A456" s="6" t="s">
        <v>412</v>
      </c>
      <c r="B456" s="7">
        <v>7.0866179999999996</v>
      </c>
      <c r="C456" s="7">
        <v>4.7244120000000001</v>
      </c>
      <c r="D456" s="7">
        <v>3.7401594999999999</v>
      </c>
      <c r="E456" s="7">
        <f t="shared" si="28"/>
        <v>18.000009719999998</v>
      </c>
      <c r="F456" s="7">
        <f t="shared" si="29"/>
        <v>12.00000648</v>
      </c>
      <c r="G456" s="7">
        <f t="shared" si="30"/>
        <v>9.5000051299999999</v>
      </c>
      <c r="H456" s="6">
        <v>3.4980000000000007</v>
      </c>
      <c r="I456" s="6">
        <f t="shared" si="31"/>
        <v>1.5845940000000003</v>
      </c>
      <c r="J456" s="41">
        <v>2</v>
      </c>
      <c r="K456" s="37">
        <v>1</v>
      </c>
      <c r="L456" s="37">
        <v>2</v>
      </c>
      <c r="M456" s="37" t="s">
        <v>620</v>
      </c>
      <c r="N456" s="36" t="s">
        <v>582</v>
      </c>
      <c r="O456" s="36" t="s">
        <v>584</v>
      </c>
      <c r="P456" s="37">
        <v>19</v>
      </c>
      <c r="Q456" s="37">
        <v>13</v>
      </c>
      <c r="R456" s="37">
        <v>10</v>
      </c>
      <c r="S456" s="38">
        <v>0</v>
      </c>
      <c r="T456" s="38">
        <v>0</v>
      </c>
      <c r="U456" s="39">
        <v>0</v>
      </c>
      <c r="V456" s="40">
        <v>10.89</v>
      </c>
      <c r="W456" s="40">
        <v>1.04</v>
      </c>
      <c r="X456" s="40">
        <v>18.510000000000002</v>
      </c>
      <c r="Y456" s="40">
        <v>18.510000000000002</v>
      </c>
      <c r="Z456" s="40">
        <v>0</v>
      </c>
      <c r="AA456" s="40">
        <v>0</v>
      </c>
      <c r="AB456" s="40">
        <v>0</v>
      </c>
      <c r="AC456" s="40">
        <v>5.51</v>
      </c>
      <c r="AD456" s="40">
        <v>0</v>
      </c>
      <c r="AE456" s="40">
        <v>0</v>
      </c>
      <c r="AF456" s="40">
        <v>0</v>
      </c>
      <c r="AG456" s="40">
        <v>5.51</v>
      </c>
      <c r="AH456" s="40">
        <v>24.020000000000003</v>
      </c>
      <c r="AI456" s="40">
        <v>0</v>
      </c>
      <c r="AJ456" s="40">
        <v>6.461380000000001</v>
      </c>
      <c r="AK456" s="40">
        <v>30.481380000000005</v>
      </c>
    </row>
    <row r="457" spans="1:37" ht="18.5" x14ac:dyDescent="0.45">
      <c r="A457" s="6" t="s">
        <v>413</v>
      </c>
      <c r="B457" s="7">
        <v>55.118139999999997</v>
      </c>
      <c r="C457" s="7">
        <v>8.661422</v>
      </c>
      <c r="D457" s="7">
        <v>8.661422</v>
      </c>
      <c r="E457" s="7">
        <f t="shared" si="28"/>
        <v>140.0000756</v>
      </c>
      <c r="F457" s="7">
        <f t="shared" si="29"/>
        <v>22.000011879999999</v>
      </c>
      <c r="G457" s="7">
        <f t="shared" si="30"/>
        <v>22.000011879999999</v>
      </c>
      <c r="H457" s="6">
        <v>75.591999999999999</v>
      </c>
      <c r="I457" s="6">
        <f t="shared" si="31"/>
        <v>34.243175999999998</v>
      </c>
      <c r="J457" s="41">
        <v>35</v>
      </c>
      <c r="K457" s="37">
        <v>17</v>
      </c>
      <c r="L457" s="37">
        <v>35</v>
      </c>
      <c r="M457" s="37" t="s">
        <v>620</v>
      </c>
      <c r="N457" s="36" t="s">
        <v>582</v>
      </c>
      <c r="O457" s="36" t="s">
        <v>584</v>
      </c>
      <c r="P457" s="37">
        <v>141</v>
      </c>
      <c r="Q457" s="37">
        <v>23</v>
      </c>
      <c r="R457" s="37">
        <v>23</v>
      </c>
      <c r="S457" s="38">
        <v>5.62</v>
      </c>
      <c r="T457" s="38">
        <v>0</v>
      </c>
      <c r="U457" s="39">
        <v>5.62</v>
      </c>
      <c r="V457" s="40">
        <v>10.89</v>
      </c>
      <c r="W457" s="40">
        <v>1.04</v>
      </c>
      <c r="X457" s="40">
        <v>18.510000000000002</v>
      </c>
      <c r="Y457" s="40">
        <v>47.29</v>
      </c>
      <c r="Z457" s="40">
        <v>0</v>
      </c>
      <c r="AA457" s="40">
        <v>0</v>
      </c>
      <c r="AB457" s="40">
        <v>0</v>
      </c>
      <c r="AC457" s="40">
        <v>11.02</v>
      </c>
      <c r="AD457" s="40">
        <v>5.62</v>
      </c>
      <c r="AE457" s="40">
        <v>15.34</v>
      </c>
      <c r="AF457" s="40">
        <v>0</v>
      </c>
      <c r="AG457" s="40">
        <v>15.34</v>
      </c>
      <c r="AH457" s="40">
        <v>62.629999999999995</v>
      </c>
      <c r="AI457" s="40">
        <v>0</v>
      </c>
      <c r="AJ457" s="40">
        <v>12.72101</v>
      </c>
      <c r="AK457" s="40">
        <v>75.351010000000002</v>
      </c>
    </row>
    <row r="458" spans="1:37" ht="18.5" x14ac:dyDescent="0.45">
      <c r="A458" s="6" t="s">
        <v>414</v>
      </c>
      <c r="B458" s="7">
        <v>29.133873999999999</v>
      </c>
      <c r="C458" s="7">
        <v>11.811029999999999</v>
      </c>
      <c r="D458" s="7">
        <v>7.7952797999999994</v>
      </c>
      <c r="E458" s="7">
        <f t="shared" si="28"/>
        <v>74.000039959999995</v>
      </c>
      <c r="F458" s="7">
        <f t="shared" si="29"/>
        <v>30.000016199999997</v>
      </c>
      <c r="G458" s="7">
        <f t="shared" si="30"/>
        <v>19.800010691999997</v>
      </c>
      <c r="H458" s="6">
        <v>21.538</v>
      </c>
      <c r="I458" s="6">
        <f t="shared" si="31"/>
        <v>9.7567140000000006</v>
      </c>
      <c r="J458" s="41">
        <v>10</v>
      </c>
      <c r="K458" s="37">
        <v>11</v>
      </c>
      <c r="L458" s="37">
        <v>11</v>
      </c>
      <c r="M458" s="37" t="s">
        <v>619</v>
      </c>
      <c r="N458" s="36" t="s">
        <v>582</v>
      </c>
      <c r="O458" s="36" t="s">
        <v>584</v>
      </c>
      <c r="P458" s="37">
        <v>75</v>
      </c>
      <c r="Q458" s="37">
        <v>31</v>
      </c>
      <c r="R458" s="37">
        <v>20</v>
      </c>
      <c r="S458" s="38">
        <v>0</v>
      </c>
      <c r="T458" s="38">
        <v>0</v>
      </c>
      <c r="U458" s="39">
        <v>0</v>
      </c>
      <c r="V458" s="40">
        <v>10.89</v>
      </c>
      <c r="W458" s="40">
        <v>1.04</v>
      </c>
      <c r="X458" s="40">
        <v>18.510000000000002</v>
      </c>
      <c r="Y458" s="40">
        <v>22.330000000000002</v>
      </c>
      <c r="Z458" s="40">
        <v>0</v>
      </c>
      <c r="AA458" s="40">
        <v>0</v>
      </c>
      <c r="AB458" s="40">
        <v>0</v>
      </c>
      <c r="AC458" s="40">
        <v>5.51</v>
      </c>
      <c r="AD458" s="40">
        <v>0</v>
      </c>
      <c r="AE458" s="40">
        <v>0</v>
      </c>
      <c r="AF458" s="40">
        <v>0</v>
      </c>
      <c r="AG458" s="40">
        <v>5.51</v>
      </c>
      <c r="AH458" s="40">
        <v>27.840000000000003</v>
      </c>
      <c r="AI458" s="40">
        <v>0</v>
      </c>
      <c r="AJ458" s="40">
        <v>7.4889600000000014</v>
      </c>
      <c r="AK458" s="40">
        <v>35.328960000000002</v>
      </c>
    </row>
    <row r="459" spans="1:37" ht="18.5" x14ac:dyDescent="0.45">
      <c r="A459" s="6" t="s">
        <v>415</v>
      </c>
      <c r="B459" s="7">
        <v>9.4488240000000001</v>
      </c>
      <c r="C459" s="7">
        <v>6.6929169999999996</v>
      </c>
      <c r="D459" s="7">
        <v>5.5118139999999993</v>
      </c>
      <c r="E459" s="7">
        <f t="shared" si="28"/>
        <v>24.000012959999999</v>
      </c>
      <c r="F459" s="7">
        <f t="shared" si="29"/>
        <v>17.000009179999999</v>
      </c>
      <c r="G459" s="7">
        <f t="shared" si="30"/>
        <v>14.000007559999998</v>
      </c>
      <c r="H459" s="6">
        <v>6.8200000000000012</v>
      </c>
      <c r="I459" s="6">
        <f t="shared" si="31"/>
        <v>3.0894600000000008</v>
      </c>
      <c r="J459" s="41">
        <v>4</v>
      </c>
      <c r="K459" s="37">
        <v>2</v>
      </c>
      <c r="L459" s="37">
        <v>4</v>
      </c>
      <c r="M459" s="37" t="s">
        <v>620</v>
      </c>
      <c r="N459" s="36" t="s">
        <v>582</v>
      </c>
      <c r="O459" s="36" t="s">
        <v>584</v>
      </c>
      <c r="P459" s="37">
        <v>25</v>
      </c>
      <c r="Q459" s="37">
        <v>18</v>
      </c>
      <c r="R459" s="37">
        <v>15</v>
      </c>
      <c r="S459" s="38">
        <v>0</v>
      </c>
      <c r="T459" s="38">
        <v>0</v>
      </c>
      <c r="U459" s="39">
        <v>0</v>
      </c>
      <c r="V459" s="40">
        <v>10.89</v>
      </c>
      <c r="W459" s="40">
        <v>1.04</v>
      </c>
      <c r="X459" s="40">
        <v>18.510000000000002</v>
      </c>
      <c r="Y459" s="40">
        <v>18.510000000000002</v>
      </c>
      <c r="Z459" s="40">
        <v>0</v>
      </c>
      <c r="AA459" s="40">
        <v>0</v>
      </c>
      <c r="AB459" s="40">
        <v>0</v>
      </c>
      <c r="AC459" s="40">
        <v>5.51</v>
      </c>
      <c r="AD459" s="40">
        <v>0</v>
      </c>
      <c r="AE459" s="40">
        <v>0</v>
      </c>
      <c r="AF459" s="40">
        <v>0</v>
      </c>
      <c r="AG459" s="40">
        <v>5.51</v>
      </c>
      <c r="AH459" s="40">
        <v>24.020000000000003</v>
      </c>
      <c r="AI459" s="40">
        <v>0</v>
      </c>
      <c r="AJ459" s="40">
        <v>6.461380000000001</v>
      </c>
      <c r="AK459" s="40">
        <v>30.481380000000005</v>
      </c>
    </row>
    <row r="460" spans="1:37" ht="18.5" x14ac:dyDescent="0.45">
      <c r="A460" s="6" t="s">
        <v>416</v>
      </c>
      <c r="B460" s="7">
        <v>20.393711799999998</v>
      </c>
      <c r="C460" s="7">
        <v>9.6456745000000002</v>
      </c>
      <c r="D460" s="7">
        <v>7.7559096999999992</v>
      </c>
      <c r="E460" s="7">
        <f t="shared" si="28"/>
        <v>51.800027971999995</v>
      </c>
      <c r="F460" s="7">
        <f t="shared" si="29"/>
        <v>24.50001323</v>
      </c>
      <c r="G460" s="7">
        <f t="shared" si="30"/>
        <v>19.700010637999998</v>
      </c>
      <c r="H460" s="6">
        <v>12.21</v>
      </c>
      <c r="I460" s="6">
        <f t="shared" si="31"/>
        <v>5.531130000000001</v>
      </c>
      <c r="J460" s="41">
        <v>6</v>
      </c>
      <c r="K460" s="37">
        <v>7</v>
      </c>
      <c r="L460" s="37">
        <v>7</v>
      </c>
      <c r="M460" s="37" t="s">
        <v>619</v>
      </c>
      <c r="N460" s="36" t="s">
        <v>582</v>
      </c>
      <c r="O460" s="36" t="s">
        <v>584</v>
      </c>
      <c r="P460" s="37">
        <v>52</v>
      </c>
      <c r="Q460" s="37">
        <v>25</v>
      </c>
      <c r="R460" s="37">
        <v>20</v>
      </c>
      <c r="S460" s="38">
        <v>0</v>
      </c>
      <c r="T460" s="38">
        <v>0</v>
      </c>
      <c r="U460" s="39">
        <v>0</v>
      </c>
      <c r="V460" s="40">
        <v>10.89</v>
      </c>
      <c r="W460" s="40">
        <v>1.04</v>
      </c>
      <c r="X460" s="40">
        <v>18.510000000000002</v>
      </c>
      <c r="Y460" s="40">
        <v>18.510000000000002</v>
      </c>
      <c r="Z460" s="40">
        <v>0</v>
      </c>
      <c r="AA460" s="40">
        <v>0</v>
      </c>
      <c r="AB460" s="40">
        <v>0</v>
      </c>
      <c r="AC460" s="40">
        <v>5.51</v>
      </c>
      <c r="AD460" s="40">
        <v>0</v>
      </c>
      <c r="AE460" s="40">
        <v>0</v>
      </c>
      <c r="AF460" s="40">
        <v>0</v>
      </c>
      <c r="AG460" s="40">
        <v>5.51</v>
      </c>
      <c r="AH460" s="40">
        <v>24.020000000000003</v>
      </c>
      <c r="AI460" s="40">
        <v>0</v>
      </c>
      <c r="AJ460" s="40">
        <v>6.461380000000001</v>
      </c>
      <c r="AK460" s="40">
        <v>30.481380000000005</v>
      </c>
    </row>
    <row r="461" spans="1:37" ht="18.5" x14ac:dyDescent="0.45">
      <c r="A461" s="6" t="s">
        <v>417</v>
      </c>
      <c r="B461" s="7">
        <v>9.2519735000000001</v>
      </c>
      <c r="C461" s="7">
        <v>1.7716544999999999</v>
      </c>
      <c r="D461" s="7">
        <v>2.7559069999999997</v>
      </c>
      <c r="E461" s="7">
        <f t="shared" si="28"/>
        <v>23.500012690000002</v>
      </c>
      <c r="F461" s="7">
        <f t="shared" si="29"/>
        <v>4.5000024299999994</v>
      </c>
      <c r="G461" s="7">
        <f t="shared" si="30"/>
        <v>7.0000037799999992</v>
      </c>
      <c r="H461" s="6">
        <v>2.4200000000000004</v>
      </c>
      <c r="I461" s="6">
        <f t="shared" si="31"/>
        <v>1.0962600000000002</v>
      </c>
      <c r="J461" s="41">
        <v>2</v>
      </c>
      <c r="K461" s="37">
        <v>1</v>
      </c>
      <c r="L461" s="37">
        <v>2</v>
      </c>
      <c r="M461" s="37" t="s">
        <v>620</v>
      </c>
      <c r="N461" s="36" t="s">
        <v>582</v>
      </c>
      <c r="O461" s="36" t="s">
        <v>584</v>
      </c>
      <c r="P461" s="37">
        <v>24</v>
      </c>
      <c r="Q461" s="37">
        <v>8</v>
      </c>
      <c r="R461" s="37">
        <v>5</v>
      </c>
      <c r="S461" s="38">
        <v>0</v>
      </c>
      <c r="T461" s="38">
        <v>0</v>
      </c>
      <c r="U461" s="39">
        <v>0</v>
      </c>
      <c r="V461" s="40">
        <v>10.89</v>
      </c>
      <c r="W461" s="40">
        <v>1.04</v>
      </c>
      <c r="X461" s="40">
        <v>18.510000000000002</v>
      </c>
      <c r="Y461" s="40">
        <v>18.510000000000002</v>
      </c>
      <c r="Z461" s="40">
        <v>0</v>
      </c>
      <c r="AA461" s="40">
        <v>0</v>
      </c>
      <c r="AB461" s="40">
        <v>0</v>
      </c>
      <c r="AC461" s="40">
        <v>5.51</v>
      </c>
      <c r="AD461" s="40">
        <v>0</v>
      </c>
      <c r="AE461" s="40">
        <v>0</v>
      </c>
      <c r="AF461" s="40">
        <v>0</v>
      </c>
      <c r="AG461" s="40">
        <v>5.51</v>
      </c>
      <c r="AH461" s="40">
        <v>24.020000000000003</v>
      </c>
      <c r="AI461" s="40">
        <v>0</v>
      </c>
      <c r="AJ461" s="40">
        <v>6.461380000000001</v>
      </c>
      <c r="AK461" s="40">
        <v>30.481380000000005</v>
      </c>
    </row>
    <row r="462" spans="1:37" ht="18.5" x14ac:dyDescent="0.45">
      <c r="A462" s="6" t="s">
        <v>418</v>
      </c>
      <c r="B462" s="7">
        <v>17.322844</v>
      </c>
      <c r="C462" s="7">
        <v>15.74804</v>
      </c>
      <c r="D462" s="7">
        <v>3.9370099999999999</v>
      </c>
      <c r="E462" s="7">
        <f t="shared" si="28"/>
        <v>44.000023759999998</v>
      </c>
      <c r="F462" s="7">
        <f t="shared" si="29"/>
        <v>40.000021599999997</v>
      </c>
      <c r="G462" s="7">
        <f t="shared" si="30"/>
        <v>10.000005399999999</v>
      </c>
      <c r="H462" s="6">
        <v>18.150000000000002</v>
      </c>
      <c r="I462" s="6">
        <f t="shared" si="31"/>
        <v>8.2219500000000014</v>
      </c>
      <c r="J462" s="41">
        <v>9</v>
      </c>
      <c r="K462" s="37">
        <v>5</v>
      </c>
      <c r="L462" s="37">
        <v>9</v>
      </c>
      <c r="M462" s="37" t="s">
        <v>620</v>
      </c>
      <c r="N462" s="36" t="s">
        <v>582</v>
      </c>
      <c r="O462" s="36" t="s">
        <v>584</v>
      </c>
      <c r="P462" s="37">
        <v>45</v>
      </c>
      <c r="Q462" s="37">
        <v>41</v>
      </c>
      <c r="R462" s="37">
        <v>11</v>
      </c>
      <c r="S462" s="38">
        <v>0</v>
      </c>
      <c r="T462" s="38">
        <v>0</v>
      </c>
      <c r="U462" s="39">
        <v>0</v>
      </c>
      <c r="V462" s="40">
        <v>10.89</v>
      </c>
      <c r="W462" s="40">
        <v>1.04</v>
      </c>
      <c r="X462" s="40">
        <v>18.510000000000002</v>
      </c>
      <c r="Y462" s="40">
        <v>20.25</v>
      </c>
      <c r="Z462" s="40">
        <v>0</v>
      </c>
      <c r="AA462" s="40">
        <v>0</v>
      </c>
      <c r="AB462" s="40">
        <v>0</v>
      </c>
      <c r="AC462" s="40">
        <v>5.51</v>
      </c>
      <c r="AD462" s="40">
        <v>0</v>
      </c>
      <c r="AE462" s="40">
        <v>0</v>
      </c>
      <c r="AF462" s="40">
        <v>0</v>
      </c>
      <c r="AG462" s="40">
        <v>5.51</v>
      </c>
      <c r="AH462" s="40">
        <v>25.759999999999998</v>
      </c>
      <c r="AI462" s="40">
        <v>0</v>
      </c>
      <c r="AJ462" s="40">
        <v>6.9294399999999996</v>
      </c>
      <c r="AK462" s="40">
        <v>32.689439999999998</v>
      </c>
    </row>
    <row r="463" spans="1:37" ht="18.5" x14ac:dyDescent="0.45">
      <c r="A463" s="6" t="s">
        <v>419</v>
      </c>
      <c r="B463" s="7">
        <v>17.322844</v>
      </c>
      <c r="C463" s="7">
        <v>15.74804</v>
      </c>
      <c r="D463" s="7">
        <v>3.9370099999999999</v>
      </c>
      <c r="E463" s="7">
        <f t="shared" si="28"/>
        <v>44.000023759999998</v>
      </c>
      <c r="F463" s="7">
        <f t="shared" si="29"/>
        <v>40.000021599999997</v>
      </c>
      <c r="G463" s="7">
        <f t="shared" si="30"/>
        <v>10.000005399999999</v>
      </c>
      <c r="H463" s="6">
        <v>18.150000000000002</v>
      </c>
      <c r="I463" s="6">
        <f t="shared" si="31"/>
        <v>8.2219500000000014</v>
      </c>
      <c r="J463" s="41">
        <v>9</v>
      </c>
      <c r="K463" s="37">
        <v>5</v>
      </c>
      <c r="L463" s="37">
        <v>9</v>
      </c>
      <c r="M463" s="37" t="s">
        <v>620</v>
      </c>
      <c r="N463" s="36" t="s">
        <v>582</v>
      </c>
      <c r="O463" s="36" t="s">
        <v>584</v>
      </c>
      <c r="P463" s="37">
        <v>45</v>
      </c>
      <c r="Q463" s="37">
        <v>41</v>
      </c>
      <c r="R463" s="37">
        <v>11</v>
      </c>
      <c r="S463" s="38">
        <v>0</v>
      </c>
      <c r="T463" s="38">
        <v>0</v>
      </c>
      <c r="U463" s="39">
        <v>0</v>
      </c>
      <c r="V463" s="40">
        <v>10.89</v>
      </c>
      <c r="W463" s="40">
        <v>1.04</v>
      </c>
      <c r="X463" s="40">
        <v>18.510000000000002</v>
      </c>
      <c r="Y463" s="40">
        <v>20.25</v>
      </c>
      <c r="Z463" s="40">
        <v>0</v>
      </c>
      <c r="AA463" s="40">
        <v>0</v>
      </c>
      <c r="AB463" s="40">
        <v>0</v>
      </c>
      <c r="AC463" s="40">
        <v>5.51</v>
      </c>
      <c r="AD463" s="40">
        <v>0</v>
      </c>
      <c r="AE463" s="40">
        <v>0</v>
      </c>
      <c r="AF463" s="40">
        <v>0</v>
      </c>
      <c r="AG463" s="40">
        <v>5.51</v>
      </c>
      <c r="AH463" s="40">
        <v>25.759999999999998</v>
      </c>
      <c r="AI463" s="40">
        <v>0</v>
      </c>
      <c r="AJ463" s="40">
        <v>6.9294399999999996</v>
      </c>
      <c r="AK463" s="40">
        <v>32.689439999999998</v>
      </c>
    </row>
    <row r="464" spans="1:37" ht="18.5" x14ac:dyDescent="0.45">
      <c r="A464" s="6" t="s">
        <v>420</v>
      </c>
      <c r="B464" s="7">
        <v>12.598431999999999</v>
      </c>
      <c r="C464" s="7">
        <v>9.055123</v>
      </c>
      <c r="D464" s="7">
        <v>5.9055149999999994</v>
      </c>
      <c r="E464" s="7">
        <f t="shared" si="28"/>
        <v>32.000017279999994</v>
      </c>
      <c r="F464" s="7">
        <f t="shared" si="29"/>
        <v>23.000012420000001</v>
      </c>
      <c r="G464" s="7">
        <f t="shared" si="30"/>
        <v>15.000008099999999</v>
      </c>
      <c r="H464" s="6">
        <v>3.74</v>
      </c>
      <c r="I464" s="6">
        <f t="shared" si="31"/>
        <v>1.6942200000000001</v>
      </c>
      <c r="J464" s="41">
        <v>2</v>
      </c>
      <c r="K464" s="37">
        <v>3</v>
      </c>
      <c r="L464" s="37">
        <v>3</v>
      </c>
      <c r="M464" s="37" t="s">
        <v>619</v>
      </c>
      <c r="N464" s="36" t="s">
        <v>582</v>
      </c>
      <c r="O464" s="36" t="s">
        <v>584</v>
      </c>
      <c r="P464" s="37">
        <v>33</v>
      </c>
      <c r="Q464" s="37">
        <v>24</v>
      </c>
      <c r="R464" s="37">
        <v>16</v>
      </c>
      <c r="S464" s="38">
        <v>0</v>
      </c>
      <c r="T464" s="38">
        <v>0</v>
      </c>
      <c r="U464" s="39">
        <v>0</v>
      </c>
      <c r="V464" s="40">
        <v>10.89</v>
      </c>
      <c r="W464" s="40">
        <v>1.04</v>
      </c>
      <c r="X464" s="40">
        <v>18.510000000000002</v>
      </c>
      <c r="Y464" s="40">
        <v>18.510000000000002</v>
      </c>
      <c r="Z464" s="40">
        <v>0</v>
      </c>
      <c r="AA464" s="40">
        <v>0</v>
      </c>
      <c r="AB464" s="40">
        <v>0</v>
      </c>
      <c r="AC464" s="40">
        <v>5.51</v>
      </c>
      <c r="AD464" s="40">
        <v>0</v>
      </c>
      <c r="AE464" s="40">
        <v>0</v>
      </c>
      <c r="AF464" s="40">
        <v>0</v>
      </c>
      <c r="AG464" s="40">
        <v>5.51</v>
      </c>
      <c r="AH464" s="40">
        <v>24.020000000000003</v>
      </c>
      <c r="AI464" s="40">
        <v>0</v>
      </c>
      <c r="AJ464" s="40">
        <v>6.461380000000001</v>
      </c>
      <c r="AK464" s="40">
        <v>30.481380000000005</v>
      </c>
    </row>
    <row r="465" spans="1:37" ht="18.5" x14ac:dyDescent="0.45">
      <c r="A465" s="6" t="s">
        <v>421</v>
      </c>
      <c r="B465" s="7">
        <v>12.992132999999999</v>
      </c>
      <c r="C465" s="7">
        <v>12.598431999999999</v>
      </c>
      <c r="D465" s="7">
        <v>5.5118139999999993</v>
      </c>
      <c r="E465" s="7">
        <f t="shared" si="28"/>
        <v>33.000017819999997</v>
      </c>
      <c r="F465" s="7">
        <f t="shared" si="29"/>
        <v>32.000017279999994</v>
      </c>
      <c r="G465" s="7">
        <f t="shared" si="30"/>
        <v>14.000007559999998</v>
      </c>
      <c r="H465" s="6">
        <v>4.18</v>
      </c>
      <c r="I465" s="6">
        <f t="shared" si="31"/>
        <v>1.89354</v>
      </c>
      <c r="J465" s="41">
        <v>2</v>
      </c>
      <c r="K465" s="37">
        <v>4</v>
      </c>
      <c r="L465" s="37">
        <v>4</v>
      </c>
      <c r="M465" s="37" t="s">
        <v>619</v>
      </c>
      <c r="N465" s="36" t="s">
        <v>582</v>
      </c>
      <c r="O465" s="36" t="s">
        <v>584</v>
      </c>
      <c r="P465" s="37">
        <v>34</v>
      </c>
      <c r="Q465" s="37">
        <v>33</v>
      </c>
      <c r="R465" s="37">
        <v>15</v>
      </c>
      <c r="S465" s="38">
        <v>0</v>
      </c>
      <c r="T465" s="38">
        <v>0</v>
      </c>
      <c r="U465" s="39">
        <v>0</v>
      </c>
      <c r="V465" s="40">
        <v>10.89</v>
      </c>
      <c r="W465" s="40">
        <v>1.04</v>
      </c>
      <c r="X465" s="40">
        <v>18.510000000000002</v>
      </c>
      <c r="Y465" s="40">
        <v>18.510000000000002</v>
      </c>
      <c r="Z465" s="40">
        <v>0</v>
      </c>
      <c r="AA465" s="40">
        <v>0</v>
      </c>
      <c r="AB465" s="40">
        <v>0</v>
      </c>
      <c r="AC465" s="40">
        <v>5.51</v>
      </c>
      <c r="AD465" s="40">
        <v>0</v>
      </c>
      <c r="AE465" s="40">
        <v>0</v>
      </c>
      <c r="AF465" s="40">
        <v>0</v>
      </c>
      <c r="AG465" s="40">
        <v>5.51</v>
      </c>
      <c r="AH465" s="40">
        <v>24.020000000000003</v>
      </c>
      <c r="AI465" s="40">
        <v>0</v>
      </c>
      <c r="AJ465" s="40">
        <v>6.461380000000001</v>
      </c>
      <c r="AK465" s="40">
        <v>30.481380000000005</v>
      </c>
    </row>
    <row r="466" spans="1:37" ht="18.5" x14ac:dyDescent="0.45">
      <c r="A466" s="6" t="s">
        <v>422</v>
      </c>
      <c r="B466" s="7">
        <v>12.598431999999999</v>
      </c>
      <c r="C466" s="7">
        <v>9.055123</v>
      </c>
      <c r="D466" s="7">
        <v>5.9055149999999994</v>
      </c>
      <c r="E466" s="7">
        <f t="shared" si="28"/>
        <v>32.000017279999994</v>
      </c>
      <c r="F466" s="7">
        <f t="shared" si="29"/>
        <v>23.000012420000001</v>
      </c>
      <c r="G466" s="7">
        <f t="shared" si="30"/>
        <v>15.000008099999999</v>
      </c>
      <c r="H466" s="6">
        <v>3.74</v>
      </c>
      <c r="I466" s="6">
        <f t="shared" si="31"/>
        <v>1.6942200000000001</v>
      </c>
      <c r="J466" s="41">
        <v>2</v>
      </c>
      <c r="K466" s="37">
        <v>3</v>
      </c>
      <c r="L466" s="37">
        <v>3</v>
      </c>
      <c r="M466" s="37" t="s">
        <v>619</v>
      </c>
      <c r="N466" s="36" t="s">
        <v>582</v>
      </c>
      <c r="O466" s="36" t="s">
        <v>584</v>
      </c>
      <c r="P466" s="37">
        <v>33</v>
      </c>
      <c r="Q466" s="37">
        <v>24</v>
      </c>
      <c r="R466" s="37">
        <v>16</v>
      </c>
      <c r="S466" s="38">
        <v>0</v>
      </c>
      <c r="T466" s="38">
        <v>0</v>
      </c>
      <c r="U466" s="39">
        <v>0</v>
      </c>
      <c r="V466" s="40">
        <v>10.89</v>
      </c>
      <c r="W466" s="40">
        <v>1.04</v>
      </c>
      <c r="X466" s="40">
        <v>18.510000000000002</v>
      </c>
      <c r="Y466" s="40">
        <v>18.510000000000002</v>
      </c>
      <c r="Z466" s="40">
        <v>0</v>
      </c>
      <c r="AA466" s="40">
        <v>0</v>
      </c>
      <c r="AB466" s="40">
        <v>0</v>
      </c>
      <c r="AC466" s="40">
        <v>5.51</v>
      </c>
      <c r="AD466" s="40">
        <v>0</v>
      </c>
      <c r="AE466" s="40">
        <v>0</v>
      </c>
      <c r="AF466" s="40">
        <v>0</v>
      </c>
      <c r="AG466" s="40">
        <v>5.51</v>
      </c>
      <c r="AH466" s="40">
        <v>24.020000000000003</v>
      </c>
      <c r="AI466" s="40">
        <v>0</v>
      </c>
      <c r="AJ466" s="40">
        <v>6.461380000000001</v>
      </c>
      <c r="AK466" s="40">
        <v>30.481380000000005</v>
      </c>
    </row>
    <row r="467" spans="1:37" ht="18.5" x14ac:dyDescent="0.45">
      <c r="A467" s="6" t="s">
        <v>423</v>
      </c>
      <c r="B467" s="7">
        <v>14.370086499999999</v>
      </c>
      <c r="C467" s="7">
        <v>4.5275615</v>
      </c>
      <c r="D467" s="7">
        <v>4.9212625000000001</v>
      </c>
      <c r="E467" s="7">
        <f t="shared" si="28"/>
        <v>36.500019709999997</v>
      </c>
      <c r="F467" s="7">
        <f t="shared" si="29"/>
        <v>11.50000621</v>
      </c>
      <c r="G467" s="7">
        <f t="shared" si="30"/>
        <v>12.500006750000001</v>
      </c>
      <c r="H467" s="6">
        <v>11.22</v>
      </c>
      <c r="I467" s="6">
        <f t="shared" si="31"/>
        <v>5.0826600000000006</v>
      </c>
      <c r="J467" s="41">
        <v>6</v>
      </c>
      <c r="K467" s="37">
        <v>2</v>
      </c>
      <c r="L467" s="37">
        <v>6</v>
      </c>
      <c r="M467" s="37" t="s">
        <v>620</v>
      </c>
      <c r="N467" s="36" t="s">
        <v>582</v>
      </c>
      <c r="O467" s="36" t="s">
        <v>584</v>
      </c>
      <c r="P467" s="37">
        <v>37</v>
      </c>
      <c r="Q467" s="37">
        <v>13</v>
      </c>
      <c r="R467" s="37">
        <v>12</v>
      </c>
      <c r="S467" s="38">
        <v>0</v>
      </c>
      <c r="T467" s="38">
        <v>0</v>
      </c>
      <c r="U467" s="39">
        <v>0</v>
      </c>
      <c r="V467" s="40">
        <v>10.89</v>
      </c>
      <c r="W467" s="40">
        <v>1.04</v>
      </c>
      <c r="X467" s="40">
        <v>18.510000000000002</v>
      </c>
      <c r="Y467" s="40">
        <v>18.510000000000002</v>
      </c>
      <c r="Z467" s="40">
        <v>0</v>
      </c>
      <c r="AA467" s="40">
        <v>0</v>
      </c>
      <c r="AB467" s="40">
        <v>0</v>
      </c>
      <c r="AC467" s="40">
        <v>5.51</v>
      </c>
      <c r="AD467" s="40">
        <v>0</v>
      </c>
      <c r="AE467" s="40">
        <v>0</v>
      </c>
      <c r="AF467" s="40">
        <v>0</v>
      </c>
      <c r="AG467" s="40">
        <v>5.51</v>
      </c>
      <c r="AH467" s="40">
        <v>24.020000000000003</v>
      </c>
      <c r="AI467" s="40">
        <v>0</v>
      </c>
      <c r="AJ467" s="40">
        <v>6.461380000000001</v>
      </c>
      <c r="AK467" s="40">
        <v>30.481380000000005</v>
      </c>
    </row>
    <row r="468" spans="1:37" ht="18.5" x14ac:dyDescent="0.45">
      <c r="A468" s="6" t="s">
        <v>424</v>
      </c>
      <c r="B468" s="7">
        <v>14.370086499999999</v>
      </c>
      <c r="C468" s="7">
        <v>4.5275615</v>
      </c>
      <c r="D468" s="7">
        <v>4.9212625000000001</v>
      </c>
      <c r="E468" s="7">
        <f t="shared" si="28"/>
        <v>36.500019709999997</v>
      </c>
      <c r="F468" s="7">
        <f t="shared" si="29"/>
        <v>11.50000621</v>
      </c>
      <c r="G468" s="7">
        <f t="shared" si="30"/>
        <v>12.500006750000001</v>
      </c>
      <c r="H468" s="6">
        <v>11.22</v>
      </c>
      <c r="I468" s="6">
        <f t="shared" si="31"/>
        <v>5.0826600000000006</v>
      </c>
      <c r="J468" s="41">
        <v>6</v>
      </c>
      <c r="K468" s="37">
        <v>2</v>
      </c>
      <c r="L468" s="37">
        <v>6</v>
      </c>
      <c r="M468" s="37" t="s">
        <v>620</v>
      </c>
      <c r="N468" s="36" t="s">
        <v>582</v>
      </c>
      <c r="O468" s="36" t="s">
        <v>584</v>
      </c>
      <c r="P468" s="37">
        <v>37</v>
      </c>
      <c r="Q468" s="37">
        <v>13</v>
      </c>
      <c r="R468" s="37">
        <v>12</v>
      </c>
      <c r="S468" s="38">
        <v>0</v>
      </c>
      <c r="T468" s="38">
        <v>0</v>
      </c>
      <c r="U468" s="39">
        <v>0</v>
      </c>
      <c r="V468" s="40">
        <v>10.89</v>
      </c>
      <c r="W468" s="40">
        <v>1.04</v>
      </c>
      <c r="X468" s="40">
        <v>18.510000000000002</v>
      </c>
      <c r="Y468" s="40">
        <v>18.510000000000002</v>
      </c>
      <c r="Z468" s="40">
        <v>0</v>
      </c>
      <c r="AA468" s="40">
        <v>0</v>
      </c>
      <c r="AB468" s="40">
        <v>0</v>
      </c>
      <c r="AC468" s="40">
        <v>5.51</v>
      </c>
      <c r="AD468" s="40">
        <v>0</v>
      </c>
      <c r="AE468" s="40">
        <v>0</v>
      </c>
      <c r="AF468" s="40">
        <v>0</v>
      </c>
      <c r="AG468" s="40">
        <v>5.51</v>
      </c>
      <c r="AH468" s="40">
        <v>24.020000000000003</v>
      </c>
      <c r="AI468" s="40">
        <v>0</v>
      </c>
      <c r="AJ468" s="40">
        <v>6.461380000000001</v>
      </c>
      <c r="AK468" s="40">
        <v>30.481380000000005</v>
      </c>
    </row>
    <row r="469" spans="1:37" ht="18.5" x14ac:dyDescent="0.45">
      <c r="A469" s="6" t="s">
        <v>425</v>
      </c>
      <c r="B469" s="7">
        <v>14.370086499999999</v>
      </c>
      <c r="C469" s="7">
        <v>4.5275615</v>
      </c>
      <c r="D469" s="7">
        <v>4.9212625000000001</v>
      </c>
      <c r="E469" s="7">
        <f t="shared" si="28"/>
        <v>36.500019709999997</v>
      </c>
      <c r="F469" s="7">
        <f t="shared" si="29"/>
        <v>11.50000621</v>
      </c>
      <c r="G469" s="7">
        <f t="shared" si="30"/>
        <v>12.500006750000001</v>
      </c>
      <c r="H469" s="6">
        <v>11.22</v>
      </c>
      <c r="I469" s="6">
        <f t="shared" si="31"/>
        <v>5.0826600000000006</v>
      </c>
      <c r="J469" s="41">
        <v>6</v>
      </c>
      <c r="K469" s="37">
        <v>2</v>
      </c>
      <c r="L469" s="37">
        <v>6</v>
      </c>
      <c r="M469" s="37" t="s">
        <v>620</v>
      </c>
      <c r="N469" s="36" t="s">
        <v>582</v>
      </c>
      <c r="O469" s="36" t="s">
        <v>584</v>
      </c>
      <c r="P469" s="37">
        <v>37</v>
      </c>
      <c r="Q469" s="37">
        <v>13</v>
      </c>
      <c r="R469" s="37">
        <v>12</v>
      </c>
      <c r="S469" s="38">
        <v>0</v>
      </c>
      <c r="T469" s="38">
        <v>0</v>
      </c>
      <c r="U469" s="39">
        <v>0</v>
      </c>
      <c r="V469" s="40">
        <v>10.89</v>
      </c>
      <c r="W469" s="40">
        <v>1.04</v>
      </c>
      <c r="X469" s="40">
        <v>18.510000000000002</v>
      </c>
      <c r="Y469" s="40">
        <v>18.510000000000002</v>
      </c>
      <c r="Z469" s="40">
        <v>0</v>
      </c>
      <c r="AA469" s="40">
        <v>0</v>
      </c>
      <c r="AB469" s="40">
        <v>0</v>
      </c>
      <c r="AC469" s="40">
        <v>5.51</v>
      </c>
      <c r="AD469" s="40">
        <v>0</v>
      </c>
      <c r="AE469" s="40">
        <v>0</v>
      </c>
      <c r="AF469" s="40">
        <v>0</v>
      </c>
      <c r="AG469" s="40">
        <v>5.51</v>
      </c>
      <c r="AH469" s="40">
        <v>24.020000000000003</v>
      </c>
      <c r="AI469" s="40">
        <v>0</v>
      </c>
      <c r="AJ469" s="40">
        <v>6.461380000000001</v>
      </c>
      <c r="AK469" s="40">
        <v>30.481380000000005</v>
      </c>
    </row>
    <row r="470" spans="1:37" ht="18.5" x14ac:dyDescent="0.45">
      <c r="A470" s="6" t="s">
        <v>543</v>
      </c>
      <c r="B470" s="7">
        <v>14.173235999999999</v>
      </c>
      <c r="C470" s="7">
        <v>3.5433089999999998</v>
      </c>
      <c r="D470" s="7">
        <v>3.3464584999999998</v>
      </c>
      <c r="E470" s="7">
        <f t="shared" si="28"/>
        <v>36.000019439999996</v>
      </c>
      <c r="F470" s="7">
        <f t="shared" si="29"/>
        <v>9.0000048599999989</v>
      </c>
      <c r="G470" s="7">
        <f t="shared" si="30"/>
        <v>8.5000045899999996</v>
      </c>
      <c r="H470" s="6">
        <v>6.38</v>
      </c>
      <c r="I470" s="6">
        <f t="shared" si="31"/>
        <v>2.8901400000000002</v>
      </c>
      <c r="J470" s="41">
        <v>3</v>
      </c>
      <c r="K470" s="37">
        <v>1</v>
      </c>
      <c r="L470" s="37">
        <v>3</v>
      </c>
      <c r="M470" s="37" t="s">
        <v>620</v>
      </c>
      <c r="N470" s="36" t="s">
        <v>582</v>
      </c>
      <c r="O470" s="36" t="s">
        <v>584</v>
      </c>
      <c r="P470" s="37">
        <v>37</v>
      </c>
      <c r="Q470" s="37">
        <v>10</v>
      </c>
      <c r="R470" s="37">
        <v>9</v>
      </c>
      <c r="S470" s="38">
        <v>0</v>
      </c>
      <c r="T470" s="38">
        <v>0</v>
      </c>
      <c r="U470" s="39">
        <v>0</v>
      </c>
      <c r="V470" s="40">
        <v>10.89</v>
      </c>
      <c r="W470" s="40">
        <v>1.04</v>
      </c>
      <c r="X470" s="40">
        <v>18.510000000000002</v>
      </c>
      <c r="Y470" s="40">
        <v>18.510000000000002</v>
      </c>
      <c r="Z470" s="40">
        <v>0</v>
      </c>
      <c r="AA470" s="40">
        <v>0</v>
      </c>
      <c r="AB470" s="40">
        <v>0</v>
      </c>
      <c r="AC470" s="40">
        <v>5.51</v>
      </c>
      <c r="AD470" s="40">
        <v>0</v>
      </c>
      <c r="AE470" s="40">
        <v>0</v>
      </c>
      <c r="AF470" s="40">
        <v>0</v>
      </c>
      <c r="AG470" s="40">
        <v>5.51</v>
      </c>
      <c r="AH470" s="40">
        <v>24.020000000000003</v>
      </c>
      <c r="AI470" s="40">
        <v>0</v>
      </c>
      <c r="AJ470" s="40">
        <v>6.461380000000001</v>
      </c>
      <c r="AK470" s="40">
        <v>30.481380000000005</v>
      </c>
    </row>
    <row r="471" spans="1:37" ht="18.5" x14ac:dyDescent="0.45">
      <c r="A471" s="6" t="s">
        <v>426</v>
      </c>
      <c r="B471" s="7">
        <v>9.4488240000000001</v>
      </c>
      <c r="C471" s="7">
        <v>8.2677209999999999</v>
      </c>
      <c r="D471" s="7">
        <v>3.9370099999999999</v>
      </c>
      <c r="E471" s="7">
        <f t="shared" si="28"/>
        <v>24.000012959999999</v>
      </c>
      <c r="F471" s="7">
        <f t="shared" si="29"/>
        <v>21.00001134</v>
      </c>
      <c r="G471" s="7">
        <f t="shared" si="30"/>
        <v>10.000005399999999</v>
      </c>
      <c r="H471" s="6">
        <v>4.07</v>
      </c>
      <c r="I471" s="6">
        <f t="shared" si="31"/>
        <v>1.8437100000000002</v>
      </c>
      <c r="J471" s="41">
        <v>2</v>
      </c>
      <c r="K471" s="37">
        <v>2</v>
      </c>
      <c r="L471" s="37">
        <v>2</v>
      </c>
      <c r="M471" s="37" t="s">
        <v>619</v>
      </c>
      <c r="N471" s="36" t="s">
        <v>582</v>
      </c>
      <c r="O471" s="36" t="s">
        <v>584</v>
      </c>
      <c r="P471" s="37">
        <v>25</v>
      </c>
      <c r="Q471" s="37">
        <v>22</v>
      </c>
      <c r="R471" s="37">
        <v>11</v>
      </c>
      <c r="S471" s="38">
        <v>0</v>
      </c>
      <c r="T471" s="38">
        <v>0</v>
      </c>
      <c r="U471" s="39">
        <v>0</v>
      </c>
      <c r="V471" s="40">
        <v>10.89</v>
      </c>
      <c r="W471" s="40">
        <v>1.04</v>
      </c>
      <c r="X471" s="40">
        <v>18.510000000000002</v>
      </c>
      <c r="Y471" s="40">
        <v>18.510000000000002</v>
      </c>
      <c r="Z471" s="40">
        <v>0</v>
      </c>
      <c r="AA471" s="40">
        <v>0</v>
      </c>
      <c r="AB471" s="40">
        <v>0</v>
      </c>
      <c r="AC471" s="40">
        <v>5.51</v>
      </c>
      <c r="AD471" s="40">
        <v>0</v>
      </c>
      <c r="AE471" s="40">
        <v>0</v>
      </c>
      <c r="AF471" s="40">
        <v>0</v>
      </c>
      <c r="AG471" s="40">
        <v>5.51</v>
      </c>
      <c r="AH471" s="40">
        <v>24.020000000000003</v>
      </c>
      <c r="AI471" s="40">
        <v>0</v>
      </c>
      <c r="AJ471" s="40">
        <v>6.461380000000001</v>
      </c>
      <c r="AK471" s="40">
        <v>30.481380000000005</v>
      </c>
    </row>
    <row r="472" spans="1:37" ht="18.5" x14ac:dyDescent="0.45">
      <c r="A472" s="6" t="s">
        <v>427</v>
      </c>
      <c r="B472" s="7">
        <v>9.4488240000000001</v>
      </c>
      <c r="C472" s="7">
        <v>8.2677209999999999</v>
      </c>
      <c r="D472" s="7">
        <v>3.9370099999999999</v>
      </c>
      <c r="E472" s="7">
        <f t="shared" si="28"/>
        <v>24.000012959999999</v>
      </c>
      <c r="F472" s="7">
        <f t="shared" si="29"/>
        <v>21.00001134</v>
      </c>
      <c r="G472" s="7">
        <f t="shared" si="30"/>
        <v>10.000005399999999</v>
      </c>
      <c r="H472" s="6">
        <v>4.07</v>
      </c>
      <c r="I472" s="6">
        <f t="shared" si="31"/>
        <v>1.8437100000000002</v>
      </c>
      <c r="J472" s="41">
        <v>2</v>
      </c>
      <c r="K472" s="37">
        <v>2</v>
      </c>
      <c r="L472" s="37">
        <v>2</v>
      </c>
      <c r="M472" s="37" t="s">
        <v>619</v>
      </c>
      <c r="N472" s="36" t="s">
        <v>582</v>
      </c>
      <c r="O472" s="36" t="s">
        <v>584</v>
      </c>
      <c r="P472" s="37">
        <v>25</v>
      </c>
      <c r="Q472" s="37">
        <v>22</v>
      </c>
      <c r="R472" s="37">
        <v>11</v>
      </c>
      <c r="S472" s="38">
        <v>0</v>
      </c>
      <c r="T472" s="38">
        <v>0</v>
      </c>
      <c r="U472" s="39">
        <v>0</v>
      </c>
      <c r="V472" s="40">
        <v>10.89</v>
      </c>
      <c r="W472" s="40">
        <v>1.04</v>
      </c>
      <c r="X472" s="40">
        <v>18.510000000000002</v>
      </c>
      <c r="Y472" s="40">
        <v>18.510000000000002</v>
      </c>
      <c r="Z472" s="40">
        <v>0</v>
      </c>
      <c r="AA472" s="40">
        <v>0</v>
      </c>
      <c r="AB472" s="40">
        <v>0</v>
      </c>
      <c r="AC472" s="40">
        <v>5.51</v>
      </c>
      <c r="AD472" s="40">
        <v>0</v>
      </c>
      <c r="AE472" s="40">
        <v>0</v>
      </c>
      <c r="AF472" s="40">
        <v>0</v>
      </c>
      <c r="AG472" s="40">
        <v>5.51</v>
      </c>
      <c r="AH472" s="40">
        <v>24.020000000000003</v>
      </c>
      <c r="AI472" s="40">
        <v>0</v>
      </c>
      <c r="AJ472" s="40">
        <v>6.461380000000001</v>
      </c>
      <c r="AK472" s="40">
        <v>30.481380000000005</v>
      </c>
    </row>
    <row r="473" spans="1:37" ht="18.5" x14ac:dyDescent="0.45">
      <c r="A473" s="6" t="s">
        <v>428</v>
      </c>
      <c r="B473" s="7">
        <v>9.4488240000000001</v>
      </c>
      <c r="C473" s="7">
        <v>8.2677209999999999</v>
      </c>
      <c r="D473" s="7">
        <v>3.9370099999999999</v>
      </c>
      <c r="E473" s="7">
        <f t="shared" si="28"/>
        <v>24.000012959999999</v>
      </c>
      <c r="F473" s="7">
        <f t="shared" si="29"/>
        <v>21.00001134</v>
      </c>
      <c r="G473" s="7">
        <f t="shared" si="30"/>
        <v>10.000005399999999</v>
      </c>
      <c r="H473" s="6">
        <v>4.07</v>
      </c>
      <c r="I473" s="6">
        <f t="shared" si="31"/>
        <v>1.8437100000000002</v>
      </c>
      <c r="J473" s="41">
        <v>2</v>
      </c>
      <c r="K473" s="37">
        <v>2</v>
      </c>
      <c r="L473" s="37">
        <v>2</v>
      </c>
      <c r="M473" s="37" t="s">
        <v>619</v>
      </c>
      <c r="N473" s="36" t="s">
        <v>582</v>
      </c>
      <c r="O473" s="36" t="s">
        <v>584</v>
      </c>
      <c r="P473" s="37">
        <v>25</v>
      </c>
      <c r="Q473" s="37">
        <v>22</v>
      </c>
      <c r="R473" s="37">
        <v>11</v>
      </c>
      <c r="S473" s="38">
        <v>0</v>
      </c>
      <c r="T473" s="38">
        <v>0</v>
      </c>
      <c r="U473" s="39">
        <v>0</v>
      </c>
      <c r="V473" s="40">
        <v>10.89</v>
      </c>
      <c r="W473" s="40">
        <v>1.04</v>
      </c>
      <c r="X473" s="40">
        <v>18.510000000000002</v>
      </c>
      <c r="Y473" s="40">
        <v>18.510000000000002</v>
      </c>
      <c r="Z473" s="40">
        <v>0</v>
      </c>
      <c r="AA473" s="40">
        <v>0</v>
      </c>
      <c r="AB473" s="40">
        <v>0</v>
      </c>
      <c r="AC473" s="40">
        <v>5.51</v>
      </c>
      <c r="AD473" s="40">
        <v>0</v>
      </c>
      <c r="AE473" s="40">
        <v>0</v>
      </c>
      <c r="AF473" s="40">
        <v>0</v>
      </c>
      <c r="AG473" s="40">
        <v>5.51</v>
      </c>
      <c r="AH473" s="40">
        <v>24.020000000000003</v>
      </c>
      <c r="AI473" s="40">
        <v>0</v>
      </c>
      <c r="AJ473" s="40">
        <v>6.461380000000001</v>
      </c>
      <c r="AK473" s="40">
        <v>30.481380000000005</v>
      </c>
    </row>
    <row r="474" spans="1:37" ht="18.5" x14ac:dyDescent="0.45">
      <c r="A474" s="6" t="s">
        <v>429</v>
      </c>
      <c r="B474" s="7">
        <v>18.503947</v>
      </c>
      <c r="C474" s="7">
        <v>14.173235999999999</v>
      </c>
      <c r="D474" s="7">
        <v>2.9527574999999997</v>
      </c>
      <c r="E474" s="7">
        <f t="shared" si="28"/>
        <v>47.000025380000004</v>
      </c>
      <c r="F474" s="7">
        <f t="shared" si="29"/>
        <v>36.000019439999996</v>
      </c>
      <c r="G474" s="7">
        <f t="shared" si="30"/>
        <v>7.5000040499999994</v>
      </c>
      <c r="H474" s="6">
        <v>10.01</v>
      </c>
      <c r="I474" s="6">
        <f t="shared" si="31"/>
        <v>4.5345300000000002</v>
      </c>
      <c r="J474" s="41">
        <v>5</v>
      </c>
      <c r="K474" s="37">
        <v>4</v>
      </c>
      <c r="L474" s="37">
        <v>5</v>
      </c>
      <c r="M474" s="37" t="s">
        <v>620</v>
      </c>
      <c r="N474" s="36" t="s">
        <v>582</v>
      </c>
      <c r="O474" s="36" t="s">
        <v>584</v>
      </c>
      <c r="P474" s="37">
        <v>48</v>
      </c>
      <c r="Q474" s="37">
        <v>37</v>
      </c>
      <c r="R474" s="37">
        <v>8</v>
      </c>
      <c r="S474" s="38">
        <v>0</v>
      </c>
      <c r="T474" s="38">
        <v>0</v>
      </c>
      <c r="U474" s="39">
        <v>0</v>
      </c>
      <c r="V474" s="40">
        <v>10.89</v>
      </c>
      <c r="W474" s="40">
        <v>1.04</v>
      </c>
      <c r="X474" s="40">
        <v>18.510000000000002</v>
      </c>
      <c r="Y474" s="40">
        <v>18.510000000000002</v>
      </c>
      <c r="Z474" s="40">
        <v>0</v>
      </c>
      <c r="AA474" s="40">
        <v>0</v>
      </c>
      <c r="AB474" s="40">
        <v>0</v>
      </c>
      <c r="AC474" s="40">
        <v>5.51</v>
      </c>
      <c r="AD474" s="40">
        <v>0</v>
      </c>
      <c r="AE474" s="40">
        <v>0</v>
      </c>
      <c r="AF474" s="40">
        <v>0</v>
      </c>
      <c r="AG474" s="40">
        <v>5.51</v>
      </c>
      <c r="AH474" s="40">
        <v>24.020000000000003</v>
      </c>
      <c r="AI474" s="40">
        <v>0</v>
      </c>
      <c r="AJ474" s="40">
        <v>6.461380000000001</v>
      </c>
      <c r="AK474" s="40">
        <v>30.481380000000005</v>
      </c>
    </row>
    <row r="475" spans="1:37" ht="18.5" x14ac:dyDescent="0.45">
      <c r="A475" s="6" t="s">
        <v>430</v>
      </c>
      <c r="B475" s="7">
        <v>18.503947</v>
      </c>
      <c r="C475" s="7">
        <v>14.173235999999999</v>
      </c>
      <c r="D475" s="7">
        <v>2.9527574999999997</v>
      </c>
      <c r="E475" s="7">
        <f t="shared" si="28"/>
        <v>47.000025380000004</v>
      </c>
      <c r="F475" s="7">
        <f t="shared" si="29"/>
        <v>36.000019439999996</v>
      </c>
      <c r="G475" s="7">
        <f t="shared" si="30"/>
        <v>7.5000040499999994</v>
      </c>
      <c r="H475" s="6">
        <v>10.01</v>
      </c>
      <c r="I475" s="6">
        <f t="shared" si="31"/>
        <v>4.5345300000000002</v>
      </c>
      <c r="J475" s="41">
        <v>5</v>
      </c>
      <c r="K475" s="37">
        <v>4</v>
      </c>
      <c r="L475" s="37">
        <v>5</v>
      </c>
      <c r="M475" s="37" t="s">
        <v>620</v>
      </c>
      <c r="N475" s="36" t="s">
        <v>582</v>
      </c>
      <c r="O475" s="36" t="s">
        <v>584</v>
      </c>
      <c r="P475" s="37">
        <v>48</v>
      </c>
      <c r="Q475" s="37">
        <v>37</v>
      </c>
      <c r="R475" s="37">
        <v>8</v>
      </c>
      <c r="S475" s="38">
        <v>0</v>
      </c>
      <c r="T475" s="38">
        <v>0</v>
      </c>
      <c r="U475" s="39">
        <v>0</v>
      </c>
      <c r="V475" s="40">
        <v>10.89</v>
      </c>
      <c r="W475" s="40">
        <v>1.04</v>
      </c>
      <c r="X475" s="40">
        <v>18.510000000000002</v>
      </c>
      <c r="Y475" s="40">
        <v>18.510000000000002</v>
      </c>
      <c r="Z475" s="40">
        <v>0</v>
      </c>
      <c r="AA475" s="40">
        <v>0</v>
      </c>
      <c r="AB475" s="40">
        <v>0</v>
      </c>
      <c r="AC475" s="40">
        <v>5.51</v>
      </c>
      <c r="AD475" s="40">
        <v>0</v>
      </c>
      <c r="AE475" s="40">
        <v>0</v>
      </c>
      <c r="AF475" s="40">
        <v>0</v>
      </c>
      <c r="AG475" s="40">
        <v>5.51</v>
      </c>
      <c r="AH475" s="40">
        <v>24.020000000000003</v>
      </c>
      <c r="AI475" s="40">
        <v>0</v>
      </c>
      <c r="AJ475" s="40">
        <v>6.461380000000001</v>
      </c>
      <c r="AK475" s="40">
        <v>30.481380000000005</v>
      </c>
    </row>
    <row r="476" spans="1:37" ht="18.5" x14ac:dyDescent="0.45">
      <c r="A476" s="6" t="s">
        <v>431</v>
      </c>
      <c r="B476" s="7">
        <v>18.503947</v>
      </c>
      <c r="C476" s="7">
        <v>14.173235999999999</v>
      </c>
      <c r="D476" s="7">
        <v>2.9527574999999997</v>
      </c>
      <c r="E476" s="7">
        <f t="shared" si="28"/>
        <v>47.000025380000004</v>
      </c>
      <c r="F476" s="7">
        <f t="shared" si="29"/>
        <v>36.000019439999996</v>
      </c>
      <c r="G476" s="7">
        <f t="shared" si="30"/>
        <v>7.5000040499999994</v>
      </c>
      <c r="H476" s="6">
        <v>10.01</v>
      </c>
      <c r="I476" s="6">
        <f t="shared" si="31"/>
        <v>4.5345300000000002</v>
      </c>
      <c r="J476" s="41">
        <v>5</v>
      </c>
      <c r="K476" s="37">
        <v>4</v>
      </c>
      <c r="L476" s="37">
        <v>5</v>
      </c>
      <c r="M476" s="37" t="s">
        <v>620</v>
      </c>
      <c r="N476" s="36" t="s">
        <v>582</v>
      </c>
      <c r="O476" s="36" t="s">
        <v>584</v>
      </c>
      <c r="P476" s="37">
        <v>48</v>
      </c>
      <c r="Q476" s="37">
        <v>37</v>
      </c>
      <c r="R476" s="37">
        <v>8</v>
      </c>
      <c r="S476" s="38">
        <v>0</v>
      </c>
      <c r="T476" s="38">
        <v>0</v>
      </c>
      <c r="U476" s="39">
        <v>0</v>
      </c>
      <c r="V476" s="40">
        <v>10.89</v>
      </c>
      <c r="W476" s="40">
        <v>1.04</v>
      </c>
      <c r="X476" s="40">
        <v>18.510000000000002</v>
      </c>
      <c r="Y476" s="40">
        <v>18.510000000000002</v>
      </c>
      <c r="Z476" s="40">
        <v>0</v>
      </c>
      <c r="AA476" s="40">
        <v>0</v>
      </c>
      <c r="AB476" s="40">
        <v>0</v>
      </c>
      <c r="AC476" s="40">
        <v>5.51</v>
      </c>
      <c r="AD476" s="40">
        <v>0</v>
      </c>
      <c r="AE476" s="40">
        <v>0</v>
      </c>
      <c r="AF476" s="40">
        <v>0</v>
      </c>
      <c r="AG476" s="40">
        <v>5.51</v>
      </c>
      <c r="AH476" s="40">
        <v>24.020000000000003</v>
      </c>
      <c r="AI476" s="40">
        <v>0</v>
      </c>
      <c r="AJ476" s="40">
        <v>6.461380000000001</v>
      </c>
      <c r="AK476" s="40">
        <v>30.481380000000005</v>
      </c>
    </row>
    <row r="477" spans="1:37" ht="18.5" x14ac:dyDescent="0.45">
      <c r="A477" s="6" t="s">
        <v>432</v>
      </c>
      <c r="B477" s="7">
        <v>14.173235999999999</v>
      </c>
      <c r="C477" s="7">
        <v>14.566936999999999</v>
      </c>
      <c r="D477" s="7">
        <v>1.181103</v>
      </c>
      <c r="E477" s="7">
        <f t="shared" si="28"/>
        <v>36.000019439999996</v>
      </c>
      <c r="F477" s="7">
        <f t="shared" si="29"/>
        <v>37.000019979999998</v>
      </c>
      <c r="G477" s="7">
        <f t="shared" si="30"/>
        <v>3.0000016199999999</v>
      </c>
      <c r="H477" s="6">
        <v>5.3900000000000006</v>
      </c>
      <c r="I477" s="6">
        <f t="shared" si="31"/>
        <v>2.4416700000000002</v>
      </c>
      <c r="J477" s="41">
        <v>3</v>
      </c>
      <c r="K477" s="37">
        <v>1</v>
      </c>
      <c r="L477" s="37">
        <v>3</v>
      </c>
      <c r="M477" s="37" t="s">
        <v>620</v>
      </c>
      <c r="N477" s="36" t="s">
        <v>582</v>
      </c>
      <c r="O477" s="36" t="s">
        <v>584</v>
      </c>
      <c r="P477" s="37">
        <v>38</v>
      </c>
      <c r="Q477" s="37">
        <v>37</v>
      </c>
      <c r="R477" s="37">
        <v>4</v>
      </c>
      <c r="S477" s="38">
        <v>0</v>
      </c>
      <c r="T477" s="38">
        <v>0</v>
      </c>
      <c r="U477" s="39">
        <v>0</v>
      </c>
      <c r="V477" s="40">
        <v>10.89</v>
      </c>
      <c r="W477" s="40">
        <v>1.04</v>
      </c>
      <c r="X477" s="40">
        <v>18.510000000000002</v>
      </c>
      <c r="Y477" s="40">
        <v>18.510000000000002</v>
      </c>
      <c r="Z477" s="40">
        <v>0</v>
      </c>
      <c r="AA477" s="40">
        <v>0</v>
      </c>
      <c r="AB477" s="40">
        <v>0</v>
      </c>
      <c r="AC477" s="40">
        <v>5.51</v>
      </c>
      <c r="AD477" s="40">
        <v>0</v>
      </c>
      <c r="AE477" s="40">
        <v>0</v>
      </c>
      <c r="AF477" s="40">
        <v>0</v>
      </c>
      <c r="AG477" s="40">
        <v>5.51</v>
      </c>
      <c r="AH477" s="40">
        <v>24.020000000000003</v>
      </c>
      <c r="AI477" s="40">
        <v>0</v>
      </c>
      <c r="AJ477" s="40">
        <v>6.461380000000001</v>
      </c>
      <c r="AK477" s="40">
        <v>30.481380000000005</v>
      </c>
    </row>
    <row r="478" spans="1:37" ht="18.5" x14ac:dyDescent="0.45">
      <c r="A478" s="6" t="s">
        <v>433</v>
      </c>
      <c r="B478" s="7">
        <v>6.1023654999999994</v>
      </c>
      <c r="C478" s="7">
        <v>3.3464584999999998</v>
      </c>
      <c r="D478" s="7">
        <v>5.5118139999999993</v>
      </c>
      <c r="E478" s="7">
        <f t="shared" si="28"/>
        <v>15.500008369999998</v>
      </c>
      <c r="F478" s="7">
        <f t="shared" si="29"/>
        <v>8.5000045899999996</v>
      </c>
      <c r="G478" s="7">
        <f t="shared" si="30"/>
        <v>14.000007559999998</v>
      </c>
      <c r="H478" s="6">
        <v>2.2000000000000002</v>
      </c>
      <c r="I478" s="6">
        <f t="shared" si="31"/>
        <v>0.99660000000000015</v>
      </c>
      <c r="J478" s="41">
        <v>1</v>
      </c>
      <c r="K478" s="37">
        <v>1</v>
      </c>
      <c r="L478" s="37">
        <v>1</v>
      </c>
      <c r="M478" s="37" t="s">
        <v>619</v>
      </c>
      <c r="N478" s="36" t="s">
        <v>582</v>
      </c>
      <c r="O478" s="36" t="s">
        <v>584</v>
      </c>
      <c r="P478" s="37">
        <v>16</v>
      </c>
      <c r="Q478" s="37">
        <v>15</v>
      </c>
      <c r="R478" s="37">
        <v>9</v>
      </c>
      <c r="S478" s="38">
        <v>0</v>
      </c>
      <c r="T478" s="38">
        <v>0</v>
      </c>
      <c r="U478" s="39">
        <v>0</v>
      </c>
      <c r="V478" s="40">
        <v>10.89</v>
      </c>
      <c r="W478" s="40">
        <v>1.04</v>
      </c>
      <c r="X478" s="40">
        <v>18.510000000000002</v>
      </c>
      <c r="Y478" s="40">
        <v>18.510000000000002</v>
      </c>
      <c r="Z478" s="40">
        <v>0</v>
      </c>
      <c r="AA478" s="40">
        <v>0</v>
      </c>
      <c r="AB478" s="40">
        <v>0</v>
      </c>
      <c r="AC478" s="40">
        <v>5.51</v>
      </c>
      <c r="AD478" s="40">
        <v>0</v>
      </c>
      <c r="AE478" s="40">
        <v>0</v>
      </c>
      <c r="AF478" s="40">
        <v>0</v>
      </c>
      <c r="AG478" s="40">
        <v>5.51</v>
      </c>
      <c r="AH478" s="40">
        <v>24.020000000000003</v>
      </c>
      <c r="AI478" s="40">
        <v>0</v>
      </c>
      <c r="AJ478" s="40">
        <v>6.461380000000001</v>
      </c>
      <c r="AK478" s="40">
        <v>30.481380000000005</v>
      </c>
    </row>
    <row r="479" spans="1:37" ht="18.5" x14ac:dyDescent="0.45">
      <c r="A479" s="6" t="s">
        <v>434</v>
      </c>
      <c r="B479" s="7">
        <v>6.1023654999999994</v>
      </c>
      <c r="C479" s="7">
        <v>3.3464584999999998</v>
      </c>
      <c r="D479" s="7">
        <v>5.5118139999999993</v>
      </c>
      <c r="E479" s="7">
        <f t="shared" si="28"/>
        <v>15.500008369999998</v>
      </c>
      <c r="F479" s="7">
        <f t="shared" si="29"/>
        <v>8.5000045899999996</v>
      </c>
      <c r="G479" s="7">
        <f t="shared" si="30"/>
        <v>14.000007559999998</v>
      </c>
      <c r="H479" s="6">
        <v>2.2000000000000002</v>
      </c>
      <c r="I479" s="6">
        <f t="shared" si="31"/>
        <v>0.99660000000000015</v>
      </c>
      <c r="J479" s="41">
        <v>1</v>
      </c>
      <c r="K479" s="37">
        <v>1</v>
      </c>
      <c r="L479" s="37">
        <v>1</v>
      </c>
      <c r="M479" s="37" t="s">
        <v>619</v>
      </c>
      <c r="N479" s="36" t="s">
        <v>582</v>
      </c>
      <c r="O479" s="36" t="s">
        <v>584</v>
      </c>
      <c r="P479" s="37">
        <v>16</v>
      </c>
      <c r="Q479" s="37">
        <v>15</v>
      </c>
      <c r="R479" s="37">
        <v>9</v>
      </c>
      <c r="S479" s="38">
        <v>0</v>
      </c>
      <c r="T479" s="38">
        <v>0</v>
      </c>
      <c r="U479" s="39">
        <v>0</v>
      </c>
      <c r="V479" s="40">
        <v>10.89</v>
      </c>
      <c r="W479" s="40">
        <v>1.04</v>
      </c>
      <c r="X479" s="40">
        <v>18.510000000000002</v>
      </c>
      <c r="Y479" s="40">
        <v>18.510000000000002</v>
      </c>
      <c r="Z479" s="40">
        <v>0</v>
      </c>
      <c r="AA479" s="40">
        <v>0</v>
      </c>
      <c r="AB479" s="40">
        <v>0</v>
      </c>
      <c r="AC479" s="40">
        <v>5.51</v>
      </c>
      <c r="AD479" s="40">
        <v>0</v>
      </c>
      <c r="AE479" s="40">
        <v>0</v>
      </c>
      <c r="AF479" s="40">
        <v>0</v>
      </c>
      <c r="AG479" s="40">
        <v>5.51</v>
      </c>
      <c r="AH479" s="40">
        <v>24.020000000000003</v>
      </c>
      <c r="AI479" s="40">
        <v>0</v>
      </c>
      <c r="AJ479" s="40">
        <v>6.461380000000001</v>
      </c>
      <c r="AK479" s="40">
        <v>30.481380000000005</v>
      </c>
    </row>
    <row r="480" spans="1:37" ht="18.5" x14ac:dyDescent="0.45">
      <c r="A480" s="6" t="s">
        <v>435</v>
      </c>
      <c r="B480" s="7">
        <v>6.8897674999999996</v>
      </c>
      <c r="C480" s="7">
        <v>5.3149635000000002</v>
      </c>
      <c r="D480" s="7">
        <v>5.3149635000000002</v>
      </c>
      <c r="E480" s="7">
        <f t="shared" si="28"/>
        <v>17.50000945</v>
      </c>
      <c r="F480" s="7">
        <f t="shared" si="29"/>
        <v>13.500007290000001</v>
      </c>
      <c r="G480" s="7">
        <f t="shared" si="30"/>
        <v>13.500007290000001</v>
      </c>
      <c r="H480" s="6">
        <v>4.620000000000001</v>
      </c>
      <c r="I480" s="6">
        <f t="shared" si="31"/>
        <v>2.0928600000000004</v>
      </c>
      <c r="J480" s="41">
        <v>3</v>
      </c>
      <c r="K480" s="37">
        <v>1</v>
      </c>
      <c r="L480" s="37">
        <v>3</v>
      </c>
      <c r="M480" s="37" t="s">
        <v>620</v>
      </c>
      <c r="N480" s="36" t="s">
        <v>582</v>
      </c>
      <c r="O480" s="36" t="s">
        <v>584</v>
      </c>
      <c r="P480" s="37">
        <v>18</v>
      </c>
      <c r="Q480" s="37">
        <v>14</v>
      </c>
      <c r="R480" s="37">
        <v>14</v>
      </c>
      <c r="S480" s="38">
        <v>0</v>
      </c>
      <c r="T480" s="38">
        <v>0</v>
      </c>
      <c r="U480" s="39">
        <v>0</v>
      </c>
      <c r="V480" s="40">
        <v>10.89</v>
      </c>
      <c r="W480" s="40">
        <v>1.04</v>
      </c>
      <c r="X480" s="40">
        <v>18.510000000000002</v>
      </c>
      <c r="Y480" s="40">
        <v>18.510000000000002</v>
      </c>
      <c r="Z480" s="40">
        <v>0</v>
      </c>
      <c r="AA480" s="40">
        <v>0</v>
      </c>
      <c r="AB480" s="40">
        <v>0</v>
      </c>
      <c r="AC480" s="40">
        <v>5.51</v>
      </c>
      <c r="AD480" s="40">
        <v>0</v>
      </c>
      <c r="AE480" s="40">
        <v>0</v>
      </c>
      <c r="AF480" s="40">
        <v>0</v>
      </c>
      <c r="AG480" s="40">
        <v>5.51</v>
      </c>
      <c r="AH480" s="40">
        <v>24.020000000000003</v>
      </c>
      <c r="AI480" s="40">
        <v>0</v>
      </c>
      <c r="AJ480" s="40">
        <v>6.461380000000001</v>
      </c>
      <c r="AK480" s="40">
        <v>30.481380000000005</v>
      </c>
    </row>
    <row r="481" spans="1:37" ht="18.5" x14ac:dyDescent="0.45">
      <c r="A481" s="6" t="s">
        <v>436</v>
      </c>
      <c r="B481" s="7">
        <v>6.8897674999999996</v>
      </c>
      <c r="C481" s="7">
        <v>5.3149635000000002</v>
      </c>
      <c r="D481" s="7">
        <v>5.3149635000000002</v>
      </c>
      <c r="E481" s="7">
        <f t="shared" si="28"/>
        <v>17.50000945</v>
      </c>
      <c r="F481" s="7">
        <f t="shared" si="29"/>
        <v>13.500007290000001</v>
      </c>
      <c r="G481" s="7">
        <f t="shared" si="30"/>
        <v>13.500007290000001</v>
      </c>
      <c r="H481" s="6">
        <v>2.75</v>
      </c>
      <c r="I481" s="6">
        <f t="shared" si="31"/>
        <v>1.2457500000000001</v>
      </c>
      <c r="J481" s="41">
        <v>2</v>
      </c>
      <c r="K481" s="37">
        <v>1</v>
      </c>
      <c r="L481" s="37">
        <v>2</v>
      </c>
      <c r="M481" s="37" t="s">
        <v>620</v>
      </c>
      <c r="N481" s="36" t="s">
        <v>582</v>
      </c>
      <c r="O481" s="36" t="s">
        <v>584</v>
      </c>
      <c r="P481" s="37">
        <v>18</v>
      </c>
      <c r="Q481" s="37">
        <v>14</v>
      </c>
      <c r="R481" s="37">
        <v>14</v>
      </c>
      <c r="S481" s="38">
        <v>0</v>
      </c>
      <c r="T481" s="38">
        <v>0</v>
      </c>
      <c r="U481" s="39">
        <v>0</v>
      </c>
      <c r="V481" s="40">
        <v>10.89</v>
      </c>
      <c r="W481" s="40">
        <v>1.04</v>
      </c>
      <c r="X481" s="40">
        <v>18.510000000000002</v>
      </c>
      <c r="Y481" s="40">
        <v>18.510000000000002</v>
      </c>
      <c r="Z481" s="40">
        <v>0</v>
      </c>
      <c r="AA481" s="40">
        <v>0</v>
      </c>
      <c r="AB481" s="40">
        <v>0</v>
      </c>
      <c r="AC481" s="40">
        <v>5.51</v>
      </c>
      <c r="AD481" s="40">
        <v>0</v>
      </c>
      <c r="AE481" s="40">
        <v>0</v>
      </c>
      <c r="AF481" s="40">
        <v>0</v>
      </c>
      <c r="AG481" s="40">
        <v>5.51</v>
      </c>
      <c r="AH481" s="40">
        <v>24.020000000000003</v>
      </c>
      <c r="AI481" s="40">
        <v>0</v>
      </c>
      <c r="AJ481" s="40">
        <v>6.461380000000001</v>
      </c>
      <c r="AK481" s="40">
        <v>30.481380000000005</v>
      </c>
    </row>
    <row r="482" spans="1:37" ht="18.5" x14ac:dyDescent="0.45">
      <c r="A482" s="6" t="s">
        <v>437</v>
      </c>
      <c r="B482" s="7">
        <v>6.6929169999999996</v>
      </c>
      <c r="C482" s="7">
        <v>5.3149635000000002</v>
      </c>
      <c r="D482" s="7">
        <v>5.3149635000000002</v>
      </c>
      <c r="E482" s="7">
        <f t="shared" si="28"/>
        <v>17.000009179999999</v>
      </c>
      <c r="F482" s="7">
        <f t="shared" si="29"/>
        <v>13.500007290000001</v>
      </c>
      <c r="G482" s="7">
        <f t="shared" si="30"/>
        <v>13.500007290000001</v>
      </c>
      <c r="H482" s="6">
        <v>4.18</v>
      </c>
      <c r="I482" s="6">
        <f t="shared" si="31"/>
        <v>1.89354</v>
      </c>
      <c r="J482" s="41">
        <v>2</v>
      </c>
      <c r="K482" s="37">
        <v>1</v>
      </c>
      <c r="L482" s="37">
        <v>2</v>
      </c>
      <c r="M482" s="37" t="s">
        <v>620</v>
      </c>
      <c r="N482" s="36" t="s">
        <v>582</v>
      </c>
      <c r="O482" s="36" t="s">
        <v>584</v>
      </c>
      <c r="P482" s="37">
        <v>18</v>
      </c>
      <c r="Q482" s="37">
        <v>14</v>
      </c>
      <c r="R482" s="37">
        <v>14</v>
      </c>
      <c r="S482" s="38">
        <v>0</v>
      </c>
      <c r="T482" s="38">
        <v>0</v>
      </c>
      <c r="U482" s="39">
        <v>0</v>
      </c>
      <c r="V482" s="40">
        <v>10.89</v>
      </c>
      <c r="W482" s="40">
        <v>1.04</v>
      </c>
      <c r="X482" s="40">
        <v>18.510000000000002</v>
      </c>
      <c r="Y482" s="40">
        <v>18.510000000000002</v>
      </c>
      <c r="Z482" s="40">
        <v>0</v>
      </c>
      <c r="AA482" s="40">
        <v>0</v>
      </c>
      <c r="AB482" s="40">
        <v>0</v>
      </c>
      <c r="AC482" s="40">
        <v>5.51</v>
      </c>
      <c r="AD482" s="40">
        <v>0</v>
      </c>
      <c r="AE482" s="40">
        <v>0</v>
      </c>
      <c r="AF482" s="40">
        <v>0</v>
      </c>
      <c r="AG482" s="40">
        <v>5.51</v>
      </c>
      <c r="AH482" s="40">
        <v>24.020000000000003</v>
      </c>
      <c r="AI482" s="40">
        <v>0</v>
      </c>
      <c r="AJ482" s="40">
        <v>6.461380000000001</v>
      </c>
      <c r="AK482" s="40">
        <v>30.481380000000005</v>
      </c>
    </row>
    <row r="483" spans="1:37" ht="18.5" x14ac:dyDescent="0.45">
      <c r="A483" s="6" t="s">
        <v>438</v>
      </c>
      <c r="B483" s="7">
        <v>6.6929169999999996</v>
      </c>
      <c r="C483" s="7">
        <v>5.3149635000000002</v>
      </c>
      <c r="D483" s="7">
        <v>5.3149635000000002</v>
      </c>
      <c r="E483" s="7">
        <f t="shared" si="28"/>
        <v>17.000009179999999</v>
      </c>
      <c r="F483" s="7">
        <f t="shared" si="29"/>
        <v>13.500007290000001</v>
      </c>
      <c r="G483" s="7">
        <f t="shared" si="30"/>
        <v>13.500007290000001</v>
      </c>
      <c r="H483" s="6">
        <v>4.18</v>
      </c>
      <c r="I483" s="6">
        <f t="shared" si="31"/>
        <v>1.89354</v>
      </c>
      <c r="J483" s="41">
        <v>2</v>
      </c>
      <c r="K483" s="37">
        <v>1</v>
      </c>
      <c r="L483" s="37">
        <v>2</v>
      </c>
      <c r="M483" s="37" t="s">
        <v>620</v>
      </c>
      <c r="N483" s="36" t="s">
        <v>582</v>
      </c>
      <c r="O483" s="36" t="s">
        <v>584</v>
      </c>
      <c r="P483" s="37">
        <v>18</v>
      </c>
      <c r="Q483" s="37">
        <v>14</v>
      </c>
      <c r="R483" s="37">
        <v>14</v>
      </c>
      <c r="S483" s="38">
        <v>0</v>
      </c>
      <c r="T483" s="38">
        <v>0</v>
      </c>
      <c r="U483" s="39">
        <v>0</v>
      </c>
      <c r="V483" s="40">
        <v>10.89</v>
      </c>
      <c r="W483" s="40">
        <v>1.04</v>
      </c>
      <c r="X483" s="40">
        <v>18.510000000000002</v>
      </c>
      <c r="Y483" s="40">
        <v>18.510000000000002</v>
      </c>
      <c r="Z483" s="40">
        <v>0</v>
      </c>
      <c r="AA483" s="40">
        <v>0</v>
      </c>
      <c r="AB483" s="40">
        <v>0</v>
      </c>
      <c r="AC483" s="40">
        <v>5.51</v>
      </c>
      <c r="AD483" s="40">
        <v>0</v>
      </c>
      <c r="AE483" s="40">
        <v>0</v>
      </c>
      <c r="AF483" s="40">
        <v>0</v>
      </c>
      <c r="AG483" s="40">
        <v>5.51</v>
      </c>
      <c r="AH483" s="40">
        <v>24.020000000000003</v>
      </c>
      <c r="AI483" s="40">
        <v>0</v>
      </c>
      <c r="AJ483" s="40">
        <v>6.461380000000001</v>
      </c>
      <c r="AK483" s="40">
        <v>30.481380000000005</v>
      </c>
    </row>
    <row r="484" spans="1:37" ht="18.5" x14ac:dyDescent="0.45">
      <c r="A484" s="6" t="s">
        <v>439</v>
      </c>
      <c r="B484" s="7">
        <v>6.6929169999999996</v>
      </c>
      <c r="C484" s="7">
        <v>5.3149635000000002</v>
      </c>
      <c r="D484" s="7">
        <v>5.3149635000000002</v>
      </c>
      <c r="E484" s="7">
        <f t="shared" si="28"/>
        <v>17.000009179999999</v>
      </c>
      <c r="F484" s="7">
        <f t="shared" si="29"/>
        <v>13.500007290000001</v>
      </c>
      <c r="G484" s="7">
        <f t="shared" si="30"/>
        <v>13.500007290000001</v>
      </c>
      <c r="H484" s="6">
        <v>4.18</v>
      </c>
      <c r="I484" s="6">
        <f t="shared" si="31"/>
        <v>1.89354</v>
      </c>
      <c r="J484" s="41">
        <v>2</v>
      </c>
      <c r="K484" s="37">
        <v>1</v>
      </c>
      <c r="L484" s="37">
        <v>2</v>
      </c>
      <c r="M484" s="37" t="s">
        <v>620</v>
      </c>
      <c r="N484" s="36" t="s">
        <v>582</v>
      </c>
      <c r="O484" s="36" t="s">
        <v>584</v>
      </c>
      <c r="P484" s="37">
        <v>18</v>
      </c>
      <c r="Q484" s="37">
        <v>14</v>
      </c>
      <c r="R484" s="37">
        <v>14</v>
      </c>
      <c r="S484" s="38">
        <v>0</v>
      </c>
      <c r="T484" s="38">
        <v>0</v>
      </c>
      <c r="U484" s="39">
        <v>0</v>
      </c>
      <c r="V484" s="40">
        <v>10.89</v>
      </c>
      <c r="W484" s="40">
        <v>1.04</v>
      </c>
      <c r="X484" s="40">
        <v>18.510000000000002</v>
      </c>
      <c r="Y484" s="40">
        <v>18.510000000000002</v>
      </c>
      <c r="Z484" s="40">
        <v>0</v>
      </c>
      <c r="AA484" s="40">
        <v>0</v>
      </c>
      <c r="AB484" s="40">
        <v>0</v>
      </c>
      <c r="AC484" s="40">
        <v>5.51</v>
      </c>
      <c r="AD484" s="40">
        <v>0</v>
      </c>
      <c r="AE484" s="40">
        <v>0</v>
      </c>
      <c r="AF484" s="40">
        <v>0</v>
      </c>
      <c r="AG484" s="40">
        <v>5.51</v>
      </c>
      <c r="AH484" s="40">
        <v>24.020000000000003</v>
      </c>
      <c r="AI484" s="40">
        <v>0</v>
      </c>
      <c r="AJ484" s="40">
        <v>6.461380000000001</v>
      </c>
      <c r="AK484" s="40">
        <v>30.481380000000005</v>
      </c>
    </row>
    <row r="485" spans="1:37" ht="18.5" x14ac:dyDescent="0.45">
      <c r="A485" s="6" t="s">
        <v>440</v>
      </c>
      <c r="B485" s="7">
        <v>6.8897674999999996</v>
      </c>
      <c r="C485" s="7">
        <v>5.3149635000000002</v>
      </c>
      <c r="D485" s="7">
        <v>3.9370099999999999</v>
      </c>
      <c r="E485" s="7">
        <f t="shared" si="28"/>
        <v>17.50000945</v>
      </c>
      <c r="F485" s="7">
        <f t="shared" si="29"/>
        <v>13.500007290000001</v>
      </c>
      <c r="G485" s="7">
        <f t="shared" si="30"/>
        <v>10.000005399999999</v>
      </c>
      <c r="H485" s="6">
        <v>3.8280000000000003</v>
      </c>
      <c r="I485" s="6">
        <f t="shared" si="31"/>
        <v>1.7340840000000002</v>
      </c>
      <c r="J485" s="41">
        <v>2</v>
      </c>
      <c r="K485" s="37">
        <v>1</v>
      </c>
      <c r="L485" s="37">
        <v>2</v>
      </c>
      <c r="M485" s="37" t="s">
        <v>620</v>
      </c>
      <c r="N485" s="36" t="s">
        <v>582</v>
      </c>
      <c r="O485" s="36" t="s">
        <v>584</v>
      </c>
      <c r="P485" s="37">
        <v>18</v>
      </c>
      <c r="Q485" s="37">
        <v>14</v>
      </c>
      <c r="R485" s="37">
        <v>11</v>
      </c>
      <c r="S485" s="38">
        <v>0</v>
      </c>
      <c r="T485" s="38">
        <v>0</v>
      </c>
      <c r="U485" s="39">
        <v>0</v>
      </c>
      <c r="V485" s="40">
        <v>10.89</v>
      </c>
      <c r="W485" s="40">
        <v>1.04</v>
      </c>
      <c r="X485" s="40">
        <v>18.510000000000002</v>
      </c>
      <c r="Y485" s="40">
        <v>18.510000000000002</v>
      </c>
      <c r="Z485" s="40">
        <v>0</v>
      </c>
      <c r="AA485" s="40">
        <v>0</v>
      </c>
      <c r="AB485" s="40">
        <v>0</v>
      </c>
      <c r="AC485" s="40">
        <v>5.51</v>
      </c>
      <c r="AD485" s="40">
        <v>0</v>
      </c>
      <c r="AE485" s="40">
        <v>0</v>
      </c>
      <c r="AF485" s="40">
        <v>0</v>
      </c>
      <c r="AG485" s="40">
        <v>5.51</v>
      </c>
      <c r="AH485" s="40">
        <v>24.020000000000003</v>
      </c>
      <c r="AI485" s="40">
        <v>0</v>
      </c>
      <c r="AJ485" s="40">
        <v>6.461380000000001</v>
      </c>
      <c r="AK485" s="40">
        <v>30.481380000000005</v>
      </c>
    </row>
    <row r="486" spans="1:37" ht="18.5" x14ac:dyDescent="0.45">
      <c r="A486" s="6" t="s">
        <v>441</v>
      </c>
      <c r="B486" s="7">
        <v>20.472452000000001</v>
      </c>
      <c r="C486" s="7">
        <v>14.566936999999999</v>
      </c>
      <c r="D486" s="7">
        <v>14.370086499999999</v>
      </c>
      <c r="E486" s="7">
        <f t="shared" si="28"/>
        <v>52.00002808</v>
      </c>
      <c r="F486" s="7">
        <f t="shared" si="29"/>
        <v>37.000019979999998</v>
      </c>
      <c r="G486" s="7">
        <f t="shared" si="30"/>
        <v>36.500019709999997</v>
      </c>
      <c r="H486" s="6">
        <v>2.8600000000000003</v>
      </c>
      <c r="I486" s="6">
        <f t="shared" si="31"/>
        <v>1.2955800000000002</v>
      </c>
      <c r="J486" s="41">
        <v>2</v>
      </c>
      <c r="K486" s="37">
        <v>18</v>
      </c>
      <c r="L486" s="37">
        <v>18</v>
      </c>
      <c r="M486" s="37" t="s">
        <v>619</v>
      </c>
      <c r="N486" s="36" t="s">
        <v>582</v>
      </c>
      <c r="O486" s="36" t="s">
        <v>584</v>
      </c>
      <c r="P486" s="37">
        <v>53</v>
      </c>
      <c r="Q486" s="37">
        <v>38</v>
      </c>
      <c r="R486" s="37">
        <v>37</v>
      </c>
      <c r="S486" s="38">
        <v>0</v>
      </c>
      <c r="T486" s="38">
        <v>0</v>
      </c>
      <c r="U486" s="39">
        <v>0</v>
      </c>
      <c r="V486" s="40">
        <v>10.89</v>
      </c>
      <c r="W486" s="40">
        <v>1.04</v>
      </c>
      <c r="X486" s="40">
        <v>18.510000000000002</v>
      </c>
      <c r="Y486" s="40">
        <v>29.61</v>
      </c>
      <c r="Z486" s="40">
        <v>0</v>
      </c>
      <c r="AA486" s="40">
        <v>0</v>
      </c>
      <c r="AB486" s="40">
        <v>0</v>
      </c>
      <c r="AC486" s="40">
        <v>5.51</v>
      </c>
      <c r="AD486" s="40">
        <v>0</v>
      </c>
      <c r="AE486" s="40">
        <v>0</v>
      </c>
      <c r="AF486" s="40">
        <v>0</v>
      </c>
      <c r="AG486" s="40">
        <v>5.51</v>
      </c>
      <c r="AH486" s="40">
        <v>35.119999999999997</v>
      </c>
      <c r="AI486" s="40">
        <v>0</v>
      </c>
      <c r="AJ486" s="40">
        <v>9.4472799999999992</v>
      </c>
      <c r="AK486" s="40">
        <v>44.567279999999997</v>
      </c>
    </row>
    <row r="487" spans="1:37" ht="18.5" x14ac:dyDescent="0.45">
      <c r="A487" s="6" t="s">
        <v>442</v>
      </c>
      <c r="B487" s="7">
        <v>20.472452000000001</v>
      </c>
      <c r="C487" s="7">
        <v>14.566936999999999</v>
      </c>
      <c r="D487" s="7">
        <v>14.370086499999999</v>
      </c>
      <c r="E487" s="7">
        <f t="shared" si="28"/>
        <v>52.00002808</v>
      </c>
      <c r="F487" s="7">
        <f t="shared" si="29"/>
        <v>37.000019979999998</v>
      </c>
      <c r="G487" s="7">
        <f t="shared" si="30"/>
        <v>36.500019709999997</v>
      </c>
      <c r="H487" s="6">
        <v>2.8600000000000003</v>
      </c>
      <c r="I487" s="6">
        <f t="shared" si="31"/>
        <v>1.2955800000000002</v>
      </c>
      <c r="J487" s="41">
        <v>2</v>
      </c>
      <c r="K487" s="37">
        <v>18</v>
      </c>
      <c r="L487" s="37">
        <v>18</v>
      </c>
      <c r="M487" s="37" t="s">
        <v>619</v>
      </c>
      <c r="N487" s="36" t="s">
        <v>582</v>
      </c>
      <c r="O487" s="36" t="s">
        <v>584</v>
      </c>
      <c r="P487" s="37">
        <v>53</v>
      </c>
      <c r="Q487" s="37">
        <v>38</v>
      </c>
      <c r="R487" s="37">
        <v>37</v>
      </c>
      <c r="S487" s="38">
        <v>0</v>
      </c>
      <c r="T487" s="38">
        <v>0</v>
      </c>
      <c r="U487" s="39">
        <v>0</v>
      </c>
      <c r="V487" s="40">
        <v>10.89</v>
      </c>
      <c r="W487" s="40">
        <v>1.04</v>
      </c>
      <c r="X487" s="40">
        <v>18.510000000000002</v>
      </c>
      <c r="Y487" s="40">
        <v>29.61</v>
      </c>
      <c r="Z487" s="40">
        <v>0</v>
      </c>
      <c r="AA487" s="40">
        <v>0</v>
      </c>
      <c r="AB487" s="40">
        <v>0</v>
      </c>
      <c r="AC487" s="40">
        <v>5.51</v>
      </c>
      <c r="AD487" s="40">
        <v>0</v>
      </c>
      <c r="AE487" s="40">
        <v>0</v>
      </c>
      <c r="AF487" s="40">
        <v>0</v>
      </c>
      <c r="AG487" s="40">
        <v>5.51</v>
      </c>
      <c r="AH487" s="40">
        <v>35.119999999999997</v>
      </c>
      <c r="AI487" s="40">
        <v>0</v>
      </c>
      <c r="AJ487" s="40">
        <v>9.4472799999999992</v>
      </c>
      <c r="AK487" s="40">
        <v>44.567279999999997</v>
      </c>
    </row>
    <row r="488" spans="1:37" ht="18.5" x14ac:dyDescent="0.45">
      <c r="A488" s="6" t="s">
        <v>443</v>
      </c>
      <c r="B488" s="7">
        <v>6.2992159999999995</v>
      </c>
      <c r="C488" s="7">
        <v>3.3464584999999998</v>
      </c>
      <c r="D488" s="7">
        <v>3.5433089999999998</v>
      </c>
      <c r="E488" s="7">
        <f t="shared" si="28"/>
        <v>16.000008639999997</v>
      </c>
      <c r="F488" s="7">
        <f t="shared" si="29"/>
        <v>8.5000045899999996</v>
      </c>
      <c r="G488" s="7">
        <f t="shared" si="30"/>
        <v>9.0000048599999989</v>
      </c>
      <c r="H488" s="6">
        <v>2.2000000000000002</v>
      </c>
      <c r="I488" s="6">
        <f t="shared" si="31"/>
        <v>0.99660000000000015</v>
      </c>
      <c r="J488" s="41">
        <v>1</v>
      </c>
      <c r="K488" s="37">
        <v>1</v>
      </c>
      <c r="L488" s="37">
        <v>1</v>
      </c>
      <c r="M488" s="37" t="s">
        <v>619</v>
      </c>
      <c r="N488" s="36" t="s">
        <v>582</v>
      </c>
      <c r="O488" s="36" t="s">
        <v>584</v>
      </c>
      <c r="P488" s="37">
        <v>17</v>
      </c>
      <c r="Q488" s="37">
        <v>10</v>
      </c>
      <c r="R488" s="37">
        <v>9</v>
      </c>
      <c r="S488" s="38">
        <v>0</v>
      </c>
      <c r="T488" s="38">
        <v>0</v>
      </c>
      <c r="U488" s="39">
        <v>0</v>
      </c>
      <c r="V488" s="40">
        <v>10.89</v>
      </c>
      <c r="W488" s="40">
        <v>1.04</v>
      </c>
      <c r="X488" s="40">
        <v>18.510000000000002</v>
      </c>
      <c r="Y488" s="40">
        <v>18.510000000000002</v>
      </c>
      <c r="Z488" s="40">
        <v>0</v>
      </c>
      <c r="AA488" s="40">
        <v>0</v>
      </c>
      <c r="AB488" s="40">
        <v>0</v>
      </c>
      <c r="AC488" s="40">
        <v>5.51</v>
      </c>
      <c r="AD488" s="40">
        <v>0</v>
      </c>
      <c r="AE488" s="40">
        <v>0</v>
      </c>
      <c r="AF488" s="40">
        <v>0</v>
      </c>
      <c r="AG488" s="40">
        <v>5.51</v>
      </c>
      <c r="AH488" s="40">
        <v>24.020000000000003</v>
      </c>
      <c r="AI488" s="40">
        <v>0</v>
      </c>
      <c r="AJ488" s="40">
        <v>6.461380000000001</v>
      </c>
      <c r="AK488" s="40">
        <v>30.481380000000005</v>
      </c>
    </row>
    <row r="489" spans="1:37" ht="18.5" x14ac:dyDescent="0.45">
      <c r="A489" s="6" t="s">
        <v>444</v>
      </c>
      <c r="B489" s="7">
        <v>6.2992159999999995</v>
      </c>
      <c r="C489" s="7">
        <v>3.3464584999999998</v>
      </c>
      <c r="D489" s="7">
        <v>3.5433089999999998</v>
      </c>
      <c r="E489" s="7">
        <f t="shared" si="28"/>
        <v>16.000008639999997</v>
      </c>
      <c r="F489" s="7">
        <f t="shared" si="29"/>
        <v>8.5000045899999996</v>
      </c>
      <c r="G489" s="7">
        <f t="shared" si="30"/>
        <v>9.0000048599999989</v>
      </c>
      <c r="H489" s="6">
        <v>2.2000000000000002</v>
      </c>
      <c r="I489" s="6">
        <f t="shared" si="31"/>
        <v>0.99660000000000015</v>
      </c>
      <c r="J489" s="41">
        <v>1</v>
      </c>
      <c r="K489" s="37">
        <v>1</v>
      </c>
      <c r="L489" s="37">
        <v>1</v>
      </c>
      <c r="M489" s="37" t="s">
        <v>619</v>
      </c>
      <c r="N489" s="36" t="s">
        <v>582</v>
      </c>
      <c r="O489" s="36" t="s">
        <v>584</v>
      </c>
      <c r="P489" s="37">
        <v>17</v>
      </c>
      <c r="Q489" s="37">
        <v>10</v>
      </c>
      <c r="R489" s="37">
        <v>9</v>
      </c>
      <c r="S489" s="38">
        <v>0</v>
      </c>
      <c r="T489" s="38">
        <v>0</v>
      </c>
      <c r="U489" s="39">
        <v>0</v>
      </c>
      <c r="V489" s="40">
        <v>10.89</v>
      </c>
      <c r="W489" s="40">
        <v>1.04</v>
      </c>
      <c r="X489" s="40">
        <v>18.510000000000002</v>
      </c>
      <c r="Y489" s="40">
        <v>18.510000000000002</v>
      </c>
      <c r="Z489" s="40">
        <v>0</v>
      </c>
      <c r="AA489" s="40">
        <v>0</v>
      </c>
      <c r="AB489" s="40">
        <v>0</v>
      </c>
      <c r="AC489" s="40">
        <v>5.51</v>
      </c>
      <c r="AD489" s="40">
        <v>0</v>
      </c>
      <c r="AE489" s="40">
        <v>0</v>
      </c>
      <c r="AF489" s="40">
        <v>0</v>
      </c>
      <c r="AG489" s="40">
        <v>5.51</v>
      </c>
      <c r="AH489" s="40">
        <v>24.020000000000003</v>
      </c>
      <c r="AI489" s="40">
        <v>0</v>
      </c>
      <c r="AJ489" s="40">
        <v>6.461380000000001</v>
      </c>
      <c r="AK489" s="40">
        <v>30.481380000000005</v>
      </c>
    </row>
    <row r="490" spans="1:37" ht="18.5" x14ac:dyDescent="0.45">
      <c r="A490" s="6" t="s">
        <v>445</v>
      </c>
      <c r="B490" s="7">
        <v>38.188997000000001</v>
      </c>
      <c r="C490" s="7">
        <v>22.244106499999997</v>
      </c>
      <c r="D490" s="7">
        <v>8.8582725</v>
      </c>
      <c r="E490" s="7">
        <f t="shared" si="28"/>
        <v>97.00005238</v>
      </c>
      <c r="F490" s="7">
        <f t="shared" si="29"/>
        <v>56.500030509999995</v>
      </c>
      <c r="G490" s="7">
        <f t="shared" si="30"/>
        <v>22.50001215</v>
      </c>
      <c r="H490" s="6">
        <v>49.500000000000007</v>
      </c>
      <c r="I490" s="6">
        <f t="shared" si="31"/>
        <v>22.423500000000004</v>
      </c>
      <c r="J490" s="41">
        <v>23</v>
      </c>
      <c r="K490" s="37">
        <v>31</v>
      </c>
      <c r="L490" s="37">
        <v>31</v>
      </c>
      <c r="M490" s="37" t="s">
        <v>619</v>
      </c>
      <c r="N490" s="36" t="s">
        <v>582</v>
      </c>
      <c r="O490" s="36" t="s">
        <v>584</v>
      </c>
      <c r="P490" s="37">
        <v>98</v>
      </c>
      <c r="Q490" s="37">
        <v>57</v>
      </c>
      <c r="R490" s="37">
        <v>23</v>
      </c>
      <c r="S490" s="38">
        <v>0</v>
      </c>
      <c r="T490" s="38">
        <v>0</v>
      </c>
      <c r="U490" s="39">
        <v>0</v>
      </c>
      <c r="V490" s="40">
        <v>10.89</v>
      </c>
      <c r="W490" s="40">
        <v>1.04</v>
      </c>
      <c r="X490" s="40">
        <v>18.510000000000002</v>
      </c>
      <c r="Y490" s="40">
        <v>43.13</v>
      </c>
      <c r="Z490" s="40">
        <v>0</v>
      </c>
      <c r="AA490" s="40">
        <v>0</v>
      </c>
      <c r="AB490" s="40">
        <v>0</v>
      </c>
      <c r="AC490" s="40">
        <v>11.02</v>
      </c>
      <c r="AD490" s="40">
        <v>0</v>
      </c>
      <c r="AE490" s="40">
        <v>15.34</v>
      </c>
      <c r="AF490" s="40">
        <v>0</v>
      </c>
      <c r="AG490" s="40">
        <v>15.34</v>
      </c>
      <c r="AH490" s="40">
        <v>58.47</v>
      </c>
      <c r="AI490" s="40">
        <v>0</v>
      </c>
      <c r="AJ490" s="40">
        <v>11.601970000000001</v>
      </c>
      <c r="AK490" s="40">
        <v>70.071969999999993</v>
      </c>
    </row>
    <row r="491" spans="1:37" ht="18.5" x14ac:dyDescent="0.45">
      <c r="A491" s="6" t="s">
        <v>446</v>
      </c>
      <c r="B491" s="7">
        <v>38.188997000000001</v>
      </c>
      <c r="C491" s="7">
        <v>22.244106499999997</v>
      </c>
      <c r="D491" s="7">
        <v>8.8582725</v>
      </c>
      <c r="E491" s="7">
        <f t="shared" si="28"/>
        <v>97.00005238</v>
      </c>
      <c r="F491" s="7">
        <f t="shared" si="29"/>
        <v>56.500030509999995</v>
      </c>
      <c r="G491" s="7">
        <f t="shared" si="30"/>
        <v>22.50001215</v>
      </c>
      <c r="H491" s="6">
        <v>49.500000000000007</v>
      </c>
      <c r="I491" s="6">
        <f t="shared" si="31"/>
        <v>22.423500000000004</v>
      </c>
      <c r="J491" s="41">
        <v>23</v>
      </c>
      <c r="K491" s="37">
        <v>31</v>
      </c>
      <c r="L491" s="37">
        <v>31</v>
      </c>
      <c r="M491" s="37" t="s">
        <v>619</v>
      </c>
      <c r="N491" s="36" t="s">
        <v>582</v>
      </c>
      <c r="O491" s="36" t="s">
        <v>584</v>
      </c>
      <c r="P491" s="37">
        <v>98</v>
      </c>
      <c r="Q491" s="37">
        <v>57</v>
      </c>
      <c r="R491" s="37">
        <v>23</v>
      </c>
      <c r="S491" s="38">
        <v>0</v>
      </c>
      <c r="T491" s="38">
        <v>0</v>
      </c>
      <c r="U491" s="39">
        <v>0</v>
      </c>
      <c r="V491" s="40">
        <v>10.89</v>
      </c>
      <c r="W491" s="40">
        <v>1.04</v>
      </c>
      <c r="X491" s="40">
        <v>18.510000000000002</v>
      </c>
      <c r="Y491" s="40">
        <v>43.13</v>
      </c>
      <c r="Z491" s="40">
        <v>0</v>
      </c>
      <c r="AA491" s="40">
        <v>0</v>
      </c>
      <c r="AB491" s="40">
        <v>0</v>
      </c>
      <c r="AC491" s="40">
        <v>11.02</v>
      </c>
      <c r="AD491" s="40">
        <v>0</v>
      </c>
      <c r="AE491" s="40">
        <v>15.34</v>
      </c>
      <c r="AF491" s="40">
        <v>0</v>
      </c>
      <c r="AG491" s="40">
        <v>15.34</v>
      </c>
      <c r="AH491" s="40">
        <v>58.47</v>
      </c>
      <c r="AI491" s="40">
        <v>0</v>
      </c>
      <c r="AJ491" s="40">
        <v>11.601970000000001</v>
      </c>
      <c r="AK491" s="40">
        <v>70.071969999999993</v>
      </c>
    </row>
    <row r="492" spans="1:37" ht="18.5" x14ac:dyDescent="0.45">
      <c r="A492" s="6" t="s">
        <v>447</v>
      </c>
      <c r="B492" s="7">
        <v>38.188997000000001</v>
      </c>
      <c r="C492" s="7">
        <v>22.244106499999997</v>
      </c>
      <c r="D492" s="7">
        <v>8.8582725</v>
      </c>
      <c r="E492" s="7">
        <f t="shared" si="28"/>
        <v>97.00005238</v>
      </c>
      <c r="F492" s="7">
        <f t="shared" si="29"/>
        <v>56.500030509999995</v>
      </c>
      <c r="G492" s="7">
        <f t="shared" si="30"/>
        <v>22.50001215</v>
      </c>
      <c r="H492" s="6">
        <v>53.900000000000006</v>
      </c>
      <c r="I492" s="6">
        <f t="shared" si="31"/>
        <v>24.416700000000002</v>
      </c>
      <c r="J492" s="41">
        <v>25</v>
      </c>
      <c r="K492" s="37">
        <v>31</v>
      </c>
      <c r="L492" s="37">
        <v>31</v>
      </c>
      <c r="M492" s="37" t="s">
        <v>619</v>
      </c>
      <c r="N492" s="36" t="s">
        <v>582</v>
      </c>
      <c r="O492" s="36" t="s">
        <v>584</v>
      </c>
      <c r="P492" s="37">
        <v>98</v>
      </c>
      <c r="Q492" s="37">
        <v>57</v>
      </c>
      <c r="R492" s="37">
        <v>23</v>
      </c>
      <c r="S492" s="38">
        <v>0</v>
      </c>
      <c r="T492" s="38">
        <v>0</v>
      </c>
      <c r="U492" s="39">
        <v>0</v>
      </c>
      <c r="V492" s="40">
        <v>10.89</v>
      </c>
      <c r="W492" s="40">
        <v>1.04</v>
      </c>
      <c r="X492" s="40">
        <v>18.510000000000002</v>
      </c>
      <c r="Y492" s="40">
        <v>43.13</v>
      </c>
      <c r="Z492" s="40">
        <v>0</v>
      </c>
      <c r="AA492" s="40">
        <v>0</v>
      </c>
      <c r="AB492" s="40">
        <v>0</v>
      </c>
      <c r="AC492" s="40">
        <v>11.02</v>
      </c>
      <c r="AD492" s="40">
        <v>0</v>
      </c>
      <c r="AE492" s="40">
        <v>15.34</v>
      </c>
      <c r="AF492" s="40">
        <v>0</v>
      </c>
      <c r="AG492" s="40">
        <v>15.34</v>
      </c>
      <c r="AH492" s="40">
        <v>58.47</v>
      </c>
      <c r="AI492" s="40">
        <v>0</v>
      </c>
      <c r="AJ492" s="40">
        <v>11.601970000000001</v>
      </c>
      <c r="AK492" s="40">
        <v>70.071969999999993</v>
      </c>
    </row>
    <row r="493" spans="1:37" ht="18.5" x14ac:dyDescent="0.45">
      <c r="A493" s="6" t="s">
        <v>448</v>
      </c>
      <c r="B493" s="7">
        <v>18.3070965</v>
      </c>
      <c r="C493" s="7">
        <v>6.6929169999999996</v>
      </c>
      <c r="D493" s="7">
        <v>4.330711</v>
      </c>
      <c r="E493" s="7">
        <f t="shared" si="28"/>
        <v>46.500025110000003</v>
      </c>
      <c r="F493" s="7">
        <f t="shared" si="29"/>
        <v>17.000009179999999</v>
      </c>
      <c r="G493" s="7">
        <f t="shared" si="30"/>
        <v>11.000005939999999</v>
      </c>
      <c r="H493" s="6">
        <v>8.8000000000000007</v>
      </c>
      <c r="I493" s="6">
        <f t="shared" si="31"/>
        <v>3.9864000000000006</v>
      </c>
      <c r="J493" s="41">
        <v>4</v>
      </c>
      <c r="K493" s="37">
        <v>3</v>
      </c>
      <c r="L493" s="37">
        <v>4</v>
      </c>
      <c r="M493" s="37" t="s">
        <v>620</v>
      </c>
      <c r="N493" s="36" t="s">
        <v>582</v>
      </c>
      <c r="O493" s="36" t="s">
        <v>584</v>
      </c>
      <c r="P493" s="37">
        <v>47</v>
      </c>
      <c r="Q493" s="37">
        <v>18</v>
      </c>
      <c r="R493" s="37">
        <v>12</v>
      </c>
      <c r="S493" s="38">
        <v>0</v>
      </c>
      <c r="T493" s="38">
        <v>0</v>
      </c>
      <c r="U493" s="39">
        <v>0</v>
      </c>
      <c r="V493" s="40">
        <v>10.89</v>
      </c>
      <c r="W493" s="40">
        <v>1.04</v>
      </c>
      <c r="X493" s="40">
        <v>18.510000000000002</v>
      </c>
      <c r="Y493" s="40">
        <v>18.510000000000002</v>
      </c>
      <c r="Z493" s="40">
        <v>0</v>
      </c>
      <c r="AA493" s="40">
        <v>0</v>
      </c>
      <c r="AB493" s="40">
        <v>0</v>
      </c>
      <c r="AC493" s="40">
        <v>5.51</v>
      </c>
      <c r="AD493" s="40">
        <v>0</v>
      </c>
      <c r="AE493" s="40">
        <v>0</v>
      </c>
      <c r="AF493" s="40">
        <v>0</v>
      </c>
      <c r="AG493" s="40">
        <v>5.51</v>
      </c>
      <c r="AH493" s="40">
        <v>24.020000000000003</v>
      </c>
      <c r="AI493" s="40">
        <v>0</v>
      </c>
      <c r="AJ493" s="40">
        <v>6.461380000000001</v>
      </c>
      <c r="AK493" s="40">
        <v>30.481380000000005</v>
      </c>
    </row>
    <row r="494" spans="1:37" ht="18.5" x14ac:dyDescent="0.45">
      <c r="A494" s="6" t="s">
        <v>449</v>
      </c>
      <c r="B494" s="7">
        <v>18.3070965</v>
      </c>
      <c r="C494" s="7">
        <v>6.6929169999999996</v>
      </c>
      <c r="D494" s="7">
        <v>4.330711</v>
      </c>
      <c r="E494" s="7">
        <f t="shared" si="28"/>
        <v>46.500025110000003</v>
      </c>
      <c r="F494" s="7">
        <f t="shared" si="29"/>
        <v>17.000009179999999</v>
      </c>
      <c r="G494" s="7">
        <f t="shared" si="30"/>
        <v>11.000005939999999</v>
      </c>
      <c r="H494" s="6">
        <v>8.8000000000000007</v>
      </c>
      <c r="I494" s="6">
        <f t="shared" si="31"/>
        <v>3.9864000000000006</v>
      </c>
      <c r="J494" s="41">
        <v>4</v>
      </c>
      <c r="K494" s="37">
        <v>3</v>
      </c>
      <c r="L494" s="37">
        <v>4</v>
      </c>
      <c r="M494" s="37" t="s">
        <v>620</v>
      </c>
      <c r="N494" s="36" t="s">
        <v>582</v>
      </c>
      <c r="O494" s="36" t="s">
        <v>584</v>
      </c>
      <c r="P494" s="37">
        <v>47</v>
      </c>
      <c r="Q494" s="37">
        <v>18</v>
      </c>
      <c r="R494" s="37">
        <v>12</v>
      </c>
      <c r="S494" s="38">
        <v>0</v>
      </c>
      <c r="T494" s="38">
        <v>0</v>
      </c>
      <c r="U494" s="39">
        <v>0</v>
      </c>
      <c r="V494" s="40">
        <v>10.89</v>
      </c>
      <c r="W494" s="40">
        <v>1.04</v>
      </c>
      <c r="X494" s="40">
        <v>18.510000000000002</v>
      </c>
      <c r="Y494" s="40">
        <v>18.510000000000002</v>
      </c>
      <c r="Z494" s="40">
        <v>0</v>
      </c>
      <c r="AA494" s="40">
        <v>0</v>
      </c>
      <c r="AB494" s="40">
        <v>0</v>
      </c>
      <c r="AC494" s="40">
        <v>5.51</v>
      </c>
      <c r="AD494" s="40">
        <v>0</v>
      </c>
      <c r="AE494" s="40">
        <v>0</v>
      </c>
      <c r="AF494" s="40">
        <v>0</v>
      </c>
      <c r="AG494" s="40">
        <v>5.51</v>
      </c>
      <c r="AH494" s="40">
        <v>24.020000000000003</v>
      </c>
      <c r="AI494" s="40">
        <v>0</v>
      </c>
      <c r="AJ494" s="40">
        <v>6.461380000000001</v>
      </c>
      <c r="AK494" s="40">
        <v>30.481380000000005</v>
      </c>
    </row>
    <row r="495" spans="1:37" ht="18.5" x14ac:dyDescent="0.45">
      <c r="A495" s="6" t="s">
        <v>450</v>
      </c>
      <c r="B495" s="7">
        <v>18.3070965</v>
      </c>
      <c r="C495" s="7">
        <v>6.6929169999999996</v>
      </c>
      <c r="D495" s="7">
        <v>4.330711</v>
      </c>
      <c r="E495" s="7">
        <f t="shared" si="28"/>
        <v>46.500025110000003</v>
      </c>
      <c r="F495" s="7">
        <f t="shared" si="29"/>
        <v>17.000009179999999</v>
      </c>
      <c r="G495" s="7">
        <f t="shared" si="30"/>
        <v>11.000005939999999</v>
      </c>
      <c r="H495" s="6">
        <v>9.240000000000002</v>
      </c>
      <c r="I495" s="6">
        <f t="shared" si="31"/>
        <v>4.1857200000000008</v>
      </c>
      <c r="J495" s="41">
        <v>5</v>
      </c>
      <c r="K495" s="37">
        <v>3</v>
      </c>
      <c r="L495" s="37">
        <v>5</v>
      </c>
      <c r="M495" s="37" t="s">
        <v>620</v>
      </c>
      <c r="N495" s="36" t="s">
        <v>582</v>
      </c>
      <c r="O495" s="36" t="s">
        <v>584</v>
      </c>
      <c r="P495" s="37">
        <v>47</v>
      </c>
      <c r="Q495" s="37">
        <v>18</v>
      </c>
      <c r="R495" s="37">
        <v>12</v>
      </c>
      <c r="S495" s="38">
        <v>0</v>
      </c>
      <c r="T495" s="38">
        <v>0</v>
      </c>
      <c r="U495" s="39">
        <v>0</v>
      </c>
      <c r="V495" s="40">
        <v>10.89</v>
      </c>
      <c r="W495" s="40">
        <v>1.04</v>
      </c>
      <c r="X495" s="40">
        <v>18.510000000000002</v>
      </c>
      <c r="Y495" s="40">
        <v>18.510000000000002</v>
      </c>
      <c r="Z495" s="40">
        <v>0</v>
      </c>
      <c r="AA495" s="40">
        <v>0</v>
      </c>
      <c r="AB495" s="40">
        <v>0</v>
      </c>
      <c r="AC495" s="40">
        <v>5.51</v>
      </c>
      <c r="AD495" s="40">
        <v>0</v>
      </c>
      <c r="AE495" s="40">
        <v>0</v>
      </c>
      <c r="AF495" s="40">
        <v>0</v>
      </c>
      <c r="AG495" s="40">
        <v>5.51</v>
      </c>
      <c r="AH495" s="40">
        <v>24.020000000000003</v>
      </c>
      <c r="AI495" s="40">
        <v>0</v>
      </c>
      <c r="AJ495" s="40">
        <v>6.461380000000001</v>
      </c>
      <c r="AK495" s="40">
        <v>30.481380000000005</v>
      </c>
    </row>
    <row r="496" spans="1:37" ht="18.5" x14ac:dyDescent="0.45">
      <c r="A496" s="6" t="s">
        <v>451</v>
      </c>
      <c r="B496" s="7">
        <v>15.5511895</v>
      </c>
      <c r="C496" s="7">
        <v>8.0708704999999998</v>
      </c>
      <c r="D496" s="7">
        <v>7.0866179999999996</v>
      </c>
      <c r="E496" s="7">
        <f t="shared" si="28"/>
        <v>39.500021330000003</v>
      </c>
      <c r="F496" s="7">
        <f t="shared" si="29"/>
        <v>20.500011069999999</v>
      </c>
      <c r="G496" s="7">
        <f t="shared" si="30"/>
        <v>18.000009719999998</v>
      </c>
      <c r="H496" s="6">
        <v>12.100000000000001</v>
      </c>
      <c r="I496" s="6">
        <f t="shared" si="31"/>
        <v>5.4813000000000009</v>
      </c>
      <c r="J496" s="41">
        <v>6</v>
      </c>
      <c r="K496" s="37">
        <v>4</v>
      </c>
      <c r="L496" s="37">
        <v>6</v>
      </c>
      <c r="M496" s="37" t="s">
        <v>620</v>
      </c>
      <c r="N496" s="36" t="s">
        <v>582</v>
      </c>
      <c r="O496" s="36" t="s">
        <v>584</v>
      </c>
      <c r="P496" s="37">
        <v>40</v>
      </c>
      <c r="Q496" s="37">
        <v>21</v>
      </c>
      <c r="R496" s="37">
        <v>19</v>
      </c>
      <c r="S496" s="38">
        <v>0</v>
      </c>
      <c r="T496" s="38">
        <v>0</v>
      </c>
      <c r="U496" s="39">
        <v>0</v>
      </c>
      <c r="V496" s="40">
        <v>10.89</v>
      </c>
      <c r="W496" s="40">
        <v>1.04</v>
      </c>
      <c r="X496" s="40">
        <v>18.510000000000002</v>
      </c>
      <c r="Y496" s="40">
        <v>18.510000000000002</v>
      </c>
      <c r="Z496" s="40">
        <v>0</v>
      </c>
      <c r="AA496" s="40">
        <v>0</v>
      </c>
      <c r="AB496" s="40">
        <v>0</v>
      </c>
      <c r="AC496" s="40">
        <v>5.51</v>
      </c>
      <c r="AD496" s="40">
        <v>0</v>
      </c>
      <c r="AE496" s="40">
        <v>0</v>
      </c>
      <c r="AF496" s="40">
        <v>0</v>
      </c>
      <c r="AG496" s="40">
        <v>5.51</v>
      </c>
      <c r="AH496" s="40">
        <v>24.020000000000003</v>
      </c>
      <c r="AI496" s="40">
        <v>0</v>
      </c>
      <c r="AJ496" s="40">
        <v>6.461380000000001</v>
      </c>
      <c r="AK496" s="40">
        <v>30.481380000000005</v>
      </c>
    </row>
    <row r="497" spans="1:37" ht="18.5" x14ac:dyDescent="0.45">
      <c r="A497" s="6" t="s">
        <v>452</v>
      </c>
      <c r="B497" s="7">
        <v>15.5511895</v>
      </c>
      <c r="C497" s="7">
        <v>8.0708704999999998</v>
      </c>
      <c r="D497" s="7">
        <v>7.0866179999999996</v>
      </c>
      <c r="E497" s="7">
        <f t="shared" si="28"/>
        <v>39.500021330000003</v>
      </c>
      <c r="F497" s="7">
        <f t="shared" si="29"/>
        <v>20.500011069999999</v>
      </c>
      <c r="G497" s="7">
        <f t="shared" si="30"/>
        <v>18.000009719999998</v>
      </c>
      <c r="H497" s="6">
        <v>12.100000000000001</v>
      </c>
      <c r="I497" s="6">
        <f t="shared" si="31"/>
        <v>5.4813000000000009</v>
      </c>
      <c r="J497" s="41">
        <v>6</v>
      </c>
      <c r="K497" s="37">
        <v>4</v>
      </c>
      <c r="L497" s="37">
        <v>6</v>
      </c>
      <c r="M497" s="37" t="s">
        <v>620</v>
      </c>
      <c r="N497" s="36" t="s">
        <v>582</v>
      </c>
      <c r="O497" s="36" t="s">
        <v>584</v>
      </c>
      <c r="P497" s="37">
        <v>40</v>
      </c>
      <c r="Q497" s="37">
        <v>21</v>
      </c>
      <c r="R497" s="37">
        <v>19</v>
      </c>
      <c r="S497" s="38">
        <v>0</v>
      </c>
      <c r="T497" s="38">
        <v>0</v>
      </c>
      <c r="U497" s="39">
        <v>0</v>
      </c>
      <c r="V497" s="40">
        <v>10.89</v>
      </c>
      <c r="W497" s="40">
        <v>1.04</v>
      </c>
      <c r="X497" s="40">
        <v>18.510000000000002</v>
      </c>
      <c r="Y497" s="40">
        <v>18.510000000000002</v>
      </c>
      <c r="Z497" s="40">
        <v>0</v>
      </c>
      <c r="AA497" s="40">
        <v>0</v>
      </c>
      <c r="AB497" s="40">
        <v>0</v>
      </c>
      <c r="AC497" s="40">
        <v>5.51</v>
      </c>
      <c r="AD497" s="40">
        <v>0</v>
      </c>
      <c r="AE497" s="40">
        <v>0</v>
      </c>
      <c r="AF497" s="40">
        <v>0</v>
      </c>
      <c r="AG497" s="40">
        <v>5.51</v>
      </c>
      <c r="AH497" s="40">
        <v>24.020000000000003</v>
      </c>
      <c r="AI497" s="40">
        <v>0</v>
      </c>
      <c r="AJ497" s="40">
        <v>6.461380000000001</v>
      </c>
      <c r="AK497" s="40">
        <v>30.481380000000005</v>
      </c>
    </row>
    <row r="498" spans="1:37" ht="18.5" x14ac:dyDescent="0.45">
      <c r="A498" s="6" t="s">
        <v>552</v>
      </c>
      <c r="B498" s="7">
        <v>16.535442</v>
      </c>
      <c r="C498" s="7">
        <v>8.8582725</v>
      </c>
      <c r="D498" s="7">
        <v>3.9370099999999999</v>
      </c>
      <c r="E498" s="7">
        <f t="shared" si="28"/>
        <v>42.000022680000001</v>
      </c>
      <c r="F498" s="7">
        <f t="shared" si="29"/>
        <v>22.50001215</v>
      </c>
      <c r="G498" s="7">
        <f t="shared" si="30"/>
        <v>10.000005399999999</v>
      </c>
      <c r="H498" s="6">
        <v>12.32</v>
      </c>
      <c r="I498" s="6">
        <f t="shared" si="31"/>
        <v>5.5809600000000001</v>
      </c>
      <c r="J498" s="41">
        <v>6</v>
      </c>
      <c r="K498" s="37">
        <v>3</v>
      </c>
      <c r="L498" s="37">
        <v>6</v>
      </c>
      <c r="M498" s="37" t="s">
        <v>620</v>
      </c>
      <c r="N498" s="36" t="s">
        <v>582</v>
      </c>
      <c r="O498" s="36" t="s">
        <v>584</v>
      </c>
      <c r="P498" s="37">
        <v>43</v>
      </c>
      <c r="Q498" s="37">
        <v>23</v>
      </c>
      <c r="R498" s="37">
        <v>11</v>
      </c>
      <c r="S498" s="38">
        <v>0</v>
      </c>
      <c r="T498" s="38">
        <v>0</v>
      </c>
      <c r="U498" s="39">
        <v>0</v>
      </c>
      <c r="V498" s="40">
        <v>10.89</v>
      </c>
      <c r="W498" s="40">
        <v>1.04</v>
      </c>
      <c r="X498" s="40">
        <v>18.510000000000002</v>
      </c>
      <c r="Y498" s="40">
        <v>18.510000000000002</v>
      </c>
      <c r="Z498" s="40">
        <v>0</v>
      </c>
      <c r="AA498" s="40">
        <v>0</v>
      </c>
      <c r="AB498" s="40">
        <v>0</v>
      </c>
      <c r="AC498" s="40">
        <v>5.51</v>
      </c>
      <c r="AD498" s="40">
        <v>0</v>
      </c>
      <c r="AE498" s="40">
        <v>0</v>
      </c>
      <c r="AF498" s="40">
        <v>0</v>
      </c>
      <c r="AG498" s="40">
        <v>5.51</v>
      </c>
      <c r="AH498" s="40">
        <v>24.020000000000003</v>
      </c>
      <c r="AI498" s="40">
        <v>0</v>
      </c>
      <c r="AJ498" s="40">
        <v>6.461380000000001</v>
      </c>
      <c r="AK498" s="40">
        <v>30.481380000000005</v>
      </c>
    </row>
    <row r="499" spans="1:37" ht="18.5" x14ac:dyDescent="0.45">
      <c r="A499" s="6" t="s">
        <v>453</v>
      </c>
      <c r="B499" s="7">
        <v>4.330711</v>
      </c>
      <c r="C499" s="7">
        <v>2.9527574999999997</v>
      </c>
      <c r="D499" s="7">
        <v>1.6929143</v>
      </c>
      <c r="E499" s="7">
        <f t="shared" si="28"/>
        <v>11.000005939999999</v>
      </c>
      <c r="F499" s="7">
        <f t="shared" si="29"/>
        <v>7.5000040499999994</v>
      </c>
      <c r="G499" s="7">
        <f t="shared" si="30"/>
        <v>4.3000023220000001</v>
      </c>
      <c r="H499" s="6">
        <v>0.77</v>
      </c>
      <c r="I499" s="6">
        <f t="shared" si="31"/>
        <v>0.34881000000000001</v>
      </c>
      <c r="J499" s="41">
        <v>1</v>
      </c>
      <c r="K499" s="37">
        <v>1</v>
      </c>
      <c r="L499" s="37">
        <v>1</v>
      </c>
      <c r="M499" s="37" t="s">
        <v>619</v>
      </c>
      <c r="N499" s="36" t="s">
        <v>582</v>
      </c>
      <c r="O499" s="36" t="s">
        <v>584</v>
      </c>
      <c r="P499" s="37">
        <v>12</v>
      </c>
      <c r="Q499" s="37">
        <v>8</v>
      </c>
      <c r="R499" s="37">
        <v>5</v>
      </c>
      <c r="S499" s="38">
        <v>0</v>
      </c>
      <c r="T499" s="38">
        <v>0</v>
      </c>
      <c r="U499" s="39">
        <v>0</v>
      </c>
      <c r="V499" s="40">
        <v>10.89</v>
      </c>
      <c r="W499" s="40">
        <v>1.04</v>
      </c>
      <c r="X499" s="40">
        <v>18.510000000000002</v>
      </c>
      <c r="Y499" s="40">
        <v>18.510000000000002</v>
      </c>
      <c r="Z499" s="40">
        <v>0</v>
      </c>
      <c r="AA499" s="40">
        <v>0</v>
      </c>
      <c r="AB499" s="40">
        <v>0</v>
      </c>
      <c r="AC499" s="40">
        <v>5.51</v>
      </c>
      <c r="AD499" s="40">
        <v>0</v>
      </c>
      <c r="AE499" s="40">
        <v>0</v>
      </c>
      <c r="AF499" s="40">
        <v>0</v>
      </c>
      <c r="AG499" s="40">
        <v>5.51</v>
      </c>
      <c r="AH499" s="40">
        <v>24.020000000000003</v>
      </c>
      <c r="AI499" s="40">
        <v>0</v>
      </c>
      <c r="AJ499" s="40">
        <v>6.461380000000001</v>
      </c>
      <c r="AK499" s="40">
        <v>30.481380000000005</v>
      </c>
    </row>
    <row r="500" spans="1:37" ht="18.5" x14ac:dyDescent="0.45">
      <c r="A500" s="6" t="s">
        <v>454</v>
      </c>
      <c r="B500" s="7">
        <v>7.8740199999999998</v>
      </c>
      <c r="C500" s="7">
        <v>6.6929169999999996</v>
      </c>
      <c r="D500" s="7">
        <v>5.1181130000000001</v>
      </c>
      <c r="E500" s="7">
        <f t="shared" si="28"/>
        <v>20.000010799999998</v>
      </c>
      <c r="F500" s="7">
        <f t="shared" si="29"/>
        <v>17.000009179999999</v>
      </c>
      <c r="G500" s="7">
        <f t="shared" si="30"/>
        <v>13.00000702</v>
      </c>
      <c r="H500" s="6">
        <v>4.8400000000000007</v>
      </c>
      <c r="I500" s="6">
        <f t="shared" si="31"/>
        <v>2.1925200000000005</v>
      </c>
      <c r="J500" s="41">
        <v>3</v>
      </c>
      <c r="K500" s="37">
        <v>2</v>
      </c>
      <c r="L500" s="37">
        <v>3</v>
      </c>
      <c r="M500" s="37" t="s">
        <v>620</v>
      </c>
      <c r="N500" s="36" t="s">
        <v>582</v>
      </c>
      <c r="O500" s="36" t="s">
        <v>584</v>
      </c>
      <c r="P500" s="37">
        <v>21</v>
      </c>
      <c r="Q500" s="37">
        <v>18</v>
      </c>
      <c r="R500" s="37">
        <v>14</v>
      </c>
      <c r="S500" s="38">
        <v>0</v>
      </c>
      <c r="T500" s="38">
        <v>0</v>
      </c>
      <c r="U500" s="39">
        <v>0</v>
      </c>
      <c r="V500" s="40">
        <v>10.89</v>
      </c>
      <c r="W500" s="40">
        <v>1.04</v>
      </c>
      <c r="X500" s="40">
        <v>18.510000000000002</v>
      </c>
      <c r="Y500" s="40">
        <v>18.510000000000002</v>
      </c>
      <c r="Z500" s="40">
        <v>0</v>
      </c>
      <c r="AA500" s="40">
        <v>0</v>
      </c>
      <c r="AB500" s="40">
        <v>0</v>
      </c>
      <c r="AC500" s="40">
        <v>5.51</v>
      </c>
      <c r="AD500" s="40">
        <v>0</v>
      </c>
      <c r="AE500" s="40">
        <v>0</v>
      </c>
      <c r="AF500" s="40">
        <v>0</v>
      </c>
      <c r="AG500" s="40">
        <v>5.51</v>
      </c>
      <c r="AH500" s="40">
        <v>24.020000000000003</v>
      </c>
      <c r="AI500" s="40">
        <v>0</v>
      </c>
      <c r="AJ500" s="40">
        <v>6.461380000000001</v>
      </c>
      <c r="AK500" s="40">
        <v>30.481380000000005</v>
      </c>
    </row>
    <row r="501" spans="1:37" ht="18.5" x14ac:dyDescent="0.45">
      <c r="A501" s="6" t="s">
        <v>455</v>
      </c>
      <c r="B501" s="7">
        <v>10.629927</v>
      </c>
      <c r="C501" s="7">
        <v>10.236226</v>
      </c>
      <c r="D501" s="7">
        <v>2.9527574999999997</v>
      </c>
      <c r="E501" s="7">
        <f t="shared" si="28"/>
        <v>27.000014580000002</v>
      </c>
      <c r="F501" s="7">
        <f t="shared" si="29"/>
        <v>26.00001404</v>
      </c>
      <c r="G501" s="7">
        <f t="shared" si="30"/>
        <v>7.5000040499999994</v>
      </c>
      <c r="H501" s="6">
        <v>3.3000000000000003</v>
      </c>
      <c r="I501" s="6">
        <f t="shared" si="31"/>
        <v>1.4949000000000001</v>
      </c>
      <c r="J501" s="41">
        <v>2</v>
      </c>
      <c r="K501" s="37">
        <v>2</v>
      </c>
      <c r="L501" s="37">
        <v>2</v>
      </c>
      <c r="M501" s="37" t="s">
        <v>619</v>
      </c>
      <c r="N501" s="36" t="s">
        <v>582</v>
      </c>
      <c r="O501" s="36" t="s">
        <v>584</v>
      </c>
      <c r="P501" s="37">
        <v>28</v>
      </c>
      <c r="Q501" s="37">
        <v>27</v>
      </c>
      <c r="R501" s="37">
        <v>8</v>
      </c>
      <c r="S501" s="38">
        <v>0</v>
      </c>
      <c r="T501" s="38">
        <v>0</v>
      </c>
      <c r="U501" s="39">
        <v>0</v>
      </c>
      <c r="V501" s="40">
        <v>10.89</v>
      </c>
      <c r="W501" s="40">
        <v>1.04</v>
      </c>
      <c r="X501" s="40">
        <v>18.510000000000002</v>
      </c>
      <c r="Y501" s="40">
        <v>18.510000000000002</v>
      </c>
      <c r="Z501" s="40">
        <v>0</v>
      </c>
      <c r="AA501" s="40">
        <v>0</v>
      </c>
      <c r="AB501" s="40">
        <v>0</v>
      </c>
      <c r="AC501" s="40">
        <v>5.51</v>
      </c>
      <c r="AD501" s="40">
        <v>0</v>
      </c>
      <c r="AE501" s="40">
        <v>0</v>
      </c>
      <c r="AF501" s="40">
        <v>0</v>
      </c>
      <c r="AG501" s="40">
        <v>5.51</v>
      </c>
      <c r="AH501" s="40">
        <v>24.020000000000003</v>
      </c>
      <c r="AI501" s="40">
        <v>0</v>
      </c>
      <c r="AJ501" s="40">
        <v>6.461380000000001</v>
      </c>
      <c r="AK501" s="40">
        <v>30.481380000000005</v>
      </c>
    </row>
    <row r="502" spans="1:37" ht="18.5" x14ac:dyDescent="0.45">
      <c r="A502" s="6" t="s">
        <v>456</v>
      </c>
      <c r="B502" s="7">
        <v>12.598431999999999</v>
      </c>
      <c r="C502" s="7">
        <v>4.330711</v>
      </c>
      <c r="D502" s="7">
        <v>3.1496079999999997</v>
      </c>
      <c r="E502" s="7">
        <f t="shared" si="28"/>
        <v>32.000017279999994</v>
      </c>
      <c r="F502" s="7">
        <f t="shared" si="29"/>
        <v>11.000005939999999</v>
      </c>
      <c r="G502" s="7">
        <f t="shared" si="30"/>
        <v>8.0000043199999986</v>
      </c>
      <c r="H502" s="6">
        <v>3.4100000000000006</v>
      </c>
      <c r="I502" s="6">
        <f t="shared" si="31"/>
        <v>1.5447300000000004</v>
      </c>
      <c r="J502" s="41">
        <v>2</v>
      </c>
      <c r="K502" s="37">
        <v>1</v>
      </c>
      <c r="L502" s="37">
        <v>2</v>
      </c>
      <c r="M502" s="37" t="s">
        <v>620</v>
      </c>
      <c r="N502" s="36" t="s">
        <v>582</v>
      </c>
      <c r="O502" s="36" t="s">
        <v>584</v>
      </c>
      <c r="P502" s="37">
        <v>33</v>
      </c>
      <c r="Q502" s="37">
        <v>12</v>
      </c>
      <c r="R502" s="37">
        <v>9</v>
      </c>
      <c r="S502" s="38">
        <v>0</v>
      </c>
      <c r="T502" s="38">
        <v>0</v>
      </c>
      <c r="U502" s="39">
        <v>0</v>
      </c>
      <c r="V502" s="40">
        <v>10.89</v>
      </c>
      <c r="W502" s="40">
        <v>1.04</v>
      </c>
      <c r="X502" s="40">
        <v>18.510000000000002</v>
      </c>
      <c r="Y502" s="40">
        <v>18.510000000000002</v>
      </c>
      <c r="Z502" s="40">
        <v>0</v>
      </c>
      <c r="AA502" s="40">
        <v>0</v>
      </c>
      <c r="AB502" s="40">
        <v>0</v>
      </c>
      <c r="AC502" s="40">
        <v>5.51</v>
      </c>
      <c r="AD502" s="40">
        <v>0</v>
      </c>
      <c r="AE502" s="40">
        <v>0</v>
      </c>
      <c r="AF502" s="40">
        <v>0</v>
      </c>
      <c r="AG502" s="40">
        <v>5.51</v>
      </c>
      <c r="AH502" s="40">
        <v>24.020000000000003</v>
      </c>
      <c r="AI502" s="40">
        <v>0</v>
      </c>
      <c r="AJ502" s="40">
        <v>6.461380000000001</v>
      </c>
      <c r="AK502" s="40">
        <v>30.481380000000005</v>
      </c>
    </row>
    <row r="503" spans="1:37" ht="18.5" x14ac:dyDescent="0.45">
      <c r="A503" s="6" t="s">
        <v>457</v>
      </c>
      <c r="B503" s="7">
        <v>12.598431999999999</v>
      </c>
      <c r="C503" s="7">
        <v>4.330711</v>
      </c>
      <c r="D503" s="7">
        <v>3.1496079999999997</v>
      </c>
      <c r="E503" s="7">
        <f t="shared" si="28"/>
        <v>32.000017279999994</v>
      </c>
      <c r="F503" s="7">
        <f t="shared" si="29"/>
        <v>11.000005939999999</v>
      </c>
      <c r="G503" s="7">
        <f t="shared" si="30"/>
        <v>8.0000043199999986</v>
      </c>
      <c r="H503" s="6">
        <v>3.4100000000000006</v>
      </c>
      <c r="I503" s="6">
        <f t="shared" si="31"/>
        <v>1.5447300000000004</v>
      </c>
      <c r="J503" s="41">
        <v>2</v>
      </c>
      <c r="K503" s="37">
        <v>1</v>
      </c>
      <c r="L503" s="37">
        <v>2</v>
      </c>
      <c r="M503" s="37" t="s">
        <v>620</v>
      </c>
      <c r="N503" s="36" t="s">
        <v>582</v>
      </c>
      <c r="O503" s="36" t="s">
        <v>584</v>
      </c>
      <c r="P503" s="37">
        <v>33</v>
      </c>
      <c r="Q503" s="37">
        <v>12</v>
      </c>
      <c r="R503" s="37">
        <v>9</v>
      </c>
      <c r="S503" s="38">
        <v>0</v>
      </c>
      <c r="T503" s="38">
        <v>0</v>
      </c>
      <c r="U503" s="39">
        <v>0</v>
      </c>
      <c r="V503" s="40">
        <v>10.89</v>
      </c>
      <c r="W503" s="40">
        <v>1.04</v>
      </c>
      <c r="X503" s="40">
        <v>18.510000000000002</v>
      </c>
      <c r="Y503" s="40">
        <v>18.510000000000002</v>
      </c>
      <c r="Z503" s="40">
        <v>0</v>
      </c>
      <c r="AA503" s="40">
        <v>0</v>
      </c>
      <c r="AB503" s="40">
        <v>0</v>
      </c>
      <c r="AC503" s="40">
        <v>5.51</v>
      </c>
      <c r="AD503" s="40">
        <v>0</v>
      </c>
      <c r="AE503" s="40">
        <v>0</v>
      </c>
      <c r="AF503" s="40">
        <v>0</v>
      </c>
      <c r="AG503" s="40">
        <v>5.51</v>
      </c>
      <c r="AH503" s="40">
        <v>24.020000000000003</v>
      </c>
      <c r="AI503" s="40">
        <v>0</v>
      </c>
      <c r="AJ503" s="40">
        <v>6.461380000000001</v>
      </c>
      <c r="AK503" s="40">
        <v>30.481380000000005</v>
      </c>
    </row>
    <row r="504" spans="1:37" ht="18.5" x14ac:dyDescent="0.45">
      <c r="A504" s="6" t="s">
        <v>458</v>
      </c>
      <c r="B504" s="7">
        <v>12.598431999999999</v>
      </c>
      <c r="C504" s="7">
        <v>4.330711</v>
      </c>
      <c r="D504" s="7">
        <v>3.1496079999999997</v>
      </c>
      <c r="E504" s="7">
        <f t="shared" si="28"/>
        <v>32.000017279999994</v>
      </c>
      <c r="F504" s="7">
        <f t="shared" si="29"/>
        <v>11.000005939999999</v>
      </c>
      <c r="G504" s="7">
        <f t="shared" si="30"/>
        <v>8.0000043199999986</v>
      </c>
      <c r="H504" s="6">
        <v>3.4100000000000006</v>
      </c>
      <c r="I504" s="6">
        <f t="shared" si="31"/>
        <v>1.5447300000000004</v>
      </c>
      <c r="J504" s="41">
        <v>2</v>
      </c>
      <c r="K504" s="37">
        <v>1</v>
      </c>
      <c r="L504" s="37">
        <v>2</v>
      </c>
      <c r="M504" s="37" t="s">
        <v>620</v>
      </c>
      <c r="N504" s="36" t="s">
        <v>582</v>
      </c>
      <c r="O504" s="36" t="s">
        <v>584</v>
      </c>
      <c r="P504" s="37">
        <v>33</v>
      </c>
      <c r="Q504" s="37">
        <v>12</v>
      </c>
      <c r="R504" s="37">
        <v>9</v>
      </c>
      <c r="S504" s="38">
        <v>0</v>
      </c>
      <c r="T504" s="38">
        <v>0</v>
      </c>
      <c r="U504" s="39">
        <v>0</v>
      </c>
      <c r="V504" s="40">
        <v>10.89</v>
      </c>
      <c r="W504" s="40">
        <v>1.04</v>
      </c>
      <c r="X504" s="40">
        <v>18.510000000000002</v>
      </c>
      <c r="Y504" s="40">
        <v>18.510000000000002</v>
      </c>
      <c r="Z504" s="40">
        <v>0</v>
      </c>
      <c r="AA504" s="40">
        <v>0</v>
      </c>
      <c r="AB504" s="40">
        <v>0</v>
      </c>
      <c r="AC504" s="40">
        <v>5.51</v>
      </c>
      <c r="AD504" s="40">
        <v>0</v>
      </c>
      <c r="AE504" s="40">
        <v>0</v>
      </c>
      <c r="AF504" s="40">
        <v>0</v>
      </c>
      <c r="AG504" s="40">
        <v>5.51</v>
      </c>
      <c r="AH504" s="40">
        <v>24.020000000000003</v>
      </c>
      <c r="AI504" s="40">
        <v>0</v>
      </c>
      <c r="AJ504" s="40">
        <v>6.461380000000001</v>
      </c>
      <c r="AK504" s="40">
        <v>30.481380000000005</v>
      </c>
    </row>
    <row r="505" spans="1:37" ht="18.5" x14ac:dyDescent="0.45">
      <c r="A505" s="6" t="s">
        <v>459</v>
      </c>
      <c r="B505" s="7">
        <v>40.748053499999997</v>
      </c>
      <c r="C505" s="7">
        <v>35.43309</v>
      </c>
      <c r="D505" s="7">
        <v>8.7795322999999996</v>
      </c>
      <c r="E505" s="7">
        <f t="shared" si="28"/>
        <v>103.50005589</v>
      </c>
      <c r="F505" s="7">
        <f t="shared" si="29"/>
        <v>90.0000486</v>
      </c>
      <c r="G505" s="7">
        <f t="shared" si="30"/>
        <v>22.300012041999999</v>
      </c>
      <c r="H505" s="6">
        <v>65.384</v>
      </c>
      <c r="I505" s="6">
        <f t="shared" si="31"/>
        <v>29.618952</v>
      </c>
      <c r="J505" s="41">
        <v>30</v>
      </c>
      <c r="K505" s="37">
        <v>52</v>
      </c>
      <c r="L505" s="37">
        <v>52</v>
      </c>
      <c r="M505" s="37" t="s">
        <v>619</v>
      </c>
      <c r="N505" s="36" t="s">
        <v>582</v>
      </c>
      <c r="O505" s="36" t="s">
        <v>584</v>
      </c>
      <c r="P505" s="37">
        <v>104</v>
      </c>
      <c r="Q505" s="37">
        <v>91</v>
      </c>
      <c r="R505" s="37">
        <v>23</v>
      </c>
      <c r="S505" s="38">
        <v>0</v>
      </c>
      <c r="T505" s="38">
        <v>0</v>
      </c>
      <c r="U505" s="39">
        <v>0</v>
      </c>
      <c r="V505" s="40">
        <v>10.89</v>
      </c>
      <c r="W505" s="40">
        <v>1.04</v>
      </c>
      <c r="X505" s="40">
        <v>18.510000000000002</v>
      </c>
      <c r="Y505" s="40">
        <v>64.97</v>
      </c>
      <c r="Z505" s="40">
        <v>0</v>
      </c>
      <c r="AA505" s="40">
        <v>0</v>
      </c>
      <c r="AB505" s="40">
        <v>0</v>
      </c>
      <c r="AC505" s="40">
        <v>11.02</v>
      </c>
      <c r="AD505" s="40">
        <v>0</v>
      </c>
      <c r="AE505" s="40">
        <v>15.34</v>
      </c>
      <c r="AF505" s="40">
        <v>0</v>
      </c>
      <c r="AG505" s="40">
        <v>15.34</v>
      </c>
      <c r="AH505" s="40">
        <v>80.31</v>
      </c>
      <c r="AI505" s="40">
        <v>0</v>
      </c>
      <c r="AJ505" s="40">
        <v>17.476929999999999</v>
      </c>
      <c r="AK505" s="40">
        <v>97.786929999999998</v>
      </c>
    </row>
    <row r="506" spans="1:37" ht="18.5" x14ac:dyDescent="0.45">
      <c r="A506" s="6" t="s">
        <v>460</v>
      </c>
      <c r="B506" s="7">
        <v>29.370094599999998</v>
      </c>
      <c r="C506" s="7">
        <v>22.047255999999997</v>
      </c>
      <c r="D506" s="7">
        <v>17.1259935</v>
      </c>
      <c r="E506" s="7">
        <f t="shared" si="28"/>
        <v>74.600040284000002</v>
      </c>
      <c r="F506" s="7">
        <f t="shared" si="29"/>
        <v>56.000030239999994</v>
      </c>
      <c r="G506" s="7">
        <f t="shared" si="30"/>
        <v>43.500023490000004</v>
      </c>
      <c r="H506" s="6">
        <v>64.481999999999999</v>
      </c>
      <c r="I506" s="6">
        <f t="shared" si="31"/>
        <v>29.210346000000001</v>
      </c>
      <c r="J506" s="41">
        <v>30</v>
      </c>
      <c r="K506" s="37">
        <v>46</v>
      </c>
      <c r="L506" s="37">
        <v>46</v>
      </c>
      <c r="M506" s="37" t="s">
        <v>619</v>
      </c>
      <c r="N506" s="36" t="s">
        <v>582</v>
      </c>
      <c r="O506" s="36" t="s">
        <v>584</v>
      </c>
      <c r="P506" s="37">
        <v>75</v>
      </c>
      <c r="Q506" s="37">
        <v>57</v>
      </c>
      <c r="R506" s="37">
        <v>44</v>
      </c>
      <c r="S506" s="38">
        <v>0</v>
      </c>
      <c r="T506" s="38">
        <v>0</v>
      </c>
      <c r="U506" s="39">
        <v>0</v>
      </c>
      <c r="V506" s="40">
        <v>10.89</v>
      </c>
      <c r="W506" s="40">
        <v>1.04</v>
      </c>
      <c r="X506" s="40">
        <v>18.510000000000002</v>
      </c>
      <c r="Y506" s="40">
        <v>58.730000000000004</v>
      </c>
      <c r="Z506" s="40">
        <v>0</v>
      </c>
      <c r="AA506" s="40">
        <v>0</v>
      </c>
      <c r="AB506" s="40">
        <v>0</v>
      </c>
      <c r="AC506" s="40">
        <v>11.02</v>
      </c>
      <c r="AD506" s="40">
        <v>0</v>
      </c>
      <c r="AE506" s="40">
        <v>15.34</v>
      </c>
      <c r="AF506" s="40">
        <v>0</v>
      </c>
      <c r="AG506" s="40">
        <v>15.34</v>
      </c>
      <c r="AH506" s="40">
        <v>74.070000000000007</v>
      </c>
      <c r="AI506" s="40">
        <v>0</v>
      </c>
      <c r="AJ506" s="40">
        <v>15.798370000000002</v>
      </c>
      <c r="AK506" s="40">
        <v>89.868370000000013</v>
      </c>
    </row>
    <row r="507" spans="1:37" ht="18.5" x14ac:dyDescent="0.45">
      <c r="A507" s="6" t="s">
        <v>461</v>
      </c>
      <c r="B507" s="7">
        <v>31.889780999999999</v>
      </c>
      <c r="C507" s="7">
        <v>31.574820199999998</v>
      </c>
      <c r="D507" s="7">
        <v>15.9448905</v>
      </c>
      <c r="E507" s="7">
        <f t="shared" si="28"/>
        <v>81.000043739999995</v>
      </c>
      <c r="F507" s="7">
        <f t="shared" si="29"/>
        <v>80.200043307999991</v>
      </c>
      <c r="G507" s="7">
        <f t="shared" si="30"/>
        <v>40.500021869999998</v>
      </c>
      <c r="H507" s="6">
        <v>62.766000000000005</v>
      </c>
      <c r="I507" s="6">
        <f t="shared" si="31"/>
        <v>28.432998000000005</v>
      </c>
      <c r="J507" s="41">
        <v>29</v>
      </c>
      <c r="K507" s="37">
        <v>66</v>
      </c>
      <c r="L507" s="37">
        <v>66</v>
      </c>
      <c r="M507" s="37" t="s">
        <v>619</v>
      </c>
      <c r="N507" s="36" t="s">
        <v>582</v>
      </c>
      <c r="O507" s="36" t="s">
        <v>584</v>
      </c>
      <c r="P507" s="37">
        <v>82</v>
      </c>
      <c r="Q507" s="37">
        <v>81</v>
      </c>
      <c r="R507" s="37">
        <v>41</v>
      </c>
      <c r="S507" s="38">
        <v>0</v>
      </c>
      <c r="T507" s="38">
        <v>0</v>
      </c>
      <c r="U507" s="39">
        <v>0</v>
      </c>
      <c r="V507" s="40">
        <v>10.89</v>
      </c>
      <c r="W507" s="40">
        <v>1.04</v>
      </c>
      <c r="X507" s="40">
        <v>18.510000000000002</v>
      </c>
      <c r="Y507" s="40">
        <v>79.53</v>
      </c>
      <c r="Z507" s="40">
        <v>0</v>
      </c>
      <c r="AA507" s="40">
        <v>0</v>
      </c>
      <c r="AB507" s="40">
        <v>0</v>
      </c>
      <c r="AC507" s="40">
        <v>38.56</v>
      </c>
      <c r="AD507" s="40">
        <v>0</v>
      </c>
      <c r="AE507" s="40">
        <v>15.34</v>
      </c>
      <c r="AF507" s="40">
        <v>0</v>
      </c>
      <c r="AG507" s="40">
        <v>38.56</v>
      </c>
      <c r="AH507" s="40">
        <v>118.09</v>
      </c>
      <c r="AI507" s="40">
        <v>0</v>
      </c>
      <c r="AJ507" s="40">
        <v>31.766210000000004</v>
      </c>
      <c r="AK507" s="40">
        <v>149.85621</v>
      </c>
    </row>
    <row r="508" spans="1:37" ht="18.5" x14ac:dyDescent="0.45">
      <c r="A508" s="6" t="s">
        <v>462</v>
      </c>
      <c r="B508" s="7">
        <v>40.748053499999997</v>
      </c>
      <c r="C508" s="7">
        <v>35.43309</v>
      </c>
      <c r="D508" s="7">
        <v>8.7795322999999996</v>
      </c>
      <c r="E508" s="7">
        <f t="shared" si="28"/>
        <v>103.50005589</v>
      </c>
      <c r="F508" s="7">
        <f t="shared" si="29"/>
        <v>90.0000486</v>
      </c>
      <c r="G508" s="7">
        <f t="shared" si="30"/>
        <v>22.300012041999999</v>
      </c>
      <c r="H508" s="6">
        <v>65.384</v>
      </c>
      <c r="I508" s="6">
        <f t="shared" si="31"/>
        <v>29.618952</v>
      </c>
      <c r="J508" s="41">
        <v>30</v>
      </c>
      <c r="K508" s="37">
        <v>52</v>
      </c>
      <c r="L508" s="37">
        <v>52</v>
      </c>
      <c r="M508" s="37" t="s">
        <v>619</v>
      </c>
      <c r="N508" s="36" t="s">
        <v>582</v>
      </c>
      <c r="O508" s="36" t="s">
        <v>584</v>
      </c>
      <c r="P508" s="37">
        <v>104</v>
      </c>
      <c r="Q508" s="37">
        <v>91</v>
      </c>
      <c r="R508" s="37">
        <v>23</v>
      </c>
      <c r="S508" s="38">
        <v>0</v>
      </c>
      <c r="T508" s="38">
        <v>0</v>
      </c>
      <c r="U508" s="39">
        <v>0</v>
      </c>
      <c r="V508" s="40">
        <v>10.89</v>
      </c>
      <c r="W508" s="40">
        <v>1.04</v>
      </c>
      <c r="X508" s="40">
        <v>18.510000000000002</v>
      </c>
      <c r="Y508" s="40">
        <v>64.97</v>
      </c>
      <c r="Z508" s="40">
        <v>0</v>
      </c>
      <c r="AA508" s="40">
        <v>0</v>
      </c>
      <c r="AB508" s="40">
        <v>0</v>
      </c>
      <c r="AC508" s="40">
        <v>11.02</v>
      </c>
      <c r="AD508" s="40">
        <v>0</v>
      </c>
      <c r="AE508" s="40">
        <v>15.34</v>
      </c>
      <c r="AF508" s="40">
        <v>0</v>
      </c>
      <c r="AG508" s="40">
        <v>15.34</v>
      </c>
      <c r="AH508" s="40">
        <v>80.31</v>
      </c>
      <c r="AI508" s="40">
        <v>0</v>
      </c>
      <c r="AJ508" s="40">
        <v>17.476929999999999</v>
      </c>
      <c r="AK508" s="40">
        <v>97.786929999999998</v>
      </c>
    </row>
    <row r="509" spans="1:37" ht="18.5" x14ac:dyDescent="0.45">
      <c r="A509" s="6" t="s">
        <v>463</v>
      </c>
      <c r="B509" s="7">
        <v>29.370094599999998</v>
      </c>
      <c r="C509" s="7">
        <v>22.047255999999997</v>
      </c>
      <c r="D509" s="7">
        <v>17.1259935</v>
      </c>
      <c r="E509" s="7">
        <f t="shared" si="28"/>
        <v>74.600040284000002</v>
      </c>
      <c r="F509" s="7">
        <f t="shared" si="29"/>
        <v>56.000030239999994</v>
      </c>
      <c r="G509" s="7">
        <f t="shared" si="30"/>
        <v>43.500023490000004</v>
      </c>
      <c r="H509" s="6">
        <v>64.481999999999999</v>
      </c>
      <c r="I509" s="6">
        <f t="shared" si="31"/>
        <v>29.210346000000001</v>
      </c>
      <c r="J509" s="41">
        <v>30</v>
      </c>
      <c r="K509" s="37">
        <v>46</v>
      </c>
      <c r="L509" s="37">
        <v>46</v>
      </c>
      <c r="M509" s="37" t="s">
        <v>619</v>
      </c>
      <c r="N509" s="36" t="s">
        <v>582</v>
      </c>
      <c r="O509" s="36" t="s">
        <v>584</v>
      </c>
      <c r="P509" s="37">
        <v>75</v>
      </c>
      <c r="Q509" s="37">
        <v>57</v>
      </c>
      <c r="R509" s="37">
        <v>44</v>
      </c>
      <c r="S509" s="38">
        <v>0</v>
      </c>
      <c r="T509" s="38">
        <v>0</v>
      </c>
      <c r="U509" s="39">
        <v>0</v>
      </c>
      <c r="V509" s="40">
        <v>10.89</v>
      </c>
      <c r="W509" s="40">
        <v>1.04</v>
      </c>
      <c r="X509" s="40">
        <v>18.510000000000002</v>
      </c>
      <c r="Y509" s="40">
        <v>58.730000000000004</v>
      </c>
      <c r="Z509" s="40">
        <v>0</v>
      </c>
      <c r="AA509" s="40">
        <v>0</v>
      </c>
      <c r="AB509" s="40">
        <v>0</v>
      </c>
      <c r="AC509" s="40">
        <v>11.02</v>
      </c>
      <c r="AD509" s="40">
        <v>0</v>
      </c>
      <c r="AE509" s="40">
        <v>15.34</v>
      </c>
      <c r="AF509" s="40">
        <v>0</v>
      </c>
      <c r="AG509" s="40">
        <v>15.34</v>
      </c>
      <c r="AH509" s="40">
        <v>74.070000000000007</v>
      </c>
      <c r="AI509" s="40">
        <v>0</v>
      </c>
      <c r="AJ509" s="40">
        <v>15.798370000000002</v>
      </c>
      <c r="AK509" s="40">
        <v>89.868370000000013</v>
      </c>
    </row>
    <row r="510" spans="1:37" ht="18.5" x14ac:dyDescent="0.45">
      <c r="A510" s="6" t="s">
        <v>464</v>
      </c>
      <c r="B510" s="7">
        <v>31.889780999999999</v>
      </c>
      <c r="C510" s="7">
        <v>31.574820199999998</v>
      </c>
      <c r="D510" s="7">
        <v>15.9448905</v>
      </c>
      <c r="E510" s="7">
        <f t="shared" si="28"/>
        <v>81.000043739999995</v>
      </c>
      <c r="F510" s="7">
        <f t="shared" si="29"/>
        <v>80.200043307999991</v>
      </c>
      <c r="G510" s="7">
        <f t="shared" si="30"/>
        <v>40.500021869999998</v>
      </c>
      <c r="H510" s="6">
        <v>62.766000000000005</v>
      </c>
      <c r="I510" s="6">
        <f t="shared" si="31"/>
        <v>28.432998000000005</v>
      </c>
      <c r="J510" s="41">
        <v>29</v>
      </c>
      <c r="K510" s="37">
        <v>66</v>
      </c>
      <c r="L510" s="37">
        <v>66</v>
      </c>
      <c r="M510" s="37" t="s">
        <v>619</v>
      </c>
      <c r="N510" s="36" t="s">
        <v>582</v>
      </c>
      <c r="O510" s="36" t="s">
        <v>584</v>
      </c>
      <c r="P510" s="37">
        <v>82</v>
      </c>
      <c r="Q510" s="37">
        <v>81</v>
      </c>
      <c r="R510" s="37">
        <v>41</v>
      </c>
      <c r="S510" s="38">
        <v>0</v>
      </c>
      <c r="T510" s="38">
        <v>0</v>
      </c>
      <c r="U510" s="39">
        <v>0</v>
      </c>
      <c r="V510" s="40">
        <v>10.89</v>
      </c>
      <c r="W510" s="40">
        <v>1.04</v>
      </c>
      <c r="X510" s="40">
        <v>18.510000000000002</v>
      </c>
      <c r="Y510" s="40">
        <v>79.53</v>
      </c>
      <c r="Z510" s="40">
        <v>0</v>
      </c>
      <c r="AA510" s="40">
        <v>0</v>
      </c>
      <c r="AB510" s="40">
        <v>0</v>
      </c>
      <c r="AC510" s="40">
        <v>38.56</v>
      </c>
      <c r="AD510" s="40">
        <v>0</v>
      </c>
      <c r="AE510" s="40">
        <v>15.34</v>
      </c>
      <c r="AF510" s="40">
        <v>0</v>
      </c>
      <c r="AG510" s="40">
        <v>38.56</v>
      </c>
      <c r="AH510" s="40">
        <v>118.09</v>
      </c>
      <c r="AI510" s="40">
        <v>0</v>
      </c>
      <c r="AJ510" s="40">
        <v>31.766210000000004</v>
      </c>
      <c r="AK510" s="40">
        <v>149.85621</v>
      </c>
    </row>
    <row r="511" spans="1:37" ht="18.5" x14ac:dyDescent="0.45">
      <c r="A511" s="6" t="s">
        <v>465</v>
      </c>
      <c r="B511" s="7">
        <v>40.748053499999997</v>
      </c>
      <c r="C511" s="7">
        <v>35.43309</v>
      </c>
      <c r="D511" s="7">
        <v>8.7795322999999996</v>
      </c>
      <c r="E511" s="7">
        <f t="shared" si="28"/>
        <v>103.50005589</v>
      </c>
      <c r="F511" s="7">
        <f t="shared" si="29"/>
        <v>90.0000486</v>
      </c>
      <c r="G511" s="7">
        <f t="shared" si="30"/>
        <v>22.300012041999999</v>
      </c>
      <c r="H511" s="6">
        <v>65.384</v>
      </c>
      <c r="I511" s="6">
        <f t="shared" si="31"/>
        <v>29.618952</v>
      </c>
      <c r="J511" s="41">
        <v>30</v>
      </c>
      <c r="K511" s="37">
        <v>52</v>
      </c>
      <c r="L511" s="37">
        <v>52</v>
      </c>
      <c r="M511" s="37" t="s">
        <v>619</v>
      </c>
      <c r="N511" s="36" t="s">
        <v>582</v>
      </c>
      <c r="O511" s="36" t="s">
        <v>584</v>
      </c>
      <c r="P511" s="37">
        <v>104</v>
      </c>
      <c r="Q511" s="37">
        <v>91</v>
      </c>
      <c r="R511" s="37">
        <v>23</v>
      </c>
      <c r="S511" s="38">
        <v>0</v>
      </c>
      <c r="T511" s="38">
        <v>0</v>
      </c>
      <c r="U511" s="39">
        <v>0</v>
      </c>
      <c r="V511" s="40">
        <v>10.89</v>
      </c>
      <c r="W511" s="40">
        <v>1.04</v>
      </c>
      <c r="X511" s="40">
        <v>18.510000000000002</v>
      </c>
      <c r="Y511" s="40">
        <v>64.97</v>
      </c>
      <c r="Z511" s="40">
        <v>0</v>
      </c>
      <c r="AA511" s="40">
        <v>0</v>
      </c>
      <c r="AB511" s="40">
        <v>0</v>
      </c>
      <c r="AC511" s="40">
        <v>11.02</v>
      </c>
      <c r="AD511" s="40">
        <v>0</v>
      </c>
      <c r="AE511" s="40">
        <v>15.34</v>
      </c>
      <c r="AF511" s="40">
        <v>0</v>
      </c>
      <c r="AG511" s="40">
        <v>15.34</v>
      </c>
      <c r="AH511" s="40">
        <v>80.31</v>
      </c>
      <c r="AI511" s="40">
        <v>0</v>
      </c>
      <c r="AJ511" s="40">
        <v>17.476929999999999</v>
      </c>
      <c r="AK511" s="40">
        <v>97.786929999999998</v>
      </c>
    </row>
    <row r="512" spans="1:37" ht="18.5" x14ac:dyDescent="0.45">
      <c r="A512" s="6" t="s">
        <v>466</v>
      </c>
      <c r="B512" s="7">
        <v>29.370094599999998</v>
      </c>
      <c r="C512" s="7">
        <v>22.047255999999997</v>
      </c>
      <c r="D512" s="7">
        <v>17.1259935</v>
      </c>
      <c r="E512" s="7">
        <f t="shared" si="28"/>
        <v>74.600040284000002</v>
      </c>
      <c r="F512" s="7">
        <f t="shared" si="29"/>
        <v>56.000030239999994</v>
      </c>
      <c r="G512" s="7">
        <f t="shared" si="30"/>
        <v>43.500023490000004</v>
      </c>
      <c r="H512" s="6">
        <v>64.481999999999999</v>
      </c>
      <c r="I512" s="6">
        <f t="shared" si="31"/>
        <v>29.210346000000001</v>
      </c>
      <c r="J512" s="41">
        <v>30</v>
      </c>
      <c r="K512" s="37">
        <v>46</v>
      </c>
      <c r="L512" s="37">
        <v>46</v>
      </c>
      <c r="M512" s="37" t="s">
        <v>619</v>
      </c>
      <c r="N512" s="36" t="s">
        <v>582</v>
      </c>
      <c r="O512" s="36" t="s">
        <v>584</v>
      </c>
      <c r="P512" s="37">
        <v>75</v>
      </c>
      <c r="Q512" s="37">
        <v>57</v>
      </c>
      <c r="R512" s="37">
        <v>44</v>
      </c>
      <c r="S512" s="38">
        <v>0</v>
      </c>
      <c r="T512" s="38">
        <v>0</v>
      </c>
      <c r="U512" s="39">
        <v>0</v>
      </c>
      <c r="V512" s="40">
        <v>10.89</v>
      </c>
      <c r="W512" s="40">
        <v>1.04</v>
      </c>
      <c r="X512" s="40">
        <v>18.510000000000002</v>
      </c>
      <c r="Y512" s="40">
        <v>58.730000000000004</v>
      </c>
      <c r="Z512" s="40">
        <v>0</v>
      </c>
      <c r="AA512" s="40">
        <v>0</v>
      </c>
      <c r="AB512" s="40">
        <v>0</v>
      </c>
      <c r="AC512" s="40">
        <v>11.02</v>
      </c>
      <c r="AD512" s="40">
        <v>0</v>
      </c>
      <c r="AE512" s="40">
        <v>15.34</v>
      </c>
      <c r="AF512" s="40">
        <v>0</v>
      </c>
      <c r="AG512" s="40">
        <v>15.34</v>
      </c>
      <c r="AH512" s="40">
        <v>74.070000000000007</v>
      </c>
      <c r="AI512" s="40">
        <v>0</v>
      </c>
      <c r="AJ512" s="40">
        <v>15.798370000000002</v>
      </c>
      <c r="AK512" s="40">
        <v>89.868370000000013</v>
      </c>
    </row>
    <row r="513" spans="1:37" ht="18.5" x14ac:dyDescent="0.45">
      <c r="A513" s="6" t="s">
        <v>467</v>
      </c>
      <c r="B513" s="7">
        <v>31.889780999999999</v>
      </c>
      <c r="C513" s="7">
        <v>31.574820199999998</v>
      </c>
      <c r="D513" s="7">
        <v>15.9448905</v>
      </c>
      <c r="E513" s="7">
        <f t="shared" si="28"/>
        <v>81.000043739999995</v>
      </c>
      <c r="F513" s="7">
        <f t="shared" si="29"/>
        <v>80.200043307999991</v>
      </c>
      <c r="G513" s="7">
        <f t="shared" si="30"/>
        <v>40.500021869999998</v>
      </c>
      <c r="H513" s="6">
        <v>62.766000000000005</v>
      </c>
      <c r="I513" s="6">
        <f t="shared" si="31"/>
        <v>28.432998000000005</v>
      </c>
      <c r="J513" s="41">
        <v>29</v>
      </c>
      <c r="K513" s="37">
        <v>66</v>
      </c>
      <c r="L513" s="37">
        <v>66</v>
      </c>
      <c r="M513" s="37" t="s">
        <v>619</v>
      </c>
      <c r="N513" s="36" t="s">
        <v>582</v>
      </c>
      <c r="O513" s="36" t="s">
        <v>584</v>
      </c>
      <c r="P513" s="37">
        <v>82</v>
      </c>
      <c r="Q513" s="37">
        <v>81</v>
      </c>
      <c r="R513" s="37">
        <v>41</v>
      </c>
      <c r="S513" s="38">
        <v>0</v>
      </c>
      <c r="T513" s="38">
        <v>0</v>
      </c>
      <c r="U513" s="39">
        <v>0</v>
      </c>
      <c r="V513" s="40">
        <v>10.89</v>
      </c>
      <c r="W513" s="40">
        <v>1.04</v>
      </c>
      <c r="X513" s="40">
        <v>18.510000000000002</v>
      </c>
      <c r="Y513" s="40">
        <v>79.53</v>
      </c>
      <c r="Z513" s="40">
        <v>0</v>
      </c>
      <c r="AA513" s="40">
        <v>0</v>
      </c>
      <c r="AB513" s="40">
        <v>0</v>
      </c>
      <c r="AC513" s="40">
        <v>38.56</v>
      </c>
      <c r="AD513" s="40">
        <v>0</v>
      </c>
      <c r="AE513" s="40">
        <v>15.34</v>
      </c>
      <c r="AF513" s="40">
        <v>0</v>
      </c>
      <c r="AG513" s="40">
        <v>38.56</v>
      </c>
      <c r="AH513" s="40">
        <v>118.09</v>
      </c>
      <c r="AI513" s="40">
        <v>0</v>
      </c>
      <c r="AJ513" s="40">
        <v>31.766210000000004</v>
      </c>
      <c r="AK513" s="40">
        <v>149.85621</v>
      </c>
    </row>
    <row r="514" spans="1:37" ht="18.5" x14ac:dyDescent="0.45">
      <c r="A514" s="6" t="s">
        <v>468</v>
      </c>
      <c r="B514" s="7">
        <v>40.748053499999997</v>
      </c>
      <c r="C514" s="7">
        <v>35.43309</v>
      </c>
      <c r="D514" s="7">
        <v>8.7795322999999996</v>
      </c>
      <c r="E514" s="7">
        <f t="shared" si="28"/>
        <v>103.50005589</v>
      </c>
      <c r="F514" s="7">
        <f t="shared" si="29"/>
        <v>90.0000486</v>
      </c>
      <c r="G514" s="7">
        <f t="shared" si="30"/>
        <v>22.300012041999999</v>
      </c>
      <c r="H514" s="6">
        <v>65.384</v>
      </c>
      <c r="I514" s="6">
        <f t="shared" si="31"/>
        <v>29.618952</v>
      </c>
      <c r="J514" s="41">
        <v>30</v>
      </c>
      <c r="K514" s="37">
        <v>52</v>
      </c>
      <c r="L514" s="37">
        <v>52</v>
      </c>
      <c r="M514" s="37" t="s">
        <v>619</v>
      </c>
      <c r="N514" s="36" t="s">
        <v>582</v>
      </c>
      <c r="O514" s="36" t="s">
        <v>584</v>
      </c>
      <c r="P514" s="37">
        <v>104</v>
      </c>
      <c r="Q514" s="37">
        <v>91</v>
      </c>
      <c r="R514" s="37">
        <v>23</v>
      </c>
      <c r="S514" s="38">
        <v>0</v>
      </c>
      <c r="T514" s="38">
        <v>0</v>
      </c>
      <c r="U514" s="39">
        <v>0</v>
      </c>
      <c r="V514" s="40">
        <v>10.89</v>
      </c>
      <c r="W514" s="40">
        <v>1.04</v>
      </c>
      <c r="X514" s="40">
        <v>18.510000000000002</v>
      </c>
      <c r="Y514" s="40">
        <v>64.97</v>
      </c>
      <c r="Z514" s="40">
        <v>0</v>
      </c>
      <c r="AA514" s="40">
        <v>0</v>
      </c>
      <c r="AB514" s="40">
        <v>0</v>
      </c>
      <c r="AC514" s="40">
        <v>11.02</v>
      </c>
      <c r="AD514" s="40">
        <v>0</v>
      </c>
      <c r="AE514" s="40">
        <v>15.34</v>
      </c>
      <c r="AF514" s="40">
        <v>0</v>
      </c>
      <c r="AG514" s="40">
        <v>15.34</v>
      </c>
      <c r="AH514" s="40">
        <v>80.31</v>
      </c>
      <c r="AI514" s="40">
        <v>0</v>
      </c>
      <c r="AJ514" s="40">
        <v>17.476929999999999</v>
      </c>
      <c r="AK514" s="40">
        <v>97.786929999999998</v>
      </c>
    </row>
    <row r="515" spans="1:37" ht="18.5" x14ac:dyDescent="0.45">
      <c r="A515" s="6" t="s">
        <v>469</v>
      </c>
      <c r="B515" s="7">
        <v>29.370094599999998</v>
      </c>
      <c r="C515" s="7">
        <v>22.047255999999997</v>
      </c>
      <c r="D515" s="7">
        <v>17.1259935</v>
      </c>
      <c r="E515" s="7">
        <f t="shared" ref="E515:E561" si="32">B515*2.54</f>
        <v>74.600040284000002</v>
      </c>
      <c r="F515" s="7">
        <f t="shared" ref="F515:F561" si="33">C515*2.54</f>
        <v>56.000030239999994</v>
      </c>
      <c r="G515" s="7">
        <f t="shared" ref="G515:G561" si="34">D515*2.54</f>
        <v>43.500023490000004</v>
      </c>
      <c r="H515" s="6">
        <v>64.481999999999999</v>
      </c>
      <c r="I515" s="6">
        <f t="shared" ref="I515:I561" si="35">H515*0.453</f>
        <v>29.210346000000001</v>
      </c>
      <c r="J515" s="41">
        <v>30</v>
      </c>
      <c r="K515" s="37">
        <v>46</v>
      </c>
      <c r="L515" s="37">
        <v>46</v>
      </c>
      <c r="M515" s="37" t="s">
        <v>619</v>
      </c>
      <c r="N515" s="36" t="s">
        <v>582</v>
      </c>
      <c r="O515" s="36" t="s">
        <v>584</v>
      </c>
      <c r="P515" s="37">
        <v>75</v>
      </c>
      <c r="Q515" s="37">
        <v>57</v>
      </c>
      <c r="R515" s="37">
        <v>44</v>
      </c>
      <c r="S515" s="38">
        <v>0</v>
      </c>
      <c r="T515" s="38">
        <v>0</v>
      </c>
      <c r="U515" s="39">
        <v>0</v>
      </c>
      <c r="V515" s="40">
        <v>10.89</v>
      </c>
      <c r="W515" s="40">
        <v>1.04</v>
      </c>
      <c r="X515" s="40">
        <v>18.510000000000002</v>
      </c>
      <c r="Y515" s="40">
        <v>58.730000000000004</v>
      </c>
      <c r="Z515" s="40">
        <v>0</v>
      </c>
      <c r="AA515" s="40">
        <v>0</v>
      </c>
      <c r="AB515" s="40">
        <v>0</v>
      </c>
      <c r="AC515" s="40">
        <v>11.02</v>
      </c>
      <c r="AD515" s="40">
        <v>0</v>
      </c>
      <c r="AE515" s="40">
        <v>15.34</v>
      </c>
      <c r="AF515" s="40">
        <v>0</v>
      </c>
      <c r="AG515" s="40">
        <v>15.34</v>
      </c>
      <c r="AH515" s="40">
        <v>74.070000000000007</v>
      </c>
      <c r="AI515" s="40">
        <v>0</v>
      </c>
      <c r="AJ515" s="40">
        <v>15.798370000000002</v>
      </c>
      <c r="AK515" s="40">
        <v>89.868370000000013</v>
      </c>
    </row>
    <row r="516" spans="1:37" ht="18.5" x14ac:dyDescent="0.45">
      <c r="A516" s="6" t="s">
        <v>470</v>
      </c>
      <c r="B516" s="7">
        <v>31.889780999999999</v>
      </c>
      <c r="C516" s="7">
        <v>31.574820199999998</v>
      </c>
      <c r="D516" s="7">
        <v>15.9448905</v>
      </c>
      <c r="E516" s="7">
        <f t="shared" si="32"/>
        <v>81.000043739999995</v>
      </c>
      <c r="F516" s="7">
        <f t="shared" si="33"/>
        <v>80.200043307999991</v>
      </c>
      <c r="G516" s="7">
        <f t="shared" si="34"/>
        <v>40.500021869999998</v>
      </c>
      <c r="H516" s="6">
        <v>62.766000000000005</v>
      </c>
      <c r="I516" s="6">
        <f t="shared" si="35"/>
        <v>28.432998000000005</v>
      </c>
      <c r="J516" s="41">
        <v>29</v>
      </c>
      <c r="K516" s="37">
        <v>66</v>
      </c>
      <c r="L516" s="37">
        <v>66</v>
      </c>
      <c r="M516" s="37" t="s">
        <v>619</v>
      </c>
      <c r="N516" s="36" t="s">
        <v>582</v>
      </c>
      <c r="O516" s="36" t="s">
        <v>584</v>
      </c>
      <c r="P516" s="37">
        <v>82</v>
      </c>
      <c r="Q516" s="37">
        <v>81</v>
      </c>
      <c r="R516" s="37">
        <v>41</v>
      </c>
      <c r="S516" s="38">
        <v>0</v>
      </c>
      <c r="T516" s="38">
        <v>0</v>
      </c>
      <c r="U516" s="39">
        <v>0</v>
      </c>
      <c r="V516" s="40">
        <v>10.89</v>
      </c>
      <c r="W516" s="40">
        <v>1.04</v>
      </c>
      <c r="X516" s="40">
        <v>18.510000000000002</v>
      </c>
      <c r="Y516" s="40">
        <v>79.53</v>
      </c>
      <c r="Z516" s="40">
        <v>0</v>
      </c>
      <c r="AA516" s="40">
        <v>0</v>
      </c>
      <c r="AB516" s="40">
        <v>0</v>
      </c>
      <c r="AC516" s="40">
        <v>38.56</v>
      </c>
      <c r="AD516" s="40">
        <v>0</v>
      </c>
      <c r="AE516" s="40">
        <v>15.34</v>
      </c>
      <c r="AF516" s="40">
        <v>0</v>
      </c>
      <c r="AG516" s="40">
        <v>38.56</v>
      </c>
      <c r="AH516" s="40">
        <v>118.09</v>
      </c>
      <c r="AI516" s="40">
        <v>0</v>
      </c>
      <c r="AJ516" s="40">
        <v>31.766210000000004</v>
      </c>
      <c r="AK516" s="40">
        <v>149.85621</v>
      </c>
    </row>
    <row r="517" spans="1:37" ht="18.5" x14ac:dyDescent="0.45">
      <c r="A517" s="6" t="s">
        <v>471</v>
      </c>
      <c r="B517" s="7">
        <v>21.259854000000001</v>
      </c>
      <c r="C517" s="7">
        <v>13.385833999999999</v>
      </c>
      <c r="D517" s="7">
        <v>6.6929169999999996</v>
      </c>
      <c r="E517" s="7">
        <f t="shared" si="32"/>
        <v>54.000029160000004</v>
      </c>
      <c r="F517" s="7">
        <f t="shared" si="33"/>
        <v>34.000018359999999</v>
      </c>
      <c r="G517" s="7">
        <f t="shared" si="34"/>
        <v>17.000009179999999</v>
      </c>
      <c r="H517" s="6">
        <v>22.352000000000004</v>
      </c>
      <c r="I517" s="6">
        <f t="shared" si="35"/>
        <v>10.125456000000002</v>
      </c>
      <c r="J517" s="41">
        <v>11</v>
      </c>
      <c r="K517" s="37">
        <v>8</v>
      </c>
      <c r="L517" s="37">
        <v>11</v>
      </c>
      <c r="M517" s="37" t="s">
        <v>620</v>
      </c>
      <c r="N517" s="36" t="s">
        <v>582</v>
      </c>
      <c r="O517" s="36" t="s">
        <v>584</v>
      </c>
      <c r="P517" s="37">
        <v>55</v>
      </c>
      <c r="Q517" s="37">
        <v>35</v>
      </c>
      <c r="R517" s="37">
        <v>18</v>
      </c>
      <c r="S517" s="38">
        <v>0</v>
      </c>
      <c r="T517" s="38">
        <v>0</v>
      </c>
      <c r="U517" s="39">
        <v>0</v>
      </c>
      <c r="V517" s="40">
        <v>10.89</v>
      </c>
      <c r="W517" s="40">
        <v>1.04</v>
      </c>
      <c r="X517" s="40">
        <v>18.510000000000002</v>
      </c>
      <c r="Y517" s="40">
        <v>22.330000000000002</v>
      </c>
      <c r="Z517" s="40">
        <v>0</v>
      </c>
      <c r="AA517" s="40">
        <v>0</v>
      </c>
      <c r="AB517" s="40">
        <v>0</v>
      </c>
      <c r="AC517" s="40">
        <v>5.51</v>
      </c>
      <c r="AD517" s="40">
        <v>0</v>
      </c>
      <c r="AE517" s="40">
        <v>0</v>
      </c>
      <c r="AF517" s="40">
        <v>0</v>
      </c>
      <c r="AG517" s="40">
        <v>5.51</v>
      </c>
      <c r="AH517" s="40">
        <v>27.840000000000003</v>
      </c>
      <c r="AI517" s="40">
        <v>0</v>
      </c>
      <c r="AJ517" s="40">
        <v>7.4889600000000014</v>
      </c>
      <c r="AK517" s="40">
        <v>35.328960000000002</v>
      </c>
    </row>
    <row r="518" spans="1:37" ht="18.5" x14ac:dyDescent="0.45">
      <c r="A518" s="6" t="s">
        <v>545</v>
      </c>
      <c r="B518" s="7">
        <v>6.4960664999999995</v>
      </c>
      <c r="C518" s="7">
        <v>6.1023654999999994</v>
      </c>
      <c r="D518" s="7">
        <v>4.1338604999999999</v>
      </c>
      <c r="E518" s="7">
        <f t="shared" si="32"/>
        <v>16.500008909999998</v>
      </c>
      <c r="F518" s="7">
        <f t="shared" si="33"/>
        <v>15.500008369999998</v>
      </c>
      <c r="G518" s="7">
        <f t="shared" si="34"/>
        <v>10.50000567</v>
      </c>
      <c r="H518" s="6">
        <v>4.4000000000000004</v>
      </c>
      <c r="I518" s="6">
        <f t="shared" si="35"/>
        <v>1.9932000000000003</v>
      </c>
      <c r="J518" s="41">
        <v>2</v>
      </c>
      <c r="K518" s="37">
        <v>1</v>
      </c>
      <c r="L518" s="37">
        <v>2</v>
      </c>
      <c r="M518" s="37" t="s">
        <v>620</v>
      </c>
      <c r="N518" s="36" t="s">
        <v>582</v>
      </c>
      <c r="O518" s="36" t="s">
        <v>584</v>
      </c>
      <c r="P518" s="37">
        <v>17</v>
      </c>
      <c r="Q518" s="37">
        <v>16</v>
      </c>
      <c r="R518" s="37">
        <v>11</v>
      </c>
      <c r="S518" s="38">
        <v>0</v>
      </c>
      <c r="T518" s="38">
        <v>0</v>
      </c>
      <c r="U518" s="39">
        <v>0</v>
      </c>
      <c r="V518" s="40">
        <v>10.89</v>
      </c>
      <c r="W518" s="40">
        <v>1.04</v>
      </c>
      <c r="X518" s="40">
        <v>18.510000000000002</v>
      </c>
      <c r="Y518" s="40">
        <v>18.510000000000002</v>
      </c>
      <c r="Z518" s="40">
        <v>0</v>
      </c>
      <c r="AA518" s="40">
        <v>0</v>
      </c>
      <c r="AB518" s="40">
        <v>0</v>
      </c>
      <c r="AC518" s="40">
        <v>5.51</v>
      </c>
      <c r="AD518" s="40">
        <v>0</v>
      </c>
      <c r="AE518" s="40">
        <v>0</v>
      </c>
      <c r="AF518" s="40">
        <v>0</v>
      </c>
      <c r="AG518" s="40">
        <v>5.51</v>
      </c>
      <c r="AH518" s="40">
        <v>24.020000000000003</v>
      </c>
      <c r="AI518" s="40">
        <v>0</v>
      </c>
      <c r="AJ518" s="40">
        <v>6.461380000000001</v>
      </c>
      <c r="AK518" s="40">
        <v>30.481380000000005</v>
      </c>
    </row>
    <row r="519" spans="1:37" ht="18.5" x14ac:dyDescent="0.45">
      <c r="A519" s="6" t="s">
        <v>472</v>
      </c>
      <c r="B519" s="7">
        <v>18.031505799999998</v>
      </c>
      <c r="C519" s="7">
        <v>8.8976425999999993</v>
      </c>
      <c r="D519" s="7">
        <v>6.7716571999999999</v>
      </c>
      <c r="E519" s="7">
        <f t="shared" si="32"/>
        <v>45.800024731999997</v>
      </c>
      <c r="F519" s="7">
        <f t="shared" si="33"/>
        <v>22.600012203999999</v>
      </c>
      <c r="G519" s="7">
        <f t="shared" si="34"/>
        <v>17.200009288</v>
      </c>
      <c r="H519" s="6">
        <v>13.222000000000001</v>
      </c>
      <c r="I519" s="6">
        <f t="shared" si="35"/>
        <v>5.9895660000000008</v>
      </c>
      <c r="J519" s="41">
        <v>6</v>
      </c>
      <c r="K519" s="37">
        <v>5</v>
      </c>
      <c r="L519" s="37">
        <v>6</v>
      </c>
      <c r="M519" s="37" t="s">
        <v>620</v>
      </c>
      <c r="N519" s="36" t="s">
        <v>582</v>
      </c>
      <c r="O519" s="36" t="s">
        <v>584</v>
      </c>
      <c r="P519" s="37">
        <v>46</v>
      </c>
      <c r="Q519" s="37">
        <v>23</v>
      </c>
      <c r="R519" s="37">
        <v>18</v>
      </c>
      <c r="S519" s="38">
        <v>0</v>
      </c>
      <c r="T519" s="38">
        <v>0</v>
      </c>
      <c r="U519" s="39">
        <v>0</v>
      </c>
      <c r="V519" s="40">
        <v>10.89</v>
      </c>
      <c r="W519" s="40">
        <v>1.04</v>
      </c>
      <c r="X519" s="40">
        <v>18.510000000000002</v>
      </c>
      <c r="Y519" s="40">
        <v>18.510000000000002</v>
      </c>
      <c r="Z519" s="40">
        <v>0</v>
      </c>
      <c r="AA519" s="40">
        <v>0</v>
      </c>
      <c r="AB519" s="40">
        <v>0</v>
      </c>
      <c r="AC519" s="40">
        <v>5.51</v>
      </c>
      <c r="AD519" s="40">
        <v>0</v>
      </c>
      <c r="AE519" s="40">
        <v>0</v>
      </c>
      <c r="AF519" s="40">
        <v>0</v>
      </c>
      <c r="AG519" s="40">
        <v>5.51</v>
      </c>
      <c r="AH519" s="40">
        <v>24.020000000000003</v>
      </c>
      <c r="AI519" s="40">
        <v>0</v>
      </c>
      <c r="AJ519" s="40">
        <v>6.461380000000001</v>
      </c>
      <c r="AK519" s="40">
        <v>30.481380000000005</v>
      </c>
    </row>
    <row r="520" spans="1:37" ht="18.5" x14ac:dyDescent="0.45">
      <c r="A520" s="6" t="s">
        <v>473</v>
      </c>
      <c r="B520" s="7">
        <v>44.488212999999995</v>
      </c>
      <c r="C520" s="7">
        <v>24.212611499999998</v>
      </c>
      <c r="D520" s="7">
        <v>14.370086499999999</v>
      </c>
      <c r="E520" s="7">
        <f t="shared" si="32"/>
        <v>113.00006101999999</v>
      </c>
      <c r="F520" s="7">
        <f t="shared" si="33"/>
        <v>61.500033209999998</v>
      </c>
      <c r="G520" s="7">
        <f t="shared" si="34"/>
        <v>36.500019709999997</v>
      </c>
      <c r="H520" s="6">
        <v>18.700000000000003</v>
      </c>
      <c r="I520" s="6">
        <f t="shared" si="35"/>
        <v>8.4711000000000016</v>
      </c>
      <c r="J520" s="41">
        <v>9</v>
      </c>
      <c r="K520" s="37">
        <v>64</v>
      </c>
      <c r="L520" s="37">
        <v>64</v>
      </c>
      <c r="M520" s="37" t="s">
        <v>619</v>
      </c>
      <c r="N520" s="36" t="s">
        <v>582</v>
      </c>
      <c r="O520" s="36" t="s">
        <v>584</v>
      </c>
      <c r="P520" s="37">
        <v>114</v>
      </c>
      <c r="Q520" s="37">
        <v>62</v>
      </c>
      <c r="R520" s="37">
        <v>37</v>
      </c>
      <c r="S520" s="38">
        <v>0</v>
      </c>
      <c r="T520" s="38">
        <v>0</v>
      </c>
      <c r="U520" s="39">
        <v>0</v>
      </c>
      <c r="V520" s="40">
        <v>10.89</v>
      </c>
      <c r="W520" s="40">
        <v>1.04</v>
      </c>
      <c r="X520" s="40">
        <v>18.510000000000002</v>
      </c>
      <c r="Y520" s="40">
        <v>77.45</v>
      </c>
      <c r="Z520" s="40">
        <v>0</v>
      </c>
      <c r="AA520" s="40">
        <v>0</v>
      </c>
      <c r="AB520" s="40">
        <v>0</v>
      </c>
      <c r="AC520" s="40">
        <v>38.56</v>
      </c>
      <c r="AD520" s="40">
        <v>0</v>
      </c>
      <c r="AE520" s="40">
        <v>15.34</v>
      </c>
      <c r="AF520" s="40">
        <v>0</v>
      </c>
      <c r="AG520" s="40">
        <v>38.56</v>
      </c>
      <c r="AH520" s="40">
        <v>116.01</v>
      </c>
      <c r="AI520" s="40">
        <v>0</v>
      </c>
      <c r="AJ520" s="40">
        <v>31.206690000000002</v>
      </c>
      <c r="AK520" s="40">
        <v>147.21669</v>
      </c>
    </row>
    <row r="521" spans="1:37" ht="18.5" x14ac:dyDescent="0.45">
      <c r="A521" s="6" t="s">
        <v>474</v>
      </c>
      <c r="B521" s="7">
        <v>44.488212999999995</v>
      </c>
      <c r="C521" s="7">
        <v>24.212611499999998</v>
      </c>
      <c r="D521" s="7">
        <v>14.370086499999999</v>
      </c>
      <c r="E521" s="7">
        <f t="shared" si="32"/>
        <v>113.00006101999999</v>
      </c>
      <c r="F521" s="7">
        <f t="shared" si="33"/>
        <v>61.500033209999998</v>
      </c>
      <c r="G521" s="7">
        <f t="shared" si="34"/>
        <v>36.500019709999997</v>
      </c>
      <c r="H521" s="6">
        <v>18.700000000000003</v>
      </c>
      <c r="I521" s="6">
        <f t="shared" si="35"/>
        <v>8.4711000000000016</v>
      </c>
      <c r="J521" s="41">
        <v>9</v>
      </c>
      <c r="K521" s="37">
        <v>64</v>
      </c>
      <c r="L521" s="37">
        <v>64</v>
      </c>
      <c r="M521" s="37" t="s">
        <v>619</v>
      </c>
      <c r="N521" s="36" t="s">
        <v>582</v>
      </c>
      <c r="O521" s="36" t="s">
        <v>584</v>
      </c>
      <c r="P521" s="37">
        <v>114</v>
      </c>
      <c r="Q521" s="37">
        <v>62</v>
      </c>
      <c r="R521" s="37">
        <v>37</v>
      </c>
      <c r="S521" s="38">
        <v>0</v>
      </c>
      <c r="T521" s="38">
        <v>0</v>
      </c>
      <c r="U521" s="39">
        <v>0</v>
      </c>
      <c r="V521" s="40">
        <v>10.89</v>
      </c>
      <c r="W521" s="40">
        <v>1.04</v>
      </c>
      <c r="X521" s="40">
        <v>18.510000000000002</v>
      </c>
      <c r="Y521" s="40">
        <v>77.45</v>
      </c>
      <c r="Z521" s="40">
        <v>0</v>
      </c>
      <c r="AA521" s="40">
        <v>0</v>
      </c>
      <c r="AB521" s="40">
        <v>0</v>
      </c>
      <c r="AC521" s="40">
        <v>38.56</v>
      </c>
      <c r="AD521" s="40">
        <v>0</v>
      </c>
      <c r="AE521" s="40">
        <v>15.34</v>
      </c>
      <c r="AF521" s="40">
        <v>0</v>
      </c>
      <c r="AG521" s="40">
        <v>38.56</v>
      </c>
      <c r="AH521" s="40">
        <v>116.01</v>
      </c>
      <c r="AI521" s="40">
        <v>0</v>
      </c>
      <c r="AJ521" s="40">
        <v>31.206690000000002</v>
      </c>
      <c r="AK521" s="40">
        <v>147.21669</v>
      </c>
    </row>
    <row r="522" spans="1:37" ht="18.5" x14ac:dyDescent="0.45">
      <c r="A522" s="6" t="s">
        <v>475</v>
      </c>
      <c r="B522" s="7">
        <v>44.488212999999995</v>
      </c>
      <c r="C522" s="7">
        <v>24.212611499999998</v>
      </c>
      <c r="D522" s="7">
        <v>14.370086499999999</v>
      </c>
      <c r="E522" s="7">
        <f t="shared" si="32"/>
        <v>113.00006101999999</v>
      </c>
      <c r="F522" s="7">
        <f t="shared" si="33"/>
        <v>61.500033209999998</v>
      </c>
      <c r="G522" s="7">
        <f t="shared" si="34"/>
        <v>36.500019709999997</v>
      </c>
      <c r="H522" s="6">
        <v>18.700000000000003</v>
      </c>
      <c r="I522" s="6">
        <f t="shared" si="35"/>
        <v>8.4711000000000016</v>
      </c>
      <c r="J522" s="41">
        <v>9</v>
      </c>
      <c r="K522" s="37">
        <v>64</v>
      </c>
      <c r="L522" s="37">
        <v>64</v>
      </c>
      <c r="M522" s="37" t="s">
        <v>619</v>
      </c>
      <c r="N522" s="36" t="s">
        <v>582</v>
      </c>
      <c r="O522" s="36" t="s">
        <v>584</v>
      </c>
      <c r="P522" s="37">
        <v>114</v>
      </c>
      <c r="Q522" s="37">
        <v>62</v>
      </c>
      <c r="R522" s="37">
        <v>37</v>
      </c>
      <c r="S522" s="38">
        <v>0</v>
      </c>
      <c r="T522" s="38">
        <v>0</v>
      </c>
      <c r="U522" s="39">
        <v>0</v>
      </c>
      <c r="V522" s="40">
        <v>10.89</v>
      </c>
      <c r="W522" s="40">
        <v>1.04</v>
      </c>
      <c r="X522" s="40">
        <v>18.510000000000002</v>
      </c>
      <c r="Y522" s="40">
        <v>77.45</v>
      </c>
      <c r="Z522" s="40">
        <v>0</v>
      </c>
      <c r="AA522" s="40">
        <v>0</v>
      </c>
      <c r="AB522" s="40">
        <v>0</v>
      </c>
      <c r="AC522" s="40">
        <v>38.56</v>
      </c>
      <c r="AD522" s="40">
        <v>0</v>
      </c>
      <c r="AE522" s="40">
        <v>15.34</v>
      </c>
      <c r="AF522" s="40">
        <v>0</v>
      </c>
      <c r="AG522" s="40">
        <v>38.56</v>
      </c>
      <c r="AH522" s="40">
        <v>116.01</v>
      </c>
      <c r="AI522" s="40">
        <v>0</v>
      </c>
      <c r="AJ522" s="40">
        <v>31.206690000000002</v>
      </c>
      <c r="AK522" s="40">
        <v>147.21669</v>
      </c>
    </row>
    <row r="523" spans="1:37" ht="18.5" x14ac:dyDescent="0.45">
      <c r="A523" s="6" t="s">
        <v>544</v>
      </c>
      <c r="B523" s="7">
        <v>19.68505</v>
      </c>
      <c r="C523" s="7">
        <v>9.8425250000000002</v>
      </c>
      <c r="D523" s="7">
        <v>3.1496079999999997</v>
      </c>
      <c r="E523" s="7">
        <f t="shared" si="32"/>
        <v>50.000027000000003</v>
      </c>
      <c r="F523" s="7">
        <f t="shared" si="33"/>
        <v>25.000013500000001</v>
      </c>
      <c r="G523" s="7">
        <f t="shared" si="34"/>
        <v>8.0000043199999986</v>
      </c>
      <c r="H523" s="6">
        <v>10.56</v>
      </c>
      <c r="I523" s="6">
        <f t="shared" si="35"/>
        <v>4.7836800000000004</v>
      </c>
      <c r="J523" s="41">
        <v>5</v>
      </c>
      <c r="K523" s="37">
        <v>3</v>
      </c>
      <c r="L523" s="37">
        <v>5</v>
      </c>
      <c r="M523" s="37" t="s">
        <v>620</v>
      </c>
      <c r="N523" s="36" t="s">
        <v>582</v>
      </c>
      <c r="O523" s="36" t="s">
        <v>584</v>
      </c>
      <c r="P523" s="37">
        <v>51</v>
      </c>
      <c r="Q523" s="37">
        <v>26</v>
      </c>
      <c r="R523" s="37">
        <v>9</v>
      </c>
      <c r="S523" s="38">
        <v>0</v>
      </c>
      <c r="T523" s="38">
        <v>0</v>
      </c>
      <c r="U523" s="39">
        <v>0</v>
      </c>
      <c r="V523" s="40">
        <v>10.89</v>
      </c>
      <c r="W523" s="40">
        <v>1.04</v>
      </c>
      <c r="X523" s="40">
        <v>18.510000000000002</v>
      </c>
      <c r="Y523" s="40">
        <v>18.510000000000002</v>
      </c>
      <c r="Z523" s="40">
        <v>0</v>
      </c>
      <c r="AA523" s="40">
        <v>0</v>
      </c>
      <c r="AB523" s="40">
        <v>0</v>
      </c>
      <c r="AC523" s="40">
        <v>5.51</v>
      </c>
      <c r="AD523" s="40">
        <v>0</v>
      </c>
      <c r="AE523" s="40">
        <v>0</v>
      </c>
      <c r="AF523" s="40">
        <v>0</v>
      </c>
      <c r="AG523" s="40">
        <v>5.51</v>
      </c>
      <c r="AH523" s="40">
        <v>24.020000000000003</v>
      </c>
      <c r="AI523" s="40">
        <v>0</v>
      </c>
      <c r="AJ523" s="40">
        <v>6.461380000000001</v>
      </c>
      <c r="AK523" s="40">
        <v>30.481380000000005</v>
      </c>
    </row>
    <row r="524" spans="1:37" ht="18.5" x14ac:dyDescent="0.45">
      <c r="A524" s="6" t="s">
        <v>498</v>
      </c>
      <c r="B524" s="7">
        <v>9.7244146999999987</v>
      </c>
      <c r="C524" s="7">
        <v>9.3700837999999997</v>
      </c>
      <c r="D524" s="7">
        <v>5.9448850999999996</v>
      </c>
      <c r="E524" s="7">
        <f t="shared" si="32"/>
        <v>24.700013337999998</v>
      </c>
      <c r="F524" s="7">
        <f t="shared" si="33"/>
        <v>23.800012851999998</v>
      </c>
      <c r="G524" s="7">
        <f t="shared" si="34"/>
        <v>15.100008153999999</v>
      </c>
      <c r="H524" s="6">
        <v>5.3900000000000006</v>
      </c>
      <c r="I524" s="6">
        <f t="shared" si="35"/>
        <v>2.4416700000000002</v>
      </c>
      <c r="J524" s="41">
        <v>3</v>
      </c>
      <c r="K524" s="37">
        <v>3</v>
      </c>
      <c r="L524" s="37">
        <v>3</v>
      </c>
      <c r="M524" s="37" t="s">
        <v>619</v>
      </c>
      <c r="N524" s="36" t="s">
        <v>582</v>
      </c>
      <c r="O524" s="36" t="s">
        <v>584</v>
      </c>
      <c r="P524" s="37">
        <v>25</v>
      </c>
      <c r="Q524" s="37">
        <v>24</v>
      </c>
      <c r="R524" s="37">
        <v>16</v>
      </c>
      <c r="S524" s="38">
        <v>0</v>
      </c>
      <c r="T524" s="38">
        <v>0</v>
      </c>
      <c r="U524" s="39">
        <v>0</v>
      </c>
      <c r="V524" s="40">
        <v>10.89</v>
      </c>
      <c r="W524" s="40">
        <v>1.04</v>
      </c>
      <c r="X524" s="40">
        <v>18.510000000000002</v>
      </c>
      <c r="Y524" s="40">
        <v>18.510000000000002</v>
      </c>
      <c r="Z524" s="40">
        <v>0</v>
      </c>
      <c r="AA524" s="40">
        <v>0</v>
      </c>
      <c r="AB524" s="40">
        <v>0</v>
      </c>
      <c r="AC524" s="40">
        <v>5.51</v>
      </c>
      <c r="AD524" s="40">
        <v>0</v>
      </c>
      <c r="AE524" s="40">
        <v>0</v>
      </c>
      <c r="AF524" s="40">
        <v>0</v>
      </c>
      <c r="AG524" s="40">
        <v>5.51</v>
      </c>
      <c r="AH524" s="40">
        <v>24.020000000000003</v>
      </c>
      <c r="AI524" s="40">
        <v>0</v>
      </c>
      <c r="AJ524" s="40">
        <v>6.461380000000001</v>
      </c>
      <c r="AK524" s="40">
        <v>30.481380000000005</v>
      </c>
    </row>
    <row r="525" spans="1:37" ht="18.5" x14ac:dyDescent="0.45">
      <c r="A525" s="6" t="s">
        <v>499</v>
      </c>
      <c r="B525" s="7">
        <v>9.7244146999999987</v>
      </c>
      <c r="C525" s="7">
        <v>9.3700837999999997</v>
      </c>
      <c r="D525" s="7">
        <v>5.9448850999999996</v>
      </c>
      <c r="E525" s="7">
        <f t="shared" si="32"/>
        <v>24.700013337999998</v>
      </c>
      <c r="F525" s="7">
        <f t="shared" si="33"/>
        <v>23.800012851999998</v>
      </c>
      <c r="G525" s="7">
        <f t="shared" si="34"/>
        <v>15.100008153999999</v>
      </c>
      <c r="H525" s="6">
        <v>5.3900000000000006</v>
      </c>
      <c r="I525" s="6">
        <f t="shared" si="35"/>
        <v>2.4416700000000002</v>
      </c>
      <c r="J525" s="41">
        <v>3</v>
      </c>
      <c r="K525" s="37">
        <v>3</v>
      </c>
      <c r="L525" s="37">
        <v>3</v>
      </c>
      <c r="M525" s="37" t="s">
        <v>619</v>
      </c>
      <c r="N525" s="36" t="s">
        <v>582</v>
      </c>
      <c r="O525" s="36" t="s">
        <v>584</v>
      </c>
      <c r="P525" s="37">
        <v>25</v>
      </c>
      <c r="Q525" s="37">
        <v>24</v>
      </c>
      <c r="R525" s="37">
        <v>16</v>
      </c>
      <c r="S525" s="38">
        <v>0</v>
      </c>
      <c r="T525" s="38">
        <v>0</v>
      </c>
      <c r="U525" s="39">
        <v>0</v>
      </c>
      <c r="V525" s="40">
        <v>10.89</v>
      </c>
      <c r="W525" s="40">
        <v>1.04</v>
      </c>
      <c r="X525" s="40">
        <v>18.510000000000002</v>
      </c>
      <c r="Y525" s="40">
        <v>18.510000000000002</v>
      </c>
      <c r="Z525" s="40">
        <v>0</v>
      </c>
      <c r="AA525" s="40">
        <v>0</v>
      </c>
      <c r="AB525" s="40">
        <v>0</v>
      </c>
      <c r="AC525" s="40">
        <v>5.51</v>
      </c>
      <c r="AD525" s="40">
        <v>0</v>
      </c>
      <c r="AE525" s="40">
        <v>0</v>
      </c>
      <c r="AF525" s="40">
        <v>0</v>
      </c>
      <c r="AG525" s="40">
        <v>5.51</v>
      </c>
      <c r="AH525" s="40">
        <v>24.020000000000003</v>
      </c>
      <c r="AI525" s="40">
        <v>0</v>
      </c>
      <c r="AJ525" s="40">
        <v>6.461380000000001</v>
      </c>
      <c r="AK525" s="40">
        <v>30.481380000000005</v>
      </c>
    </row>
    <row r="526" spans="1:37" ht="18.5" x14ac:dyDescent="0.45">
      <c r="A526" s="6" t="s">
        <v>500</v>
      </c>
      <c r="B526" s="7">
        <v>9.7244146999999987</v>
      </c>
      <c r="C526" s="7">
        <v>9.3700837999999997</v>
      </c>
      <c r="D526" s="7">
        <v>5.9448850999999996</v>
      </c>
      <c r="E526" s="7">
        <f t="shared" si="32"/>
        <v>24.700013337999998</v>
      </c>
      <c r="F526" s="7">
        <f t="shared" si="33"/>
        <v>23.800012851999998</v>
      </c>
      <c r="G526" s="7">
        <f t="shared" si="34"/>
        <v>15.100008153999999</v>
      </c>
      <c r="H526" s="6">
        <v>5.3900000000000006</v>
      </c>
      <c r="I526" s="6">
        <f t="shared" si="35"/>
        <v>2.4416700000000002</v>
      </c>
      <c r="J526" s="41">
        <v>3</v>
      </c>
      <c r="K526" s="37">
        <v>3</v>
      </c>
      <c r="L526" s="37">
        <v>3</v>
      </c>
      <c r="M526" s="37" t="s">
        <v>619</v>
      </c>
      <c r="N526" s="36" t="s">
        <v>582</v>
      </c>
      <c r="O526" s="36" t="s">
        <v>584</v>
      </c>
      <c r="P526" s="37">
        <v>25</v>
      </c>
      <c r="Q526" s="37">
        <v>24</v>
      </c>
      <c r="R526" s="37">
        <v>16</v>
      </c>
      <c r="S526" s="38">
        <v>0</v>
      </c>
      <c r="T526" s="38">
        <v>0</v>
      </c>
      <c r="U526" s="39">
        <v>0</v>
      </c>
      <c r="V526" s="40">
        <v>10.89</v>
      </c>
      <c r="W526" s="40">
        <v>1.04</v>
      </c>
      <c r="X526" s="40">
        <v>18.510000000000002</v>
      </c>
      <c r="Y526" s="40">
        <v>18.510000000000002</v>
      </c>
      <c r="Z526" s="40">
        <v>0</v>
      </c>
      <c r="AA526" s="40">
        <v>0</v>
      </c>
      <c r="AB526" s="40">
        <v>0</v>
      </c>
      <c r="AC526" s="40">
        <v>5.51</v>
      </c>
      <c r="AD526" s="40">
        <v>0</v>
      </c>
      <c r="AE526" s="40">
        <v>0</v>
      </c>
      <c r="AF526" s="40">
        <v>0</v>
      </c>
      <c r="AG526" s="40">
        <v>5.51</v>
      </c>
      <c r="AH526" s="40">
        <v>24.020000000000003</v>
      </c>
      <c r="AI526" s="40">
        <v>0</v>
      </c>
      <c r="AJ526" s="40">
        <v>6.461380000000001</v>
      </c>
      <c r="AK526" s="40">
        <v>30.481380000000005</v>
      </c>
    </row>
    <row r="527" spans="1:37" ht="18.5" x14ac:dyDescent="0.45">
      <c r="A527" s="6" t="s">
        <v>501</v>
      </c>
      <c r="B527" s="7">
        <v>9.7244146999999987</v>
      </c>
      <c r="C527" s="7">
        <v>9.3700837999999997</v>
      </c>
      <c r="D527" s="7">
        <v>5.9448850999999996</v>
      </c>
      <c r="E527" s="7">
        <f t="shared" si="32"/>
        <v>24.700013337999998</v>
      </c>
      <c r="F527" s="7">
        <f t="shared" si="33"/>
        <v>23.800012851999998</v>
      </c>
      <c r="G527" s="7">
        <f t="shared" si="34"/>
        <v>15.100008153999999</v>
      </c>
      <c r="H527" s="6">
        <v>5.3900000000000006</v>
      </c>
      <c r="I527" s="6">
        <f t="shared" si="35"/>
        <v>2.4416700000000002</v>
      </c>
      <c r="J527" s="41">
        <v>3</v>
      </c>
      <c r="K527" s="37">
        <v>3</v>
      </c>
      <c r="L527" s="37">
        <v>3</v>
      </c>
      <c r="M527" s="37" t="s">
        <v>619</v>
      </c>
      <c r="N527" s="36" t="s">
        <v>582</v>
      </c>
      <c r="O527" s="36" t="s">
        <v>584</v>
      </c>
      <c r="P527" s="37">
        <v>25</v>
      </c>
      <c r="Q527" s="37">
        <v>24</v>
      </c>
      <c r="R527" s="37">
        <v>16</v>
      </c>
      <c r="S527" s="38">
        <v>0</v>
      </c>
      <c r="T527" s="38">
        <v>0</v>
      </c>
      <c r="U527" s="39">
        <v>0</v>
      </c>
      <c r="V527" s="40">
        <v>10.89</v>
      </c>
      <c r="W527" s="40">
        <v>1.04</v>
      </c>
      <c r="X527" s="40">
        <v>18.510000000000002</v>
      </c>
      <c r="Y527" s="40">
        <v>18.510000000000002</v>
      </c>
      <c r="Z527" s="40">
        <v>0</v>
      </c>
      <c r="AA527" s="40">
        <v>0</v>
      </c>
      <c r="AB527" s="40">
        <v>0</v>
      </c>
      <c r="AC527" s="40">
        <v>5.51</v>
      </c>
      <c r="AD527" s="40">
        <v>0</v>
      </c>
      <c r="AE527" s="40">
        <v>0</v>
      </c>
      <c r="AF527" s="40">
        <v>0</v>
      </c>
      <c r="AG527" s="40">
        <v>5.51</v>
      </c>
      <c r="AH527" s="40">
        <v>24.020000000000003</v>
      </c>
      <c r="AI527" s="40">
        <v>0</v>
      </c>
      <c r="AJ527" s="40">
        <v>6.461380000000001</v>
      </c>
      <c r="AK527" s="40">
        <v>30.481380000000005</v>
      </c>
    </row>
    <row r="528" spans="1:37" ht="18.5" x14ac:dyDescent="0.45">
      <c r="A528" s="6" t="s">
        <v>506</v>
      </c>
      <c r="B528" s="7">
        <v>4.330711</v>
      </c>
      <c r="C528" s="7">
        <v>2.9527574999999997</v>
      </c>
      <c r="D528" s="7">
        <v>1.6929143</v>
      </c>
      <c r="E528" s="7">
        <f t="shared" si="32"/>
        <v>11.000005939999999</v>
      </c>
      <c r="F528" s="7">
        <f t="shared" si="33"/>
        <v>7.5000040499999994</v>
      </c>
      <c r="G528" s="7">
        <f t="shared" si="34"/>
        <v>4.3000023220000001</v>
      </c>
      <c r="H528" s="6">
        <v>0.77</v>
      </c>
      <c r="I528" s="6">
        <f t="shared" si="35"/>
        <v>0.34881000000000001</v>
      </c>
      <c r="J528" s="41">
        <v>1</v>
      </c>
      <c r="K528" s="37">
        <v>1</v>
      </c>
      <c r="L528" s="37">
        <v>1</v>
      </c>
      <c r="M528" s="37" t="s">
        <v>619</v>
      </c>
      <c r="N528" s="36" t="s">
        <v>582</v>
      </c>
      <c r="O528" s="36" t="s">
        <v>584</v>
      </c>
      <c r="P528" s="37">
        <v>12</v>
      </c>
      <c r="Q528" s="37">
        <v>8</v>
      </c>
      <c r="R528" s="37">
        <v>5</v>
      </c>
      <c r="S528" s="38">
        <v>0</v>
      </c>
      <c r="T528" s="38">
        <v>0</v>
      </c>
      <c r="U528" s="39">
        <v>0</v>
      </c>
      <c r="V528" s="40">
        <v>10.89</v>
      </c>
      <c r="W528" s="40">
        <v>1.04</v>
      </c>
      <c r="X528" s="40">
        <v>18.510000000000002</v>
      </c>
      <c r="Y528" s="40">
        <v>18.510000000000002</v>
      </c>
      <c r="Z528" s="40">
        <v>0</v>
      </c>
      <c r="AA528" s="40">
        <v>0</v>
      </c>
      <c r="AB528" s="40">
        <v>0</v>
      </c>
      <c r="AC528" s="40">
        <v>5.51</v>
      </c>
      <c r="AD528" s="40">
        <v>0</v>
      </c>
      <c r="AE528" s="40">
        <v>0</v>
      </c>
      <c r="AF528" s="40">
        <v>0</v>
      </c>
      <c r="AG528" s="40">
        <v>5.51</v>
      </c>
      <c r="AH528" s="40">
        <v>24.020000000000003</v>
      </c>
      <c r="AI528" s="40">
        <v>0</v>
      </c>
      <c r="AJ528" s="40">
        <v>6.461380000000001</v>
      </c>
      <c r="AK528" s="40">
        <v>30.481380000000005</v>
      </c>
    </row>
    <row r="529" spans="1:37" ht="18.5" x14ac:dyDescent="0.45">
      <c r="A529" s="6" t="s">
        <v>507</v>
      </c>
      <c r="B529" s="7">
        <v>4.330711</v>
      </c>
      <c r="C529" s="7">
        <v>2.9527574999999997</v>
      </c>
      <c r="D529" s="7">
        <v>1.6929143</v>
      </c>
      <c r="E529" s="7">
        <f t="shared" si="32"/>
        <v>11.000005939999999</v>
      </c>
      <c r="F529" s="7">
        <f t="shared" si="33"/>
        <v>7.5000040499999994</v>
      </c>
      <c r="G529" s="7">
        <f t="shared" si="34"/>
        <v>4.3000023220000001</v>
      </c>
      <c r="H529" s="6">
        <v>0.77</v>
      </c>
      <c r="I529" s="6">
        <f t="shared" si="35"/>
        <v>0.34881000000000001</v>
      </c>
      <c r="J529" s="41">
        <v>1</v>
      </c>
      <c r="K529" s="37">
        <v>1</v>
      </c>
      <c r="L529" s="37">
        <v>1</v>
      </c>
      <c r="M529" s="37" t="s">
        <v>619</v>
      </c>
      <c r="N529" s="36" t="s">
        <v>582</v>
      </c>
      <c r="O529" s="36" t="s">
        <v>584</v>
      </c>
      <c r="P529" s="37">
        <v>12</v>
      </c>
      <c r="Q529" s="37">
        <v>8</v>
      </c>
      <c r="R529" s="37">
        <v>5</v>
      </c>
      <c r="S529" s="38">
        <v>0</v>
      </c>
      <c r="T529" s="38">
        <v>0</v>
      </c>
      <c r="U529" s="39">
        <v>0</v>
      </c>
      <c r="V529" s="40">
        <v>10.89</v>
      </c>
      <c r="W529" s="40">
        <v>1.04</v>
      </c>
      <c r="X529" s="40">
        <v>18.510000000000002</v>
      </c>
      <c r="Y529" s="40">
        <v>18.510000000000002</v>
      </c>
      <c r="Z529" s="40">
        <v>0</v>
      </c>
      <c r="AA529" s="40">
        <v>0</v>
      </c>
      <c r="AB529" s="40">
        <v>0</v>
      </c>
      <c r="AC529" s="40">
        <v>5.51</v>
      </c>
      <c r="AD529" s="40">
        <v>0</v>
      </c>
      <c r="AE529" s="40">
        <v>0</v>
      </c>
      <c r="AF529" s="40">
        <v>0</v>
      </c>
      <c r="AG529" s="40">
        <v>5.51</v>
      </c>
      <c r="AH529" s="40">
        <v>24.020000000000003</v>
      </c>
      <c r="AI529" s="40">
        <v>0</v>
      </c>
      <c r="AJ529" s="40">
        <v>6.461380000000001</v>
      </c>
      <c r="AK529" s="40">
        <v>30.481380000000005</v>
      </c>
    </row>
    <row r="530" spans="1:37" ht="18.5" x14ac:dyDescent="0.45">
      <c r="A530" s="6" t="s">
        <v>508</v>
      </c>
      <c r="B530" s="7">
        <v>4.330711</v>
      </c>
      <c r="C530" s="7">
        <v>2.9527574999999997</v>
      </c>
      <c r="D530" s="7">
        <v>1.6929143</v>
      </c>
      <c r="E530" s="7">
        <f t="shared" si="32"/>
        <v>11.000005939999999</v>
      </c>
      <c r="F530" s="7">
        <f t="shared" si="33"/>
        <v>7.5000040499999994</v>
      </c>
      <c r="G530" s="7">
        <f t="shared" si="34"/>
        <v>4.3000023220000001</v>
      </c>
      <c r="H530" s="6">
        <v>0.77</v>
      </c>
      <c r="I530" s="6">
        <f t="shared" si="35"/>
        <v>0.34881000000000001</v>
      </c>
      <c r="J530" s="41">
        <v>1</v>
      </c>
      <c r="K530" s="37">
        <v>1</v>
      </c>
      <c r="L530" s="37">
        <v>1</v>
      </c>
      <c r="M530" s="37" t="s">
        <v>619</v>
      </c>
      <c r="N530" s="36" t="s">
        <v>582</v>
      </c>
      <c r="O530" s="36" t="s">
        <v>584</v>
      </c>
      <c r="P530" s="37">
        <v>12</v>
      </c>
      <c r="Q530" s="37">
        <v>8</v>
      </c>
      <c r="R530" s="37">
        <v>5</v>
      </c>
      <c r="S530" s="38">
        <v>0</v>
      </c>
      <c r="T530" s="38">
        <v>0</v>
      </c>
      <c r="U530" s="39">
        <v>0</v>
      </c>
      <c r="V530" s="40">
        <v>10.89</v>
      </c>
      <c r="W530" s="40">
        <v>1.04</v>
      </c>
      <c r="X530" s="40">
        <v>18.510000000000002</v>
      </c>
      <c r="Y530" s="40">
        <v>18.510000000000002</v>
      </c>
      <c r="Z530" s="40">
        <v>0</v>
      </c>
      <c r="AA530" s="40">
        <v>0</v>
      </c>
      <c r="AB530" s="40">
        <v>0</v>
      </c>
      <c r="AC530" s="40">
        <v>5.51</v>
      </c>
      <c r="AD530" s="40">
        <v>0</v>
      </c>
      <c r="AE530" s="40">
        <v>0</v>
      </c>
      <c r="AF530" s="40">
        <v>0</v>
      </c>
      <c r="AG530" s="40">
        <v>5.51</v>
      </c>
      <c r="AH530" s="40">
        <v>24.020000000000003</v>
      </c>
      <c r="AI530" s="40">
        <v>0</v>
      </c>
      <c r="AJ530" s="40">
        <v>6.461380000000001</v>
      </c>
      <c r="AK530" s="40">
        <v>30.481380000000005</v>
      </c>
    </row>
    <row r="531" spans="1:37" ht="18.5" x14ac:dyDescent="0.45">
      <c r="A531" s="6" t="s">
        <v>509</v>
      </c>
      <c r="B531" s="7">
        <v>4.330711</v>
      </c>
      <c r="C531" s="7">
        <v>2.9527574999999997</v>
      </c>
      <c r="D531" s="7">
        <v>1.6929143</v>
      </c>
      <c r="E531" s="7">
        <f t="shared" si="32"/>
        <v>11.000005939999999</v>
      </c>
      <c r="F531" s="7">
        <f t="shared" si="33"/>
        <v>7.5000040499999994</v>
      </c>
      <c r="G531" s="7">
        <f t="shared" si="34"/>
        <v>4.3000023220000001</v>
      </c>
      <c r="H531" s="6">
        <v>0.77</v>
      </c>
      <c r="I531" s="6">
        <f t="shared" si="35"/>
        <v>0.34881000000000001</v>
      </c>
      <c r="J531" s="41">
        <v>1</v>
      </c>
      <c r="K531" s="37">
        <v>1</v>
      </c>
      <c r="L531" s="37">
        <v>1</v>
      </c>
      <c r="M531" s="37" t="s">
        <v>619</v>
      </c>
      <c r="N531" s="36" t="s">
        <v>582</v>
      </c>
      <c r="O531" s="36" t="s">
        <v>584</v>
      </c>
      <c r="P531" s="37">
        <v>12</v>
      </c>
      <c r="Q531" s="37">
        <v>8</v>
      </c>
      <c r="R531" s="37">
        <v>5</v>
      </c>
      <c r="S531" s="38">
        <v>0</v>
      </c>
      <c r="T531" s="38">
        <v>0</v>
      </c>
      <c r="U531" s="39">
        <v>0</v>
      </c>
      <c r="V531" s="40">
        <v>10.89</v>
      </c>
      <c r="W531" s="40">
        <v>1.04</v>
      </c>
      <c r="X531" s="40">
        <v>18.510000000000002</v>
      </c>
      <c r="Y531" s="40">
        <v>18.510000000000002</v>
      </c>
      <c r="Z531" s="40">
        <v>0</v>
      </c>
      <c r="AA531" s="40">
        <v>0</v>
      </c>
      <c r="AB531" s="40">
        <v>0</v>
      </c>
      <c r="AC531" s="40">
        <v>5.51</v>
      </c>
      <c r="AD531" s="40">
        <v>0</v>
      </c>
      <c r="AE531" s="40">
        <v>0</v>
      </c>
      <c r="AF531" s="40">
        <v>0</v>
      </c>
      <c r="AG531" s="40">
        <v>5.51</v>
      </c>
      <c r="AH531" s="40">
        <v>24.020000000000003</v>
      </c>
      <c r="AI531" s="40">
        <v>0</v>
      </c>
      <c r="AJ531" s="40">
        <v>6.461380000000001</v>
      </c>
      <c r="AK531" s="40">
        <v>30.481380000000005</v>
      </c>
    </row>
    <row r="532" spans="1:37" ht="18.5" x14ac:dyDescent="0.45">
      <c r="A532" s="6" t="s">
        <v>511</v>
      </c>
      <c r="B532" s="7">
        <v>4.330711</v>
      </c>
      <c r="C532" s="7">
        <v>2.9527574999999997</v>
      </c>
      <c r="D532" s="7">
        <v>1.6929143</v>
      </c>
      <c r="E532" s="7">
        <f t="shared" si="32"/>
        <v>11.000005939999999</v>
      </c>
      <c r="F532" s="7">
        <f t="shared" si="33"/>
        <v>7.5000040499999994</v>
      </c>
      <c r="G532" s="7">
        <f t="shared" si="34"/>
        <v>4.3000023220000001</v>
      </c>
      <c r="H532" s="6">
        <v>0.77</v>
      </c>
      <c r="I532" s="6">
        <f t="shared" si="35"/>
        <v>0.34881000000000001</v>
      </c>
      <c r="J532" s="41">
        <v>1</v>
      </c>
      <c r="K532" s="37">
        <v>1</v>
      </c>
      <c r="L532" s="37">
        <v>1</v>
      </c>
      <c r="M532" s="37" t="s">
        <v>619</v>
      </c>
      <c r="N532" s="36" t="s">
        <v>582</v>
      </c>
      <c r="O532" s="36" t="s">
        <v>584</v>
      </c>
      <c r="P532" s="37">
        <v>12</v>
      </c>
      <c r="Q532" s="37">
        <v>8</v>
      </c>
      <c r="R532" s="37">
        <v>5</v>
      </c>
      <c r="S532" s="38">
        <v>0</v>
      </c>
      <c r="T532" s="38">
        <v>0</v>
      </c>
      <c r="U532" s="39">
        <v>0</v>
      </c>
      <c r="V532" s="40">
        <v>10.89</v>
      </c>
      <c r="W532" s="40">
        <v>1.04</v>
      </c>
      <c r="X532" s="40">
        <v>18.510000000000002</v>
      </c>
      <c r="Y532" s="40">
        <v>18.510000000000002</v>
      </c>
      <c r="Z532" s="40">
        <v>0</v>
      </c>
      <c r="AA532" s="40">
        <v>0</v>
      </c>
      <c r="AB532" s="40">
        <v>0</v>
      </c>
      <c r="AC532" s="40">
        <v>5.51</v>
      </c>
      <c r="AD532" s="40">
        <v>0</v>
      </c>
      <c r="AE532" s="40">
        <v>0</v>
      </c>
      <c r="AF532" s="40">
        <v>0</v>
      </c>
      <c r="AG532" s="40">
        <v>5.51</v>
      </c>
      <c r="AH532" s="40">
        <v>24.020000000000003</v>
      </c>
      <c r="AI532" s="40">
        <v>0</v>
      </c>
      <c r="AJ532" s="40">
        <v>6.461380000000001</v>
      </c>
      <c r="AK532" s="40">
        <v>30.481380000000005</v>
      </c>
    </row>
    <row r="533" spans="1:37" ht="18.5" x14ac:dyDescent="0.45">
      <c r="A533" s="6" t="s">
        <v>476</v>
      </c>
      <c r="B533" s="7">
        <v>20.866153000000001</v>
      </c>
      <c r="C533" s="7">
        <v>14.566936999999999</v>
      </c>
      <c r="D533" s="7">
        <v>1.9685049999999999</v>
      </c>
      <c r="E533" s="7">
        <f t="shared" si="32"/>
        <v>53.000028620000002</v>
      </c>
      <c r="F533" s="7">
        <f t="shared" si="33"/>
        <v>37.000019979999998</v>
      </c>
      <c r="G533" s="7">
        <f t="shared" si="34"/>
        <v>5.0000026999999996</v>
      </c>
      <c r="H533" s="6">
        <v>1.1000000000000001</v>
      </c>
      <c r="I533" s="6">
        <f t="shared" si="35"/>
        <v>0.49830000000000008</v>
      </c>
      <c r="J533" s="41">
        <v>1</v>
      </c>
      <c r="K533" s="37">
        <v>3</v>
      </c>
      <c r="L533" s="37">
        <v>3</v>
      </c>
      <c r="M533" s="37" t="s">
        <v>619</v>
      </c>
      <c r="N533" s="36" t="s">
        <v>582</v>
      </c>
      <c r="O533" s="36" t="s">
        <v>584</v>
      </c>
      <c r="P533" s="37">
        <v>54</v>
      </c>
      <c r="Q533" s="37">
        <v>38</v>
      </c>
      <c r="R533" s="37">
        <v>6</v>
      </c>
      <c r="S533" s="38">
        <v>0</v>
      </c>
      <c r="T533" s="38">
        <v>0</v>
      </c>
      <c r="U533" s="39">
        <v>0</v>
      </c>
      <c r="V533" s="40">
        <v>10.89</v>
      </c>
      <c r="W533" s="40">
        <v>1.04</v>
      </c>
      <c r="X533" s="40">
        <v>18.510000000000002</v>
      </c>
      <c r="Y533" s="40">
        <v>18.510000000000002</v>
      </c>
      <c r="Z533" s="40">
        <v>0</v>
      </c>
      <c r="AA533" s="40">
        <v>0</v>
      </c>
      <c r="AB533" s="40">
        <v>0</v>
      </c>
      <c r="AC533" s="40">
        <v>5.51</v>
      </c>
      <c r="AD533" s="40">
        <v>0</v>
      </c>
      <c r="AE533" s="40">
        <v>0</v>
      </c>
      <c r="AF533" s="40">
        <v>0</v>
      </c>
      <c r="AG533" s="40">
        <v>5.51</v>
      </c>
      <c r="AH533" s="40">
        <v>24.020000000000003</v>
      </c>
      <c r="AI533" s="40">
        <v>0</v>
      </c>
      <c r="AJ533" s="40">
        <v>6.461380000000001</v>
      </c>
      <c r="AK533" s="40">
        <v>30.481380000000005</v>
      </c>
    </row>
    <row r="534" spans="1:37" ht="18.5" x14ac:dyDescent="0.45">
      <c r="A534" s="6" t="s">
        <v>477</v>
      </c>
      <c r="B534" s="7">
        <v>20.866153000000001</v>
      </c>
      <c r="C534" s="7">
        <v>14.566936999999999</v>
      </c>
      <c r="D534" s="7">
        <v>1.9685049999999999</v>
      </c>
      <c r="E534" s="7">
        <f t="shared" si="32"/>
        <v>53.000028620000002</v>
      </c>
      <c r="F534" s="7">
        <f t="shared" si="33"/>
        <v>37.000019979999998</v>
      </c>
      <c r="G534" s="7">
        <f t="shared" si="34"/>
        <v>5.0000026999999996</v>
      </c>
      <c r="H534" s="6">
        <v>1.1000000000000001</v>
      </c>
      <c r="I534" s="6">
        <f t="shared" si="35"/>
        <v>0.49830000000000008</v>
      </c>
      <c r="J534" s="41">
        <v>1</v>
      </c>
      <c r="K534" s="37">
        <v>3</v>
      </c>
      <c r="L534" s="37">
        <v>3</v>
      </c>
      <c r="M534" s="37" t="s">
        <v>619</v>
      </c>
      <c r="N534" s="36" t="s">
        <v>582</v>
      </c>
      <c r="O534" s="36" t="s">
        <v>584</v>
      </c>
      <c r="P534" s="37">
        <v>54</v>
      </c>
      <c r="Q534" s="37">
        <v>38</v>
      </c>
      <c r="R534" s="37">
        <v>6</v>
      </c>
      <c r="S534" s="38">
        <v>0</v>
      </c>
      <c r="T534" s="38">
        <v>0</v>
      </c>
      <c r="U534" s="39">
        <v>0</v>
      </c>
      <c r="V534" s="40">
        <v>10.89</v>
      </c>
      <c r="W534" s="40">
        <v>1.04</v>
      </c>
      <c r="X534" s="40">
        <v>18.510000000000002</v>
      </c>
      <c r="Y534" s="40">
        <v>18.510000000000002</v>
      </c>
      <c r="Z534" s="40">
        <v>0</v>
      </c>
      <c r="AA534" s="40">
        <v>0</v>
      </c>
      <c r="AB534" s="40">
        <v>0</v>
      </c>
      <c r="AC534" s="40">
        <v>5.51</v>
      </c>
      <c r="AD534" s="40">
        <v>0</v>
      </c>
      <c r="AE534" s="40">
        <v>0</v>
      </c>
      <c r="AF534" s="40">
        <v>0</v>
      </c>
      <c r="AG534" s="40">
        <v>5.51</v>
      </c>
      <c r="AH534" s="40">
        <v>24.020000000000003</v>
      </c>
      <c r="AI534" s="40">
        <v>0</v>
      </c>
      <c r="AJ534" s="40">
        <v>6.461380000000001</v>
      </c>
      <c r="AK534" s="40">
        <v>30.481380000000005</v>
      </c>
    </row>
    <row r="535" spans="1:37" ht="18.5" x14ac:dyDescent="0.45">
      <c r="A535" s="6" t="s">
        <v>478</v>
      </c>
      <c r="B535" s="7">
        <v>20.866153000000001</v>
      </c>
      <c r="C535" s="7">
        <v>14.566936999999999</v>
      </c>
      <c r="D535" s="7">
        <v>1.9685049999999999</v>
      </c>
      <c r="E535" s="7">
        <f t="shared" si="32"/>
        <v>53.000028620000002</v>
      </c>
      <c r="F535" s="7">
        <f t="shared" si="33"/>
        <v>37.000019979999998</v>
      </c>
      <c r="G535" s="7">
        <f t="shared" si="34"/>
        <v>5.0000026999999996</v>
      </c>
      <c r="H535" s="6">
        <v>1.1000000000000001</v>
      </c>
      <c r="I535" s="6">
        <f t="shared" si="35"/>
        <v>0.49830000000000008</v>
      </c>
      <c r="J535" s="41">
        <v>1</v>
      </c>
      <c r="K535" s="37">
        <v>3</v>
      </c>
      <c r="L535" s="37">
        <v>3</v>
      </c>
      <c r="M535" s="37" t="s">
        <v>619</v>
      </c>
      <c r="N535" s="36" t="s">
        <v>582</v>
      </c>
      <c r="O535" s="36" t="s">
        <v>584</v>
      </c>
      <c r="P535" s="37">
        <v>54</v>
      </c>
      <c r="Q535" s="37">
        <v>38</v>
      </c>
      <c r="R535" s="37">
        <v>6</v>
      </c>
      <c r="S535" s="38">
        <v>0</v>
      </c>
      <c r="T535" s="38">
        <v>0</v>
      </c>
      <c r="U535" s="39">
        <v>0</v>
      </c>
      <c r="V535" s="40">
        <v>10.89</v>
      </c>
      <c r="W535" s="40">
        <v>1.04</v>
      </c>
      <c r="X535" s="40">
        <v>18.510000000000002</v>
      </c>
      <c r="Y535" s="40">
        <v>18.510000000000002</v>
      </c>
      <c r="Z535" s="40">
        <v>0</v>
      </c>
      <c r="AA535" s="40">
        <v>0</v>
      </c>
      <c r="AB535" s="40">
        <v>0</v>
      </c>
      <c r="AC535" s="40">
        <v>5.51</v>
      </c>
      <c r="AD535" s="40">
        <v>0</v>
      </c>
      <c r="AE535" s="40">
        <v>0</v>
      </c>
      <c r="AF535" s="40">
        <v>0</v>
      </c>
      <c r="AG535" s="40">
        <v>5.51</v>
      </c>
      <c r="AH535" s="40">
        <v>24.020000000000003</v>
      </c>
      <c r="AI535" s="40">
        <v>0</v>
      </c>
      <c r="AJ535" s="40">
        <v>6.461380000000001</v>
      </c>
      <c r="AK535" s="40">
        <v>30.481380000000005</v>
      </c>
    </row>
    <row r="536" spans="1:37" ht="18.5" x14ac:dyDescent="0.45">
      <c r="A536" s="6" t="s">
        <v>44</v>
      </c>
      <c r="B536" s="7">
        <v>8.2677209999999999</v>
      </c>
      <c r="C536" s="7">
        <v>5.1181130000000001</v>
      </c>
      <c r="D536" s="7">
        <v>1.9685049999999999</v>
      </c>
      <c r="E536" s="7">
        <f t="shared" si="32"/>
        <v>21.00001134</v>
      </c>
      <c r="F536" s="7">
        <f t="shared" si="33"/>
        <v>13.00000702</v>
      </c>
      <c r="G536" s="7">
        <f t="shared" si="34"/>
        <v>5.0000026999999996</v>
      </c>
      <c r="H536" s="6">
        <v>1.1000000000000001</v>
      </c>
      <c r="I536" s="6">
        <f t="shared" si="35"/>
        <v>0.49830000000000008</v>
      </c>
      <c r="J536" s="41">
        <v>1</v>
      </c>
      <c r="K536" s="37">
        <v>1</v>
      </c>
      <c r="L536" s="37">
        <v>1</v>
      </c>
      <c r="M536" s="37" t="s">
        <v>619</v>
      </c>
      <c r="N536" s="36" t="s">
        <v>582</v>
      </c>
      <c r="O536" s="36" t="s">
        <v>584</v>
      </c>
      <c r="P536" s="37">
        <v>22</v>
      </c>
      <c r="Q536" s="37">
        <v>14</v>
      </c>
      <c r="R536" s="37">
        <v>6</v>
      </c>
      <c r="S536" s="38">
        <v>0</v>
      </c>
      <c r="T536" s="38">
        <v>0</v>
      </c>
      <c r="U536" s="39">
        <v>0</v>
      </c>
      <c r="V536" s="40">
        <v>10.89</v>
      </c>
      <c r="W536" s="40">
        <v>1.04</v>
      </c>
      <c r="X536" s="40">
        <v>18.510000000000002</v>
      </c>
      <c r="Y536" s="40">
        <v>18.510000000000002</v>
      </c>
      <c r="Z536" s="40">
        <v>0</v>
      </c>
      <c r="AA536" s="40">
        <v>0</v>
      </c>
      <c r="AB536" s="40">
        <v>0</v>
      </c>
      <c r="AC536" s="40">
        <v>5.51</v>
      </c>
      <c r="AD536" s="40">
        <v>0</v>
      </c>
      <c r="AE536" s="40">
        <v>0</v>
      </c>
      <c r="AF536" s="40">
        <v>0</v>
      </c>
      <c r="AG536" s="40">
        <v>5.51</v>
      </c>
      <c r="AH536" s="40">
        <v>24.020000000000003</v>
      </c>
      <c r="AI536" s="40">
        <v>0</v>
      </c>
      <c r="AJ536" s="40">
        <v>6.461380000000001</v>
      </c>
      <c r="AK536" s="40">
        <v>30.481380000000005</v>
      </c>
    </row>
    <row r="537" spans="1:37" ht="18.5" x14ac:dyDescent="0.45">
      <c r="A537" s="6" t="s">
        <v>46</v>
      </c>
      <c r="B537" s="7">
        <v>15.5511895</v>
      </c>
      <c r="C537" s="7">
        <v>7.6771694999999998</v>
      </c>
      <c r="D537" s="7">
        <v>7.0866179999999996</v>
      </c>
      <c r="E537" s="7">
        <f t="shared" si="32"/>
        <v>39.500021330000003</v>
      </c>
      <c r="F537" s="7">
        <f t="shared" si="33"/>
        <v>19.500010530000001</v>
      </c>
      <c r="G537" s="7">
        <f t="shared" si="34"/>
        <v>18.000009719999998</v>
      </c>
      <c r="H537" s="6">
        <v>5.28</v>
      </c>
      <c r="I537" s="6">
        <f t="shared" si="35"/>
        <v>2.3918400000000002</v>
      </c>
      <c r="J537" s="41">
        <v>3</v>
      </c>
      <c r="K537" s="37">
        <v>4</v>
      </c>
      <c r="L537" s="37">
        <v>4</v>
      </c>
      <c r="M537" s="37" t="s">
        <v>619</v>
      </c>
      <c r="N537" s="36" t="s">
        <v>582</v>
      </c>
      <c r="O537" s="36" t="s">
        <v>584</v>
      </c>
      <c r="P537" s="37">
        <v>40</v>
      </c>
      <c r="Q537" s="37">
        <v>20</v>
      </c>
      <c r="R537" s="37">
        <v>19</v>
      </c>
      <c r="S537" s="38">
        <v>0</v>
      </c>
      <c r="T537" s="38">
        <v>0</v>
      </c>
      <c r="U537" s="39">
        <v>0</v>
      </c>
      <c r="V537" s="40">
        <v>10.89</v>
      </c>
      <c r="W537" s="40">
        <v>1.04</v>
      </c>
      <c r="X537" s="40">
        <v>18.510000000000002</v>
      </c>
      <c r="Y537" s="40">
        <v>18.510000000000002</v>
      </c>
      <c r="Z537" s="40">
        <v>0</v>
      </c>
      <c r="AA537" s="40">
        <v>0</v>
      </c>
      <c r="AB537" s="40">
        <v>0</v>
      </c>
      <c r="AC537" s="40">
        <v>5.51</v>
      </c>
      <c r="AD537" s="40">
        <v>0</v>
      </c>
      <c r="AE537" s="40">
        <v>0</v>
      </c>
      <c r="AF537" s="40">
        <v>0</v>
      </c>
      <c r="AG537" s="40">
        <v>5.51</v>
      </c>
      <c r="AH537" s="40">
        <v>24.020000000000003</v>
      </c>
      <c r="AI537" s="40">
        <v>0</v>
      </c>
      <c r="AJ537" s="40">
        <v>6.461380000000001</v>
      </c>
      <c r="AK537" s="40">
        <v>30.481380000000005</v>
      </c>
    </row>
    <row r="538" spans="1:37" ht="18.5" x14ac:dyDescent="0.45">
      <c r="A538" s="6" t="s">
        <v>48</v>
      </c>
      <c r="B538" s="7">
        <v>15.5511895</v>
      </c>
      <c r="C538" s="7">
        <v>7.6771694999999998</v>
      </c>
      <c r="D538" s="7">
        <v>7.0866179999999996</v>
      </c>
      <c r="E538" s="7">
        <f t="shared" si="32"/>
        <v>39.500021330000003</v>
      </c>
      <c r="F538" s="7">
        <f t="shared" si="33"/>
        <v>19.500010530000001</v>
      </c>
      <c r="G538" s="7">
        <f t="shared" si="34"/>
        <v>18.000009719999998</v>
      </c>
      <c r="H538" s="6">
        <v>6.16</v>
      </c>
      <c r="I538" s="6">
        <f t="shared" si="35"/>
        <v>2.7904800000000001</v>
      </c>
      <c r="J538" s="41">
        <v>3</v>
      </c>
      <c r="K538" s="37">
        <v>4</v>
      </c>
      <c r="L538" s="37">
        <v>4</v>
      </c>
      <c r="M538" s="37" t="s">
        <v>619</v>
      </c>
      <c r="N538" s="36" t="s">
        <v>582</v>
      </c>
      <c r="O538" s="36" t="s">
        <v>584</v>
      </c>
      <c r="P538" s="37">
        <v>40</v>
      </c>
      <c r="Q538" s="37">
        <v>20</v>
      </c>
      <c r="R538" s="37">
        <v>19</v>
      </c>
      <c r="S538" s="38">
        <v>0</v>
      </c>
      <c r="T538" s="38">
        <v>0</v>
      </c>
      <c r="U538" s="39">
        <v>0</v>
      </c>
      <c r="V538" s="40">
        <v>10.89</v>
      </c>
      <c r="W538" s="40">
        <v>1.04</v>
      </c>
      <c r="X538" s="40">
        <v>18.510000000000002</v>
      </c>
      <c r="Y538" s="40">
        <v>18.510000000000002</v>
      </c>
      <c r="Z538" s="40">
        <v>0</v>
      </c>
      <c r="AA538" s="40">
        <v>0</v>
      </c>
      <c r="AB538" s="40">
        <v>0</v>
      </c>
      <c r="AC538" s="40">
        <v>5.51</v>
      </c>
      <c r="AD538" s="40">
        <v>0</v>
      </c>
      <c r="AE538" s="40">
        <v>0</v>
      </c>
      <c r="AF538" s="40">
        <v>0</v>
      </c>
      <c r="AG538" s="40">
        <v>5.51</v>
      </c>
      <c r="AH538" s="40">
        <v>24.020000000000003</v>
      </c>
      <c r="AI538" s="40">
        <v>0</v>
      </c>
      <c r="AJ538" s="40">
        <v>6.461380000000001</v>
      </c>
      <c r="AK538" s="40">
        <v>30.481380000000005</v>
      </c>
    </row>
    <row r="539" spans="1:37" ht="18.5" x14ac:dyDescent="0.45">
      <c r="A539" s="6" t="s">
        <v>479</v>
      </c>
      <c r="B539" s="7">
        <v>7.0866179999999996</v>
      </c>
      <c r="C539" s="7">
        <v>5.1181130000000001</v>
      </c>
      <c r="D539" s="7">
        <v>1.181103</v>
      </c>
      <c r="E539" s="7">
        <f t="shared" si="32"/>
        <v>18.000009719999998</v>
      </c>
      <c r="F539" s="7">
        <f t="shared" si="33"/>
        <v>13.00000702</v>
      </c>
      <c r="G539" s="7">
        <f t="shared" si="34"/>
        <v>3.0000016199999999</v>
      </c>
      <c r="H539" s="6">
        <v>0.33</v>
      </c>
      <c r="I539" s="6">
        <f t="shared" si="35"/>
        <v>0.14949000000000001</v>
      </c>
      <c r="J539" s="41">
        <v>1</v>
      </c>
      <c r="K539" s="37">
        <v>1</v>
      </c>
      <c r="L539" s="37">
        <v>1</v>
      </c>
      <c r="M539" s="37" t="s">
        <v>619</v>
      </c>
      <c r="N539" s="36" t="s">
        <v>582</v>
      </c>
      <c r="O539" s="36" t="s">
        <v>584</v>
      </c>
      <c r="P539" s="37">
        <v>19</v>
      </c>
      <c r="Q539" s="37">
        <v>14</v>
      </c>
      <c r="R539" s="37">
        <v>4</v>
      </c>
      <c r="S539" s="38">
        <v>0</v>
      </c>
      <c r="T539" s="38">
        <v>0</v>
      </c>
      <c r="U539" s="39">
        <v>0</v>
      </c>
      <c r="V539" s="40">
        <v>10.89</v>
      </c>
      <c r="W539" s="40">
        <v>1.04</v>
      </c>
      <c r="X539" s="40">
        <v>18.510000000000002</v>
      </c>
      <c r="Y539" s="40">
        <v>18.510000000000002</v>
      </c>
      <c r="Z539" s="40">
        <v>0</v>
      </c>
      <c r="AA539" s="40">
        <v>0</v>
      </c>
      <c r="AB539" s="40">
        <v>0</v>
      </c>
      <c r="AC539" s="40">
        <v>5.51</v>
      </c>
      <c r="AD539" s="40">
        <v>0</v>
      </c>
      <c r="AE539" s="40">
        <v>0</v>
      </c>
      <c r="AF539" s="40">
        <v>0</v>
      </c>
      <c r="AG539" s="40">
        <v>5.51</v>
      </c>
      <c r="AH539" s="40">
        <v>24.020000000000003</v>
      </c>
      <c r="AI539" s="40">
        <v>0</v>
      </c>
      <c r="AJ539" s="40">
        <v>6.461380000000001</v>
      </c>
      <c r="AK539" s="40">
        <v>30.481380000000005</v>
      </c>
    </row>
    <row r="540" spans="1:37" ht="18.5" x14ac:dyDescent="0.45">
      <c r="A540" s="6" t="s">
        <v>480</v>
      </c>
      <c r="B540" s="7">
        <v>5.5118139999999993</v>
      </c>
      <c r="C540" s="7">
        <v>4.330711</v>
      </c>
      <c r="D540" s="7">
        <v>0.78740199999999994</v>
      </c>
      <c r="E540" s="7">
        <f t="shared" si="32"/>
        <v>14.000007559999998</v>
      </c>
      <c r="F540" s="7">
        <f t="shared" si="33"/>
        <v>11.000005939999999</v>
      </c>
      <c r="G540" s="7">
        <f t="shared" si="34"/>
        <v>2.0000010799999997</v>
      </c>
      <c r="H540" s="6">
        <v>0.13200000000000001</v>
      </c>
      <c r="I540" s="6">
        <f t="shared" si="35"/>
        <v>5.9796000000000002E-2</v>
      </c>
      <c r="J540" s="41">
        <v>1</v>
      </c>
      <c r="K540" s="37">
        <v>1</v>
      </c>
      <c r="L540" s="37">
        <v>1</v>
      </c>
      <c r="M540" s="37" t="s">
        <v>619</v>
      </c>
      <c r="N540" s="36" t="s">
        <v>582</v>
      </c>
      <c r="O540" s="36" t="s">
        <v>584</v>
      </c>
      <c r="P540" s="37">
        <v>15</v>
      </c>
      <c r="Q540" s="37">
        <v>12</v>
      </c>
      <c r="R540" s="37">
        <v>3</v>
      </c>
      <c r="S540" s="38">
        <v>0</v>
      </c>
      <c r="T540" s="38">
        <v>0</v>
      </c>
      <c r="U540" s="39">
        <v>0</v>
      </c>
      <c r="V540" s="40">
        <v>10.89</v>
      </c>
      <c r="W540" s="40">
        <v>1.04</v>
      </c>
      <c r="X540" s="40">
        <v>18.510000000000002</v>
      </c>
      <c r="Y540" s="40">
        <v>18.510000000000002</v>
      </c>
      <c r="Z540" s="40">
        <v>0</v>
      </c>
      <c r="AA540" s="40">
        <v>0</v>
      </c>
      <c r="AB540" s="40">
        <v>0</v>
      </c>
      <c r="AC540" s="40">
        <v>5.51</v>
      </c>
      <c r="AD540" s="40">
        <v>0</v>
      </c>
      <c r="AE540" s="40">
        <v>0</v>
      </c>
      <c r="AF540" s="40">
        <v>0</v>
      </c>
      <c r="AG540" s="40">
        <v>5.51</v>
      </c>
      <c r="AH540" s="40">
        <v>24.020000000000003</v>
      </c>
      <c r="AI540" s="40">
        <v>0</v>
      </c>
      <c r="AJ540" s="40">
        <v>6.461380000000001</v>
      </c>
      <c r="AK540" s="40">
        <v>30.481380000000005</v>
      </c>
    </row>
    <row r="541" spans="1:37" ht="18.5" x14ac:dyDescent="0.45">
      <c r="A541" s="6" t="s">
        <v>481</v>
      </c>
      <c r="B541" s="7">
        <v>5.5118139999999993</v>
      </c>
      <c r="C541" s="7">
        <v>4.330711</v>
      </c>
      <c r="D541" s="7">
        <v>0.78740199999999994</v>
      </c>
      <c r="E541" s="7">
        <f t="shared" si="32"/>
        <v>14.000007559999998</v>
      </c>
      <c r="F541" s="7">
        <f t="shared" si="33"/>
        <v>11.000005939999999</v>
      </c>
      <c r="G541" s="7">
        <f t="shared" si="34"/>
        <v>2.0000010799999997</v>
      </c>
      <c r="H541" s="6">
        <v>0.13200000000000001</v>
      </c>
      <c r="I541" s="6">
        <f t="shared" si="35"/>
        <v>5.9796000000000002E-2</v>
      </c>
      <c r="J541" s="41">
        <v>1</v>
      </c>
      <c r="K541" s="37">
        <v>1</v>
      </c>
      <c r="L541" s="37">
        <v>1</v>
      </c>
      <c r="M541" s="37" t="s">
        <v>619</v>
      </c>
      <c r="N541" s="36" t="s">
        <v>582</v>
      </c>
      <c r="O541" s="36" t="s">
        <v>584</v>
      </c>
      <c r="P541" s="37">
        <v>15</v>
      </c>
      <c r="Q541" s="37">
        <v>12</v>
      </c>
      <c r="R541" s="37">
        <v>3</v>
      </c>
      <c r="S541" s="38">
        <v>0</v>
      </c>
      <c r="T541" s="38">
        <v>0</v>
      </c>
      <c r="U541" s="39">
        <v>0</v>
      </c>
      <c r="V541" s="40">
        <v>10.89</v>
      </c>
      <c r="W541" s="40">
        <v>1.04</v>
      </c>
      <c r="X541" s="40">
        <v>18.510000000000002</v>
      </c>
      <c r="Y541" s="40">
        <v>18.510000000000002</v>
      </c>
      <c r="Z541" s="40">
        <v>0</v>
      </c>
      <c r="AA541" s="40">
        <v>0</v>
      </c>
      <c r="AB541" s="40">
        <v>0</v>
      </c>
      <c r="AC541" s="40">
        <v>5.51</v>
      </c>
      <c r="AD541" s="40">
        <v>0</v>
      </c>
      <c r="AE541" s="40">
        <v>0</v>
      </c>
      <c r="AF541" s="40">
        <v>0</v>
      </c>
      <c r="AG541" s="40">
        <v>5.51</v>
      </c>
      <c r="AH541" s="40">
        <v>24.020000000000003</v>
      </c>
      <c r="AI541" s="40">
        <v>0</v>
      </c>
      <c r="AJ541" s="40">
        <v>6.461380000000001</v>
      </c>
      <c r="AK541" s="40">
        <v>30.481380000000005</v>
      </c>
    </row>
    <row r="542" spans="1:37" ht="18.5" x14ac:dyDescent="0.45">
      <c r="A542" s="6" t="s">
        <v>482</v>
      </c>
      <c r="B542" s="7">
        <v>5.5118139999999993</v>
      </c>
      <c r="C542" s="7">
        <v>4.330711</v>
      </c>
      <c r="D542" s="7">
        <v>1.5748039999999999</v>
      </c>
      <c r="E542" s="7">
        <f t="shared" si="32"/>
        <v>14.000007559999998</v>
      </c>
      <c r="F542" s="7">
        <f t="shared" si="33"/>
        <v>11.000005939999999</v>
      </c>
      <c r="G542" s="7">
        <f t="shared" si="34"/>
        <v>4.0000021599999993</v>
      </c>
      <c r="H542" s="6">
        <v>0.11000000000000001</v>
      </c>
      <c r="I542" s="6">
        <f t="shared" si="35"/>
        <v>4.9830000000000006E-2</v>
      </c>
      <c r="J542" s="41">
        <v>1</v>
      </c>
      <c r="K542" s="37">
        <v>1</v>
      </c>
      <c r="L542" s="37">
        <v>1</v>
      </c>
      <c r="M542" s="37" t="s">
        <v>619</v>
      </c>
      <c r="N542" s="36" t="s">
        <v>582</v>
      </c>
      <c r="O542" s="36" t="s">
        <v>584</v>
      </c>
      <c r="P542" s="37">
        <v>15</v>
      </c>
      <c r="Q542" s="37">
        <v>12</v>
      </c>
      <c r="R542" s="37">
        <v>5</v>
      </c>
      <c r="S542" s="38">
        <v>0</v>
      </c>
      <c r="T542" s="38">
        <v>0</v>
      </c>
      <c r="U542" s="39">
        <v>0</v>
      </c>
      <c r="V542" s="40">
        <v>10.89</v>
      </c>
      <c r="W542" s="40">
        <v>1.04</v>
      </c>
      <c r="X542" s="40">
        <v>18.510000000000002</v>
      </c>
      <c r="Y542" s="40">
        <v>18.510000000000002</v>
      </c>
      <c r="Z542" s="40">
        <v>0</v>
      </c>
      <c r="AA542" s="40">
        <v>0</v>
      </c>
      <c r="AB542" s="40">
        <v>0</v>
      </c>
      <c r="AC542" s="40">
        <v>5.51</v>
      </c>
      <c r="AD542" s="40">
        <v>0</v>
      </c>
      <c r="AE542" s="40">
        <v>0</v>
      </c>
      <c r="AF542" s="40">
        <v>0</v>
      </c>
      <c r="AG542" s="40">
        <v>5.51</v>
      </c>
      <c r="AH542" s="40">
        <v>24.020000000000003</v>
      </c>
      <c r="AI542" s="40">
        <v>0</v>
      </c>
      <c r="AJ542" s="40">
        <v>6.461380000000001</v>
      </c>
      <c r="AK542" s="40">
        <v>30.481380000000005</v>
      </c>
    </row>
    <row r="543" spans="1:37" ht="18.5" x14ac:dyDescent="0.45">
      <c r="A543" s="6" t="s">
        <v>483</v>
      </c>
      <c r="B543" s="7">
        <v>7.0866179999999996</v>
      </c>
      <c r="C543" s="7">
        <v>5.1181130000000001</v>
      </c>
      <c r="D543" s="7">
        <v>0.59055150000000001</v>
      </c>
      <c r="E543" s="7">
        <f t="shared" si="32"/>
        <v>18.000009719999998</v>
      </c>
      <c r="F543" s="7">
        <f t="shared" si="33"/>
        <v>13.00000702</v>
      </c>
      <c r="G543" s="7">
        <f t="shared" si="34"/>
        <v>1.50000081</v>
      </c>
      <c r="H543" s="6">
        <v>0.66</v>
      </c>
      <c r="I543" s="6">
        <f t="shared" si="35"/>
        <v>0.29898000000000002</v>
      </c>
      <c r="J543" s="41">
        <v>1</v>
      </c>
      <c r="K543" s="37">
        <v>1</v>
      </c>
      <c r="L543" s="37">
        <v>1</v>
      </c>
      <c r="M543" s="37" t="s">
        <v>619</v>
      </c>
      <c r="N543" s="36" t="s">
        <v>582</v>
      </c>
      <c r="O543" s="36" t="s">
        <v>584</v>
      </c>
      <c r="P543" s="37">
        <v>19</v>
      </c>
      <c r="Q543" s="37">
        <v>14</v>
      </c>
      <c r="R543" s="37">
        <v>2</v>
      </c>
      <c r="S543" s="38">
        <v>0</v>
      </c>
      <c r="T543" s="38">
        <v>0</v>
      </c>
      <c r="U543" s="39">
        <v>0</v>
      </c>
      <c r="V543" s="40">
        <v>10.89</v>
      </c>
      <c r="W543" s="40">
        <v>1.04</v>
      </c>
      <c r="X543" s="40">
        <v>18.510000000000002</v>
      </c>
      <c r="Y543" s="40">
        <v>18.510000000000002</v>
      </c>
      <c r="Z543" s="40">
        <v>0</v>
      </c>
      <c r="AA543" s="40">
        <v>0</v>
      </c>
      <c r="AB543" s="40">
        <v>0</v>
      </c>
      <c r="AC543" s="40">
        <v>5.51</v>
      </c>
      <c r="AD543" s="40">
        <v>0</v>
      </c>
      <c r="AE543" s="40">
        <v>0</v>
      </c>
      <c r="AF543" s="40">
        <v>0</v>
      </c>
      <c r="AG543" s="40">
        <v>5.51</v>
      </c>
      <c r="AH543" s="40">
        <v>24.020000000000003</v>
      </c>
      <c r="AI543" s="40">
        <v>0</v>
      </c>
      <c r="AJ543" s="40">
        <v>6.461380000000001</v>
      </c>
      <c r="AK543" s="40">
        <v>30.481380000000005</v>
      </c>
    </row>
    <row r="544" spans="1:37" ht="18.5" x14ac:dyDescent="0.45">
      <c r="A544" s="6" t="s">
        <v>484</v>
      </c>
      <c r="B544" s="7">
        <v>5.5118139999999993</v>
      </c>
      <c r="C544" s="7">
        <v>4.330711</v>
      </c>
      <c r="D544" s="7">
        <v>0.39370099999999997</v>
      </c>
      <c r="E544" s="7">
        <f t="shared" si="32"/>
        <v>14.000007559999998</v>
      </c>
      <c r="F544" s="7">
        <f t="shared" si="33"/>
        <v>11.000005939999999</v>
      </c>
      <c r="G544" s="7">
        <f t="shared" si="34"/>
        <v>1.0000005399999998</v>
      </c>
      <c r="H544" s="6">
        <v>4.4000000000000004E-2</v>
      </c>
      <c r="I544" s="6">
        <f t="shared" si="35"/>
        <v>1.9932000000000002E-2</v>
      </c>
      <c r="J544" s="41">
        <v>1</v>
      </c>
      <c r="K544" s="37">
        <v>1</v>
      </c>
      <c r="L544" s="37">
        <v>1</v>
      </c>
      <c r="M544" s="37" t="s">
        <v>619</v>
      </c>
      <c r="N544" s="36" t="s">
        <v>582</v>
      </c>
      <c r="O544" s="36" t="s">
        <v>584</v>
      </c>
      <c r="P544" s="37">
        <v>15</v>
      </c>
      <c r="Q544" s="37">
        <v>12</v>
      </c>
      <c r="R544" s="37">
        <v>2</v>
      </c>
      <c r="S544" s="38">
        <v>0</v>
      </c>
      <c r="T544" s="38">
        <v>0</v>
      </c>
      <c r="U544" s="39">
        <v>0</v>
      </c>
      <c r="V544" s="40">
        <v>10.89</v>
      </c>
      <c r="W544" s="40">
        <v>1.04</v>
      </c>
      <c r="X544" s="40">
        <v>18.510000000000002</v>
      </c>
      <c r="Y544" s="40">
        <v>18.510000000000002</v>
      </c>
      <c r="Z544" s="40">
        <v>0</v>
      </c>
      <c r="AA544" s="40">
        <v>0</v>
      </c>
      <c r="AB544" s="40">
        <v>0</v>
      </c>
      <c r="AC544" s="40">
        <v>5.51</v>
      </c>
      <c r="AD544" s="40">
        <v>0</v>
      </c>
      <c r="AE544" s="40">
        <v>0</v>
      </c>
      <c r="AF544" s="40">
        <v>0</v>
      </c>
      <c r="AG544" s="40">
        <v>5.51</v>
      </c>
      <c r="AH544" s="40">
        <v>24.020000000000003</v>
      </c>
      <c r="AI544" s="40">
        <v>0</v>
      </c>
      <c r="AJ544" s="40">
        <v>6.461380000000001</v>
      </c>
      <c r="AK544" s="40">
        <v>30.481380000000005</v>
      </c>
    </row>
    <row r="545" spans="1:37" ht="18.5" x14ac:dyDescent="0.45">
      <c r="A545" s="6" t="s">
        <v>485</v>
      </c>
      <c r="B545" s="7">
        <v>7.0866179999999996</v>
      </c>
      <c r="C545" s="7">
        <v>5.1181130000000001</v>
      </c>
      <c r="D545" s="7">
        <v>1.5748039999999999</v>
      </c>
      <c r="E545" s="7">
        <f t="shared" si="32"/>
        <v>18.000009719999998</v>
      </c>
      <c r="F545" s="7">
        <f t="shared" si="33"/>
        <v>13.00000702</v>
      </c>
      <c r="G545" s="7">
        <f t="shared" si="34"/>
        <v>4.0000021599999993</v>
      </c>
      <c r="H545" s="6">
        <v>0.44000000000000006</v>
      </c>
      <c r="I545" s="6">
        <f t="shared" si="35"/>
        <v>0.19932000000000002</v>
      </c>
      <c r="J545" s="41">
        <v>1</v>
      </c>
      <c r="K545" s="37">
        <v>1</v>
      </c>
      <c r="L545" s="37">
        <v>1</v>
      </c>
      <c r="M545" s="37" t="s">
        <v>619</v>
      </c>
      <c r="N545" s="36" t="s">
        <v>582</v>
      </c>
      <c r="O545" s="36" t="s">
        <v>584</v>
      </c>
      <c r="P545" s="37">
        <v>19</v>
      </c>
      <c r="Q545" s="37">
        <v>14</v>
      </c>
      <c r="R545" s="37">
        <v>5</v>
      </c>
      <c r="S545" s="38">
        <v>0</v>
      </c>
      <c r="T545" s="38">
        <v>0</v>
      </c>
      <c r="U545" s="39">
        <v>0</v>
      </c>
      <c r="V545" s="40">
        <v>10.89</v>
      </c>
      <c r="W545" s="40">
        <v>1.04</v>
      </c>
      <c r="X545" s="40">
        <v>18.510000000000002</v>
      </c>
      <c r="Y545" s="40">
        <v>18.510000000000002</v>
      </c>
      <c r="Z545" s="40">
        <v>0</v>
      </c>
      <c r="AA545" s="40">
        <v>0</v>
      </c>
      <c r="AB545" s="40">
        <v>0</v>
      </c>
      <c r="AC545" s="40">
        <v>5.51</v>
      </c>
      <c r="AD545" s="40">
        <v>0</v>
      </c>
      <c r="AE545" s="40">
        <v>0</v>
      </c>
      <c r="AF545" s="40">
        <v>0</v>
      </c>
      <c r="AG545" s="40">
        <v>5.51</v>
      </c>
      <c r="AH545" s="40">
        <v>24.020000000000003</v>
      </c>
      <c r="AI545" s="40">
        <v>0</v>
      </c>
      <c r="AJ545" s="40">
        <v>6.461380000000001</v>
      </c>
      <c r="AK545" s="40">
        <v>30.481380000000005</v>
      </c>
    </row>
    <row r="546" spans="1:37" ht="18.5" x14ac:dyDescent="0.45">
      <c r="A546" s="6" t="s">
        <v>486</v>
      </c>
      <c r="B546" s="7">
        <v>7.0866179999999996</v>
      </c>
      <c r="C546" s="7">
        <v>7.0866179999999996</v>
      </c>
      <c r="D546" s="7">
        <v>3.1496079999999997</v>
      </c>
      <c r="E546" s="7">
        <f t="shared" si="32"/>
        <v>18.000009719999998</v>
      </c>
      <c r="F546" s="7">
        <f t="shared" si="33"/>
        <v>18.000009719999998</v>
      </c>
      <c r="G546" s="7">
        <f t="shared" si="34"/>
        <v>8.0000043199999986</v>
      </c>
      <c r="H546" s="6">
        <v>1.54</v>
      </c>
      <c r="I546" s="6">
        <f t="shared" si="35"/>
        <v>0.69762000000000002</v>
      </c>
      <c r="J546" s="41">
        <v>1</v>
      </c>
      <c r="K546" s="37">
        <v>1</v>
      </c>
      <c r="L546" s="37">
        <v>1</v>
      </c>
      <c r="M546" s="37" t="s">
        <v>619</v>
      </c>
      <c r="N546" s="36" t="s">
        <v>582</v>
      </c>
      <c r="O546" s="36" t="s">
        <v>584</v>
      </c>
      <c r="P546" s="37">
        <v>19</v>
      </c>
      <c r="Q546" s="37">
        <v>19</v>
      </c>
      <c r="R546" s="37">
        <v>9</v>
      </c>
      <c r="S546" s="38">
        <v>0</v>
      </c>
      <c r="T546" s="38">
        <v>0</v>
      </c>
      <c r="U546" s="39">
        <v>0</v>
      </c>
      <c r="V546" s="40">
        <v>10.89</v>
      </c>
      <c r="W546" s="40">
        <v>1.04</v>
      </c>
      <c r="X546" s="40">
        <v>18.510000000000002</v>
      </c>
      <c r="Y546" s="40">
        <v>18.510000000000002</v>
      </c>
      <c r="Z546" s="40">
        <v>0</v>
      </c>
      <c r="AA546" s="40">
        <v>0</v>
      </c>
      <c r="AB546" s="40">
        <v>0</v>
      </c>
      <c r="AC546" s="40">
        <v>5.51</v>
      </c>
      <c r="AD546" s="40">
        <v>0</v>
      </c>
      <c r="AE546" s="40">
        <v>0</v>
      </c>
      <c r="AF546" s="40">
        <v>0</v>
      </c>
      <c r="AG546" s="40">
        <v>5.51</v>
      </c>
      <c r="AH546" s="40">
        <v>24.020000000000003</v>
      </c>
      <c r="AI546" s="40">
        <v>0</v>
      </c>
      <c r="AJ546" s="40">
        <v>6.461380000000001</v>
      </c>
      <c r="AK546" s="40">
        <v>30.481380000000005</v>
      </c>
    </row>
    <row r="547" spans="1:37" ht="18.5" x14ac:dyDescent="0.45">
      <c r="A547" s="6" t="s">
        <v>487</v>
      </c>
      <c r="B547" s="7">
        <v>15.5511895</v>
      </c>
      <c r="C547" s="7">
        <v>7.6771694999999998</v>
      </c>
      <c r="D547" s="7">
        <v>5.1181130000000001</v>
      </c>
      <c r="E547" s="7">
        <f t="shared" si="32"/>
        <v>39.500021330000003</v>
      </c>
      <c r="F547" s="7">
        <f t="shared" si="33"/>
        <v>19.500010530000001</v>
      </c>
      <c r="G547" s="7">
        <f t="shared" si="34"/>
        <v>13.00000702</v>
      </c>
      <c r="H547" s="6">
        <v>6.6000000000000005</v>
      </c>
      <c r="I547" s="6">
        <f t="shared" si="35"/>
        <v>2.9898000000000002</v>
      </c>
      <c r="J547" s="41">
        <v>3</v>
      </c>
      <c r="K547" s="37">
        <v>3</v>
      </c>
      <c r="L547" s="37">
        <v>3</v>
      </c>
      <c r="M547" s="37" t="s">
        <v>619</v>
      </c>
      <c r="N547" s="36" t="s">
        <v>582</v>
      </c>
      <c r="O547" s="36" t="s">
        <v>584</v>
      </c>
      <c r="P547" s="37">
        <v>40</v>
      </c>
      <c r="Q547" s="37">
        <v>20</v>
      </c>
      <c r="R547" s="37">
        <v>14</v>
      </c>
      <c r="S547" s="38">
        <v>0</v>
      </c>
      <c r="T547" s="38">
        <v>0</v>
      </c>
      <c r="U547" s="39">
        <v>0</v>
      </c>
      <c r="V547" s="40">
        <v>10.89</v>
      </c>
      <c r="W547" s="40">
        <v>1.04</v>
      </c>
      <c r="X547" s="40">
        <v>18.510000000000002</v>
      </c>
      <c r="Y547" s="40">
        <v>18.510000000000002</v>
      </c>
      <c r="Z547" s="40">
        <v>0</v>
      </c>
      <c r="AA547" s="40">
        <v>0</v>
      </c>
      <c r="AB547" s="40">
        <v>0</v>
      </c>
      <c r="AC547" s="40">
        <v>5.51</v>
      </c>
      <c r="AD547" s="40">
        <v>0</v>
      </c>
      <c r="AE547" s="40">
        <v>0</v>
      </c>
      <c r="AF547" s="40">
        <v>0</v>
      </c>
      <c r="AG547" s="40">
        <v>5.51</v>
      </c>
      <c r="AH547" s="40">
        <v>24.020000000000003</v>
      </c>
      <c r="AI547" s="40">
        <v>0</v>
      </c>
      <c r="AJ547" s="40">
        <v>6.461380000000001</v>
      </c>
      <c r="AK547" s="40">
        <v>30.481380000000005</v>
      </c>
    </row>
    <row r="548" spans="1:37" ht="18.5" x14ac:dyDescent="0.45">
      <c r="A548" s="6" t="s">
        <v>488</v>
      </c>
      <c r="B548" s="7">
        <v>7.0866179999999996</v>
      </c>
      <c r="C548" s="7">
        <v>5.1181130000000001</v>
      </c>
      <c r="D548" s="7">
        <v>1.181103</v>
      </c>
      <c r="E548" s="7">
        <f t="shared" si="32"/>
        <v>18.000009719999998</v>
      </c>
      <c r="F548" s="7">
        <f t="shared" si="33"/>
        <v>13.00000702</v>
      </c>
      <c r="G548" s="7">
        <f t="shared" si="34"/>
        <v>3.0000016199999999</v>
      </c>
      <c r="H548" s="6">
        <v>0.33</v>
      </c>
      <c r="I548" s="6">
        <f t="shared" si="35"/>
        <v>0.14949000000000001</v>
      </c>
      <c r="J548" s="41">
        <v>1</v>
      </c>
      <c r="K548" s="37">
        <v>1</v>
      </c>
      <c r="L548" s="37">
        <v>1</v>
      </c>
      <c r="M548" s="37" t="s">
        <v>619</v>
      </c>
      <c r="N548" s="36" t="s">
        <v>582</v>
      </c>
      <c r="O548" s="36" t="s">
        <v>584</v>
      </c>
      <c r="P548" s="37">
        <v>19</v>
      </c>
      <c r="Q548" s="37">
        <v>14</v>
      </c>
      <c r="R548" s="37">
        <v>4</v>
      </c>
      <c r="S548" s="38">
        <v>0</v>
      </c>
      <c r="T548" s="38">
        <v>0</v>
      </c>
      <c r="U548" s="39">
        <v>0</v>
      </c>
      <c r="V548" s="40">
        <v>10.89</v>
      </c>
      <c r="W548" s="40">
        <v>1.04</v>
      </c>
      <c r="X548" s="40">
        <v>18.510000000000002</v>
      </c>
      <c r="Y548" s="40">
        <v>18.510000000000002</v>
      </c>
      <c r="Z548" s="40">
        <v>0</v>
      </c>
      <c r="AA548" s="40">
        <v>0</v>
      </c>
      <c r="AB548" s="40">
        <v>0</v>
      </c>
      <c r="AC548" s="40">
        <v>5.51</v>
      </c>
      <c r="AD548" s="40">
        <v>0</v>
      </c>
      <c r="AE548" s="40">
        <v>0</v>
      </c>
      <c r="AF548" s="40">
        <v>0</v>
      </c>
      <c r="AG548" s="40">
        <v>5.51</v>
      </c>
      <c r="AH548" s="40">
        <v>24.020000000000003</v>
      </c>
      <c r="AI548" s="40">
        <v>0</v>
      </c>
      <c r="AJ548" s="40">
        <v>6.461380000000001</v>
      </c>
      <c r="AK548" s="40">
        <v>30.481380000000005</v>
      </c>
    </row>
    <row r="549" spans="1:37" ht="18.5" x14ac:dyDescent="0.45">
      <c r="A549" s="6" t="s">
        <v>489</v>
      </c>
      <c r="B549" s="7">
        <v>7.0866179999999996</v>
      </c>
      <c r="C549" s="7">
        <v>5.1181130000000001</v>
      </c>
      <c r="D549" s="7">
        <v>1.181103</v>
      </c>
      <c r="E549" s="7">
        <f t="shared" si="32"/>
        <v>18.000009719999998</v>
      </c>
      <c r="F549" s="7">
        <f t="shared" si="33"/>
        <v>13.00000702</v>
      </c>
      <c r="G549" s="7">
        <f t="shared" si="34"/>
        <v>3.0000016199999999</v>
      </c>
      <c r="H549" s="6">
        <v>0.13200000000000001</v>
      </c>
      <c r="I549" s="6">
        <f t="shared" si="35"/>
        <v>5.9796000000000002E-2</v>
      </c>
      <c r="J549" s="41">
        <v>1</v>
      </c>
      <c r="K549" s="37">
        <v>1</v>
      </c>
      <c r="L549" s="37">
        <v>1</v>
      </c>
      <c r="M549" s="37" t="s">
        <v>619</v>
      </c>
      <c r="N549" s="36" t="s">
        <v>582</v>
      </c>
      <c r="O549" s="36" t="s">
        <v>584</v>
      </c>
      <c r="P549" s="37">
        <v>19</v>
      </c>
      <c r="Q549" s="37">
        <v>14</v>
      </c>
      <c r="R549" s="37">
        <v>4</v>
      </c>
      <c r="S549" s="38">
        <v>0</v>
      </c>
      <c r="T549" s="38">
        <v>0</v>
      </c>
      <c r="U549" s="39">
        <v>0</v>
      </c>
      <c r="V549" s="40">
        <v>10.89</v>
      </c>
      <c r="W549" s="40">
        <v>1.04</v>
      </c>
      <c r="X549" s="40">
        <v>18.510000000000002</v>
      </c>
      <c r="Y549" s="40">
        <v>18.510000000000002</v>
      </c>
      <c r="Z549" s="40">
        <v>0</v>
      </c>
      <c r="AA549" s="40">
        <v>0</v>
      </c>
      <c r="AB549" s="40">
        <v>0</v>
      </c>
      <c r="AC549" s="40">
        <v>5.51</v>
      </c>
      <c r="AD549" s="40">
        <v>0</v>
      </c>
      <c r="AE549" s="40">
        <v>0</v>
      </c>
      <c r="AF549" s="40">
        <v>0</v>
      </c>
      <c r="AG549" s="40">
        <v>5.51</v>
      </c>
      <c r="AH549" s="40">
        <v>24.020000000000003</v>
      </c>
      <c r="AI549" s="40">
        <v>0</v>
      </c>
      <c r="AJ549" s="40">
        <v>6.461380000000001</v>
      </c>
      <c r="AK549" s="40">
        <v>30.481380000000005</v>
      </c>
    </row>
    <row r="550" spans="1:37" ht="18.5" x14ac:dyDescent="0.45">
      <c r="A550" s="6" t="s">
        <v>490</v>
      </c>
      <c r="B550" s="7">
        <v>19.291349</v>
      </c>
      <c r="C550" s="7">
        <v>14.1338659</v>
      </c>
      <c r="D550" s="7">
        <v>5.5118139999999993</v>
      </c>
      <c r="E550" s="7">
        <f t="shared" si="32"/>
        <v>49.000026460000001</v>
      </c>
      <c r="F550" s="7">
        <f t="shared" si="33"/>
        <v>35.900019386000004</v>
      </c>
      <c r="G550" s="7">
        <f t="shared" si="34"/>
        <v>14.000007559999998</v>
      </c>
      <c r="H550" s="6">
        <v>11.22</v>
      </c>
      <c r="I550" s="6">
        <f t="shared" si="35"/>
        <v>5.0826600000000006</v>
      </c>
      <c r="J550" s="41">
        <v>6</v>
      </c>
      <c r="K550" s="37">
        <v>7</v>
      </c>
      <c r="L550" s="37">
        <v>7</v>
      </c>
      <c r="M550" s="37" t="s">
        <v>619</v>
      </c>
      <c r="N550" s="36" t="s">
        <v>582</v>
      </c>
      <c r="O550" s="36" t="s">
        <v>584</v>
      </c>
      <c r="P550" s="37">
        <v>50</v>
      </c>
      <c r="Q550" s="37">
        <v>36</v>
      </c>
      <c r="R550" s="37">
        <v>15</v>
      </c>
      <c r="S550" s="38">
        <v>0</v>
      </c>
      <c r="T550" s="38">
        <v>0</v>
      </c>
      <c r="U550" s="39">
        <v>0</v>
      </c>
      <c r="V550" s="40">
        <v>10.89</v>
      </c>
      <c r="W550" s="40">
        <v>1.04</v>
      </c>
      <c r="X550" s="40">
        <v>18.510000000000002</v>
      </c>
      <c r="Y550" s="40">
        <v>18.510000000000002</v>
      </c>
      <c r="Z550" s="40">
        <v>0</v>
      </c>
      <c r="AA550" s="40">
        <v>0</v>
      </c>
      <c r="AB550" s="40">
        <v>0</v>
      </c>
      <c r="AC550" s="40">
        <v>5.51</v>
      </c>
      <c r="AD550" s="40">
        <v>0</v>
      </c>
      <c r="AE550" s="40">
        <v>0</v>
      </c>
      <c r="AF550" s="40">
        <v>0</v>
      </c>
      <c r="AG550" s="40">
        <v>5.51</v>
      </c>
      <c r="AH550" s="40">
        <v>24.020000000000003</v>
      </c>
      <c r="AI550" s="40">
        <v>0</v>
      </c>
      <c r="AJ550" s="40">
        <v>6.461380000000001</v>
      </c>
      <c r="AK550" s="40">
        <v>30.481380000000005</v>
      </c>
    </row>
    <row r="551" spans="1:37" ht="18.5" x14ac:dyDescent="0.45">
      <c r="A551" s="6" t="s">
        <v>491</v>
      </c>
      <c r="B551" s="7">
        <v>7.0866179999999996</v>
      </c>
      <c r="C551" s="7">
        <v>5.1181130000000001</v>
      </c>
      <c r="D551" s="7">
        <v>1.5748039999999999</v>
      </c>
      <c r="E551" s="7">
        <f t="shared" si="32"/>
        <v>18.000009719999998</v>
      </c>
      <c r="F551" s="7">
        <f t="shared" si="33"/>
        <v>13.00000702</v>
      </c>
      <c r="G551" s="7">
        <f t="shared" si="34"/>
        <v>4.0000021599999993</v>
      </c>
      <c r="H551" s="6">
        <v>0.37400000000000005</v>
      </c>
      <c r="I551" s="6">
        <f t="shared" si="35"/>
        <v>0.16942200000000002</v>
      </c>
      <c r="J551" s="41">
        <v>1</v>
      </c>
      <c r="K551" s="37">
        <v>1</v>
      </c>
      <c r="L551" s="37">
        <v>1</v>
      </c>
      <c r="M551" s="37" t="s">
        <v>619</v>
      </c>
      <c r="N551" s="36" t="s">
        <v>582</v>
      </c>
      <c r="O551" s="36" t="s">
        <v>584</v>
      </c>
      <c r="P551" s="37">
        <v>19</v>
      </c>
      <c r="Q551" s="37">
        <v>14</v>
      </c>
      <c r="R551" s="37">
        <v>5</v>
      </c>
      <c r="S551" s="38">
        <v>0</v>
      </c>
      <c r="T551" s="38">
        <v>0</v>
      </c>
      <c r="U551" s="39">
        <v>0</v>
      </c>
      <c r="V551" s="40">
        <v>10.89</v>
      </c>
      <c r="W551" s="40">
        <v>1.04</v>
      </c>
      <c r="X551" s="40">
        <v>18.510000000000002</v>
      </c>
      <c r="Y551" s="40">
        <v>18.510000000000002</v>
      </c>
      <c r="Z551" s="40">
        <v>0</v>
      </c>
      <c r="AA551" s="40">
        <v>0</v>
      </c>
      <c r="AB551" s="40">
        <v>0</v>
      </c>
      <c r="AC551" s="40">
        <v>5.51</v>
      </c>
      <c r="AD551" s="40">
        <v>0</v>
      </c>
      <c r="AE551" s="40">
        <v>0</v>
      </c>
      <c r="AF551" s="40">
        <v>0</v>
      </c>
      <c r="AG551" s="40">
        <v>5.51</v>
      </c>
      <c r="AH551" s="40">
        <v>24.020000000000003</v>
      </c>
      <c r="AI551" s="40">
        <v>0</v>
      </c>
      <c r="AJ551" s="40">
        <v>6.461380000000001</v>
      </c>
      <c r="AK551" s="40">
        <v>30.481380000000005</v>
      </c>
    </row>
    <row r="552" spans="1:37" ht="18.5" x14ac:dyDescent="0.45">
      <c r="A552" s="6" t="s">
        <v>492</v>
      </c>
      <c r="B552" s="7">
        <v>19.291349</v>
      </c>
      <c r="C552" s="7">
        <v>14.1338659</v>
      </c>
      <c r="D552" s="7">
        <v>5.5118139999999993</v>
      </c>
      <c r="E552" s="7">
        <f t="shared" si="32"/>
        <v>49.000026460000001</v>
      </c>
      <c r="F552" s="7">
        <f t="shared" si="33"/>
        <v>35.900019386000004</v>
      </c>
      <c r="G552" s="7">
        <f t="shared" si="34"/>
        <v>14.000007559999998</v>
      </c>
      <c r="H552" s="6">
        <v>11.22</v>
      </c>
      <c r="I552" s="6">
        <f t="shared" si="35"/>
        <v>5.0826600000000006</v>
      </c>
      <c r="J552" s="41">
        <v>6</v>
      </c>
      <c r="K552" s="37">
        <v>7</v>
      </c>
      <c r="L552" s="37">
        <v>7</v>
      </c>
      <c r="M552" s="37" t="s">
        <v>619</v>
      </c>
      <c r="N552" s="36" t="s">
        <v>582</v>
      </c>
      <c r="O552" s="36" t="s">
        <v>584</v>
      </c>
      <c r="P552" s="37">
        <v>50</v>
      </c>
      <c r="Q552" s="37">
        <v>36</v>
      </c>
      <c r="R552" s="37">
        <v>15</v>
      </c>
      <c r="S552" s="38">
        <v>0</v>
      </c>
      <c r="T552" s="38">
        <v>0</v>
      </c>
      <c r="U552" s="39">
        <v>0</v>
      </c>
      <c r="V552" s="40">
        <v>10.89</v>
      </c>
      <c r="W552" s="40">
        <v>1.04</v>
      </c>
      <c r="X552" s="40">
        <v>18.510000000000002</v>
      </c>
      <c r="Y552" s="40">
        <v>18.510000000000002</v>
      </c>
      <c r="Z552" s="40">
        <v>0</v>
      </c>
      <c r="AA552" s="40">
        <v>0</v>
      </c>
      <c r="AB552" s="40">
        <v>0</v>
      </c>
      <c r="AC552" s="40">
        <v>5.51</v>
      </c>
      <c r="AD552" s="40">
        <v>0</v>
      </c>
      <c r="AE552" s="40">
        <v>0</v>
      </c>
      <c r="AF552" s="40">
        <v>0</v>
      </c>
      <c r="AG552" s="40">
        <v>5.51</v>
      </c>
      <c r="AH552" s="40">
        <v>24.020000000000003</v>
      </c>
      <c r="AI552" s="40">
        <v>0</v>
      </c>
      <c r="AJ552" s="40">
        <v>6.461380000000001</v>
      </c>
      <c r="AK552" s="40">
        <v>30.481380000000005</v>
      </c>
    </row>
    <row r="553" spans="1:37" ht="18.5" x14ac:dyDescent="0.45">
      <c r="A553" s="6" t="s">
        <v>493</v>
      </c>
      <c r="B553" s="7">
        <v>5.5118139999999993</v>
      </c>
      <c r="C553" s="7">
        <v>4.330711</v>
      </c>
      <c r="D553" s="7">
        <v>0.39370099999999997</v>
      </c>
      <c r="E553" s="7">
        <f t="shared" si="32"/>
        <v>14.000007559999998</v>
      </c>
      <c r="F553" s="7">
        <f t="shared" si="33"/>
        <v>11.000005939999999</v>
      </c>
      <c r="G553" s="7">
        <f t="shared" si="34"/>
        <v>1.0000005399999998</v>
      </c>
      <c r="H553" s="6">
        <v>4.4000000000000004E-2</v>
      </c>
      <c r="I553" s="6">
        <f t="shared" si="35"/>
        <v>1.9932000000000002E-2</v>
      </c>
      <c r="J553" s="41">
        <v>1</v>
      </c>
      <c r="K553" s="37">
        <v>1</v>
      </c>
      <c r="L553" s="37">
        <v>1</v>
      </c>
      <c r="M553" s="37" t="s">
        <v>619</v>
      </c>
      <c r="N553" s="36" t="s">
        <v>582</v>
      </c>
      <c r="O553" s="36" t="s">
        <v>584</v>
      </c>
      <c r="P553" s="37">
        <v>15</v>
      </c>
      <c r="Q553" s="37">
        <v>12</v>
      </c>
      <c r="R553" s="37">
        <v>2</v>
      </c>
      <c r="S553" s="38">
        <v>0</v>
      </c>
      <c r="T553" s="38">
        <v>0</v>
      </c>
      <c r="U553" s="39">
        <v>0</v>
      </c>
      <c r="V553" s="40">
        <v>10.89</v>
      </c>
      <c r="W553" s="40">
        <v>1.04</v>
      </c>
      <c r="X553" s="40">
        <v>18.510000000000002</v>
      </c>
      <c r="Y553" s="40">
        <v>18.510000000000002</v>
      </c>
      <c r="Z553" s="40">
        <v>0</v>
      </c>
      <c r="AA553" s="40">
        <v>0</v>
      </c>
      <c r="AB553" s="40">
        <v>0</v>
      </c>
      <c r="AC553" s="40">
        <v>5.51</v>
      </c>
      <c r="AD553" s="40">
        <v>0</v>
      </c>
      <c r="AE553" s="40">
        <v>0</v>
      </c>
      <c r="AF553" s="40">
        <v>0</v>
      </c>
      <c r="AG553" s="40">
        <v>5.51</v>
      </c>
      <c r="AH553" s="40">
        <v>24.020000000000003</v>
      </c>
      <c r="AI553" s="40">
        <v>0</v>
      </c>
      <c r="AJ553" s="40">
        <v>6.461380000000001</v>
      </c>
      <c r="AK553" s="40">
        <v>30.481380000000005</v>
      </c>
    </row>
    <row r="554" spans="1:37" ht="18.5" x14ac:dyDescent="0.45">
      <c r="A554" s="6" t="s">
        <v>494</v>
      </c>
      <c r="B554" s="7">
        <v>15.5511895</v>
      </c>
      <c r="C554" s="7">
        <v>7.6771694999999998</v>
      </c>
      <c r="D554" s="7">
        <v>7.6771694999999998</v>
      </c>
      <c r="E554" s="7">
        <f t="shared" si="32"/>
        <v>39.500021330000003</v>
      </c>
      <c r="F554" s="7">
        <f t="shared" si="33"/>
        <v>19.500010530000001</v>
      </c>
      <c r="G554" s="7">
        <f t="shared" si="34"/>
        <v>19.500010530000001</v>
      </c>
      <c r="H554" s="6">
        <v>7.26</v>
      </c>
      <c r="I554" s="6">
        <f t="shared" si="35"/>
        <v>3.28878</v>
      </c>
      <c r="J554" s="41">
        <v>4</v>
      </c>
      <c r="K554" s="37">
        <v>4</v>
      </c>
      <c r="L554" s="37">
        <v>4</v>
      </c>
      <c r="M554" s="37" t="s">
        <v>619</v>
      </c>
      <c r="N554" s="36" t="s">
        <v>582</v>
      </c>
      <c r="O554" s="36" t="s">
        <v>584</v>
      </c>
      <c r="P554" s="37">
        <v>40</v>
      </c>
      <c r="Q554" s="37">
        <v>20</v>
      </c>
      <c r="R554" s="37">
        <v>20</v>
      </c>
      <c r="S554" s="38">
        <v>0</v>
      </c>
      <c r="T554" s="38">
        <v>0</v>
      </c>
      <c r="U554" s="39">
        <v>0</v>
      </c>
      <c r="V554" s="40">
        <v>10.89</v>
      </c>
      <c r="W554" s="40">
        <v>1.04</v>
      </c>
      <c r="X554" s="40">
        <v>18.510000000000002</v>
      </c>
      <c r="Y554" s="40">
        <v>18.510000000000002</v>
      </c>
      <c r="Z554" s="40">
        <v>0</v>
      </c>
      <c r="AA554" s="40">
        <v>0</v>
      </c>
      <c r="AB554" s="40">
        <v>0</v>
      </c>
      <c r="AC554" s="40">
        <v>5.51</v>
      </c>
      <c r="AD554" s="40">
        <v>0</v>
      </c>
      <c r="AE554" s="40">
        <v>0</v>
      </c>
      <c r="AF554" s="40">
        <v>0</v>
      </c>
      <c r="AG554" s="40">
        <v>5.51</v>
      </c>
      <c r="AH554" s="40">
        <v>24.020000000000003</v>
      </c>
      <c r="AI554" s="40">
        <v>0</v>
      </c>
      <c r="AJ554" s="40">
        <v>6.461380000000001</v>
      </c>
      <c r="AK554" s="40">
        <v>30.481380000000005</v>
      </c>
    </row>
    <row r="555" spans="1:37" ht="18.5" x14ac:dyDescent="0.45">
      <c r="A555" s="6" t="s">
        <v>495</v>
      </c>
      <c r="B555" s="7">
        <v>8.2677209999999999</v>
      </c>
      <c r="C555" s="7">
        <v>5.9055149999999994</v>
      </c>
      <c r="D555" s="7">
        <v>1.5748039999999999</v>
      </c>
      <c r="E555" s="7">
        <f t="shared" si="32"/>
        <v>21.00001134</v>
      </c>
      <c r="F555" s="7">
        <f t="shared" si="33"/>
        <v>15.000008099999999</v>
      </c>
      <c r="G555" s="7">
        <f t="shared" si="34"/>
        <v>4.0000021599999993</v>
      </c>
      <c r="H555" s="6">
        <v>1.1000000000000001</v>
      </c>
      <c r="I555" s="6">
        <f t="shared" si="35"/>
        <v>0.49830000000000008</v>
      </c>
      <c r="J555" s="41">
        <v>1</v>
      </c>
      <c r="K555" s="37">
        <v>1</v>
      </c>
      <c r="L555" s="37">
        <v>1</v>
      </c>
      <c r="M555" s="37" t="s">
        <v>619</v>
      </c>
      <c r="N555" s="36" t="s">
        <v>582</v>
      </c>
      <c r="O555" s="36" t="s">
        <v>584</v>
      </c>
      <c r="P555" s="37">
        <v>22</v>
      </c>
      <c r="Q555" s="37">
        <v>16</v>
      </c>
      <c r="R555" s="37">
        <v>5</v>
      </c>
      <c r="S555" s="38">
        <v>0</v>
      </c>
      <c r="T555" s="38">
        <v>0</v>
      </c>
      <c r="U555" s="39">
        <v>0</v>
      </c>
      <c r="V555" s="40">
        <v>10.89</v>
      </c>
      <c r="W555" s="40">
        <v>1.04</v>
      </c>
      <c r="X555" s="40">
        <v>18.510000000000002</v>
      </c>
      <c r="Y555" s="40">
        <v>18.510000000000002</v>
      </c>
      <c r="Z555" s="40">
        <v>0</v>
      </c>
      <c r="AA555" s="40">
        <v>0</v>
      </c>
      <c r="AB555" s="40">
        <v>0</v>
      </c>
      <c r="AC555" s="40">
        <v>5.51</v>
      </c>
      <c r="AD555" s="40">
        <v>0</v>
      </c>
      <c r="AE555" s="40">
        <v>0</v>
      </c>
      <c r="AF555" s="40">
        <v>0</v>
      </c>
      <c r="AG555" s="40">
        <v>5.51</v>
      </c>
      <c r="AH555" s="40">
        <v>24.020000000000003</v>
      </c>
      <c r="AI555" s="40">
        <v>0</v>
      </c>
      <c r="AJ555" s="40">
        <v>6.461380000000001</v>
      </c>
      <c r="AK555" s="40">
        <v>30.481380000000005</v>
      </c>
    </row>
    <row r="556" spans="1:37" ht="18.5" x14ac:dyDescent="0.45">
      <c r="A556" s="6" t="s">
        <v>88</v>
      </c>
      <c r="B556" s="7">
        <v>7.0866179999999996</v>
      </c>
      <c r="C556" s="7">
        <v>5.1181130000000001</v>
      </c>
      <c r="D556" s="7">
        <v>0.39370099999999997</v>
      </c>
      <c r="E556" s="7">
        <f t="shared" si="32"/>
        <v>18.000009719999998</v>
      </c>
      <c r="F556" s="7">
        <f t="shared" si="33"/>
        <v>13.00000702</v>
      </c>
      <c r="G556" s="7">
        <f t="shared" si="34"/>
        <v>1.0000005399999998</v>
      </c>
      <c r="H556" s="6">
        <v>0.44000000000000006</v>
      </c>
      <c r="I556" s="6">
        <f t="shared" si="35"/>
        <v>0.19932000000000002</v>
      </c>
      <c r="J556" s="41">
        <v>1</v>
      </c>
      <c r="K556" s="37">
        <v>1</v>
      </c>
      <c r="L556" s="37">
        <v>1</v>
      </c>
      <c r="M556" s="37" t="s">
        <v>619</v>
      </c>
      <c r="N556" s="36" t="s">
        <v>582</v>
      </c>
      <c r="O556" s="36" t="s">
        <v>584</v>
      </c>
      <c r="P556" s="37">
        <v>19</v>
      </c>
      <c r="Q556" s="37">
        <v>14</v>
      </c>
      <c r="R556" s="37">
        <v>2</v>
      </c>
      <c r="S556" s="38">
        <v>0</v>
      </c>
      <c r="T556" s="38">
        <v>0</v>
      </c>
      <c r="U556" s="39">
        <v>0</v>
      </c>
      <c r="V556" s="40">
        <v>10.89</v>
      </c>
      <c r="W556" s="40">
        <v>1.04</v>
      </c>
      <c r="X556" s="40">
        <v>18.510000000000002</v>
      </c>
      <c r="Y556" s="40">
        <v>18.510000000000002</v>
      </c>
      <c r="Z556" s="40">
        <v>0</v>
      </c>
      <c r="AA556" s="40">
        <v>0</v>
      </c>
      <c r="AB556" s="40">
        <v>0</v>
      </c>
      <c r="AC556" s="40">
        <v>5.51</v>
      </c>
      <c r="AD556" s="40">
        <v>0</v>
      </c>
      <c r="AE556" s="40">
        <v>0</v>
      </c>
      <c r="AF556" s="40">
        <v>0</v>
      </c>
      <c r="AG556" s="40">
        <v>5.51</v>
      </c>
      <c r="AH556" s="40">
        <v>24.020000000000003</v>
      </c>
      <c r="AI556" s="40">
        <v>0</v>
      </c>
      <c r="AJ556" s="40">
        <v>6.461380000000001</v>
      </c>
      <c r="AK556" s="40">
        <v>30.481380000000005</v>
      </c>
    </row>
    <row r="557" spans="1:37" ht="18.5" x14ac:dyDescent="0.45">
      <c r="A557" s="6" t="s">
        <v>90</v>
      </c>
      <c r="B557" s="7">
        <v>7.0866179999999996</v>
      </c>
      <c r="C557" s="7">
        <v>5.1181130000000001</v>
      </c>
      <c r="D557" s="7">
        <v>0.39370099999999997</v>
      </c>
      <c r="E557" s="7">
        <f t="shared" si="32"/>
        <v>18.000009719999998</v>
      </c>
      <c r="F557" s="7">
        <f t="shared" si="33"/>
        <v>13.00000702</v>
      </c>
      <c r="G557" s="7">
        <f t="shared" si="34"/>
        <v>1.0000005399999998</v>
      </c>
      <c r="H557" s="6">
        <v>0.44000000000000006</v>
      </c>
      <c r="I557" s="6">
        <f t="shared" si="35"/>
        <v>0.19932000000000002</v>
      </c>
      <c r="J557" s="41">
        <v>1</v>
      </c>
      <c r="K557" s="37">
        <v>1</v>
      </c>
      <c r="L557" s="37">
        <v>1</v>
      </c>
      <c r="M557" s="37" t="s">
        <v>619</v>
      </c>
      <c r="N557" s="36" t="s">
        <v>582</v>
      </c>
      <c r="O557" s="36" t="s">
        <v>584</v>
      </c>
      <c r="P557" s="37">
        <v>19</v>
      </c>
      <c r="Q557" s="37">
        <v>14</v>
      </c>
      <c r="R557" s="37">
        <v>2</v>
      </c>
      <c r="S557" s="38">
        <v>0</v>
      </c>
      <c r="T557" s="38">
        <v>0</v>
      </c>
      <c r="U557" s="39">
        <v>0</v>
      </c>
      <c r="V557" s="40">
        <v>10.89</v>
      </c>
      <c r="W557" s="40">
        <v>1.04</v>
      </c>
      <c r="X557" s="40">
        <v>18.510000000000002</v>
      </c>
      <c r="Y557" s="40">
        <v>18.510000000000002</v>
      </c>
      <c r="Z557" s="40">
        <v>0</v>
      </c>
      <c r="AA557" s="40">
        <v>0</v>
      </c>
      <c r="AB557" s="40">
        <v>0</v>
      </c>
      <c r="AC557" s="40">
        <v>5.51</v>
      </c>
      <c r="AD557" s="40">
        <v>0</v>
      </c>
      <c r="AE557" s="40">
        <v>0</v>
      </c>
      <c r="AF557" s="40">
        <v>0</v>
      </c>
      <c r="AG557" s="40">
        <v>5.51</v>
      </c>
      <c r="AH557" s="40">
        <v>24.020000000000003</v>
      </c>
      <c r="AI557" s="40">
        <v>0</v>
      </c>
      <c r="AJ557" s="40">
        <v>6.461380000000001</v>
      </c>
      <c r="AK557" s="40">
        <v>30.481380000000005</v>
      </c>
    </row>
    <row r="558" spans="1:37" ht="18.5" x14ac:dyDescent="0.45">
      <c r="A558" s="6" t="s">
        <v>92</v>
      </c>
      <c r="B558" s="7">
        <v>7.0866179999999996</v>
      </c>
      <c r="C558" s="7">
        <v>5.1181130000000001</v>
      </c>
      <c r="D558" s="7">
        <v>0.39370099999999997</v>
      </c>
      <c r="E558" s="7">
        <f t="shared" si="32"/>
        <v>18.000009719999998</v>
      </c>
      <c r="F558" s="7">
        <f t="shared" si="33"/>
        <v>13.00000702</v>
      </c>
      <c r="G558" s="7">
        <f t="shared" si="34"/>
        <v>1.0000005399999998</v>
      </c>
      <c r="H558" s="6">
        <v>0.44000000000000006</v>
      </c>
      <c r="I558" s="6">
        <f t="shared" si="35"/>
        <v>0.19932000000000002</v>
      </c>
      <c r="J558" s="41">
        <v>1</v>
      </c>
      <c r="K558" s="37">
        <v>1</v>
      </c>
      <c r="L558" s="37">
        <v>1</v>
      </c>
      <c r="M558" s="37" t="s">
        <v>619</v>
      </c>
      <c r="N558" s="36" t="s">
        <v>582</v>
      </c>
      <c r="O558" s="36" t="s">
        <v>584</v>
      </c>
      <c r="P558" s="37">
        <v>19</v>
      </c>
      <c r="Q558" s="37">
        <v>14</v>
      </c>
      <c r="R558" s="37">
        <v>2</v>
      </c>
      <c r="S558" s="38">
        <v>0</v>
      </c>
      <c r="T558" s="38">
        <v>0</v>
      </c>
      <c r="U558" s="39">
        <v>0</v>
      </c>
      <c r="V558" s="40">
        <v>10.89</v>
      </c>
      <c r="W558" s="40">
        <v>1.04</v>
      </c>
      <c r="X558" s="40">
        <v>18.510000000000002</v>
      </c>
      <c r="Y558" s="40">
        <v>18.510000000000002</v>
      </c>
      <c r="Z558" s="40">
        <v>0</v>
      </c>
      <c r="AA558" s="40">
        <v>0</v>
      </c>
      <c r="AB558" s="40">
        <v>0</v>
      </c>
      <c r="AC558" s="40">
        <v>5.51</v>
      </c>
      <c r="AD558" s="40">
        <v>0</v>
      </c>
      <c r="AE558" s="40">
        <v>0</v>
      </c>
      <c r="AF558" s="40">
        <v>0</v>
      </c>
      <c r="AG558" s="40">
        <v>5.51</v>
      </c>
      <c r="AH558" s="40">
        <v>24.020000000000003</v>
      </c>
      <c r="AI558" s="40">
        <v>0</v>
      </c>
      <c r="AJ558" s="40">
        <v>6.461380000000001</v>
      </c>
      <c r="AK558" s="40">
        <v>30.481380000000005</v>
      </c>
    </row>
    <row r="559" spans="1:37" ht="18.5" x14ac:dyDescent="0.45">
      <c r="A559" s="6" t="s">
        <v>496</v>
      </c>
      <c r="B559" s="7">
        <v>5.5118139999999993</v>
      </c>
      <c r="C559" s="7">
        <v>4.330711</v>
      </c>
      <c r="D559" s="7">
        <v>0.78740199999999994</v>
      </c>
      <c r="E559" s="7">
        <f t="shared" si="32"/>
        <v>14.000007559999998</v>
      </c>
      <c r="F559" s="7">
        <f t="shared" si="33"/>
        <v>11.000005939999999</v>
      </c>
      <c r="G559" s="7">
        <f t="shared" si="34"/>
        <v>2.0000010799999997</v>
      </c>
      <c r="H559" s="6">
        <v>0.13200000000000001</v>
      </c>
      <c r="I559" s="6">
        <f t="shared" si="35"/>
        <v>5.9796000000000002E-2</v>
      </c>
      <c r="J559" s="41">
        <v>1</v>
      </c>
      <c r="K559" s="37">
        <v>1</v>
      </c>
      <c r="L559" s="37">
        <v>1</v>
      </c>
      <c r="M559" s="37" t="s">
        <v>619</v>
      </c>
      <c r="N559" s="36" t="s">
        <v>582</v>
      </c>
      <c r="O559" s="36" t="s">
        <v>584</v>
      </c>
      <c r="P559" s="37">
        <v>15</v>
      </c>
      <c r="Q559" s="37">
        <v>12</v>
      </c>
      <c r="R559" s="37">
        <v>3</v>
      </c>
      <c r="S559" s="38">
        <v>0</v>
      </c>
      <c r="T559" s="38">
        <v>0</v>
      </c>
      <c r="U559" s="39">
        <v>0</v>
      </c>
      <c r="V559" s="40">
        <v>10.89</v>
      </c>
      <c r="W559" s="40">
        <v>1.04</v>
      </c>
      <c r="X559" s="40">
        <v>18.510000000000002</v>
      </c>
      <c r="Y559" s="40">
        <v>18.510000000000002</v>
      </c>
      <c r="Z559" s="40">
        <v>0</v>
      </c>
      <c r="AA559" s="40">
        <v>0</v>
      </c>
      <c r="AB559" s="40">
        <v>0</v>
      </c>
      <c r="AC559" s="40">
        <v>5.51</v>
      </c>
      <c r="AD559" s="40">
        <v>0</v>
      </c>
      <c r="AE559" s="40">
        <v>0</v>
      </c>
      <c r="AF559" s="40">
        <v>0</v>
      </c>
      <c r="AG559" s="40">
        <v>5.51</v>
      </c>
      <c r="AH559" s="40">
        <v>24.020000000000003</v>
      </c>
      <c r="AI559" s="40">
        <v>0</v>
      </c>
      <c r="AJ559" s="40">
        <v>6.461380000000001</v>
      </c>
      <c r="AK559" s="40">
        <v>30.481380000000005</v>
      </c>
    </row>
    <row r="560" spans="1:37" ht="18.5" x14ac:dyDescent="0.45">
      <c r="A560" s="6" t="s">
        <v>497</v>
      </c>
      <c r="B560" s="7">
        <v>5.5118139999999993</v>
      </c>
      <c r="C560" s="7">
        <v>4.330711</v>
      </c>
      <c r="D560" s="7">
        <v>0.78740199999999994</v>
      </c>
      <c r="E560" s="7">
        <f t="shared" si="32"/>
        <v>14.000007559999998</v>
      </c>
      <c r="F560" s="7">
        <f t="shared" si="33"/>
        <v>11.000005939999999</v>
      </c>
      <c r="G560" s="7">
        <f t="shared" si="34"/>
        <v>2.0000010799999997</v>
      </c>
      <c r="H560" s="6">
        <v>8.8000000000000009E-2</v>
      </c>
      <c r="I560" s="6">
        <f t="shared" si="35"/>
        <v>3.9864000000000004E-2</v>
      </c>
      <c r="J560" s="41">
        <v>1</v>
      </c>
      <c r="K560" s="37">
        <v>1</v>
      </c>
      <c r="L560" s="37">
        <v>1</v>
      </c>
      <c r="M560" s="37" t="s">
        <v>619</v>
      </c>
      <c r="N560" s="36" t="s">
        <v>582</v>
      </c>
      <c r="O560" s="36" t="s">
        <v>584</v>
      </c>
      <c r="P560" s="37">
        <v>15</v>
      </c>
      <c r="Q560" s="37">
        <v>12</v>
      </c>
      <c r="R560" s="37">
        <v>3</v>
      </c>
      <c r="S560" s="38">
        <v>0</v>
      </c>
      <c r="T560" s="38">
        <v>0</v>
      </c>
      <c r="U560" s="39">
        <v>0</v>
      </c>
      <c r="V560" s="40">
        <v>10.89</v>
      </c>
      <c r="W560" s="40">
        <v>1.04</v>
      </c>
      <c r="X560" s="40">
        <v>18.510000000000002</v>
      </c>
      <c r="Y560" s="40">
        <v>18.510000000000002</v>
      </c>
      <c r="Z560" s="40">
        <v>0</v>
      </c>
      <c r="AA560" s="40">
        <v>0</v>
      </c>
      <c r="AB560" s="40">
        <v>0</v>
      </c>
      <c r="AC560" s="40">
        <v>5.51</v>
      </c>
      <c r="AD560" s="40">
        <v>0</v>
      </c>
      <c r="AE560" s="40">
        <v>0</v>
      </c>
      <c r="AF560" s="40">
        <v>0</v>
      </c>
      <c r="AG560" s="40">
        <v>5.51</v>
      </c>
      <c r="AH560" s="40">
        <v>24.020000000000003</v>
      </c>
      <c r="AI560" s="40">
        <v>0</v>
      </c>
      <c r="AJ560" s="40">
        <v>6.461380000000001</v>
      </c>
      <c r="AK560" s="40">
        <v>30.481380000000005</v>
      </c>
    </row>
    <row r="561" spans="1:37" ht="18.5" x14ac:dyDescent="0.45">
      <c r="A561" s="6" t="s">
        <v>519</v>
      </c>
      <c r="B561" s="7">
        <v>6.2992159999999995</v>
      </c>
      <c r="C561" s="7">
        <v>10.236226</v>
      </c>
      <c r="D561" s="7">
        <v>7.8740199999999998</v>
      </c>
      <c r="E561" s="7">
        <f t="shared" si="32"/>
        <v>16.000008639999997</v>
      </c>
      <c r="F561" s="7">
        <f t="shared" si="33"/>
        <v>26.00001404</v>
      </c>
      <c r="G561" s="7">
        <f t="shared" si="34"/>
        <v>20.000010799999998</v>
      </c>
      <c r="H561" s="6">
        <v>4.4000000000000004</v>
      </c>
      <c r="I561" s="6">
        <f t="shared" si="35"/>
        <v>1.9932000000000003</v>
      </c>
      <c r="J561" s="41">
        <v>2</v>
      </c>
      <c r="K561" s="37">
        <v>3</v>
      </c>
      <c r="L561" s="37">
        <v>3</v>
      </c>
      <c r="M561" s="37" t="s">
        <v>619</v>
      </c>
      <c r="N561" s="36" t="s">
        <v>582</v>
      </c>
      <c r="O561" s="36" t="s">
        <v>584</v>
      </c>
      <c r="P561" s="37">
        <v>27</v>
      </c>
      <c r="Q561" s="37">
        <v>21</v>
      </c>
      <c r="R561" s="37">
        <v>17</v>
      </c>
      <c r="S561" s="38">
        <v>0</v>
      </c>
      <c r="T561" s="38">
        <v>0</v>
      </c>
      <c r="U561" s="39">
        <v>0</v>
      </c>
      <c r="V561" s="40">
        <v>10.89</v>
      </c>
      <c r="W561" s="40">
        <v>1.04</v>
      </c>
      <c r="X561" s="40">
        <v>18.510000000000002</v>
      </c>
      <c r="Y561" s="40">
        <v>18.510000000000002</v>
      </c>
      <c r="Z561" s="40">
        <v>0</v>
      </c>
      <c r="AA561" s="40">
        <v>0</v>
      </c>
      <c r="AB561" s="40">
        <v>0</v>
      </c>
      <c r="AC561" s="40">
        <v>5.51</v>
      </c>
      <c r="AD561" s="40">
        <v>0</v>
      </c>
      <c r="AE561" s="40">
        <v>0</v>
      </c>
      <c r="AF561" s="40">
        <v>0</v>
      </c>
      <c r="AG561" s="40">
        <v>5.51</v>
      </c>
      <c r="AH561" s="40">
        <v>24.020000000000003</v>
      </c>
      <c r="AI561" s="40">
        <v>0</v>
      </c>
      <c r="AJ561" s="40">
        <v>6.461380000000001</v>
      </c>
      <c r="AK561" s="40">
        <v>30.481380000000005</v>
      </c>
    </row>
  </sheetData>
  <mergeCells count="2">
    <mergeCell ref="AM2:AN2"/>
    <mergeCell ref="AM9:AN9"/>
  </mergeCells>
  <conditionalFormatting sqref="A2:A561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CC43-1E22-DB41-9690-F0868D0CBA02}">
  <dimension ref="A1:AN561"/>
  <sheetViews>
    <sheetView workbookViewId="0">
      <pane ySplit="1" topLeftCell="A2" activePane="bottomLeft" state="frozen"/>
      <selection pane="bottomLeft"/>
    </sheetView>
  </sheetViews>
  <sheetFormatPr defaultColWidth="8.81640625" defaultRowHeight="14.5" outlineLevelCol="1" x14ac:dyDescent="0.35"/>
  <cols>
    <col min="1" max="1" width="19" bestFit="1" customWidth="1"/>
    <col min="2" max="2" width="14.36328125" bestFit="1" customWidth="1"/>
    <col min="3" max="3" width="13.36328125" bestFit="1" customWidth="1"/>
    <col min="4" max="4" width="14" bestFit="1" customWidth="1"/>
    <col min="5" max="7" width="12.1796875" bestFit="1" customWidth="1"/>
    <col min="8" max="8" width="9.36328125" bestFit="1" customWidth="1"/>
    <col min="9" max="9" width="10.1796875" bestFit="1" customWidth="1"/>
    <col min="10" max="13" width="15.81640625" hidden="1" customWidth="1" outlineLevel="1"/>
    <col min="14" max="14" width="9.81640625" bestFit="1" customWidth="1" collapsed="1"/>
    <col min="15" max="15" width="7.81640625" bestFit="1" customWidth="1"/>
    <col min="16" max="16" width="14.81640625" hidden="1" customWidth="1" outlineLevel="1"/>
    <col min="17" max="17" width="15.453125" hidden="1" customWidth="1" outlineLevel="1"/>
    <col min="18" max="18" width="15.1796875" hidden="1" customWidth="1" outlineLevel="1"/>
    <col min="19" max="20" width="6.6328125" hidden="1" customWidth="1" outlineLevel="1"/>
    <col min="21" max="21" width="20" hidden="1" customWidth="1" outlineLevel="1"/>
    <col min="22" max="22" width="9" hidden="1" customWidth="1" outlineLevel="1"/>
    <col min="23" max="23" width="7.81640625" hidden="1" customWidth="1" outlineLevel="1"/>
    <col min="24" max="24" width="9" hidden="1" customWidth="1" outlineLevel="1"/>
    <col min="25" max="25" width="12.6328125" bestFit="1" customWidth="1" collapsed="1"/>
    <col min="26" max="26" width="10.36328125" hidden="1" customWidth="1" outlineLevel="1"/>
    <col min="27" max="27" width="8.36328125" hidden="1" customWidth="1" outlineLevel="1"/>
    <col min="28" max="28" width="12.81640625" bestFit="1" customWidth="1" collapsed="1"/>
    <col min="29" max="29" width="9" hidden="1" customWidth="1" outlineLevel="1"/>
    <col min="30" max="30" width="23.1796875" hidden="1" customWidth="1" outlineLevel="1"/>
    <col min="31" max="31" width="8.81640625" hidden="1" customWidth="1" outlineLevel="1"/>
    <col min="32" max="32" width="6.81640625" hidden="1" customWidth="1" outlineLevel="1"/>
    <col min="33" max="33" width="22.81640625" bestFit="1" customWidth="1" collapsed="1"/>
    <col min="34" max="34" width="21.453125" bestFit="1" customWidth="1"/>
    <col min="35" max="35" width="21.453125" customWidth="1"/>
    <col min="36" max="36" width="9" bestFit="1" customWidth="1"/>
    <col min="37" max="37" width="20.6328125" bestFit="1" customWidth="1"/>
    <col min="39" max="39" width="23.6328125" bestFit="1" customWidth="1"/>
    <col min="40" max="40" width="11.453125" bestFit="1" customWidth="1"/>
  </cols>
  <sheetData>
    <row r="1" spans="1:40" ht="19" thickBot="1" x14ac:dyDescent="0.5">
      <c r="A1" s="21" t="s">
        <v>0</v>
      </c>
      <c r="B1" s="21" t="s">
        <v>561</v>
      </c>
      <c r="C1" s="21" t="s">
        <v>562</v>
      </c>
      <c r="D1" s="21" t="s">
        <v>563</v>
      </c>
      <c r="E1" s="21" t="s">
        <v>571</v>
      </c>
      <c r="F1" s="21" t="s">
        <v>572</v>
      </c>
      <c r="G1" s="21" t="s">
        <v>573</v>
      </c>
      <c r="H1" s="21" t="s">
        <v>564</v>
      </c>
      <c r="I1" s="22" t="s">
        <v>574</v>
      </c>
      <c r="J1" s="23" t="s">
        <v>576</v>
      </c>
      <c r="K1" s="24" t="s">
        <v>575</v>
      </c>
      <c r="L1" s="25" t="s">
        <v>577</v>
      </c>
      <c r="M1" s="25" t="s">
        <v>578</v>
      </c>
      <c r="N1" s="26" t="s">
        <v>565</v>
      </c>
      <c r="O1" s="26" t="s">
        <v>566</v>
      </c>
      <c r="P1" s="27" t="s">
        <v>590</v>
      </c>
      <c r="Q1" s="27" t="s">
        <v>591</v>
      </c>
      <c r="R1" s="27" t="s">
        <v>592</v>
      </c>
      <c r="S1" s="27" t="s">
        <v>593</v>
      </c>
      <c r="T1" s="27" t="s">
        <v>594</v>
      </c>
      <c r="U1" s="27" t="s">
        <v>595</v>
      </c>
      <c r="V1" s="28" t="s">
        <v>579</v>
      </c>
      <c r="W1" s="28" t="s">
        <v>587</v>
      </c>
      <c r="X1" s="28" t="s">
        <v>588</v>
      </c>
      <c r="Y1" s="26" t="s">
        <v>589</v>
      </c>
      <c r="Z1" s="29" t="s">
        <v>596</v>
      </c>
      <c r="AA1" s="29" t="s">
        <v>597</v>
      </c>
      <c r="AB1" s="26" t="s">
        <v>598</v>
      </c>
      <c r="AC1" s="30" t="s">
        <v>580</v>
      </c>
      <c r="AD1" s="30" t="s">
        <v>599</v>
      </c>
      <c r="AE1" s="30" t="s">
        <v>606</v>
      </c>
      <c r="AF1" s="30" t="s">
        <v>604</v>
      </c>
      <c r="AG1" s="26" t="s">
        <v>600</v>
      </c>
      <c r="AH1" s="26" t="s">
        <v>601</v>
      </c>
      <c r="AI1" s="26" t="s">
        <v>607</v>
      </c>
      <c r="AJ1" s="26" t="s">
        <v>602</v>
      </c>
      <c r="AK1" s="26" t="s">
        <v>603</v>
      </c>
    </row>
    <row r="2" spans="1:40" ht="19" thickTop="1" x14ac:dyDescent="0.45">
      <c r="A2" s="6" t="s">
        <v>1</v>
      </c>
      <c r="B2" s="7">
        <v>23.031508499999997</v>
      </c>
      <c r="C2" s="7">
        <v>23.031508499999997</v>
      </c>
      <c r="D2" s="7">
        <v>38.031516599999996</v>
      </c>
      <c r="E2" s="7">
        <f>B2*2.54</f>
        <v>58.500031589999992</v>
      </c>
      <c r="F2" s="7">
        <f>C2*2.54</f>
        <v>58.500031589999992</v>
      </c>
      <c r="G2" s="7">
        <f>D2*2.54</f>
        <v>96.60005216399999</v>
      </c>
      <c r="H2" s="6">
        <v>25.080000000000002</v>
      </c>
      <c r="I2" s="6">
        <f>H2*0.453</f>
        <v>11.36124</v>
      </c>
      <c r="J2" s="42">
        <v>12</v>
      </c>
      <c r="K2" s="32">
        <v>83</v>
      </c>
      <c r="L2" s="32">
        <v>83</v>
      </c>
      <c r="M2" s="32" t="s">
        <v>619</v>
      </c>
      <c r="N2" s="31" t="s">
        <v>582</v>
      </c>
      <c r="O2" s="31" t="s">
        <v>585</v>
      </c>
      <c r="P2" s="32">
        <v>97</v>
      </c>
      <c r="Q2" s="32">
        <v>59</v>
      </c>
      <c r="R2" s="32">
        <v>59</v>
      </c>
      <c r="S2" s="33">
        <v>0</v>
      </c>
      <c r="T2" s="33">
        <v>0</v>
      </c>
      <c r="U2" s="34">
        <v>0</v>
      </c>
      <c r="V2" s="35">
        <v>7.92</v>
      </c>
      <c r="W2" s="35">
        <v>0.85</v>
      </c>
      <c r="X2" s="35">
        <v>9.09</v>
      </c>
      <c r="Y2" s="35">
        <v>78.47</v>
      </c>
      <c r="Z2" s="35">
        <v>0</v>
      </c>
      <c r="AA2" s="35">
        <v>0</v>
      </c>
      <c r="AB2" s="35">
        <v>0</v>
      </c>
      <c r="AC2" s="35">
        <v>38.56</v>
      </c>
      <c r="AD2" s="35">
        <v>0</v>
      </c>
      <c r="AE2" s="35">
        <v>15.34</v>
      </c>
      <c r="AF2" s="35">
        <v>0</v>
      </c>
      <c r="AG2" s="35">
        <v>38.56</v>
      </c>
      <c r="AH2" s="35">
        <v>117.03</v>
      </c>
      <c r="AI2" s="35">
        <v>0</v>
      </c>
      <c r="AJ2" s="35">
        <v>31.481070000000003</v>
      </c>
      <c r="AK2" s="35">
        <v>148.51107000000002</v>
      </c>
      <c r="AM2" s="56" t="s">
        <v>608</v>
      </c>
      <c r="AN2" s="57"/>
    </row>
    <row r="3" spans="1:40" ht="18.5" x14ac:dyDescent="0.45">
      <c r="A3" s="6" t="s">
        <v>2</v>
      </c>
      <c r="B3" s="7">
        <v>23.031508499999997</v>
      </c>
      <c r="C3" s="7">
        <v>23.031508499999997</v>
      </c>
      <c r="D3" s="7">
        <v>38.031516599999996</v>
      </c>
      <c r="E3" s="7">
        <f t="shared" ref="E3:G66" si="0">B3*2.54</f>
        <v>58.500031589999992</v>
      </c>
      <c r="F3" s="7">
        <f t="shared" si="0"/>
        <v>58.500031589999992</v>
      </c>
      <c r="G3" s="7">
        <f t="shared" si="0"/>
        <v>96.60005216399999</v>
      </c>
      <c r="H3" s="6">
        <v>25.080000000000002</v>
      </c>
      <c r="I3" s="6">
        <f t="shared" ref="I3:I66" si="1">H3*0.453</f>
        <v>11.36124</v>
      </c>
      <c r="J3" s="41">
        <v>12</v>
      </c>
      <c r="K3" s="37">
        <v>83</v>
      </c>
      <c r="L3" s="37">
        <v>83</v>
      </c>
      <c r="M3" s="37" t="s">
        <v>619</v>
      </c>
      <c r="N3" s="36" t="s">
        <v>582</v>
      </c>
      <c r="O3" s="36" t="s">
        <v>585</v>
      </c>
      <c r="P3" s="37">
        <v>97</v>
      </c>
      <c r="Q3" s="37">
        <v>59</v>
      </c>
      <c r="R3" s="37">
        <v>59</v>
      </c>
      <c r="S3" s="38">
        <v>0</v>
      </c>
      <c r="T3" s="38">
        <v>0</v>
      </c>
      <c r="U3" s="39">
        <v>0</v>
      </c>
      <c r="V3" s="40">
        <v>7.92</v>
      </c>
      <c r="W3" s="40">
        <v>0.85</v>
      </c>
      <c r="X3" s="40">
        <v>9.09</v>
      </c>
      <c r="Y3" s="40">
        <v>78.47</v>
      </c>
      <c r="Z3" s="40">
        <v>0</v>
      </c>
      <c r="AA3" s="40">
        <v>0</v>
      </c>
      <c r="AB3" s="40">
        <v>0</v>
      </c>
      <c r="AC3" s="40">
        <v>38.56</v>
      </c>
      <c r="AD3" s="40">
        <v>0</v>
      </c>
      <c r="AE3" s="40">
        <v>15.34</v>
      </c>
      <c r="AF3" s="40">
        <v>0</v>
      </c>
      <c r="AG3" s="40">
        <v>38.56</v>
      </c>
      <c r="AH3" s="40">
        <v>117.03</v>
      </c>
      <c r="AI3" s="40">
        <v>0</v>
      </c>
      <c r="AJ3" s="40">
        <v>31.481070000000003</v>
      </c>
      <c r="AK3" s="40">
        <v>148.51107000000002</v>
      </c>
      <c r="AM3" s="8" t="s">
        <v>609</v>
      </c>
      <c r="AN3" s="9" t="s">
        <v>605</v>
      </c>
    </row>
    <row r="4" spans="1:40" ht="18.5" x14ac:dyDescent="0.45">
      <c r="A4" s="6" t="s">
        <v>3</v>
      </c>
      <c r="B4" s="7">
        <v>23.031508499999997</v>
      </c>
      <c r="C4" s="7">
        <v>23.031508499999997</v>
      </c>
      <c r="D4" s="7">
        <v>38.031516599999996</v>
      </c>
      <c r="E4" s="7">
        <f t="shared" si="0"/>
        <v>58.500031589999992</v>
      </c>
      <c r="F4" s="7">
        <f t="shared" si="0"/>
        <v>58.500031589999992</v>
      </c>
      <c r="G4" s="7">
        <f t="shared" si="0"/>
        <v>96.60005216399999</v>
      </c>
      <c r="H4" s="6">
        <v>25.080000000000002</v>
      </c>
      <c r="I4" s="6">
        <f t="shared" si="1"/>
        <v>11.36124</v>
      </c>
      <c r="J4" s="41">
        <v>12</v>
      </c>
      <c r="K4" s="37">
        <v>83</v>
      </c>
      <c r="L4" s="37">
        <v>83</v>
      </c>
      <c r="M4" s="37" t="s">
        <v>619</v>
      </c>
      <c r="N4" s="36" t="s">
        <v>582</v>
      </c>
      <c r="O4" s="36" t="s">
        <v>585</v>
      </c>
      <c r="P4" s="37">
        <v>97</v>
      </c>
      <c r="Q4" s="37">
        <v>59</v>
      </c>
      <c r="R4" s="37">
        <v>59</v>
      </c>
      <c r="S4" s="38">
        <v>0</v>
      </c>
      <c r="T4" s="38">
        <v>0</v>
      </c>
      <c r="U4" s="39">
        <v>0</v>
      </c>
      <c r="V4" s="40">
        <v>7.92</v>
      </c>
      <c r="W4" s="40">
        <v>0.85</v>
      </c>
      <c r="X4" s="40">
        <v>9.09</v>
      </c>
      <c r="Y4" s="40">
        <v>78.47</v>
      </c>
      <c r="Z4" s="40">
        <v>0</v>
      </c>
      <c r="AA4" s="40">
        <v>0</v>
      </c>
      <c r="AB4" s="40">
        <v>0</v>
      </c>
      <c r="AC4" s="40">
        <v>38.56</v>
      </c>
      <c r="AD4" s="40">
        <v>0</v>
      </c>
      <c r="AE4" s="40">
        <v>15.34</v>
      </c>
      <c r="AF4" s="40">
        <v>0</v>
      </c>
      <c r="AG4" s="40">
        <v>38.56</v>
      </c>
      <c r="AH4" s="40">
        <v>117.03</v>
      </c>
      <c r="AI4" s="40">
        <v>0</v>
      </c>
      <c r="AJ4" s="40">
        <v>31.481070000000003</v>
      </c>
      <c r="AK4" s="40">
        <v>148.51107000000002</v>
      </c>
      <c r="AM4" s="10" t="s">
        <v>610</v>
      </c>
      <c r="AN4" s="11">
        <v>0.5</v>
      </c>
    </row>
    <row r="5" spans="1:40" ht="18.5" x14ac:dyDescent="0.45">
      <c r="A5" s="6" t="s">
        <v>4</v>
      </c>
      <c r="B5" s="7">
        <v>23.031508499999997</v>
      </c>
      <c r="C5" s="7">
        <v>23.031508499999997</v>
      </c>
      <c r="D5" s="7">
        <v>38.031516599999996</v>
      </c>
      <c r="E5" s="7">
        <f t="shared" si="0"/>
        <v>58.500031589999992</v>
      </c>
      <c r="F5" s="7">
        <f t="shared" si="0"/>
        <v>58.500031589999992</v>
      </c>
      <c r="G5" s="7">
        <f t="shared" si="0"/>
        <v>96.60005216399999</v>
      </c>
      <c r="H5" s="6">
        <v>25.080000000000002</v>
      </c>
      <c r="I5" s="6">
        <f t="shared" si="1"/>
        <v>11.36124</v>
      </c>
      <c r="J5" s="41">
        <v>12</v>
      </c>
      <c r="K5" s="37">
        <v>83</v>
      </c>
      <c r="L5" s="37">
        <v>83</v>
      </c>
      <c r="M5" s="37" t="s">
        <v>619</v>
      </c>
      <c r="N5" s="36" t="s">
        <v>582</v>
      </c>
      <c r="O5" s="36" t="s">
        <v>585</v>
      </c>
      <c r="P5" s="37">
        <v>97</v>
      </c>
      <c r="Q5" s="37">
        <v>59</v>
      </c>
      <c r="R5" s="37">
        <v>59</v>
      </c>
      <c r="S5" s="38">
        <v>0</v>
      </c>
      <c r="T5" s="38">
        <v>0</v>
      </c>
      <c r="U5" s="39">
        <v>0</v>
      </c>
      <c r="V5" s="40">
        <v>7.92</v>
      </c>
      <c r="W5" s="40">
        <v>0.85</v>
      </c>
      <c r="X5" s="40">
        <v>9.09</v>
      </c>
      <c r="Y5" s="40">
        <v>78.47</v>
      </c>
      <c r="Z5" s="40">
        <v>0</v>
      </c>
      <c r="AA5" s="40">
        <v>0</v>
      </c>
      <c r="AB5" s="40">
        <v>0</v>
      </c>
      <c r="AC5" s="40">
        <v>38.56</v>
      </c>
      <c r="AD5" s="40">
        <v>0</v>
      </c>
      <c r="AE5" s="40">
        <v>15.34</v>
      </c>
      <c r="AF5" s="40">
        <v>0</v>
      </c>
      <c r="AG5" s="40">
        <v>38.56</v>
      </c>
      <c r="AH5" s="40">
        <v>117.03</v>
      </c>
      <c r="AI5" s="40">
        <v>0</v>
      </c>
      <c r="AJ5" s="40">
        <v>31.481070000000003</v>
      </c>
      <c r="AK5" s="40">
        <v>148.51107000000002</v>
      </c>
      <c r="AM5" s="10" t="s">
        <v>621</v>
      </c>
      <c r="AN5" s="12">
        <v>15.34</v>
      </c>
    </row>
    <row r="6" spans="1:40" ht="18.5" x14ac:dyDescent="0.45">
      <c r="A6" s="6" t="s">
        <v>5</v>
      </c>
      <c r="B6" s="7">
        <v>23.031508499999997</v>
      </c>
      <c r="C6" s="7">
        <v>23.031508499999997</v>
      </c>
      <c r="D6" s="7">
        <v>38.031516599999996</v>
      </c>
      <c r="E6" s="7">
        <f t="shared" si="0"/>
        <v>58.500031589999992</v>
      </c>
      <c r="F6" s="7">
        <f t="shared" si="0"/>
        <v>58.500031589999992</v>
      </c>
      <c r="G6" s="7">
        <f t="shared" si="0"/>
        <v>96.60005216399999</v>
      </c>
      <c r="H6" s="6">
        <v>25.080000000000002</v>
      </c>
      <c r="I6" s="6">
        <f t="shared" si="1"/>
        <v>11.36124</v>
      </c>
      <c r="J6" s="41">
        <v>12</v>
      </c>
      <c r="K6" s="37">
        <v>83</v>
      </c>
      <c r="L6" s="37">
        <v>83</v>
      </c>
      <c r="M6" s="37" t="s">
        <v>619</v>
      </c>
      <c r="N6" s="36" t="s">
        <v>582</v>
      </c>
      <c r="O6" s="36" t="s">
        <v>585</v>
      </c>
      <c r="P6" s="37">
        <v>97</v>
      </c>
      <c r="Q6" s="37">
        <v>59</v>
      </c>
      <c r="R6" s="37">
        <v>59</v>
      </c>
      <c r="S6" s="38">
        <v>0</v>
      </c>
      <c r="T6" s="38">
        <v>0</v>
      </c>
      <c r="U6" s="39">
        <v>0</v>
      </c>
      <c r="V6" s="40">
        <v>7.92</v>
      </c>
      <c r="W6" s="40">
        <v>0.85</v>
      </c>
      <c r="X6" s="40">
        <v>9.09</v>
      </c>
      <c r="Y6" s="40">
        <v>78.47</v>
      </c>
      <c r="Z6" s="40">
        <v>0</v>
      </c>
      <c r="AA6" s="40">
        <v>0</v>
      </c>
      <c r="AB6" s="40">
        <v>0</v>
      </c>
      <c r="AC6" s="40">
        <v>38.56</v>
      </c>
      <c r="AD6" s="40">
        <v>0</v>
      </c>
      <c r="AE6" s="40">
        <v>15.34</v>
      </c>
      <c r="AF6" s="40">
        <v>0</v>
      </c>
      <c r="AG6" s="40">
        <v>38.56</v>
      </c>
      <c r="AH6" s="40">
        <v>117.03</v>
      </c>
      <c r="AI6" s="40">
        <v>0</v>
      </c>
      <c r="AJ6" s="40">
        <v>31.481070000000003</v>
      </c>
      <c r="AK6" s="40">
        <v>148.51107000000002</v>
      </c>
      <c r="AM6" s="10" t="s">
        <v>602</v>
      </c>
      <c r="AN6" s="13">
        <v>0.26900000000000002</v>
      </c>
    </row>
    <row r="7" spans="1:40" ht="18.5" x14ac:dyDescent="0.45">
      <c r="A7" s="6" t="s">
        <v>6</v>
      </c>
      <c r="B7" s="7">
        <v>23.031508499999997</v>
      </c>
      <c r="C7" s="7">
        <v>23.031508499999997</v>
      </c>
      <c r="D7" s="7">
        <v>38.031516599999996</v>
      </c>
      <c r="E7" s="7">
        <f t="shared" si="0"/>
        <v>58.500031589999992</v>
      </c>
      <c r="F7" s="7">
        <f t="shared" si="0"/>
        <v>58.500031589999992</v>
      </c>
      <c r="G7" s="7">
        <f t="shared" si="0"/>
        <v>96.60005216399999</v>
      </c>
      <c r="H7" s="6">
        <v>25.080000000000002</v>
      </c>
      <c r="I7" s="6">
        <f t="shared" si="1"/>
        <v>11.36124</v>
      </c>
      <c r="J7" s="41">
        <v>12</v>
      </c>
      <c r="K7" s="37">
        <v>83</v>
      </c>
      <c r="L7" s="37">
        <v>83</v>
      </c>
      <c r="M7" s="37" t="s">
        <v>619</v>
      </c>
      <c r="N7" s="36" t="s">
        <v>582</v>
      </c>
      <c r="O7" s="36" t="s">
        <v>585</v>
      </c>
      <c r="P7" s="37">
        <v>97</v>
      </c>
      <c r="Q7" s="37">
        <v>59</v>
      </c>
      <c r="R7" s="37">
        <v>59</v>
      </c>
      <c r="S7" s="38">
        <v>0</v>
      </c>
      <c r="T7" s="38">
        <v>0</v>
      </c>
      <c r="U7" s="39">
        <v>0</v>
      </c>
      <c r="V7" s="40">
        <v>7.92</v>
      </c>
      <c r="W7" s="40">
        <v>0.85</v>
      </c>
      <c r="X7" s="40">
        <v>9.09</v>
      </c>
      <c r="Y7" s="40">
        <v>78.47</v>
      </c>
      <c r="Z7" s="40">
        <v>0</v>
      </c>
      <c r="AA7" s="40">
        <v>0</v>
      </c>
      <c r="AB7" s="40">
        <v>0</v>
      </c>
      <c r="AC7" s="40">
        <v>38.56</v>
      </c>
      <c r="AD7" s="40">
        <v>0</v>
      </c>
      <c r="AE7" s="40">
        <v>15.34</v>
      </c>
      <c r="AF7" s="40">
        <v>0</v>
      </c>
      <c r="AG7" s="40">
        <v>38.56</v>
      </c>
      <c r="AH7" s="40">
        <v>117.03</v>
      </c>
      <c r="AI7" s="40">
        <v>0</v>
      </c>
      <c r="AJ7" s="40">
        <v>31.481070000000003</v>
      </c>
      <c r="AK7" s="40">
        <v>148.51107000000002</v>
      </c>
      <c r="AM7" s="14"/>
      <c r="AN7" s="14"/>
    </row>
    <row r="8" spans="1:40" ht="18.5" x14ac:dyDescent="0.45">
      <c r="A8" s="6" t="s">
        <v>7</v>
      </c>
      <c r="B8" s="7">
        <v>14.960637999999999</v>
      </c>
      <c r="C8" s="7">
        <v>4.330711</v>
      </c>
      <c r="D8" s="7">
        <v>4.330711</v>
      </c>
      <c r="E8" s="7">
        <f t="shared" si="0"/>
        <v>38.00002052</v>
      </c>
      <c r="F8" s="7">
        <f t="shared" si="0"/>
        <v>11.000005939999999</v>
      </c>
      <c r="G8" s="7">
        <f t="shared" si="0"/>
        <v>11.000005939999999</v>
      </c>
      <c r="H8" s="6">
        <v>2.64</v>
      </c>
      <c r="I8" s="6">
        <f t="shared" si="1"/>
        <v>1.1959200000000001</v>
      </c>
      <c r="J8" s="41">
        <v>2</v>
      </c>
      <c r="K8" s="37">
        <v>2</v>
      </c>
      <c r="L8" s="37">
        <v>2</v>
      </c>
      <c r="M8" s="37" t="s">
        <v>619</v>
      </c>
      <c r="N8" s="36" t="s">
        <v>582</v>
      </c>
      <c r="O8" s="36" t="s">
        <v>585</v>
      </c>
      <c r="P8" s="37">
        <v>39</v>
      </c>
      <c r="Q8" s="37">
        <v>12</v>
      </c>
      <c r="R8" s="37">
        <v>12</v>
      </c>
      <c r="S8" s="38">
        <v>0</v>
      </c>
      <c r="T8" s="38">
        <v>0</v>
      </c>
      <c r="U8" s="39">
        <v>0</v>
      </c>
      <c r="V8" s="40">
        <v>7.92</v>
      </c>
      <c r="W8" s="40">
        <v>0.85</v>
      </c>
      <c r="X8" s="40">
        <v>9.09</v>
      </c>
      <c r="Y8" s="40">
        <v>9.6199999999999992</v>
      </c>
      <c r="Z8" s="40">
        <v>0</v>
      </c>
      <c r="AA8" s="40">
        <v>0</v>
      </c>
      <c r="AB8" s="40">
        <v>0</v>
      </c>
      <c r="AC8" s="40">
        <v>5.51</v>
      </c>
      <c r="AD8" s="40">
        <v>0</v>
      </c>
      <c r="AE8" s="40">
        <v>0</v>
      </c>
      <c r="AF8" s="40">
        <v>0</v>
      </c>
      <c r="AG8" s="40">
        <v>5.51</v>
      </c>
      <c r="AH8" s="40">
        <v>15.129999999999999</v>
      </c>
      <c r="AI8" s="40">
        <v>0</v>
      </c>
      <c r="AJ8" s="40">
        <v>4.0699699999999996</v>
      </c>
      <c r="AK8" s="40">
        <v>19.19997</v>
      </c>
      <c r="AM8" s="14"/>
      <c r="AN8" s="14"/>
    </row>
    <row r="9" spans="1:40" ht="18.5" x14ac:dyDescent="0.45">
      <c r="A9" s="6" t="s">
        <v>8</v>
      </c>
      <c r="B9" s="7">
        <v>14.960637999999999</v>
      </c>
      <c r="C9" s="7">
        <v>4.330711</v>
      </c>
      <c r="D9" s="7">
        <v>4.330711</v>
      </c>
      <c r="E9" s="7">
        <f t="shared" si="0"/>
        <v>38.00002052</v>
      </c>
      <c r="F9" s="7">
        <f t="shared" si="0"/>
        <v>11.000005939999999</v>
      </c>
      <c r="G9" s="7">
        <f t="shared" si="0"/>
        <v>11.000005939999999</v>
      </c>
      <c r="H9" s="6">
        <v>2.64</v>
      </c>
      <c r="I9" s="6">
        <f t="shared" si="1"/>
        <v>1.1959200000000001</v>
      </c>
      <c r="J9" s="41">
        <v>2</v>
      </c>
      <c r="K9" s="37">
        <v>2</v>
      </c>
      <c r="L9" s="37">
        <v>2</v>
      </c>
      <c r="M9" s="37" t="s">
        <v>619</v>
      </c>
      <c r="N9" s="36" t="s">
        <v>582</v>
      </c>
      <c r="O9" s="36" t="s">
        <v>585</v>
      </c>
      <c r="P9" s="37">
        <v>39</v>
      </c>
      <c r="Q9" s="37">
        <v>12</v>
      </c>
      <c r="R9" s="37">
        <v>12</v>
      </c>
      <c r="S9" s="38">
        <v>0</v>
      </c>
      <c r="T9" s="38">
        <v>0</v>
      </c>
      <c r="U9" s="39">
        <v>0</v>
      </c>
      <c r="V9" s="40">
        <v>7.92</v>
      </c>
      <c r="W9" s="40">
        <v>0.85</v>
      </c>
      <c r="X9" s="40">
        <v>9.09</v>
      </c>
      <c r="Y9" s="40">
        <v>9.6199999999999992</v>
      </c>
      <c r="Z9" s="40">
        <v>0</v>
      </c>
      <c r="AA9" s="40">
        <v>0</v>
      </c>
      <c r="AB9" s="40">
        <v>0</v>
      </c>
      <c r="AC9" s="40">
        <v>5.51</v>
      </c>
      <c r="AD9" s="40">
        <v>0</v>
      </c>
      <c r="AE9" s="40">
        <v>0</v>
      </c>
      <c r="AF9" s="40">
        <v>0</v>
      </c>
      <c r="AG9" s="40">
        <v>5.51</v>
      </c>
      <c r="AH9" s="40">
        <v>15.129999999999999</v>
      </c>
      <c r="AI9" s="40">
        <v>0</v>
      </c>
      <c r="AJ9" s="40">
        <v>4.0699699999999996</v>
      </c>
      <c r="AK9" s="40">
        <v>19.19997</v>
      </c>
      <c r="AM9" s="56" t="s">
        <v>611</v>
      </c>
      <c r="AN9" s="57"/>
    </row>
    <row r="10" spans="1:40" ht="18.5" x14ac:dyDescent="0.45">
      <c r="A10" s="6" t="s">
        <v>9</v>
      </c>
      <c r="B10" s="7">
        <v>14.960637999999999</v>
      </c>
      <c r="C10" s="7">
        <v>4.330711</v>
      </c>
      <c r="D10" s="7">
        <v>4.330711</v>
      </c>
      <c r="E10" s="7">
        <f t="shared" si="0"/>
        <v>38.00002052</v>
      </c>
      <c r="F10" s="7">
        <f t="shared" si="0"/>
        <v>11.000005939999999</v>
      </c>
      <c r="G10" s="7">
        <f t="shared" si="0"/>
        <v>11.000005939999999</v>
      </c>
      <c r="H10" s="6">
        <v>2.64</v>
      </c>
      <c r="I10" s="6">
        <f t="shared" si="1"/>
        <v>1.1959200000000001</v>
      </c>
      <c r="J10" s="41">
        <v>2</v>
      </c>
      <c r="K10" s="37">
        <v>2</v>
      </c>
      <c r="L10" s="37">
        <v>2</v>
      </c>
      <c r="M10" s="37" t="s">
        <v>619</v>
      </c>
      <c r="N10" s="36" t="s">
        <v>582</v>
      </c>
      <c r="O10" s="36" t="s">
        <v>585</v>
      </c>
      <c r="P10" s="37">
        <v>39</v>
      </c>
      <c r="Q10" s="37">
        <v>12</v>
      </c>
      <c r="R10" s="37">
        <v>12</v>
      </c>
      <c r="S10" s="38">
        <v>0</v>
      </c>
      <c r="T10" s="38">
        <v>0</v>
      </c>
      <c r="U10" s="39">
        <v>0</v>
      </c>
      <c r="V10" s="40">
        <v>7.92</v>
      </c>
      <c r="W10" s="40">
        <v>0.85</v>
      </c>
      <c r="X10" s="40">
        <v>9.09</v>
      </c>
      <c r="Y10" s="40">
        <v>9.6199999999999992</v>
      </c>
      <c r="Z10" s="40">
        <v>0</v>
      </c>
      <c r="AA10" s="40">
        <v>0</v>
      </c>
      <c r="AB10" s="40">
        <v>0</v>
      </c>
      <c r="AC10" s="40">
        <v>5.51</v>
      </c>
      <c r="AD10" s="40">
        <v>0</v>
      </c>
      <c r="AE10" s="40">
        <v>0</v>
      </c>
      <c r="AF10" s="40">
        <v>0</v>
      </c>
      <c r="AG10" s="40">
        <v>5.51</v>
      </c>
      <c r="AH10" s="40">
        <v>15.129999999999999</v>
      </c>
      <c r="AI10" s="40">
        <v>0</v>
      </c>
      <c r="AJ10" s="40">
        <v>4.0699699999999996</v>
      </c>
      <c r="AK10" s="40">
        <v>19.19997</v>
      </c>
      <c r="AM10" s="10" t="s">
        <v>612</v>
      </c>
      <c r="AN10" s="15">
        <f>SUM(Y:Y)</f>
        <v>9479.8400000000365</v>
      </c>
    </row>
    <row r="11" spans="1:40" ht="18.5" x14ac:dyDescent="0.45">
      <c r="A11" s="6" t="s">
        <v>10</v>
      </c>
      <c r="B11" s="7">
        <v>14.960637999999999</v>
      </c>
      <c r="C11" s="7">
        <v>4.330711</v>
      </c>
      <c r="D11" s="7">
        <v>4.330711</v>
      </c>
      <c r="E11" s="7">
        <f t="shared" si="0"/>
        <v>38.00002052</v>
      </c>
      <c r="F11" s="7">
        <f t="shared" si="0"/>
        <v>11.000005939999999</v>
      </c>
      <c r="G11" s="7">
        <f t="shared" si="0"/>
        <v>11.000005939999999</v>
      </c>
      <c r="H11" s="6">
        <v>1.7600000000000002</v>
      </c>
      <c r="I11" s="6">
        <f t="shared" si="1"/>
        <v>0.7972800000000001</v>
      </c>
      <c r="J11" s="41">
        <v>1</v>
      </c>
      <c r="K11" s="37">
        <v>2</v>
      </c>
      <c r="L11" s="37">
        <v>2</v>
      </c>
      <c r="M11" s="37" t="s">
        <v>619</v>
      </c>
      <c r="N11" s="36" t="s">
        <v>582</v>
      </c>
      <c r="O11" s="36" t="s">
        <v>585</v>
      </c>
      <c r="P11" s="37">
        <v>39</v>
      </c>
      <c r="Q11" s="37">
        <v>12</v>
      </c>
      <c r="R11" s="37">
        <v>12</v>
      </c>
      <c r="S11" s="38">
        <v>0</v>
      </c>
      <c r="T11" s="38">
        <v>0</v>
      </c>
      <c r="U11" s="39">
        <v>0</v>
      </c>
      <c r="V11" s="40">
        <v>7.92</v>
      </c>
      <c r="W11" s="40">
        <v>0.85</v>
      </c>
      <c r="X11" s="40">
        <v>9.09</v>
      </c>
      <c r="Y11" s="40">
        <v>9.6199999999999992</v>
      </c>
      <c r="Z11" s="40">
        <v>0</v>
      </c>
      <c r="AA11" s="40">
        <v>0</v>
      </c>
      <c r="AB11" s="40">
        <v>0</v>
      </c>
      <c r="AC11" s="40">
        <v>5.51</v>
      </c>
      <c r="AD11" s="40">
        <v>0</v>
      </c>
      <c r="AE11" s="40">
        <v>0</v>
      </c>
      <c r="AF11" s="40">
        <v>0</v>
      </c>
      <c r="AG11" s="40">
        <v>5.51</v>
      </c>
      <c r="AH11" s="40">
        <v>15.129999999999999</v>
      </c>
      <c r="AI11" s="40">
        <v>0</v>
      </c>
      <c r="AJ11" s="40">
        <v>4.0699699999999996</v>
      </c>
      <c r="AK11" s="40">
        <v>19.19997</v>
      </c>
      <c r="AM11" s="10" t="s">
        <v>610</v>
      </c>
      <c r="AN11" s="15">
        <f>SUM(AB1:AB1004)</f>
        <v>0</v>
      </c>
    </row>
    <row r="12" spans="1:40" ht="18.5" x14ac:dyDescent="0.45">
      <c r="A12" s="6" t="s">
        <v>11</v>
      </c>
      <c r="B12" s="7">
        <v>14.960637999999999</v>
      </c>
      <c r="C12" s="7">
        <v>4.330711</v>
      </c>
      <c r="D12" s="7">
        <v>4.330711</v>
      </c>
      <c r="E12" s="7">
        <f t="shared" si="0"/>
        <v>38.00002052</v>
      </c>
      <c r="F12" s="7">
        <f t="shared" si="0"/>
        <v>11.000005939999999</v>
      </c>
      <c r="G12" s="7">
        <f t="shared" si="0"/>
        <v>11.000005939999999</v>
      </c>
      <c r="H12" s="6">
        <v>1.7600000000000002</v>
      </c>
      <c r="I12" s="6">
        <f t="shared" si="1"/>
        <v>0.7972800000000001</v>
      </c>
      <c r="J12" s="41">
        <v>1</v>
      </c>
      <c r="K12" s="37">
        <v>2</v>
      </c>
      <c r="L12" s="37">
        <v>2</v>
      </c>
      <c r="M12" s="37" t="s">
        <v>619</v>
      </c>
      <c r="N12" s="36" t="s">
        <v>582</v>
      </c>
      <c r="O12" s="36" t="s">
        <v>585</v>
      </c>
      <c r="P12" s="37">
        <v>39</v>
      </c>
      <c r="Q12" s="37">
        <v>12</v>
      </c>
      <c r="R12" s="37">
        <v>12</v>
      </c>
      <c r="S12" s="38">
        <v>0</v>
      </c>
      <c r="T12" s="38">
        <v>0</v>
      </c>
      <c r="U12" s="39">
        <v>0</v>
      </c>
      <c r="V12" s="40">
        <v>7.92</v>
      </c>
      <c r="W12" s="40">
        <v>0.85</v>
      </c>
      <c r="X12" s="40">
        <v>9.09</v>
      </c>
      <c r="Y12" s="40">
        <v>9.6199999999999992</v>
      </c>
      <c r="Z12" s="40">
        <v>0</v>
      </c>
      <c r="AA12" s="40">
        <v>0</v>
      </c>
      <c r="AB12" s="40">
        <v>0</v>
      </c>
      <c r="AC12" s="40">
        <v>5.51</v>
      </c>
      <c r="AD12" s="40">
        <v>0</v>
      </c>
      <c r="AE12" s="40">
        <v>0</v>
      </c>
      <c r="AF12" s="40">
        <v>0</v>
      </c>
      <c r="AG12" s="40">
        <v>5.51</v>
      </c>
      <c r="AH12" s="40">
        <v>15.129999999999999</v>
      </c>
      <c r="AI12" s="40">
        <v>0</v>
      </c>
      <c r="AJ12" s="40">
        <v>4.0699699999999996</v>
      </c>
      <c r="AK12" s="40">
        <v>19.19997</v>
      </c>
      <c r="AM12" s="10" t="s">
        <v>613</v>
      </c>
      <c r="AN12" s="15">
        <f>SUM(AG1:AG1004)</f>
        <v>4293.0000000000582</v>
      </c>
    </row>
    <row r="13" spans="1:40" ht="18.5" x14ac:dyDescent="0.45">
      <c r="A13" s="6" t="s">
        <v>12</v>
      </c>
      <c r="B13" s="7">
        <v>14.960637999999999</v>
      </c>
      <c r="C13" s="7">
        <v>4.330711</v>
      </c>
      <c r="D13" s="7">
        <v>4.330711</v>
      </c>
      <c r="E13" s="7">
        <f t="shared" si="0"/>
        <v>38.00002052</v>
      </c>
      <c r="F13" s="7">
        <f t="shared" si="0"/>
        <v>11.000005939999999</v>
      </c>
      <c r="G13" s="7">
        <f t="shared" si="0"/>
        <v>11.000005939999999</v>
      </c>
      <c r="H13" s="6">
        <v>1.7600000000000002</v>
      </c>
      <c r="I13" s="6">
        <f t="shared" si="1"/>
        <v>0.7972800000000001</v>
      </c>
      <c r="J13" s="41">
        <v>1</v>
      </c>
      <c r="K13" s="37">
        <v>2</v>
      </c>
      <c r="L13" s="37">
        <v>2</v>
      </c>
      <c r="M13" s="37" t="s">
        <v>619</v>
      </c>
      <c r="N13" s="36" t="s">
        <v>582</v>
      </c>
      <c r="O13" s="36" t="s">
        <v>585</v>
      </c>
      <c r="P13" s="37">
        <v>39</v>
      </c>
      <c r="Q13" s="37">
        <v>12</v>
      </c>
      <c r="R13" s="37">
        <v>12</v>
      </c>
      <c r="S13" s="38">
        <v>0</v>
      </c>
      <c r="T13" s="38">
        <v>0</v>
      </c>
      <c r="U13" s="39">
        <v>0</v>
      </c>
      <c r="V13" s="40">
        <v>7.92</v>
      </c>
      <c r="W13" s="40">
        <v>0.85</v>
      </c>
      <c r="X13" s="40">
        <v>9.09</v>
      </c>
      <c r="Y13" s="40">
        <v>9.6199999999999992</v>
      </c>
      <c r="Z13" s="40">
        <v>0</v>
      </c>
      <c r="AA13" s="40">
        <v>0</v>
      </c>
      <c r="AB13" s="40">
        <v>0</v>
      </c>
      <c r="AC13" s="40">
        <v>5.51</v>
      </c>
      <c r="AD13" s="40">
        <v>0</v>
      </c>
      <c r="AE13" s="40">
        <v>0</v>
      </c>
      <c r="AF13" s="40">
        <v>0</v>
      </c>
      <c r="AG13" s="40">
        <v>5.51</v>
      </c>
      <c r="AH13" s="40">
        <v>15.129999999999999</v>
      </c>
      <c r="AI13" s="40">
        <v>0</v>
      </c>
      <c r="AJ13" s="40">
        <v>4.0699699999999996</v>
      </c>
      <c r="AK13" s="40">
        <v>19.19997</v>
      </c>
      <c r="AM13" s="16" t="s">
        <v>614</v>
      </c>
      <c r="AN13" s="17">
        <f>SUM(AN10:AN12)</f>
        <v>13772.840000000095</v>
      </c>
    </row>
    <row r="14" spans="1:40" ht="18.5" x14ac:dyDescent="0.45">
      <c r="A14" s="6" t="s">
        <v>13</v>
      </c>
      <c r="B14" s="7">
        <v>14.960637999999999</v>
      </c>
      <c r="C14" s="7">
        <v>4.330711</v>
      </c>
      <c r="D14" s="7">
        <v>4.330711</v>
      </c>
      <c r="E14" s="7">
        <f t="shared" si="0"/>
        <v>38.00002052</v>
      </c>
      <c r="F14" s="7">
        <f t="shared" si="0"/>
        <v>11.000005939999999</v>
      </c>
      <c r="G14" s="7">
        <f t="shared" si="0"/>
        <v>11.000005939999999</v>
      </c>
      <c r="H14" s="6">
        <v>1.7600000000000002</v>
      </c>
      <c r="I14" s="6">
        <f t="shared" si="1"/>
        <v>0.7972800000000001</v>
      </c>
      <c r="J14" s="41">
        <v>1</v>
      </c>
      <c r="K14" s="37">
        <v>2</v>
      </c>
      <c r="L14" s="37">
        <v>2</v>
      </c>
      <c r="M14" s="37" t="s">
        <v>619</v>
      </c>
      <c r="N14" s="36" t="s">
        <v>582</v>
      </c>
      <c r="O14" s="36" t="s">
        <v>585</v>
      </c>
      <c r="P14" s="37">
        <v>39</v>
      </c>
      <c r="Q14" s="37">
        <v>12</v>
      </c>
      <c r="R14" s="37">
        <v>12</v>
      </c>
      <c r="S14" s="38">
        <v>0</v>
      </c>
      <c r="T14" s="38">
        <v>0</v>
      </c>
      <c r="U14" s="39">
        <v>0</v>
      </c>
      <c r="V14" s="40">
        <v>7.92</v>
      </c>
      <c r="W14" s="40">
        <v>0.85</v>
      </c>
      <c r="X14" s="40">
        <v>9.09</v>
      </c>
      <c r="Y14" s="40">
        <v>9.6199999999999992</v>
      </c>
      <c r="Z14" s="40">
        <v>0</v>
      </c>
      <c r="AA14" s="40">
        <v>0</v>
      </c>
      <c r="AB14" s="40">
        <v>0</v>
      </c>
      <c r="AC14" s="40">
        <v>5.51</v>
      </c>
      <c r="AD14" s="40">
        <v>0</v>
      </c>
      <c r="AE14" s="40">
        <v>0</v>
      </c>
      <c r="AF14" s="40">
        <v>0</v>
      </c>
      <c r="AG14" s="40">
        <v>5.51</v>
      </c>
      <c r="AH14" s="40">
        <v>15.129999999999999</v>
      </c>
      <c r="AI14" s="40">
        <v>0</v>
      </c>
      <c r="AJ14" s="40">
        <v>4.0699699999999996</v>
      </c>
      <c r="AK14" s="40">
        <v>19.19997</v>
      </c>
      <c r="AM14" s="18" t="s">
        <v>602</v>
      </c>
      <c r="AN14" s="15">
        <f>SUM(AJ2:AJ1005)</f>
        <v>3546.0440800000151</v>
      </c>
    </row>
    <row r="15" spans="1:40" ht="18.5" x14ac:dyDescent="0.45">
      <c r="A15" s="6" t="s">
        <v>14</v>
      </c>
      <c r="B15" s="7">
        <v>14.960637999999999</v>
      </c>
      <c r="C15" s="7">
        <v>4.330711</v>
      </c>
      <c r="D15" s="7">
        <v>4.330711</v>
      </c>
      <c r="E15" s="7">
        <f t="shared" si="0"/>
        <v>38.00002052</v>
      </c>
      <c r="F15" s="7">
        <f t="shared" si="0"/>
        <v>11.000005939999999</v>
      </c>
      <c r="G15" s="7">
        <f t="shared" si="0"/>
        <v>11.000005939999999</v>
      </c>
      <c r="H15" s="6">
        <v>1.7600000000000002</v>
      </c>
      <c r="I15" s="6">
        <f t="shared" si="1"/>
        <v>0.7972800000000001</v>
      </c>
      <c r="J15" s="41">
        <v>1</v>
      </c>
      <c r="K15" s="37">
        <v>2</v>
      </c>
      <c r="L15" s="37">
        <v>2</v>
      </c>
      <c r="M15" s="37" t="s">
        <v>619</v>
      </c>
      <c r="N15" s="36" t="s">
        <v>582</v>
      </c>
      <c r="O15" s="36" t="s">
        <v>585</v>
      </c>
      <c r="P15" s="37">
        <v>39</v>
      </c>
      <c r="Q15" s="37">
        <v>12</v>
      </c>
      <c r="R15" s="37">
        <v>12</v>
      </c>
      <c r="S15" s="38">
        <v>0</v>
      </c>
      <c r="T15" s="38">
        <v>0</v>
      </c>
      <c r="U15" s="39">
        <v>0</v>
      </c>
      <c r="V15" s="40">
        <v>7.92</v>
      </c>
      <c r="W15" s="40">
        <v>0.85</v>
      </c>
      <c r="X15" s="40">
        <v>9.09</v>
      </c>
      <c r="Y15" s="40">
        <v>9.6199999999999992</v>
      </c>
      <c r="Z15" s="40">
        <v>0</v>
      </c>
      <c r="AA15" s="40">
        <v>0</v>
      </c>
      <c r="AB15" s="40">
        <v>0</v>
      </c>
      <c r="AC15" s="40">
        <v>5.51</v>
      </c>
      <c r="AD15" s="40">
        <v>0</v>
      </c>
      <c r="AE15" s="40">
        <v>0</v>
      </c>
      <c r="AF15" s="40">
        <v>0</v>
      </c>
      <c r="AG15" s="40">
        <v>5.51</v>
      </c>
      <c r="AH15" s="40">
        <v>15.129999999999999</v>
      </c>
      <c r="AI15" s="40">
        <v>0</v>
      </c>
      <c r="AJ15" s="40">
        <v>4.0699699999999996</v>
      </c>
      <c r="AK15" s="40">
        <v>19.19997</v>
      </c>
      <c r="AM15" s="19" t="s">
        <v>615</v>
      </c>
      <c r="AN15" s="17">
        <f>SUM(AN13:AN14)</f>
        <v>17318.884080000109</v>
      </c>
    </row>
    <row r="16" spans="1:40" ht="18.5" x14ac:dyDescent="0.45">
      <c r="A16" s="6" t="s">
        <v>15</v>
      </c>
      <c r="B16" s="7">
        <v>13.385833999999999</v>
      </c>
      <c r="C16" s="7">
        <v>12.204730999999999</v>
      </c>
      <c r="D16" s="7">
        <v>6.6929169999999996</v>
      </c>
      <c r="E16" s="7">
        <f t="shared" si="0"/>
        <v>34.000018359999999</v>
      </c>
      <c r="F16" s="7">
        <f t="shared" si="0"/>
        <v>31.000016739999996</v>
      </c>
      <c r="G16" s="7">
        <f t="shared" si="0"/>
        <v>17.000009179999999</v>
      </c>
      <c r="H16" s="6">
        <v>10.56</v>
      </c>
      <c r="I16" s="6">
        <f t="shared" si="1"/>
        <v>4.7836800000000004</v>
      </c>
      <c r="J16" s="41">
        <v>5</v>
      </c>
      <c r="K16" s="37">
        <v>5</v>
      </c>
      <c r="L16" s="37">
        <v>5</v>
      </c>
      <c r="M16" s="37" t="s">
        <v>619</v>
      </c>
      <c r="N16" s="36" t="s">
        <v>582</v>
      </c>
      <c r="O16" s="36" t="s">
        <v>585</v>
      </c>
      <c r="P16" s="37">
        <v>35</v>
      </c>
      <c r="Q16" s="37">
        <v>32</v>
      </c>
      <c r="R16" s="37">
        <v>18</v>
      </c>
      <c r="S16" s="38">
        <v>0</v>
      </c>
      <c r="T16" s="38">
        <v>0</v>
      </c>
      <c r="U16" s="39">
        <v>0</v>
      </c>
      <c r="V16" s="40">
        <v>7.92</v>
      </c>
      <c r="W16" s="40">
        <v>0.85</v>
      </c>
      <c r="X16" s="40">
        <v>9.09</v>
      </c>
      <c r="Y16" s="40">
        <v>12.17</v>
      </c>
      <c r="Z16" s="40">
        <v>0</v>
      </c>
      <c r="AA16" s="40">
        <v>0</v>
      </c>
      <c r="AB16" s="40">
        <v>0</v>
      </c>
      <c r="AC16" s="40">
        <v>5.51</v>
      </c>
      <c r="AD16" s="40">
        <v>0</v>
      </c>
      <c r="AE16" s="40">
        <v>0</v>
      </c>
      <c r="AF16" s="40">
        <v>0</v>
      </c>
      <c r="AG16" s="40">
        <v>5.51</v>
      </c>
      <c r="AH16" s="40">
        <v>17.68</v>
      </c>
      <c r="AI16" s="40">
        <v>0</v>
      </c>
      <c r="AJ16" s="40">
        <v>4.7559200000000006</v>
      </c>
      <c r="AK16" s="40">
        <v>22.435919999999999</v>
      </c>
    </row>
    <row r="17" spans="1:39" ht="18.5" x14ac:dyDescent="0.45">
      <c r="A17" s="6" t="s">
        <v>16</v>
      </c>
      <c r="B17" s="7">
        <v>9.8425250000000002</v>
      </c>
      <c r="C17" s="7">
        <v>6.2992159999999995</v>
      </c>
      <c r="D17" s="7">
        <v>2.7559069999999997</v>
      </c>
      <c r="E17" s="7">
        <f t="shared" si="0"/>
        <v>25.000013500000001</v>
      </c>
      <c r="F17" s="7">
        <f t="shared" si="0"/>
        <v>16.000008639999997</v>
      </c>
      <c r="G17" s="7">
        <f t="shared" si="0"/>
        <v>7.0000037799999992</v>
      </c>
      <c r="H17" s="6">
        <v>2.2000000000000002</v>
      </c>
      <c r="I17" s="6">
        <f t="shared" si="1"/>
        <v>0.99660000000000015</v>
      </c>
      <c r="J17" s="41">
        <v>1</v>
      </c>
      <c r="K17" s="37">
        <v>1</v>
      </c>
      <c r="L17" s="37">
        <v>1</v>
      </c>
      <c r="M17" s="37" t="s">
        <v>619</v>
      </c>
      <c r="N17" s="36" t="s">
        <v>582</v>
      </c>
      <c r="O17" s="36" t="s">
        <v>585</v>
      </c>
      <c r="P17" s="37">
        <v>26</v>
      </c>
      <c r="Q17" s="37">
        <v>17</v>
      </c>
      <c r="R17" s="37">
        <v>8</v>
      </c>
      <c r="S17" s="38">
        <v>0</v>
      </c>
      <c r="T17" s="38">
        <v>0</v>
      </c>
      <c r="U17" s="39">
        <v>0</v>
      </c>
      <c r="V17" s="40">
        <v>7.92</v>
      </c>
      <c r="W17" s="40">
        <v>0.85</v>
      </c>
      <c r="X17" s="40">
        <v>9.09</v>
      </c>
      <c r="Y17" s="40">
        <v>9.09</v>
      </c>
      <c r="Z17" s="40">
        <v>0</v>
      </c>
      <c r="AA17" s="40">
        <v>0</v>
      </c>
      <c r="AB17" s="40">
        <v>0</v>
      </c>
      <c r="AC17" s="40">
        <v>5.51</v>
      </c>
      <c r="AD17" s="40">
        <v>0</v>
      </c>
      <c r="AE17" s="40">
        <v>0</v>
      </c>
      <c r="AF17" s="40">
        <v>0</v>
      </c>
      <c r="AG17" s="40">
        <v>5.51</v>
      </c>
      <c r="AH17" s="40">
        <v>14.6</v>
      </c>
      <c r="AI17" s="40">
        <v>0</v>
      </c>
      <c r="AJ17" s="40">
        <v>3.9274</v>
      </c>
      <c r="AK17" s="40">
        <v>18.5274</v>
      </c>
    </row>
    <row r="18" spans="1:39" ht="18.5" x14ac:dyDescent="0.45">
      <c r="A18" s="6" t="s">
        <v>512</v>
      </c>
      <c r="B18" s="7">
        <v>17.637804799999998</v>
      </c>
      <c r="C18" s="7">
        <v>11.9291403</v>
      </c>
      <c r="D18" s="7">
        <v>3.3464584999999998</v>
      </c>
      <c r="E18" s="7">
        <f t="shared" si="0"/>
        <v>44.800024191999995</v>
      </c>
      <c r="F18" s="7">
        <f t="shared" si="0"/>
        <v>30.300016362000001</v>
      </c>
      <c r="G18" s="7">
        <f t="shared" si="0"/>
        <v>8.5000045899999996</v>
      </c>
      <c r="H18" s="6">
        <v>14.3</v>
      </c>
      <c r="I18" s="6">
        <f t="shared" si="1"/>
        <v>6.4779000000000009</v>
      </c>
      <c r="J18" s="41">
        <v>7</v>
      </c>
      <c r="K18" s="37">
        <v>3</v>
      </c>
      <c r="L18" s="37">
        <v>7</v>
      </c>
      <c r="M18" s="37" t="s">
        <v>620</v>
      </c>
      <c r="N18" s="36" t="s">
        <v>582</v>
      </c>
      <c r="O18" s="36" t="s">
        <v>585</v>
      </c>
      <c r="P18" s="37">
        <v>45</v>
      </c>
      <c r="Q18" s="37">
        <v>31</v>
      </c>
      <c r="R18" s="37">
        <v>9</v>
      </c>
      <c r="S18" s="38">
        <v>0</v>
      </c>
      <c r="T18" s="38">
        <v>0</v>
      </c>
      <c r="U18" s="39">
        <v>0</v>
      </c>
      <c r="V18" s="40">
        <v>7.92</v>
      </c>
      <c r="W18" s="40">
        <v>0.85</v>
      </c>
      <c r="X18" s="40">
        <v>9.09</v>
      </c>
      <c r="Y18" s="40">
        <v>13.870000000000001</v>
      </c>
      <c r="Z18" s="40">
        <v>0</v>
      </c>
      <c r="AA18" s="40">
        <v>0</v>
      </c>
      <c r="AB18" s="40">
        <v>0</v>
      </c>
      <c r="AC18" s="40">
        <v>5.51</v>
      </c>
      <c r="AD18" s="40">
        <v>0</v>
      </c>
      <c r="AE18" s="40">
        <v>0</v>
      </c>
      <c r="AF18" s="40">
        <v>0</v>
      </c>
      <c r="AG18" s="40">
        <v>5.51</v>
      </c>
      <c r="AH18" s="40">
        <v>19.380000000000003</v>
      </c>
      <c r="AI18" s="40">
        <v>0</v>
      </c>
      <c r="AJ18" s="40">
        <v>5.2132200000000006</v>
      </c>
      <c r="AK18" s="40">
        <v>24.593220000000002</v>
      </c>
      <c r="AM18" s="20" t="s">
        <v>616</v>
      </c>
    </row>
    <row r="19" spans="1:39" ht="18.5" x14ac:dyDescent="0.45">
      <c r="A19" s="6" t="s">
        <v>17</v>
      </c>
      <c r="B19" s="7">
        <v>17.204733699999998</v>
      </c>
      <c r="C19" s="7">
        <v>11.811029999999999</v>
      </c>
      <c r="D19" s="7">
        <v>12.677172199999999</v>
      </c>
      <c r="E19" s="7">
        <f t="shared" si="0"/>
        <v>43.700023597999994</v>
      </c>
      <c r="F19" s="7">
        <f t="shared" si="0"/>
        <v>30.000016199999997</v>
      </c>
      <c r="G19" s="7">
        <f t="shared" si="0"/>
        <v>32.200017387999999</v>
      </c>
      <c r="H19" s="6">
        <v>15.730000000000002</v>
      </c>
      <c r="I19" s="6">
        <f t="shared" si="1"/>
        <v>7.1256900000000014</v>
      </c>
      <c r="J19" s="41">
        <v>8</v>
      </c>
      <c r="K19" s="37">
        <v>11</v>
      </c>
      <c r="L19" s="37">
        <v>11</v>
      </c>
      <c r="M19" s="37" t="s">
        <v>619</v>
      </c>
      <c r="N19" s="36" t="s">
        <v>582</v>
      </c>
      <c r="O19" s="36" t="s">
        <v>585</v>
      </c>
      <c r="P19" s="37">
        <v>44</v>
      </c>
      <c r="Q19" s="37">
        <v>33</v>
      </c>
      <c r="R19" s="37">
        <v>31</v>
      </c>
      <c r="S19" s="38">
        <v>0</v>
      </c>
      <c r="T19" s="38">
        <v>0</v>
      </c>
      <c r="U19" s="39">
        <v>0</v>
      </c>
      <c r="V19" s="40">
        <v>7.92</v>
      </c>
      <c r="W19" s="40">
        <v>0.85</v>
      </c>
      <c r="X19" s="40">
        <v>9.09</v>
      </c>
      <c r="Y19" s="40">
        <v>17.27</v>
      </c>
      <c r="Z19" s="40">
        <v>0</v>
      </c>
      <c r="AA19" s="40">
        <v>0</v>
      </c>
      <c r="AB19" s="40">
        <v>0</v>
      </c>
      <c r="AC19" s="40">
        <v>5.51</v>
      </c>
      <c r="AD19" s="40">
        <v>0</v>
      </c>
      <c r="AE19" s="40">
        <v>0</v>
      </c>
      <c r="AF19" s="40">
        <v>0</v>
      </c>
      <c r="AG19" s="40">
        <v>5.51</v>
      </c>
      <c r="AH19" s="40">
        <v>22.78</v>
      </c>
      <c r="AI19" s="40">
        <v>0</v>
      </c>
      <c r="AJ19" s="40">
        <v>6.1278200000000007</v>
      </c>
      <c r="AK19" s="40">
        <v>28.907820000000001</v>
      </c>
      <c r="AM19" s="20" t="s">
        <v>617</v>
      </c>
    </row>
    <row r="20" spans="1:39" ht="18.5" x14ac:dyDescent="0.45">
      <c r="A20" s="6" t="s">
        <v>18</v>
      </c>
      <c r="B20" s="7">
        <v>11.023627999999999</v>
      </c>
      <c r="C20" s="7">
        <v>2.362206</v>
      </c>
      <c r="D20" s="7">
        <v>4.7244120000000001</v>
      </c>
      <c r="E20" s="7">
        <f t="shared" si="0"/>
        <v>28.000015119999997</v>
      </c>
      <c r="F20" s="7">
        <f t="shared" si="0"/>
        <v>6.0000032399999998</v>
      </c>
      <c r="G20" s="7">
        <f t="shared" si="0"/>
        <v>12.00000648</v>
      </c>
      <c r="H20" s="6">
        <v>0.79200000000000004</v>
      </c>
      <c r="I20" s="6">
        <f t="shared" si="1"/>
        <v>0.35877600000000004</v>
      </c>
      <c r="J20" s="41">
        <v>1</v>
      </c>
      <c r="K20" s="37">
        <v>1</v>
      </c>
      <c r="L20" s="37">
        <v>1</v>
      </c>
      <c r="M20" s="37" t="s">
        <v>619</v>
      </c>
      <c r="N20" s="36" t="s">
        <v>582</v>
      </c>
      <c r="O20" s="36" t="s">
        <v>585</v>
      </c>
      <c r="P20" s="37">
        <v>29</v>
      </c>
      <c r="Q20" s="37">
        <v>13</v>
      </c>
      <c r="R20" s="37">
        <v>7</v>
      </c>
      <c r="S20" s="38">
        <v>0</v>
      </c>
      <c r="T20" s="38">
        <v>0</v>
      </c>
      <c r="U20" s="39">
        <v>0</v>
      </c>
      <c r="V20" s="40">
        <v>7.92</v>
      </c>
      <c r="W20" s="40">
        <v>0.85</v>
      </c>
      <c r="X20" s="40">
        <v>9.09</v>
      </c>
      <c r="Y20" s="40">
        <v>9.09</v>
      </c>
      <c r="Z20" s="40">
        <v>0</v>
      </c>
      <c r="AA20" s="40">
        <v>0</v>
      </c>
      <c r="AB20" s="40">
        <v>0</v>
      </c>
      <c r="AC20" s="40">
        <v>5.51</v>
      </c>
      <c r="AD20" s="40">
        <v>0</v>
      </c>
      <c r="AE20" s="40">
        <v>0</v>
      </c>
      <c r="AF20" s="40">
        <v>0</v>
      </c>
      <c r="AG20" s="40">
        <v>5.51</v>
      </c>
      <c r="AH20" s="40">
        <v>14.6</v>
      </c>
      <c r="AI20" s="40">
        <v>0</v>
      </c>
      <c r="AJ20" s="40">
        <v>3.9274</v>
      </c>
      <c r="AK20" s="40">
        <v>18.5274</v>
      </c>
      <c r="AM20" s="20" t="s">
        <v>618</v>
      </c>
    </row>
    <row r="21" spans="1:39" ht="18.5" x14ac:dyDescent="0.45">
      <c r="A21" s="6" t="s">
        <v>19</v>
      </c>
      <c r="B21" s="7">
        <v>17.598434699999999</v>
      </c>
      <c r="C21" s="7">
        <v>14.370086499999999</v>
      </c>
      <c r="D21" s="7">
        <v>9.055123</v>
      </c>
      <c r="E21" s="7">
        <f t="shared" si="0"/>
        <v>44.700024137999996</v>
      </c>
      <c r="F21" s="7">
        <f t="shared" si="0"/>
        <v>36.500019709999997</v>
      </c>
      <c r="G21" s="7">
        <f t="shared" si="0"/>
        <v>23.000012420000001</v>
      </c>
      <c r="H21" s="6">
        <v>7.7440000000000007</v>
      </c>
      <c r="I21" s="6">
        <f t="shared" si="1"/>
        <v>3.5080320000000005</v>
      </c>
      <c r="J21" s="41">
        <v>4</v>
      </c>
      <c r="K21" s="37">
        <v>10</v>
      </c>
      <c r="L21" s="37">
        <v>10</v>
      </c>
      <c r="M21" s="37" t="s">
        <v>619</v>
      </c>
      <c r="N21" s="36" t="s">
        <v>582</v>
      </c>
      <c r="O21" s="36" t="s">
        <v>585</v>
      </c>
      <c r="P21" s="37">
        <v>45</v>
      </c>
      <c r="Q21" s="37">
        <v>37</v>
      </c>
      <c r="R21" s="37">
        <v>24</v>
      </c>
      <c r="S21" s="38">
        <v>0</v>
      </c>
      <c r="T21" s="38">
        <v>0</v>
      </c>
      <c r="U21" s="39">
        <v>0</v>
      </c>
      <c r="V21" s="40">
        <v>7.92</v>
      </c>
      <c r="W21" s="40">
        <v>0.85</v>
      </c>
      <c r="X21" s="40">
        <v>9.09</v>
      </c>
      <c r="Y21" s="40">
        <v>16.420000000000002</v>
      </c>
      <c r="Z21" s="40">
        <v>0</v>
      </c>
      <c r="AA21" s="40">
        <v>0</v>
      </c>
      <c r="AB21" s="40">
        <v>0</v>
      </c>
      <c r="AC21" s="40">
        <v>5.51</v>
      </c>
      <c r="AD21" s="40">
        <v>0</v>
      </c>
      <c r="AE21" s="40">
        <v>0</v>
      </c>
      <c r="AF21" s="40">
        <v>0</v>
      </c>
      <c r="AG21" s="40">
        <v>5.51</v>
      </c>
      <c r="AH21" s="40">
        <v>21.93</v>
      </c>
      <c r="AI21" s="40">
        <v>0</v>
      </c>
      <c r="AJ21" s="40">
        <v>5.8991700000000007</v>
      </c>
      <c r="AK21" s="40">
        <v>27.829170000000001</v>
      </c>
    </row>
    <row r="22" spans="1:39" ht="18.5" x14ac:dyDescent="0.45">
      <c r="A22" s="6" t="s">
        <v>20</v>
      </c>
      <c r="B22" s="7">
        <v>5.3543335999999995</v>
      </c>
      <c r="C22" s="7">
        <v>3.1496079999999997</v>
      </c>
      <c r="D22" s="7">
        <v>5.3543335999999995</v>
      </c>
      <c r="E22" s="7">
        <f t="shared" si="0"/>
        <v>13.600007343999998</v>
      </c>
      <c r="F22" s="7">
        <f t="shared" si="0"/>
        <v>8.0000043199999986</v>
      </c>
      <c r="G22" s="7">
        <f t="shared" si="0"/>
        <v>13.600007343999998</v>
      </c>
      <c r="H22" s="6">
        <v>0.74800000000000011</v>
      </c>
      <c r="I22" s="6">
        <f t="shared" si="1"/>
        <v>0.33884400000000003</v>
      </c>
      <c r="J22" s="41">
        <v>1</v>
      </c>
      <c r="K22" s="37">
        <v>1</v>
      </c>
      <c r="L22" s="37">
        <v>1</v>
      </c>
      <c r="M22" s="37" t="s">
        <v>619</v>
      </c>
      <c r="N22" s="36" t="s">
        <v>582</v>
      </c>
      <c r="O22" s="36" t="s">
        <v>585</v>
      </c>
      <c r="P22" s="37">
        <v>14</v>
      </c>
      <c r="Q22" s="37">
        <v>14</v>
      </c>
      <c r="R22" s="37">
        <v>9</v>
      </c>
      <c r="S22" s="38">
        <v>0</v>
      </c>
      <c r="T22" s="38">
        <v>0</v>
      </c>
      <c r="U22" s="39">
        <v>0</v>
      </c>
      <c r="V22" s="40">
        <v>7.92</v>
      </c>
      <c r="W22" s="40">
        <v>0.85</v>
      </c>
      <c r="X22" s="40">
        <v>9.09</v>
      </c>
      <c r="Y22" s="40">
        <v>9.09</v>
      </c>
      <c r="Z22" s="40">
        <v>0</v>
      </c>
      <c r="AA22" s="40">
        <v>0</v>
      </c>
      <c r="AB22" s="40">
        <v>0</v>
      </c>
      <c r="AC22" s="40">
        <v>5.51</v>
      </c>
      <c r="AD22" s="40">
        <v>0</v>
      </c>
      <c r="AE22" s="40">
        <v>0</v>
      </c>
      <c r="AF22" s="40">
        <v>0</v>
      </c>
      <c r="AG22" s="40">
        <v>5.51</v>
      </c>
      <c r="AH22" s="40">
        <v>14.6</v>
      </c>
      <c r="AI22" s="40">
        <v>0</v>
      </c>
      <c r="AJ22" s="40">
        <v>3.9274</v>
      </c>
      <c r="AK22" s="40">
        <v>18.5274</v>
      </c>
    </row>
    <row r="23" spans="1:39" ht="18.5" x14ac:dyDescent="0.45">
      <c r="A23" s="6" t="s">
        <v>21</v>
      </c>
      <c r="B23" s="7">
        <v>3.8070886699999997</v>
      </c>
      <c r="C23" s="7">
        <v>32.086631499999996</v>
      </c>
      <c r="D23" s="7">
        <v>20.669302500000001</v>
      </c>
      <c r="E23" s="7">
        <f t="shared" si="0"/>
        <v>9.6700052218000003</v>
      </c>
      <c r="F23" s="7">
        <f t="shared" si="0"/>
        <v>81.500044009999996</v>
      </c>
      <c r="G23" s="7">
        <f t="shared" si="0"/>
        <v>52.500028350000001</v>
      </c>
      <c r="H23" s="6">
        <v>31.460000000000004</v>
      </c>
      <c r="I23" s="6">
        <f t="shared" si="1"/>
        <v>14.251380000000003</v>
      </c>
      <c r="J23" s="41">
        <v>15</v>
      </c>
      <c r="K23" s="37">
        <v>11</v>
      </c>
      <c r="L23" s="37">
        <v>15</v>
      </c>
      <c r="M23" s="37" t="s">
        <v>620</v>
      </c>
      <c r="N23" s="36" t="s">
        <v>582</v>
      </c>
      <c r="O23" s="36" t="s">
        <v>585</v>
      </c>
      <c r="P23" s="37">
        <v>82</v>
      </c>
      <c r="Q23" s="37">
        <v>53</v>
      </c>
      <c r="R23" s="37">
        <v>10</v>
      </c>
      <c r="S23" s="38">
        <v>0</v>
      </c>
      <c r="T23" s="38">
        <v>0</v>
      </c>
      <c r="U23" s="39">
        <v>0</v>
      </c>
      <c r="V23" s="40">
        <v>7.92</v>
      </c>
      <c r="W23" s="40">
        <v>0.85</v>
      </c>
      <c r="X23" s="40">
        <v>9.09</v>
      </c>
      <c r="Y23" s="40">
        <v>20.67</v>
      </c>
      <c r="Z23" s="40">
        <v>0</v>
      </c>
      <c r="AA23" s="40">
        <v>0</v>
      </c>
      <c r="AB23" s="40">
        <v>0</v>
      </c>
      <c r="AC23" s="40">
        <v>5.51</v>
      </c>
      <c r="AD23" s="40">
        <v>0</v>
      </c>
      <c r="AE23" s="40">
        <v>0</v>
      </c>
      <c r="AF23" s="40">
        <v>0</v>
      </c>
      <c r="AG23" s="40">
        <v>5.51</v>
      </c>
      <c r="AH23" s="40">
        <v>26.18</v>
      </c>
      <c r="AI23" s="40">
        <v>0</v>
      </c>
      <c r="AJ23" s="40">
        <v>7.0424200000000008</v>
      </c>
      <c r="AK23" s="40">
        <v>33.22242</v>
      </c>
    </row>
    <row r="24" spans="1:39" ht="18.5" x14ac:dyDescent="0.45">
      <c r="A24" s="6" t="s">
        <v>22</v>
      </c>
      <c r="B24" s="7">
        <v>3.8070886699999997</v>
      </c>
      <c r="C24" s="7">
        <v>27.692928339999998</v>
      </c>
      <c r="D24" s="7">
        <v>23.161429829999996</v>
      </c>
      <c r="E24" s="7">
        <f t="shared" si="0"/>
        <v>9.6700052218000003</v>
      </c>
      <c r="F24" s="7">
        <f t="shared" si="0"/>
        <v>70.340037983599998</v>
      </c>
      <c r="G24" s="7">
        <f t="shared" si="0"/>
        <v>58.830031768199987</v>
      </c>
      <c r="H24" s="6">
        <v>31.460000000000004</v>
      </c>
      <c r="I24" s="6">
        <f t="shared" si="1"/>
        <v>14.251380000000003</v>
      </c>
      <c r="J24" s="41">
        <v>15</v>
      </c>
      <c r="K24" s="37">
        <v>11</v>
      </c>
      <c r="L24" s="37">
        <v>15</v>
      </c>
      <c r="M24" s="37" t="s">
        <v>620</v>
      </c>
      <c r="N24" s="36" t="s">
        <v>582</v>
      </c>
      <c r="O24" s="36" t="s">
        <v>585</v>
      </c>
      <c r="P24" s="37">
        <v>71</v>
      </c>
      <c r="Q24" s="37">
        <v>59</v>
      </c>
      <c r="R24" s="37">
        <v>10</v>
      </c>
      <c r="S24" s="38">
        <v>0</v>
      </c>
      <c r="T24" s="38">
        <v>0</v>
      </c>
      <c r="U24" s="39">
        <v>0</v>
      </c>
      <c r="V24" s="40">
        <v>7.92</v>
      </c>
      <c r="W24" s="40">
        <v>0.85</v>
      </c>
      <c r="X24" s="40">
        <v>9.09</v>
      </c>
      <c r="Y24" s="40">
        <v>20.67</v>
      </c>
      <c r="Z24" s="40">
        <v>0</v>
      </c>
      <c r="AA24" s="40">
        <v>0</v>
      </c>
      <c r="AB24" s="40">
        <v>0</v>
      </c>
      <c r="AC24" s="40">
        <v>5.51</v>
      </c>
      <c r="AD24" s="40">
        <v>0</v>
      </c>
      <c r="AE24" s="40">
        <v>0</v>
      </c>
      <c r="AF24" s="40">
        <v>0</v>
      </c>
      <c r="AG24" s="40">
        <v>5.51</v>
      </c>
      <c r="AH24" s="40">
        <v>26.18</v>
      </c>
      <c r="AI24" s="40">
        <v>0</v>
      </c>
      <c r="AJ24" s="40">
        <v>7.0424200000000008</v>
      </c>
      <c r="AK24" s="40">
        <v>33.22242</v>
      </c>
    </row>
    <row r="25" spans="1:39" ht="18.5" x14ac:dyDescent="0.45">
      <c r="A25" s="6" t="s">
        <v>23</v>
      </c>
      <c r="B25" s="7">
        <v>16.3385915</v>
      </c>
      <c r="C25" s="7">
        <v>13.385833999999999</v>
      </c>
      <c r="D25" s="7">
        <v>6.4960664999999995</v>
      </c>
      <c r="E25" s="7">
        <f t="shared" si="0"/>
        <v>41.50002241</v>
      </c>
      <c r="F25" s="7">
        <f t="shared" si="0"/>
        <v>34.000018359999999</v>
      </c>
      <c r="G25" s="7">
        <f t="shared" si="0"/>
        <v>16.500008909999998</v>
      </c>
      <c r="H25" s="6">
        <v>9.9</v>
      </c>
      <c r="I25" s="6">
        <f t="shared" si="1"/>
        <v>4.4847000000000001</v>
      </c>
      <c r="J25" s="41">
        <v>5</v>
      </c>
      <c r="K25" s="37">
        <v>6</v>
      </c>
      <c r="L25" s="37">
        <v>6</v>
      </c>
      <c r="M25" s="37" t="s">
        <v>619</v>
      </c>
      <c r="N25" s="36" t="s">
        <v>582</v>
      </c>
      <c r="O25" s="36" t="s">
        <v>585</v>
      </c>
      <c r="P25" s="37">
        <v>42</v>
      </c>
      <c r="Q25" s="37">
        <v>35</v>
      </c>
      <c r="R25" s="37">
        <v>17</v>
      </c>
      <c r="S25" s="38">
        <v>0</v>
      </c>
      <c r="T25" s="38">
        <v>0</v>
      </c>
      <c r="U25" s="39">
        <v>0</v>
      </c>
      <c r="V25" s="40">
        <v>7.92</v>
      </c>
      <c r="W25" s="40">
        <v>0.85</v>
      </c>
      <c r="X25" s="40">
        <v>9.09</v>
      </c>
      <c r="Y25" s="40">
        <v>13.02</v>
      </c>
      <c r="Z25" s="40">
        <v>0</v>
      </c>
      <c r="AA25" s="40">
        <v>0</v>
      </c>
      <c r="AB25" s="40">
        <v>0</v>
      </c>
      <c r="AC25" s="40">
        <v>5.51</v>
      </c>
      <c r="AD25" s="40">
        <v>0</v>
      </c>
      <c r="AE25" s="40">
        <v>0</v>
      </c>
      <c r="AF25" s="40">
        <v>0</v>
      </c>
      <c r="AG25" s="40">
        <v>5.51</v>
      </c>
      <c r="AH25" s="40">
        <v>18.53</v>
      </c>
      <c r="AI25" s="40">
        <v>0</v>
      </c>
      <c r="AJ25" s="40">
        <v>4.9845700000000006</v>
      </c>
      <c r="AK25" s="40">
        <v>23.514570000000003</v>
      </c>
    </row>
    <row r="26" spans="1:39" ht="18.5" x14ac:dyDescent="0.45">
      <c r="A26" s="6" t="s">
        <v>24</v>
      </c>
      <c r="B26" s="7">
        <v>16.3385915</v>
      </c>
      <c r="C26" s="7">
        <v>13.385833999999999</v>
      </c>
      <c r="D26" s="7">
        <v>6.4960664999999995</v>
      </c>
      <c r="E26" s="7">
        <f t="shared" si="0"/>
        <v>41.50002241</v>
      </c>
      <c r="F26" s="7">
        <f t="shared" si="0"/>
        <v>34.000018359999999</v>
      </c>
      <c r="G26" s="7">
        <f t="shared" si="0"/>
        <v>16.500008909999998</v>
      </c>
      <c r="H26" s="6">
        <v>9.9</v>
      </c>
      <c r="I26" s="6">
        <f t="shared" si="1"/>
        <v>4.4847000000000001</v>
      </c>
      <c r="J26" s="41">
        <v>5</v>
      </c>
      <c r="K26" s="37">
        <v>6</v>
      </c>
      <c r="L26" s="37">
        <v>6</v>
      </c>
      <c r="M26" s="37" t="s">
        <v>619</v>
      </c>
      <c r="N26" s="36" t="s">
        <v>582</v>
      </c>
      <c r="O26" s="36" t="s">
        <v>585</v>
      </c>
      <c r="P26" s="37">
        <v>42</v>
      </c>
      <c r="Q26" s="37">
        <v>35</v>
      </c>
      <c r="R26" s="37">
        <v>17</v>
      </c>
      <c r="S26" s="38">
        <v>0</v>
      </c>
      <c r="T26" s="38">
        <v>0</v>
      </c>
      <c r="U26" s="39">
        <v>0</v>
      </c>
      <c r="V26" s="40">
        <v>7.92</v>
      </c>
      <c r="W26" s="40">
        <v>0.85</v>
      </c>
      <c r="X26" s="40">
        <v>9.09</v>
      </c>
      <c r="Y26" s="40">
        <v>13.02</v>
      </c>
      <c r="Z26" s="40">
        <v>0</v>
      </c>
      <c r="AA26" s="40">
        <v>0</v>
      </c>
      <c r="AB26" s="40">
        <v>0</v>
      </c>
      <c r="AC26" s="40">
        <v>5.51</v>
      </c>
      <c r="AD26" s="40">
        <v>0</v>
      </c>
      <c r="AE26" s="40">
        <v>0</v>
      </c>
      <c r="AF26" s="40">
        <v>0</v>
      </c>
      <c r="AG26" s="40">
        <v>5.51</v>
      </c>
      <c r="AH26" s="40">
        <v>18.53</v>
      </c>
      <c r="AI26" s="40">
        <v>0</v>
      </c>
      <c r="AJ26" s="40">
        <v>4.9845700000000006</v>
      </c>
      <c r="AK26" s="40">
        <v>23.514570000000003</v>
      </c>
    </row>
    <row r="27" spans="1:39" ht="18.5" x14ac:dyDescent="0.45">
      <c r="A27" s="6" t="s">
        <v>25</v>
      </c>
      <c r="B27" s="7">
        <v>16.3385915</v>
      </c>
      <c r="C27" s="7">
        <v>13.385833999999999</v>
      </c>
      <c r="D27" s="7">
        <v>6.4960664999999995</v>
      </c>
      <c r="E27" s="7">
        <f t="shared" si="0"/>
        <v>41.50002241</v>
      </c>
      <c r="F27" s="7">
        <f t="shared" si="0"/>
        <v>34.000018359999999</v>
      </c>
      <c r="G27" s="7">
        <f t="shared" si="0"/>
        <v>16.500008909999998</v>
      </c>
      <c r="H27" s="6">
        <v>9.9</v>
      </c>
      <c r="I27" s="6">
        <f t="shared" si="1"/>
        <v>4.4847000000000001</v>
      </c>
      <c r="J27" s="41">
        <v>5</v>
      </c>
      <c r="K27" s="37">
        <v>6</v>
      </c>
      <c r="L27" s="37">
        <v>6</v>
      </c>
      <c r="M27" s="37" t="s">
        <v>619</v>
      </c>
      <c r="N27" s="36" t="s">
        <v>582</v>
      </c>
      <c r="O27" s="36" t="s">
        <v>585</v>
      </c>
      <c r="P27" s="37">
        <v>42</v>
      </c>
      <c r="Q27" s="37">
        <v>35</v>
      </c>
      <c r="R27" s="37">
        <v>17</v>
      </c>
      <c r="S27" s="38">
        <v>0</v>
      </c>
      <c r="T27" s="38">
        <v>0</v>
      </c>
      <c r="U27" s="39">
        <v>0</v>
      </c>
      <c r="V27" s="40">
        <v>7.92</v>
      </c>
      <c r="W27" s="40">
        <v>0.85</v>
      </c>
      <c r="X27" s="40">
        <v>9.09</v>
      </c>
      <c r="Y27" s="40">
        <v>13.02</v>
      </c>
      <c r="Z27" s="40">
        <v>0</v>
      </c>
      <c r="AA27" s="40">
        <v>0</v>
      </c>
      <c r="AB27" s="40">
        <v>0</v>
      </c>
      <c r="AC27" s="40">
        <v>5.51</v>
      </c>
      <c r="AD27" s="40">
        <v>0</v>
      </c>
      <c r="AE27" s="40">
        <v>0</v>
      </c>
      <c r="AF27" s="40">
        <v>0</v>
      </c>
      <c r="AG27" s="40">
        <v>5.51</v>
      </c>
      <c r="AH27" s="40">
        <v>18.53</v>
      </c>
      <c r="AI27" s="40">
        <v>0</v>
      </c>
      <c r="AJ27" s="40">
        <v>4.9845700000000006</v>
      </c>
      <c r="AK27" s="40">
        <v>23.514570000000003</v>
      </c>
    </row>
    <row r="28" spans="1:39" ht="18.5" x14ac:dyDescent="0.45">
      <c r="A28" s="6" t="s">
        <v>26</v>
      </c>
      <c r="B28" s="7">
        <v>16.3385915</v>
      </c>
      <c r="C28" s="7">
        <v>13.385833999999999</v>
      </c>
      <c r="D28" s="7">
        <v>6.4960664999999995</v>
      </c>
      <c r="E28" s="7">
        <f t="shared" si="0"/>
        <v>41.50002241</v>
      </c>
      <c r="F28" s="7">
        <f t="shared" si="0"/>
        <v>34.000018359999999</v>
      </c>
      <c r="G28" s="7">
        <f t="shared" si="0"/>
        <v>16.500008909999998</v>
      </c>
      <c r="H28" s="6">
        <v>9.9</v>
      </c>
      <c r="I28" s="6">
        <f t="shared" si="1"/>
        <v>4.4847000000000001</v>
      </c>
      <c r="J28" s="41">
        <v>5</v>
      </c>
      <c r="K28" s="37">
        <v>6</v>
      </c>
      <c r="L28" s="37">
        <v>6</v>
      </c>
      <c r="M28" s="37" t="s">
        <v>619</v>
      </c>
      <c r="N28" s="36" t="s">
        <v>582</v>
      </c>
      <c r="O28" s="36" t="s">
        <v>585</v>
      </c>
      <c r="P28" s="37">
        <v>42</v>
      </c>
      <c r="Q28" s="37">
        <v>35</v>
      </c>
      <c r="R28" s="37">
        <v>17</v>
      </c>
      <c r="S28" s="38">
        <v>0</v>
      </c>
      <c r="T28" s="38">
        <v>0</v>
      </c>
      <c r="U28" s="39">
        <v>0</v>
      </c>
      <c r="V28" s="40">
        <v>7.92</v>
      </c>
      <c r="W28" s="40">
        <v>0.85</v>
      </c>
      <c r="X28" s="40">
        <v>9.09</v>
      </c>
      <c r="Y28" s="40">
        <v>13.02</v>
      </c>
      <c r="Z28" s="40">
        <v>0</v>
      </c>
      <c r="AA28" s="40">
        <v>0</v>
      </c>
      <c r="AB28" s="40">
        <v>0</v>
      </c>
      <c r="AC28" s="40">
        <v>5.51</v>
      </c>
      <c r="AD28" s="40">
        <v>0</v>
      </c>
      <c r="AE28" s="40">
        <v>0</v>
      </c>
      <c r="AF28" s="40">
        <v>0</v>
      </c>
      <c r="AG28" s="40">
        <v>5.51</v>
      </c>
      <c r="AH28" s="40">
        <v>18.53</v>
      </c>
      <c r="AI28" s="40">
        <v>0</v>
      </c>
      <c r="AJ28" s="40">
        <v>4.9845700000000006</v>
      </c>
      <c r="AK28" s="40">
        <v>23.514570000000003</v>
      </c>
    </row>
    <row r="29" spans="1:39" ht="18.5" x14ac:dyDescent="0.45">
      <c r="A29" s="6" t="s">
        <v>27</v>
      </c>
      <c r="B29" s="7">
        <v>4.0551202999999996</v>
      </c>
      <c r="C29" s="7">
        <v>4.0157501999999994</v>
      </c>
      <c r="D29" s="7">
        <v>2.5590565000000001</v>
      </c>
      <c r="E29" s="7">
        <f t="shared" si="0"/>
        <v>10.300005561999999</v>
      </c>
      <c r="F29" s="7">
        <f t="shared" si="0"/>
        <v>10.200005507999998</v>
      </c>
      <c r="G29" s="7">
        <f t="shared" si="0"/>
        <v>6.50000351</v>
      </c>
      <c r="H29" s="6">
        <v>3.74</v>
      </c>
      <c r="I29" s="6">
        <f t="shared" si="1"/>
        <v>1.6942200000000001</v>
      </c>
      <c r="J29" s="41">
        <v>2</v>
      </c>
      <c r="K29" s="37">
        <v>1</v>
      </c>
      <c r="L29" s="37">
        <v>2</v>
      </c>
      <c r="M29" s="37" t="s">
        <v>620</v>
      </c>
      <c r="N29" s="36" t="s">
        <v>582</v>
      </c>
      <c r="O29" s="36" t="s">
        <v>585</v>
      </c>
      <c r="P29" s="37">
        <v>11</v>
      </c>
      <c r="Q29" s="37">
        <v>11</v>
      </c>
      <c r="R29" s="37">
        <v>7</v>
      </c>
      <c r="S29" s="38">
        <v>0</v>
      </c>
      <c r="T29" s="38">
        <v>0</v>
      </c>
      <c r="U29" s="39">
        <v>0</v>
      </c>
      <c r="V29" s="40">
        <v>7.92</v>
      </c>
      <c r="W29" s="40">
        <v>0.85</v>
      </c>
      <c r="X29" s="40">
        <v>9.09</v>
      </c>
      <c r="Y29" s="40">
        <v>9.6199999999999992</v>
      </c>
      <c r="Z29" s="40">
        <v>0</v>
      </c>
      <c r="AA29" s="40">
        <v>0</v>
      </c>
      <c r="AB29" s="40">
        <v>0</v>
      </c>
      <c r="AC29" s="40">
        <v>5.51</v>
      </c>
      <c r="AD29" s="40">
        <v>0</v>
      </c>
      <c r="AE29" s="40">
        <v>0</v>
      </c>
      <c r="AF29" s="40">
        <v>0</v>
      </c>
      <c r="AG29" s="40">
        <v>5.51</v>
      </c>
      <c r="AH29" s="40">
        <v>15.129999999999999</v>
      </c>
      <c r="AI29" s="40">
        <v>0</v>
      </c>
      <c r="AJ29" s="40">
        <v>4.0699699999999996</v>
      </c>
      <c r="AK29" s="40">
        <v>19.19997</v>
      </c>
    </row>
    <row r="30" spans="1:39" ht="18.5" x14ac:dyDescent="0.45">
      <c r="A30" s="6" t="s">
        <v>28</v>
      </c>
      <c r="B30" s="7">
        <v>20.866153000000001</v>
      </c>
      <c r="C30" s="7">
        <v>14.566936999999999</v>
      </c>
      <c r="D30" s="7">
        <v>1.9685049999999999</v>
      </c>
      <c r="E30" s="7">
        <f t="shared" si="0"/>
        <v>53.000028620000002</v>
      </c>
      <c r="F30" s="7">
        <f t="shared" si="0"/>
        <v>37.000019979999998</v>
      </c>
      <c r="G30" s="7">
        <f t="shared" si="0"/>
        <v>5.0000026999999996</v>
      </c>
      <c r="H30" s="6">
        <v>1.1000000000000001</v>
      </c>
      <c r="I30" s="6">
        <f t="shared" si="1"/>
        <v>0.49830000000000008</v>
      </c>
      <c r="J30" s="41">
        <v>1</v>
      </c>
      <c r="K30" s="37">
        <v>3</v>
      </c>
      <c r="L30" s="37">
        <v>3</v>
      </c>
      <c r="M30" s="37" t="s">
        <v>619</v>
      </c>
      <c r="N30" s="36" t="s">
        <v>582</v>
      </c>
      <c r="O30" s="36" t="s">
        <v>585</v>
      </c>
      <c r="P30" s="37">
        <v>54</v>
      </c>
      <c r="Q30" s="37">
        <v>38</v>
      </c>
      <c r="R30" s="37">
        <v>6</v>
      </c>
      <c r="S30" s="38">
        <v>0</v>
      </c>
      <c r="T30" s="38">
        <v>0</v>
      </c>
      <c r="U30" s="39">
        <v>0</v>
      </c>
      <c r="V30" s="40">
        <v>7.92</v>
      </c>
      <c r="W30" s="40">
        <v>0.85</v>
      </c>
      <c r="X30" s="40">
        <v>9.09</v>
      </c>
      <c r="Y30" s="40">
        <v>10.469999999999999</v>
      </c>
      <c r="Z30" s="40">
        <v>0</v>
      </c>
      <c r="AA30" s="40">
        <v>0</v>
      </c>
      <c r="AB30" s="40">
        <v>0</v>
      </c>
      <c r="AC30" s="40">
        <v>5.51</v>
      </c>
      <c r="AD30" s="40">
        <v>0</v>
      </c>
      <c r="AE30" s="40">
        <v>0</v>
      </c>
      <c r="AF30" s="40">
        <v>0</v>
      </c>
      <c r="AG30" s="40">
        <v>5.51</v>
      </c>
      <c r="AH30" s="40">
        <v>15.979999999999999</v>
      </c>
      <c r="AI30" s="40">
        <v>0</v>
      </c>
      <c r="AJ30" s="40">
        <v>4.2986199999999997</v>
      </c>
      <c r="AK30" s="40">
        <v>20.278619999999997</v>
      </c>
    </row>
    <row r="31" spans="1:39" ht="18.5" x14ac:dyDescent="0.45">
      <c r="A31" s="6" t="s">
        <v>29</v>
      </c>
      <c r="B31" s="7">
        <v>20.866153000000001</v>
      </c>
      <c r="C31" s="7">
        <v>14.566936999999999</v>
      </c>
      <c r="D31" s="7">
        <v>1.9685049999999999</v>
      </c>
      <c r="E31" s="7">
        <f t="shared" si="0"/>
        <v>53.000028620000002</v>
      </c>
      <c r="F31" s="7">
        <f t="shared" si="0"/>
        <v>37.000019979999998</v>
      </c>
      <c r="G31" s="7">
        <f t="shared" si="0"/>
        <v>5.0000026999999996</v>
      </c>
      <c r="H31" s="6">
        <v>1.1000000000000001</v>
      </c>
      <c r="I31" s="6">
        <f t="shared" si="1"/>
        <v>0.49830000000000008</v>
      </c>
      <c r="J31" s="41">
        <v>1</v>
      </c>
      <c r="K31" s="37">
        <v>3</v>
      </c>
      <c r="L31" s="37">
        <v>3</v>
      </c>
      <c r="M31" s="37" t="s">
        <v>619</v>
      </c>
      <c r="N31" s="36" t="s">
        <v>582</v>
      </c>
      <c r="O31" s="36" t="s">
        <v>585</v>
      </c>
      <c r="P31" s="37">
        <v>54</v>
      </c>
      <c r="Q31" s="37">
        <v>38</v>
      </c>
      <c r="R31" s="37">
        <v>6</v>
      </c>
      <c r="S31" s="38">
        <v>0</v>
      </c>
      <c r="T31" s="38">
        <v>0</v>
      </c>
      <c r="U31" s="39">
        <v>0</v>
      </c>
      <c r="V31" s="40">
        <v>7.92</v>
      </c>
      <c r="W31" s="40">
        <v>0.85</v>
      </c>
      <c r="X31" s="40">
        <v>9.09</v>
      </c>
      <c r="Y31" s="40">
        <v>10.469999999999999</v>
      </c>
      <c r="Z31" s="40">
        <v>0</v>
      </c>
      <c r="AA31" s="40">
        <v>0</v>
      </c>
      <c r="AB31" s="40">
        <v>0</v>
      </c>
      <c r="AC31" s="40">
        <v>5.51</v>
      </c>
      <c r="AD31" s="40">
        <v>0</v>
      </c>
      <c r="AE31" s="40">
        <v>0</v>
      </c>
      <c r="AF31" s="40">
        <v>0</v>
      </c>
      <c r="AG31" s="40">
        <v>5.51</v>
      </c>
      <c r="AH31" s="40">
        <v>15.979999999999999</v>
      </c>
      <c r="AI31" s="40">
        <v>0</v>
      </c>
      <c r="AJ31" s="40">
        <v>4.2986199999999997</v>
      </c>
      <c r="AK31" s="40">
        <v>20.278619999999997</v>
      </c>
    </row>
    <row r="32" spans="1:39" ht="18.5" x14ac:dyDescent="0.45">
      <c r="A32" s="6" t="s">
        <v>30</v>
      </c>
      <c r="B32" s="7">
        <v>20.866153000000001</v>
      </c>
      <c r="C32" s="7">
        <v>14.566936999999999</v>
      </c>
      <c r="D32" s="7">
        <v>1.9685049999999999</v>
      </c>
      <c r="E32" s="7">
        <f t="shared" si="0"/>
        <v>53.000028620000002</v>
      </c>
      <c r="F32" s="7">
        <f t="shared" si="0"/>
        <v>37.000019979999998</v>
      </c>
      <c r="G32" s="7">
        <f t="shared" si="0"/>
        <v>5.0000026999999996</v>
      </c>
      <c r="H32" s="6">
        <v>1.1000000000000001</v>
      </c>
      <c r="I32" s="6">
        <f t="shared" si="1"/>
        <v>0.49830000000000008</v>
      </c>
      <c r="J32" s="41">
        <v>1</v>
      </c>
      <c r="K32" s="37">
        <v>3</v>
      </c>
      <c r="L32" s="37">
        <v>3</v>
      </c>
      <c r="M32" s="37" t="s">
        <v>619</v>
      </c>
      <c r="N32" s="36" t="s">
        <v>582</v>
      </c>
      <c r="O32" s="36" t="s">
        <v>585</v>
      </c>
      <c r="P32" s="37">
        <v>54</v>
      </c>
      <c r="Q32" s="37">
        <v>38</v>
      </c>
      <c r="R32" s="37">
        <v>6</v>
      </c>
      <c r="S32" s="38">
        <v>0</v>
      </c>
      <c r="T32" s="38">
        <v>0</v>
      </c>
      <c r="U32" s="39">
        <v>0</v>
      </c>
      <c r="V32" s="40">
        <v>7.92</v>
      </c>
      <c r="W32" s="40">
        <v>0.85</v>
      </c>
      <c r="X32" s="40">
        <v>9.09</v>
      </c>
      <c r="Y32" s="40">
        <v>10.469999999999999</v>
      </c>
      <c r="Z32" s="40">
        <v>0</v>
      </c>
      <c r="AA32" s="40">
        <v>0</v>
      </c>
      <c r="AB32" s="40">
        <v>0</v>
      </c>
      <c r="AC32" s="40">
        <v>5.51</v>
      </c>
      <c r="AD32" s="40">
        <v>0</v>
      </c>
      <c r="AE32" s="40">
        <v>0</v>
      </c>
      <c r="AF32" s="40">
        <v>0</v>
      </c>
      <c r="AG32" s="40">
        <v>5.51</v>
      </c>
      <c r="AH32" s="40">
        <v>15.979999999999999</v>
      </c>
      <c r="AI32" s="40">
        <v>0</v>
      </c>
      <c r="AJ32" s="40">
        <v>4.2986199999999997</v>
      </c>
      <c r="AK32" s="40">
        <v>20.278619999999997</v>
      </c>
    </row>
    <row r="33" spans="1:37" ht="18.5" x14ac:dyDescent="0.45">
      <c r="A33" s="6" t="s">
        <v>31</v>
      </c>
      <c r="B33" s="7">
        <v>15.74804</v>
      </c>
      <c r="C33" s="7">
        <v>15.74804</v>
      </c>
      <c r="D33" s="7">
        <v>5.9055149999999994</v>
      </c>
      <c r="E33" s="7">
        <f t="shared" si="0"/>
        <v>40.000021599999997</v>
      </c>
      <c r="F33" s="7">
        <f t="shared" si="0"/>
        <v>40.000021599999997</v>
      </c>
      <c r="G33" s="7">
        <f t="shared" si="0"/>
        <v>15.000008099999999</v>
      </c>
      <c r="H33" s="6">
        <v>8.8000000000000007</v>
      </c>
      <c r="I33" s="6">
        <f t="shared" si="1"/>
        <v>3.9864000000000006</v>
      </c>
      <c r="J33" s="41">
        <v>4</v>
      </c>
      <c r="K33" s="37">
        <v>7</v>
      </c>
      <c r="L33" s="37">
        <v>7</v>
      </c>
      <c r="M33" s="37" t="s">
        <v>619</v>
      </c>
      <c r="N33" s="36" t="s">
        <v>582</v>
      </c>
      <c r="O33" s="36" t="s">
        <v>585</v>
      </c>
      <c r="P33" s="37">
        <v>41</v>
      </c>
      <c r="Q33" s="37">
        <v>41</v>
      </c>
      <c r="R33" s="37">
        <v>16</v>
      </c>
      <c r="S33" s="38">
        <v>0</v>
      </c>
      <c r="T33" s="38">
        <v>0</v>
      </c>
      <c r="U33" s="39">
        <v>0</v>
      </c>
      <c r="V33" s="40">
        <v>7.92</v>
      </c>
      <c r="W33" s="40">
        <v>0.85</v>
      </c>
      <c r="X33" s="40">
        <v>9.09</v>
      </c>
      <c r="Y33" s="40">
        <v>13.870000000000001</v>
      </c>
      <c r="Z33" s="40">
        <v>0</v>
      </c>
      <c r="AA33" s="40">
        <v>0</v>
      </c>
      <c r="AB33" s="40">
        <v>0</v>
      </c>
      <c r="AC33" s="40">
        <v>5.51</v>
      </c>
      <c r="AD33" s="40">
        <v>0</v>
      </c>
      <c r="AE33" s="40">
        <v>0</v>
      </c>
      <c r="AF33" s="40">
        <v>0</v>
      </c>
      <c r="AG33" s="40">
        <v>5.51</v>
      </c>
      <c r="AH33" s="40">
        <v>19.380000000000003</v>
      </c>
      <c r="AI33" s="40">
        <v>0</v>
      </c>
      <c r="AJ33" s="40">
        <v>5.2132200000000006</v>
      </c>
      <c r="AK33" s="40">
        <v>24.593220000000002</v>
      </c>
    </row>
    <row r="34" spans="1:37" ht="18.5" x14ac:dyDescent="0.45">
      <c r="A34" s="6" t="s">
        <v>32</v>
      </c>
      <c r="B34" s="7">
        <v>20.866153000000001</v>
      </c>
      <c r="C34" s="7">
        <v>14.566936999999999</v>
      </c>
      <c r="D34" s="7">
        <v>1.9685049999999999</v>
      </c>
      <c r="E34" s="7">
        <f t="shared" si="0"/>
        <v>53.000028620000002</v>
      </c>
      <c r="F34" s="7">
        <f t="shared" si="0"/>
        <v>37.000019979999998</v>
      </c>
      <c r="G34" s="7">
        <f t="shared" si="0"/>
        <v>5.0000026999999996</v>
      </c>
      <c r="H34" s="6">
        <v>1.1000000000000001</v>
      </c>
      <c r="I34" s="6">
        <f t="shared" si="1"/>
        <v>0.49830000000000008</v>
      </c>
      <c r="J34" s="41">
        <v>1</v>
      </c>
      <c r="K34" s="37">
        <v>3</v>
      </c>
      <c r="L34" s="37">
        <v>3</v>
      </c>
      <c r="M34" s="37" t="s">
        <v>619</v>
      </c>
      <c r="N34" s="36" t="s">
        <v>582</v>
      </c>
      <c r="O34" s="36" t="s">
        <v>585</v>
      </c>
      <c r="P34" s="37">
        <v>54</v>
      </c>
      <c r="Q34" s="37">
        <v>38</v>
      </c>
      <c r="R34" s="37">
        <v>6</v>
      </c>
      <c r="S34" s="38">
        <v>0</v>
      </c>
      <c r="T34" s="38">
        <v>0</v>
      </c>
      <c r="U34" s="39">
        <v>0</v>
      </c>
      <c r="V34" s="40">
        <v>7.92</v>
      </c>
      <c r="W34" s="40">
        <v>0.85</v>
      </c>
      <c r="X34" s="40">
        <v>9.09</v>
      </c>
      <c r="Y34" s="40">
        <v>10.469999999999999</v>
      </c>
      <c r="Z34" s="40">
        <v>0</v>
      </c>
      <c r="AA34" s="40">
        <v>0</v>
      </c>
      <c r="AB34" s="40">
        <v>0</v>
      </c>
      <c r="AC34" s="40">
        <v>5.51</v>
      </c>
      <c r="AD34" s="40">
        <v>0</v>
      </c>
      <c r="AE34" s="40">
        <v>0</v>
      </c>
      <c r="AF34" s="40">
        <v>0</v>
      </c>
      <c r="AG34" s="40">
        <v>5.51</v>
      </c>
      <c r="AH34" s="40">
        <v>15.979999999999999</v>
      </c>
      <c r="AI34" s="40">
        <v>0</v>
      </c>
      <c r="AJ34" s="40">
        <v>4.2986199999999997</v>
      </c>
      <c r="AK34" s="40">
        <v>20.278619999999997</v>
      </c>
    </row>
    <row r="35" spans="1:37" ht="18.5" x14ac:dyDescent="0.45">
      <c r="A35" s="6" t="s">
        <v>33</v>
      </c>
      <c r="B35" s="7">
        <v>16.3385915</v>
      </c>
      <c r="C35" s="7">
        <v>13.385833999999999</v>
      </c>
      <c r="D35" s="7">
        <v>6.4960664999999995</v>
      </c>
      <c r="E35" s="7">
        <f t="shared" si="0"/>
        <v>41.50002241</v>
      </c>
      <c r="F35" s="7">
        <f t="shared" si="0"/>
        <v>34.000018359999999</v>
      </c>
      <c r="G35" s="7">
        <f t="shared" si="0"/>
        <v>16.500008909999998</v>
      </c>
      <c r="H35" s="6">
        <v>9.9</v>
      </c>
      <c r="I35" s="6">
        <f t="shared" si="1"/>
        <v>4.4847000000000001</v>
      </c>
      <c r="J35" s="41">
        <v>5</v>
      </c>
      <c r="K35" s="37">
        <v>6</v>
      </c>
      <c r="L35" s="37">
        <v>6</v>
      </c>
      <c r="M35" s="37" t="s">
        <v>619</v>
      </c>
      <c r="N35" s="36" t="s">
        <v>582</v>
      </c>
      <c r="O35" s="36" t="s">
        <v>585</v>
      </c>
      <c r="P35" s="37">
        <v>42</v>
      </c>
      <c r="Q35" s="37">
        <v>35</v>
      </c>
      <c r="R35" s="37">
        <v>17</v>
      </c>
      <c r="S35" s="38">
        <v>0</v>
      </c>
      <c r="T35" s="38">
        <v>0</v>
      </c>
      <c r="U35" s="39">
        <v>0</v>
      </c>
      <c r="V35" s="40">
        <v>7.92</v>
      </c>
      <c r="W35" s="40">
        <v>0.85</v>
      </c>
      <c r="X35" s="40">
        <v>9.09</v>
      </c>
      <c r="Y35" s="40">
        <v>13.02</v>
      </c>
      <c r="Z35" s="40">
        <v>0</v>
      </c>
      <c r="AA35" s="40">
        <v>0</v>
      </c>
      <c r="AB35" s="40">
        <v>0</v>
      </c>
      <c r="AC35" s="40">
        <v>5.51</v>
      </c>
      <c r="AD35" s="40">
        <v>0</v>
      </c>
      <c r="AE35" s="40">
        <v>0</v>
      </c>
      <c r="AF35" s="40">
        <v>0</v>
      </c>
      <c r="AG35" s="40">
        <v>5.51</v>
      </c>
      <c r="AH35" s="40">
        <v>18.53</v>
      </c>
      <c r="AI35" s="40">
        <v>0</v>
      </c>
      <c r="AJ35" s="40">
        <v>4.9845700000000006</v>
      </c>
      <c r="AK35" s="40">
        <v>23.514570000000003</v>
      </c>
    </row>
    <row r="36" spans="1:37" ht="18.5" x14ac:dyDescent="0.45">
      <c r="A36" s="6" t="s">
        <v>34</v>
      </c>
      <c r="B36" s="7">
        <v>16.3385915</v>
      </c>
      <c r="C36" s="7">
        <v>13.385833999999999</v>
      </c>
      <c r="D36" s="7">
        <v>6.4960664999999995</v>
      </c>
      <c r="E36" s="7">
        <f t="shared" si="0"/>
        <v>41.50002241</v>
      </c>
      <c r="F36" s="7">
        <f t="shared" si="0"/>
        <v>34.000018359999999</v>
      </c>
      <c r="G36" s="7">
        <f t="shared" si="0"/>
        <v>16.500008909999998</v>
      </c>
      <c r="H36" s="6">
        <v>9.9</v>
      </c>
      <c r="I36" s="6">
        <f t="shared" si="1"/>
        <v>4.4847000000000001</v>
      </c>
      <c r="J36" s="41">
        <v>5</v>
      </c>
      <c r="K36" s="37">
        <v>6</v>
      </c>
      <c r="L36" s="37">
        <v>6</v>
      </c>
      <c r="M36" s="37" t="s">
        <v>619</v>
      </c>
      <c r="N36" s="36" t="s">
        <v>582</v>
      </c>
      <c r="O36" s="36" t="s">
        <v>585</v>
      </c>
      <c r="P36" s="37">
        <v>42</v>
      </c>
      <c r="Q36" s="37">
        <v>35</v>
      </c>
      <c r="R36" s="37">
        <v>17</v>
      </c>
      <c r="S36" s="38">
        <v>0</v>
      </c>
      <c r="T36" s="38">
        <v>0</v>
      </c>
      <c r="U36" s="39">
        <v>0</v>
      </c>
      <c r="V36" s="40">
        <v>7.92</v>
      </c>
      <c r="W36" s="40">
        <v>0.85</v>
      </c>
      <c r="X36" s="40">
        <v>9.09</v>
      </c>
      <c r="Y36" s="40">
        <v>13.02</v>
      </c>
      <c r="Z36" s="40">
        <v>0</v>
      </c>
      <c r="AA36" s="40">
        <v>0</v>
      </c>
      <c r="AB36" s="40">
        <v>0</v>
      </c>
      <c r="AC36" s="40">
        <v>5.51</v>
      </c>
      <c r="AD36" s="40">
        <v>0</v>
      </c>
      <c r="AE36" s="40">
        <v>0</v>
      </c>
      <c r="AF36" s="40">
        <v>0</v>
      </c>
      <c r="AG36" s="40">
        <v>5.51</v>
      </c>
      <c r="AH36" s="40">
        <v>18.53</v>
      </c>
      <c r="AI36" s="40">
        <v>0</v>
      </c>
      <c r="AJ36" s="40">
        <v>4.9845700000000006</v>
      </c>
      <c r="AK36" s="40">
        <v>23.514570000000003</v>
      </c>
    </row>
    <row r="37" spans="1:37" ht="18.5" x14ac:dyDescent="0.45">
      <c r="A37" s="6" t="s">
        <v>35</v>
      </c>
      <c r="B37" s="7">
        <v>16.3385915</v>
      </c>
      <c r="C37" s="7">
        <v>13.385833999999999</v>
      </c>
      <c r="D37" s="7">
        <v>6.4960664999999995</v>
      </c>
      <c r="E37" s="7">
        <f t="shared" si="0"/>
        <v>41.50002241</v>
      </c>
      <c r="F37" s="7">
        <f t="shared" si="0"/>
        <v>34.000018359999999</v>
      </c>
      <c r="G37" s="7">
        <f t="shared" si="0"/>
        <v>16.500008909999998</v>
      </c>
      <c r="H37" s="6">
        <v>9.9</v>
      </c>
      <c r="I37" s="6">
        <f t="shared" si="1"/>
        <v>4.4847000000000001</v>
      </c>
      <c r="J37" s="41">
        <v>5</v>
      </c>
      <c r="K37" s="37">
        <v>6</v>
      </c>
      <c r="L37" s="37">
        <v>6</v>
      </c>
      <c r="M37" s="37" t="s">
        <v>619</v>
      </c>
      <c r="N37" s="36" t="s">
        <v>582</v>
      </c>
      <c r="O37" s="36" t="s">
        <v>585</v>
      </c>
      <c r="P37" s="37">
        <v>42</v>
      </c>
      <c r="Q37" s="37">
        <v>35</v>
      </c>
      <c r="R37" s="37">
        <v>17</v>
      </c>
      <c r="S37" s="38">
        <v>0</v>
      </c>
      <c r="T37" s="38">
        <v>0</v>
      </c>
      <c r="U37" s="39">
        <v>0</v>
      </c>
      <c r="V37" s="40">
        <v>7.92</v>
      </c>
      <c r="W37" s="40">
        <v>0.85</v>
      </c>
      <c r="X37" s="40">
        <v>9.09</v>
      </c>
      <c r="Y37" s="40">
        <v>13.02</v>
      </c>
      <c r="Z37" s="40">
        <v>0</v>
      </c>
      <c r="AA37" s="40">
        <v>0</v>
      </c>
      <c r="AB37" s="40">
        <v>0</v>
      </c>
      <c r="AC37" s="40">
        <v>5.51</v>
      </c>
      <c r="AD37" s="40">
        <v>0</v>
      </c>
      <c r="AE37" s="40">
        <v>0</v>
      </c>
      <c r="AF37" s="40">
        <v>0</v>
      </c>
      <c r="AG37" s="40">
        <v>5.51</v>
      </c>
      <c r="AH37" s="40">
        <v>18.53</v>
      </c>
      <c r="AI37" s="40">
        <v>0</v>
      </c>
      <c r="AJ37" s="40">
        <v>4.9845700000000006</v>
      </c>
      <c r="AK37" s="40">
        <v>23.514570000000003</v>
      </c>
    </row>
    <row r="38" spans="1:37" ht="18.5" x14ac:dyDescent="0.45">
      <c r="A38" s="6" t="s">
        <v>36</v>
      </c>
      <c r="B38" s="7">
        <v>16.3385915</v>
      </c>
      <c r="C38" s="7">
        <v>13.385833999999999</v>
      </c>
      <c r="D38" s="7">
        <v>6.4960664999999995</v>
      </c>
      <c r="E38" s="7">
        <f t="shared" si="0"/>
        <v>41.50002241</v>
      </c>
      <c r="F38" s="7">
        <f t="shared" si="0"/>
        <v>34.000018359999999</v>
      </c>
      <c r="G38" s="7">
        <f t="shared" si="0"/>
        <v>16.500008909999998</v>
      </c>
      <c r="H38" s="6">
        <v>9.9</v>
      </c>
      <c r="I38" s="6">
        <f t="shared" si="1"/>
        <v>4.4847000000000001</v>
      </c>
      <c r="J38" s="41">
        <v>5</v>
      </c>
      <c r="K38" s="37">
        <v>6</v>
      </c>
      <c r="L38" s="37">
        <v>6</v>
      </c>
      <c r="M38" s="37" t="s">
        <v>619</v>
      </c>
      <c r="N38" s="36" t="s">
        <v>582</v>
      </c>
      <c r="O38" s="36" t="s">
        <v>585</v>
      </c>
      <c r="P38" s="37">
        <v>42</v>
      </c>
      <c r="Q38" s="37">
        <v>35</v>
      </c>
      <c r="R38" s="37">
        <v>17</v>
      </c>
      <c r="S38" s="38">
        <v>0</v>
      </c>
      <c r="T38" s="38">
        <v>0</v>
      </c>
      <c r="U38" s="39">
        <v>0</v>
      </c>
      <c r="V38" s="40">
        <v>7.92</v>
      </c>
      <c r="W38" s="40">
        <v>0.85</v>
      </c>
      <c r="X38" s="40">
        <v>9.09</v>
      </c>
      <c r="Y38" s="40">
        <v>13.02</v>
      </c>
      <c r="Z38" s="40">
        <v>0</v>
      </c>
      <c r="AA38" s="40">
        <v>0</v>
      </c>
      <c r="AB38" s="40">
        <v>0</v>
      </c>
      <c r="AC38" s="40">
        <v>5.51</v>
      </c>
      <c r="AD38" s="40">
        <v>0</v>
      </c>
      <c r="AE38" s="40">
        <v>0</v>
      </c>
      <c r="AF38" s="40">
        <v>0</v>
      </c>
      <c r="AG38" s="40">
        <v>5.51</v>
      </c>
      <c r="AH38" s="40">
        <v>18.53</v>
      </c>
      <c r="AI38" s="40">
        <v>0</v>
      </c>
      <c r="AJ38" s="40">
        <v>4.9845700000000006</v>
      </c>
      <c r="AK38" s="40">
        <v>23.514570000000003</v>
      </c>
    </row>
    <row r="39" spans="1:37" ht="18.5" x14ac:dyDescent="0.45">
      <c r="A39" s="6" t="s">
        <v>37</v>
      </c>
      <c r="B39" s="7">
        <v>29.330724499999999</v>
      </c>
      <c r="C39" s="7">
        <v>17.5196945</v>
      </c>
      <c r="D39" s="7">
        <v>10.826777499999999</v>
      </c>
      <c r="E39" s="7">
        <f t="shared" si="0"/>
        <v>74.500040229999996</v>
      </c>
      <c r="F39" s="7">
        <f t="shared" si="0"/>
        <v>44.500024029999999</v>
      </c>
      <c r="G39" s="7">
        <f t="shared" si="0"/>
        <v>27.500014849999996</v>
      </c>
      <c r="H39" s="6">
        <v>51.7</v>
      </c>
      <c r="I39" s="6">
        <f t="shared" si="1"/>
        <v>23.420100000000001</v>
      </c>
      <c r="J39" s="41">
        <v>24</v>
      </c>
      <c r="K39" s="37">
        <v>23</v>
      </c>
      <c r="L39" s="37">
        <v>24</v>
      </c>
      <c r="M39" s="37" t="s">
        <v>620</v>
      </c>
      <c r="N39" s="36" t="s">
        <v>582</v>
      </c>
      <c r="O39" s="36" t="s">
        <v>585</v>
      </c>
      <c r="P39" s="37">
        <v>75</v>
      </c>
      <c r="Q39" s="37">
        <v>45</v>
      </c>
      <c r="R39" s="37">
        <v>28</v>
      </c>
      <c r="S39" s="38">
        <v>0</v>
      </c>
      <c r="T39" s="38">
        <v>0</v>
      </c>
      <c r="U39" s="39">
        <v>0</v>
      </c>
      <c r="V39" s="40">
        <v>7.92</v>
      </c>
      <c r="W39" s="40">
        <v>0.85</v>
      </c>
      <c r="X39" s="40">
        <v>9.09</v>
      </c>
      <c r="Y39" s="40">
        <v>28.32</v>
      </c>
      <c r="Z39" s="40">
        <v>0</v>
      </c>
      <c r="AA39" s="40">
        <v>0</v>
      </c>
      <c r="AB39" s="40">
        <v>0</v>
      </c>
      <c r="AC39" s="40">
        <v>11.02</v>
      </c>
      <c r="AD39" s="40">
        <v>0</v>
      </c>
      <c r="AE39" s="40">
        <v>0</v>
      </c>
      <c r="AF39" s="40">
        <v>0</v>
      </c>
      <c r="AG39" s="40">
        <v>11.02</v>
      </c>
      <c r="AH39" s="40">
        <v>39.340000000000003</v>
      </c>
      <c r="AI39" s="40">
        <v>0</v>
      </c>
      <c r="AJ39" s="40">
        <v>10.582460000000001</v>
      </c>
      <c r="AK39" s="40">
        <v>49.922460000000001</v>
      </c>
    </row>
    <row r="40" spans="1:37" ht="18.5" x14ac:dyDescent="0.45">
      <c r="A40" s="6" t="s">
        <v>38</v>
      </c>
      <c r="B40" s="7">
        <v>29.330724499999999</v>
      </c>
      <c r="C40" s="7">
        <v>17.5196945</v>
      </c>
      <c r="D40" s="7">
        <v>10.826777499999999</v>
      </c>
      <c r="E40" s="7">
        <f t="shared" si="0"/>
        <v>74.500040229999996</v>
      </c>
      <c r="F40" s="7">
        <f t="shared" si="0"/>
        <v>44.500024029999999</v>
      </c>
      <c r="G40" s="7">
        <f t="shared" si="0"/>
        <v>27.500014849999996</v>
      </c>
      <c r="H40" s="6">
        <v>51.7</v>
      </c>
      <c r="I40" s="6">
        <f t="shared" si="1"/>
        <v>23.420100000000001</v>
      </c>
      <c r="J40" s="41">
        <v>24</v>
      </c>
      <c r="K40" s="37">
        <v>23</v>
      </c>
      <c r="L40" s="37">
        <v>24</v>
      </c>
      <c r="M40" s="37" t="s">
        <v>620</v>
      </c>
      <c r="N40" s="36" t="s">
        <v>582</v>
      </c>
      <c r="O40" s="36" t="s">
        <v>585</v>
      </c>
      <c r="P40" s="37">
        <v>75</v>
      </c>
      <c r="Q40" s="37">
        <v>45</v>
      </c>
      <c r="R40" s="37">
        <v>28</v>
      </c>
      <c r="S40" s="38">
        <v>0</v>
      </c>
      <c r="T40" s="38">
        <v>0</v>
      </c>
      <c r="U40" s="39">
        <v>0</v>
      </c>
      <c r="V40" s="40">
        <v>7.92</v>
      </c>
      <c r="W40" s="40">
        <v>0.85</v>
      </c>
      <c r="X40" s="40">
        <v>9.09</v>
      </c>
      <c r="Y40" s="40">
        <v>28.32</v>
      </c>
      <c r="Z40" s="40">
        <v>0</v>
      </c>
      <c r="AA40" s="40">
        <v>0</v>
      </c>
      <c r="AB40" s="40">
        <v>0</v>
      </c>
      <c r="AC40" s="40">
        <v>11.02</v>
      </c>
      <c r="AD40" s="40">
        <v>0</v>
      </c>
      <c r="AE40" s="40">
        <v>0</v>
      </c>
      <c r="AF40" s="40">
        <v>0</v>
      </c>
      <c r="AG40" s="40">
        <v>11.02</v>
      </c>
      <c r="AH40" s="40">
        <v>39.340000000000003</v>
      </c>
      <c r="AI40" s="40">
        <v>0</v>
      </c>
      <c r="AJ40" s="40">
        <v>10.582460000000001</v>
      </c>
      <c r="AK40" s="40">
        <v>49.922460000000001</v>
      </c>
    </row>
    <row r="41" spans="1:37" ht="18.5" x14ac:dyDescent="0.45">
      <c r="A41" s="6" t="s">
        <v>553</v>
      </c>
      <c r="B41" s="7">
        <v>10.629927</v>
      </c>
      <c r="C41" s="7">
        <v>6.1023654999999994</v>
      </c>
      <c r="D41" s="7">
        <v>2.1653555</v>
      </c>
      <c r="E41" s="7">
        <f t="shared" si="0"/>
        <v>27.000014580000002</v>
      </c>
      <c r="F41" s="7">
        <f t="shared" si="0"/>
        <v>15.500008369999998</v>
      </c>
      <c r="G41" s="7">
        <f t="shared" si="0"/>
        <v>5.5000029699999997</v>
      </c>
      <c r="H41" s="6">
        <v>9.240000000000002</v>
      </c>
      <c r="I41" s="6">
        <f t="shared" si="1"/>
        <v>4.1857200000000008</v>
      </c>
      <c r="J41" s="41">
        <v>5</v>
      </c>
      <c r="K41" s="37">
        <v>1</v>
      </c>
      <c r="L41" s="37">
        <v>5</v>
      </c>
      <c r="M41" s="37" t="s">
        <v>620</v>
      </c>
      <c r="N41" s="36" t="s">
        <v>582</v>
      </c>
      <c r="O41" s="36" t="s">
        <v>585</v>
      </c>
      <c r="P41" s="37">
        <v>28</v>
      </c>
      <c r="Q41" s="37">
        <v>16</v>
      </c>
      <c r="R41" s="37">
        <v>6</v>
      </c>
      <c r="S41" s="38">
        <v>0</v>
      </c>
      <c r="T41" s="38">
        <v>0</v>
      </c>
      <c r="U41" s="39">
        <v>0</v>
      </c>
      <c r="V41" s="40">
        <v>7.92</v>
      </c>
      <c r="W41" s="40">
        <v>0.85</v>
      </c>
      <c r="X41" s="40">
        <v>9.09</v>
      </c>
      <c r="Y41" s="40">
        <v>12.17</v>
      </c>
      <c r="Z41" s="40">
        <v>0</v>
      </c>
      <c r="AA41" s="40">
        <v>0</v>
      </c>
      <c r="AB41" s="40">
        <v>0</v>
      </c>
      <c r="AC41" s="40">
        <v>5.51</v>
      </c>
      <c r="AD41" s="40">
        <v>0</v>
      </c>
      <c r="AE41" s="40">
        <v>0</v>
      </c>
      <c r="AF41" s="40">
        <v>0</v>
      </c>
      <c r="AG41" s="40">
        <v>5.51</v>
      </c>
      <c r="AH41" s="40">
        <v>17.68</v>
      </c>
      <c r="AI41" s="40">
        <v>0</v>
      </c>
      <c r="AJ41" s="40">
        <v>4.7559200000000006</v>
      </c>
      <c r="AK41" s="40">
        <v>22.435919999999999</v>
      </c>
    </row>
    <row r="42" spans="1:37" ht="18.5" x14ac:dyDescent="0.45">
      <c r="A42" s="6" t="s">
        <v>39</v>
      </c>
      <c r="B42" s="7">
        <v>15.74804</v>
      </c>
      <c r="C42" s="7">
        <v>11.811029999999999</v>
      </c>
      <c r="D42" s="7">
        <v>9.8425250000000002</v>
      </c>
      <c r="E42" s="7">
        <f t="shared" si="0"/>
        <v>40.000021599999997</v>
      </c>
      <c r="F42" s="7">
        <f t="shared" si="0"/>
        <v>30.000016199999997</v>
      </c>
      <c r="G42" s="7">
        <f t="shared" si="0"/>
        <v>25.000013500000001</v>
      </c>
      <c r="H42" s="6">
        <v>7.7000000000000011</v>
      </c>
      <c r="I42" s="6">
        <f t="shared" si="1"/>
        <v>3.4881000000000006</v>
      </c>
      <c r="J42" s="41">
        <v>4</v>
      </c>
      <c r="K42" s="37">
        <v>8</v>
      </c>
      <c r="L42" s="37">
        <v>8</v>
      </c>
      <c r="M42" s="37" t="s">
        <v>619</v>
      </c>
      <c r="N42" s="36" t="s">
        <v>582</v>
      </c>
      <c r="O42" s="36" t="s">
        <v>585</v>
      </c>
      <c r="P42" s="37">
        <v>41</v>
      </c>
      <c r="Q42" s="37">
        <v>31</v>
      </c>
      <c r="R42" s="37">
        <v>26</v>
      </c>
      <c r="S42" s="38">
        <v>0</v>
      </c>
      <c r="T42" s="38">
        <v>0</v>
      </c>
      <c r="U42" s="39">
        <v>0</v>
      </c>
      <c r="V42" s="40">
        <v>7.92</v>
      </c>
      <c r="W42" s="40">
        <v>0.85</v>
      </c>
      <c r="X42" s="40">
        <v>9.09</v>
      </c>
      <c r="Y42" s="40">
        <v>14.719999999999999</v>
      </c>
      <c r="Z42" s="40">
        <v>0</v>
      </c>
      <c r="AA42" s="40">
        <v>0</v>
      </c>
      <c r="AB42" s="40">
        <v>0</v>
      </c>
      <c r="AC42" s="40">
        <v>5.51</v>
      </c>
      <c r="AD42" s="40">
        <v>0</v>
      </c>
      <c r="AE42" s="40">
        <v>0</v>
      </c>
      <c r="AF42" s="40">
        <v>0</v>
      </c>
      <c r="AG42" s="40">
        <v>5.51</v>
      </c>
      <c r="AH42" s="40">
        <v>20.229999999999997</v>
      </c>
      <c r="AI42" s="40">
        <v>0</v>
      </c>
      <c r="AJ42" s="40">
        <v>5.4418699999999998</v>
      </c>
      <c r="AK42" s="40">
        <v>25.671869999999998</v>
      </c>
    </row>
    <row r="43" spans="1:37" ht="18.5" x14ac:dyDescent="0.45">
      <c r="A43" s="6" t="s">
        <v>40</v>
      </c>
      <c r="B43" s="7">
        <v>15.74804</v>
      </c>
      <c r="C43" s="7">
        <v>11.811029999999999</v>
      </c>
      <c r="D43" s="7">
        <v>9.8425250000000002</v>
      </c>
      <c r="E43" s="7">
        <f t="shared" si="0"/>
        <v>40.000021599999997</v>
      </c>
      <c r="F43" s="7">
        <f t="shared" si="0"/>
        <v>30.000016199999997</v>
      </c>
      <c r="G43" s="7">
        <f t="shared" si="0"/>
        <v>25.000013500000001</v>
      </c>
      <c r="H43" s="6">
        <v>8.8000000000000007</v>
      </c>
      <c r="I43" s="6">
        <f t="shared" si="1"/>
        <v>3.9864000000000006</v>
      </c>
      <c r="J43" s="41">
        <v>4</v>
      </c>
      <c r="K43" s="37">
        <v>8</v>
      </c>
      <c r="L43" s="37">
        <v>8</v>
      </c>
      <c r="M43" s="37" t="s">
        <v>619</v>
      </c>
      <c r="N43" s="36" t="s">
        <v>582</v>
      </c>
      <c r="O43" s="36" t="s">
        <v>585</v>
      </c>
      <c r="P43" s="37">
        <v>41</v>
      </c>
      <c r="Q43" s="37">
        <v>31</v>
      </c>
      <c r="R43" s="37">
        <v>26</v>
      </c>
      <c r="S43" s="38">
        <v>0</v>
      </c>
      <c r="T43" s="38">
        <v>0</v>
      </c>
      <c r="U43" s="39">
        <v>0</v>
      </c>
      <c r="V43" s="40">
        <v>7.92</v>
      </c>
      <c r="W43" s="40">
        <v>0.85</v>
      </c>
      <c r="X43" s="40">
        <v>9.09</v>
      </c>
      <c r="Y43" s="40">
        <v>14.719999999999999</v>
      </c>
      <c r="Z43" s="40">
        <v>0</v>
      </c>
      <c r="AA43" s="40">
        <v>0</v>
      </c>
      <c r="AB43" s="40">
        <v>0</v>
      </c>
      <c r="AC43" s="40">
        <v>5.51</v>
      </c>
      <c r="AD43" s="40">
        <v>0</v>
      </c>
      <c r="AE43" s="40">
        <v>0</v>
      </c>
      <c r="AF43" s="40">
        <v>0</v>
      </c>
      <c r="AG43" s="40">
        <v>5.51</v>
      </c>
      <c r="AH43" s="40">
        <v>20.229999999999997</v>
      </c>
      <c r="AI43" s="40">
        <v>0</v>
      </c>
      <c r="AJ43" s="40">
        <v>5.4418699999999998</v>
      </c>
      <c r="AK43" s="40">
        <v>25.671869999999998</v>
      </c>
    </row>
    <row r="44" spans="1:37" ht="18.5" x14ac:dyDescent="0.45">
      <c r="A44" s="6" t="s">
        <v>41</v>
      </c>
      <c r="B44" s="7">
        <v>16.3385915</v>
      </c>
      <c r="C44" s="7">
        <v>13.385833999999999</v>
      </c>
      <c r="D44" s="7">
        <v>6.4960664999999995</v>
      </c>
      <c r="E44" s="7">
        <f t="shared" si="0"/>
        <v>41.50002241</v>
      </c>
      <c r="F44" s="7">
        <f t="shared" si="0"/>
        <v>34.000018359999999</v>
      </c>
      <c r="G44" s="7">
        <f t="shared" si="0"/>
        <v>16.500008909999998</v>
      </c>
      <c r="H44" s="6">
        <v>9.9</v>
      </c>
      <c r="I44" s="6">
        <f t="shared" si="1"/>
        <v>4.4847000000000001</v>
      </c>
      <c r="J44" s="41">
        <v>5</v>
      </c>
      <c r="K44" s="37">
        <v>6</v>
      </c>
      <c r="L44" s="37">
        <v>6</v>
      </c>
      <c r="M44" s="37" t="s">
        <v>619</v>
      </c>
      <c r="N44" s="36" t="s">
        <v>582</v>
      </c>
      <c r="O44" s="36" t="s">
        <v>585</v>
      </c>
      <c r="P44" s="37">
        <v>42</v>
      </c>
      <c r="Q44" s="37">
        <v>35</v>
      </c>
      <c r="R44" s="37">
        <v>17</v>
      </c>
      <c r="S44" s="38">
        <v>0</v>
      </c>
      <c r="T44" s="38">
        <v>0</v>
      </c>
      <c r="U44" s="39">
        <v>0</v>
      </c>
      <c r="V44" s="40">
        <v>7.92</v>
      </c>
      <c r="W44" s="40">
        <v>0.85</v>
      </c>
      <c r="X44" s="40">
        <v>9.09</v>
      </c>
      <c r="Y44" s="40">
        <v>13.02</v>
      </c>
      <c r="Z44" s="40">
        <v>0</v>
      </c>
      <c r="AA44" s="40">
        <v>0</v>
      </c>
      <c r="AB44" s="40">
        <v>0</v>
      </c>
      <c r="AC44" s="40">
        <v>5.51</v>
      </c>
      <c r="AD44" s="40">
        <v>0</v>
      </c>
      <c r="AE44" s="40">
        <v>0</v>
      </c>
      <c r="AF44" s="40">
        <v>0</v>
      </c>
      <c r="AG44" s="40">
        <v>5.51</v>
      </c>
      <c r="AH44" s="40">
        <v>18.53</v>
      </c>
      <c r="AI44" s="40">
        <v>0</v>
      </c>
      <c r="AJ44" s="40">
        <v>4.9845700000000006</v>
      </c>
      <c r="AK44" s="40">
        <v>23.514570000000003</v>
      </c>
    </row>
    <row r="45" spans="1:37" ht="18.5" x14ac:dyDescent="0.45">
      <c r="A45" s="6" t="s">
        <v>42</v>
      </c>
      <c r="B45" s="7">
        <v>16.3385915</v>
      </c>
      <c r="C45" s="7">
        <v>13.385833999999999</v>
      </c>
      <c r="D45" s="7">
        <v>6.4960664999999995</v>
      </c>
      <c r="E45" s="7">
        <f t="shared" si="0"/>
        <v>41.50002241</v>
      </c>
      <c r="F45" s="7">
        <f t="shared" si="0"/>
        <v>34.000018359999999</v>
      </c>
      <c r="G45" s="7">
        <f t="shared" si="0"/>
        <v>16.500008909999998</v>
      </c>
      <c r="H45" s="6">
        <v>9.9</v>
      </c>
      <c r="I45" s="6">
        <f t="shared" si="1"/>
        <v>4.4847000000000001</v>
      </c>
      <c r="J45" s="41">
        <v>5</v>
      </c>
      <c r="K45" s="37">
        <v>6</v>
      </c>
      <c r="L45" s="37">
        <v>6</v>
      </c>
      <c r="M45" s="37" t="s">
        <v>619</v>
      </c>
      <c r="N45" s="36" t="s">
        <v>582</v>
      </c>
      <c r="O45" s="36" t="s">
        <v>585</v>
      </c>
      <c r="P45" s="37">
        <v>42</v>
      </c>
      <c r="Q45" s="37">
        <v>35</v>
      </c>
      <c r="R45" s="37">
        <v>17</v>
      </c>
      <c r="S45" s="38">
        <v>0</v>
      </c>
      <c r="T45" s="38">
        <v>0</v>
      </c>
      <c r="U45" s="39">
        <v>0</v>
      </c>
      <c r="V45" s="40">
        <v>7.92</v>
      </c>
      <c r="W45" s="40">
        <v>0.85</v>
      </c>
      <c r="X45" s="40">
        <v>9.09</v>
      </c>
      <c r="Y45" s="40">
        <v>13.02</v>
      </c>
      <c r="Z45" s="40">
        <v>0</v>
      </c>
      <c r="AA45" s="40">
        <v>0</v>
      </c>
      <c r="AB45" s="40">
        <v>0</v>
      </c>
      <c r="AC45" s="40">
        <v>5.51</v>
      </c>
      <c r="AD45" s="40">
        <v>0</v>
      </c>
      <c r="AE45" s="40">
        <v>0</v>
      </c>
      <c r="AF45" s="40">
        <v>0</v>
      </c>
      <c r="AG45" s="40">
        <v>5.51</v>
      </c>
      <c r="AH45" s="40">
        <v>18.53</v>
      </c>
      <c r="AI45" s="40">
        <v>0</v>
      </c>
      <c r="AJ45" s="40">
        <v>4.9845700000000006</v>
      </c>
      <c r="AK45" s="40">
        <v>23.514570000000003</v>
      </c>
    </row>
    <row r="46" spans="1:37" ht="18.5" x14ac:dyDescent="0.45">
      <c r="A46" s="6" t="s">
        <v>43</v>
      </c>
      <c r="B46" s="7">
        <v>8.2677209999999999</v>
      </c>
      <c r="C46" s="7">
        <v>5.1181130000000001</v>
      </c>
      <c r="D46" s="7">
        <v>1.9685049999999999</v>
      </c>
      <c r="E46" s="7">
        <f t="shared" si="0"/>
        <v>21.00001134</v>
      </c>
      <c r="F46" s="7">
        <f t="shared" si="0"/>
        <v>13.00000702</v>
      </c>
      <c r="G46" s="7">
        <f t="shared" si="0"/>
        <v>5.0000026999999996</v>
      </c>
      <c r="H46" s="6">
        <v>1.1000000000000001</v>
      </c>
      <c r="I46" s="6">
        <f t="shared" si="1"/>
        <v>0.49830000000000008</v>
      </c>
      <c r="J46" s="41">
        <v>1</v>
      </c>
      <c r="K46" s="37">
        <v>1</v>
      </c>
      <c r="L46" s="37">
        <v>1</v>
      </c>
      <c r="M46" s="37" t="s">
        <v>619</v>
      </c>
      <c r="N46" s="36" t="s">
        <v>582</v>
      </c>
      <c r="O46" s="36" t="s">
        <v>585</v>
      </c>
      <c r="P46" s="37">
        <v>22</v>
      </c>
      <c r="Q46" s="37">
        <v>14</v>
      </c>
      <c r="R46" s="37">
        <v>6</v>
      </c>
      <c r="S46" s="38">
        <v>0</v>
      </c>
      <c r="T46" s="38">
        <v>0</v>
      </c>
      <c r="U46" s="39">
        <v>0</v>
      </c>
      <c r="V46" s="40">
        <v>7.92</v>
      </c>
      <c r="W46" s="40">
        <v>0.85</v>
      </c>
      <c r="X46" s="40">
        <v>9.09</v>
      </c>
      <c r="Y46" s="40">
        <v>9.09</v>
      </c>
      <c r="Z46" s="40">
        <v>0</v>
      </c>
      <c r="AA46" s="40">
        <v>0</v>
      </c>
      <c r="AB46" s="40">
        <v>0</v>
      </c>
      <c r="AC46" s="40">
        <v>5.51</v>
      </c>
      <c r="AD46" s="40">
        <v>0</v>
      </c>
      <c r="AE46" s="40">
        <v>0</v>
      </c>
      <c r="AF46" s="40">
        <v>0</v>
      </c>
      <c r="AG46" s="40">
        <v>5.51</v>
      </c>
      <c r="AH46" s="40">
        <v>14.6</v>
      </c>
      <c r="AI46" s="40">
        <v>0</v>
      </c>
      <c r="AJ46" s="40">
        <v>3.9274</v>
      </c>
      <c r="AK46" s="40">
        <v>18.5274</v>
      </c>
    </row>
    <row r="47" spans="1:37" ht="18.5" x14ac:dyDescent="0.45">
      <c r="A47" s="6" t="s">
        <v>45</v>
      </c>
      <c r="B47" s="7">
        <v>15.5511895</v>
      </c>
      <c r="C47" s="7">
        <v>7.6771694999999998</v>
      </c>
      <c r="D47" s="7">
        <v>7.0866179999999996</v>
      </c>
      <c r="E47" s="7">
        <f t="shared" si="0"/>
        <v>39.500021330000003</v>
      </c>
      <c r="F47" s="7">
        <f t="shared" si="0"/>
        <v>19.500010530000001</v>
      </c>
      <c r="G47" s="7">
        <f t="shared" si="0"/>
        <v>18.000009719999998</v>
      </c>
      <c r="H47" s="6">
        <v>5.28</v>
      </c>
      <c r="I47" s="6">
        <f t="shared" si="1"/>
        <v>2.3918400000000002</v>
      </c>
      <c r="J47" s="41">
        <v>3</v>
      </c>
      <c r="K47" s="37">
        <v>4</v>
      </c>
      <c r="L47" s="37">
        <v>4</v>
      </c>
      <c r="M47" s="37" t="s">
        <v>619</v>
      </c>
      <c r="N47" s="36" t="s">
        <v>582</v>
      </c>
      <c r="O47" s="36" t="s">
        <v>585</v>
      </c>
      <c r="P47" s="37">
        <v>40</v>
      </c>
      <c r="Q47" s="37">
        <v>20</v>
      </c>
      <c r="R47" s="37">
        <v>19</v>
      </c>
      <c r="S47" s="38">
        <v>0</v>
      </c>
      <c r="T47" s="38">
        <v>0</v>
      </c>
      <c r="U47" s="39">
        <v>0</v>
      </c>
      <c r="V47" s="40">
        <v>7.92</v>
      </c>
      <c r="W47" s="40">
        <v>0.85</v>
      </c>
      <c r="X47" s="40">
        <v>9.09</v>
      </c>
      <c r="Y47" s="40">
        <v>11.32</v>
      </c>
      <c r="Z47" s="40">
        <v>0</v>
      </c>
      <c r="AA47" s="40">
        <v>0</v>
      </c>
      <c r="AB47" s="40">
        <v>0</v>
      </c>
      <c r="AC47" s="40">
        <v>5.51</v>
      </c>
      <c r="AD47" s="40">
        <v>0</v>
      </c>
      <c r="AE47" s="40">
        <v>0</v>
      </c>
      <c r="AF47" s="40">
        <v>0</v>
      </c>
      <c r="AG47" s="40">
        <v>5.51</v>
      </c>
      <c r="AH47" s="40">
        <v>16.829999999999998</v>
      </c>
      <c r="AI47" s="40">
        <v>0</v>
      </c>
      <c r="AJ47" s="40">
        <v>4.5272699999999997</v>
      </c>
      <c r="AK47" s="40">
        <v>21.35727</v>
      </c>
    </row>
    <row r="48" spans="1:37" ht="18.5" x14ac:dyDescent="0.45">
      <c r="A48" s="6" t="s">
        <v>47</v>
      </c>
      <c r="B48" s="7">
        <v>15.5511895</v>
      </c>
      <c r="C48" s="7">
        <v>7.6771694999999998</v>
      </c>
      <c r="D48" s="7">
        <v>7.0866179999999996</v>
      </c>
      <c r="E48" s="7">
        <f t="shared" si="0"/>
        <v>39.500021330000003</v>
      </c>
      <c r="F48" s="7">
        <f t="shared" si="0"/>
        <v>19.500010530000001</v>
      </c>
      <c r="G48" s="7">
        <f t="shared" si="0"/>
        <v>18.000009719999998</v>
      </c>
      <c r="H48" s="6">
        <v>6.16</v>
      </c>
      <c r="I48" s="6">
        <f t="shared" si="1"/>
        <v>2.7904800000000001</v>
      </c>
      <c r="J48" s="41">
        <v>3</v>
      </c>
      <c r="K48" s="37">
        <v>4</v>
      </c>
      <c r="L48" s="37">
        <v>4</v>
      </c>
      <c r="M48" s="37" t="s">
        <v>619</v>
      </c>
      <c r="N48" s="36" t="s">
        <v>582</v>
      </c>
      <c r="O48" s="36" t="s">
        <v>585</v>
      </c>
      <c r="P48" s="37">
        <v>40</v>
      </c>
      <c r="Q48" s="37">
        <v>20</v>
      </c>
      <c r="R48" s="37">
        <v>19</v>
      </c>
      <c r="S48" s="38">
        <v>0</v>
      </c>
      <c r="T48" s="38">
        <v>0</v>
      </c>
      <c r="U48" s="39">
        <v>0</v>
      </c>
      <c r="V48" s="40">
        <v>7.92</v>
      </c>
      <c r="W48" s="40">
        <v>0.85</v>
      </c>
      <c r="X48" s="40">
        <v>9.09</v>
      </c>
      <c r="Y48" s="40">
        <v>11.32</v>
      </c>
      <c r="Z48" s="40">
        <v>0</v>
      </c>
      <c r="AA48" s="40">
        <v>0</v>
      </c>
      <c r="AB48" s="40">
        <v>0</v>
      </c>
      <c r="AC48" s="40">
        <v>5.51</v>
      </c>
      <c r="AD48" s="40">
        <v>0</v>
      </c>
      <c r="AE48" s="40">
        <v>0</v>
      </c>
      <c r="AF48" s="40">
        <v>0</v>
      </c>
      <c r="AG48" s="40">
        <v>5.51</v>
      </c>
      <c r="AH48" s="40">
        <v>16.829999999999998</v>
      </c>
      <c r="AI48" s="40">
        <v>0</v>
      </c>
      <c r="AJ48" s="40">
        <v>4.5272699999999997</v>
      </c>
      <c r="AK48" s="40">
        <v>21.35727</v>
      </c>
    </row>
    <row r="49" spans="1:37" ht="18.5" x14ac:dyDescent="0.45">
      <c r="A49" s="6" t="s">
        <v>49</v>
      </c>
      <c r="B49" s="7">
        <v>10.4330765</v>
      </c>
      <c r="C49" s="7">
        <v>13.110243299999999</v>
      </c>
      <c r="D49" s="7">
        <v>18.503947</v>
      </c>
      <c r="E49" s="7">
        <f t="shared" si="0"/>
        <v>26.500014310000001</v>
      </c>
      <c r="F49" s="7">
        <f t="shared" si="0"/>
        <v>33.300017982</v>
      </c>
      <c r="G49" s="7">
        <f t="shared" si="0"/>
        <v>47.000025380000004</v>
      </c>
      <c r="H49" s="6">
        <v>13.200000000000001</v>
      </c>
      <c r="I49" s="6">
        <f t="shared" si="1"/>
        <v>5.9796000000000005</v>
      </c>
      <c r="J49" s="41">
        <v>6</v>
      </c>
      <c r="K49" s="37">
        <v>11</v>
      </c>
      <c r="L49" s="37">
        <v>11</v>
      </c>
      <c r="M49" s="37" t="s">
        <v>619</v>
      </c>
      <c r="N49" s="36" t="s">
        <v>582</v>
      </c>
      <c r="O49" s="36" t="s">
        <v>585</v>
      </c>
      <c r="P49" s="37">
        <v>48</v>
      </c>
      <c r="Q49" s="37">
        <v>34</v>
      </c>
      <c r="R49" s="37">
        <v>27</v>
      </c>
      <c r="S49" s="38">
        <v>0</v>
      </c>
      <c r="T49" s="38">
        <v>0</v>
      </c>
      <c r="U49" s="39">
        <v>0</v>
      </c>
      <c r="V49" s="40">
        <v>7.92</v>
      </c>
      <c r="W49" s="40">
        <v>0.85</v>
      </c>
      <c r="X49" s="40">
        <v>9.09</v>
      </c>
      <c r="Y49" s="40">
        <v>17.27</v>
      </c>
      <c r="Z49" s="40">
        <v>0</v>
      </c>
      <c r="AA49" s="40">
        <v>0</v>
      </c>
      <c r="AB49" s="40">
        <v>0</v>
      </c>
      <c r="AC49" s="40">
        <v>5.51</v>
      </c>
      <c r="AD49" s="40">
        <v>0</v>
      </c>
      <c r="AE49" s="40">
        <v>0</v>
      </c>
      <c r="AF49" s="40">
        <v>0</v>
      </c>
      <c r="AG49" s="40">
        <v>5.51</v>
      </c>
      <c r="AH49" s="40">
        <v>22.78</v>
      </c>
      <c r="AI49" s="40">
        <v>0</v>
      </c>
      <c r="AJ49" s="40">
        <v>6.1278200000000007</v>
      </c>
      <c r="AK49" s="40">
        <v>28.907820000000001</v>
      </c>
    </row>
    <row r="50" spans="1:37" ht="18.5" x14ac:dyDescent="0.45">
      <c r="A50" s="6" t="s">
        <v>50</v>
      </c>
      <c r="B50" s="7">
        <v>3.5433089999999998</v>
      </c>
      <c r="C50" s="7">
        <v>5.1181130000000001</v>
      </c>
      <c r="D50" s="7">
        <v>5.7874046999999997</v>
      </c>
      <c r="E50" s="7">
        <f t="shared" si="0"/>
        <v>9.0000048599999989</v>
      </c>
      <c r="F50" s="7">
        <f t="shared" si="0"/>
        <v>13.00000702</v>
      </c>
      <c r="G50" s="7">
        <f t="shared" si="0"/>
        <v>14.700007937999999</v>
      </c>
      <c r="H50" s="6">
        <v>1.1000000000000001</v>
      </c>
      <c r="I50" s="6">
        <f t="shared" si="1"/>
        <v>0.49830000000000008</v>
      </c>
      <c r="J50" s="41">
        <v>1</v>
      </c>
      <c r="K50" s="37">
        <v>1</v>
      </c>
      <c r="L50" s="37">
        <v>1</v>
      </c>
      <c r="M50" s="37" t="s">
        <v>619</v>
      </c>
      <c r="N50" s="36" t="s">
        <v>582</v>
      </c>
      <c r="O50" s="36" t="s">
        <v>585</v>
      </c>
      <c r="P50" s="37">
        <v>15</v>
      </c>
      <c r="Q50" s="37">
        <v>14</v>
      </c>
      <c r="R50" s="37">
        <v>10</v>
      </c>
      <c r="S50" s="38">
        <v>0</v>
      </c>
      <c r="T50" s="38">
        <v>0</v>
      </c>
      <c r="U50" s="39">
        <v>0</v>
      </c>
      <c r="V50" s="40">
        <v>7.92</v>
      </c>
      <c r="W50" s="40">
        <v>0.85</v>
      </c>
      <c r="X50" s="40">
        <v>9.09</v>
      </c>
      <c r="Y50" s="40">
        <v>9.09</v>
      </c>
      <c r="Z50" s="40">
        <v>0</v>
      </c>
      <c r="AA50" s="40">
        <v>0</v>
      </c>
      <c r="AB50" s="40">
        <v>0</v>
      </c>
      <c r="AC50" s="40">
        <v>5.51</v>
      </c>
      <c r="AD50" s="40">
        <v>0</v>
      </c>
      <c r="AE50" s="40">
        <v>0</v>
      </c>
      <c r="AF50" s="40">
        <v>0</v>
      </c>
      <c r="AG50" s="40">
        <v>5.51</v>
      </c>
      <c r="AH50" s="40">
        <v>14.6</v>
      </c>
      <c r="AI50" s="40">
        <v>0</v>
      </c>
      <c r="AJ50" s="40">
        <v>3.9274</v>
      </c>
      <c r="AK50" s="40">
        <v>18.5274</v>
      </c>
    </row>
    <row r="51" spans="1:37" ht="18.5" x14ac:dyDescent="0.45">
      <c r="A51" s="6" t="s">
        <v>51</v>
      </c>
      <c r="B51" s="7">
        <v>5.6299242999999999</v>
      </c>
      <c r="C51" s="7">
        <v>5.6692944000000001</v>
      </c>
      <c r="D51" s="7">
        <v>1.4960637999999999</v>
      </c>
      <c r="E51" s="7">
        <f t="shared" si="0"/>
        <v>14.300007722</v>
      </c>
      <c r="F51" s="7">
        <f t="shared" si="0"/>
        <v>14.400007776000001</v>
      </c>
      <c r="G51" s="7">
        <f t="shared" si="0"/>
        <v>3.800002052</v>
      </c>
      <c r="H51" s="6">
        <v>1.32</v>
      </c>
      <c r="I51" s="6">
        <f t="shared" si="1"/>
        <v>0.59796000000000005</v>
      </c>
      <c r="J51" s="41">
        <v>1</v>
      </c>
      <c r="K51" s="37">
        <v>1</v>
      </c>
      <c r="L51" s="37">
        <v>1</v>
      </c>
      <c r="M51" s="37" t="s">
        <v>619</v>
      </c>
      <c r="N51" s="36" t="s">
        <v>582</v>
      </c>
      <c r="O51" s="36" t="s">
        <v>585</v>
      </c>
      <c r="P51" s="37">
        <v>15</v>
      </c>
      <c r="Q51" s="37">
        <v>15</v>
      </c>
      <c r="R51" s="37">
        <v>4</v>
      </c>
      <c r="S51" s="38">
        <v>0</v>
      </c>
      <c r="T51" s="38">
        <v>0</v>
      </c>
      <c r="U51" s="39">
        <v>0</v>
      </c>
      <c r="V51" s="40">
        <v>7.92</v>
      </c>
      <c r="W51" s="40">
        <v>0.85</v>
      </c>
      <c r="X51" s="40">
        <v>9.09</v>
      </c>
      <c r="Y51" s="40">
        <v>9.09</v>
      </c>
      <c r="Z51" s="40">
        <v>0</v>
      </c>
      <c r="AA51" s="40">
        <v>0</v>
      </c>
      <c r="AB51" s="40">
        <v>0</v>
      </c>
      <c r="AC51" s="40">
        <v>5.51</v>
      </c>
      <c r="AD51" s="40">
        <v>0</v>
      </c>
      <c r="AE51" s="40">
        <v>0</v>
      </c>
      <c r="AF51" s="40">
        <v>0</v>
      </c>
      <c r="AG51" s="40">
        <v>5.51</v>
      </c>
      <c r="AH51" s="40">
        <v>14.6</v>
      </c>
      <c r="AI51" s="40">
        <v>0</v>
      </c>
      <c r="AJ51" s="40">
        <v>3.9274</v>
      </c>
      <c r="AK51" s="40">
        <v>18.5274</v>
      </c>
    </row>
    <row r="52" spans="1:37" ht="18.5" x14ac:dyDescent="0.45">
      <c r="A52" s="6" t="s">
        <v>52</v>
      </c>
      <c r="B52" s="7">
        <v>4.330711</v>
      </c>
      <c r="C52" s="7">
        <v>2.9527574999999997</v>
      </c>
      <c r="D52" s="7">
        <v>1.6929143</v>
      </c>
      <c r="E52" s="7">
        <f t="shared" si="0"/>
        <v>11.000005939999999</v>
      </c>
      <c r="F52" s="7">
        <f t="shared" si="0"/>
        <v>7.5000040499999994</v>
      </c>
      <c r="G52" s="7">
        <f t="shared" si="0"/>
        <v>4.3000023220000001</v>
      </c>
      <c r="H52" s="6">
        <v>0.77</v>
      </c>
      <c r="I52" s="6">
        <f t="shared" si="1"/>
        <v>0.34881000000000001</v>
      </c>
      <c r="J52" s="41">
        <v>1</v>
      </c>
      <c r="K52" s="37">
        <v>1</v>
      </c>
      <c r="L52" s="37">
        <v>1</v>
      </c>
      <c r="M52" s="37" t="s">
        <v>619</v>
      </c>
      <c r="N52" s="36" t="s">
        <v>582</v>
      </c>
      <c r="O52" s="36" t="s">
        <v>585</v>
      </c>
      <c r="P52" s="37">
        <v>12</v>
      </c>
      <c r="Q52" s="37">
        <v>8</v>
      </c>
      <c r="R52" s="37">
        <v>5</v>
      </c>
      <c r="S52" s="38">
        <v>0</v>
      </c>
      <c r="T52" s="38">
        <v>0</v>
      </c>
      <c r="U52" s="39">
        <v>0</v>
      </c>
      <c r="V52" s="40">
        <v>7.92</v>
      </c>
      <c r="W52" s="40">
        <v>0.85</v>
      </c>
      <c r="X52" s="40">
        <v>9.09</v>
      </c>
      <c r="Y52" s="40">
        <v>9.09</v>
      </c>
      <c r="Z52" s="40">
        <v>0</v>
      </c>
      <c r="AA52" s="40">
        <v>0</v>
      </c>
      <c r="AB52" s="40">
        <v>0</v>
      </c>
      <c r="AC52" s="40">
        <v>5.51</v>
      </c>
      <c r="AD52" s="40">
        <v>0</v>
      </c>
      <c r="AE52" s="40">
        <v>0</v>
      </c>
      <c r="AF52" s="40">
        <v>0</v>
      </c>
      <c r="AG52" s="40">
        <v>5.51</v>
      </c>
      <c r="AH52" s="40">
        <v>14.6</v>
      </c>
      <c r="AI52" s="40">
        <v>0</v>
      </c>
      <c r="AJ52" s="40">
        <v>3.9274</v>
      </c>
      <c r="AK52" s="40">
        <v>18.5274</v>
      </c>
    </row>
    <row r="53" spans="1:37" ht="18.5" x14ac:dyDescent="0.45">
      <c r="A53" s="6" t="s">
        <v>53</v>
      </c>
      <c r="B53" s="7">
        <v>4.330711</v>
      </c>
      <c r="C53" s="7">
        <v>2.9527574999999997</v>
      </c>
      <c r="D53" s="7">
        <v>1.6929143</v>
      </c>
      <c r="E53" s="7">
        <f t="shared" si="0"/>
        <v>11.000005939999999</v>
      </c>
      <c r="F53" s="7">
        <f t="shared" si="0"/>
        <v>7.5000040499999994</v>
      </c>
      <c r="G53" s="7">
        <f t="shared" si="0"/>
        <v>4.3000023220000001</v>
      </c>
      <c r="H53" s="6">
        <v>0.77</v>
      </c>
      <c r="I53" s="6">
        <f t="shared" si="1"/>
        <v>0.34881000000000001</v>
      </c>
      <c r="J53" s="41">
        <v>1</v>
      </c>
      <c r="K53" s="37">
        <v>1</v>
      </c>
      <c r="L53" s="37">
        <v>1</v>
      </c>
      <c r="M53" s="37" t="s">
        <v>619</v>
      </c>
      <c r="N53" s="36" t="s">
        <v>582</v>
      </c>
      <c r="O53" s="36" t="s">
        <v>585</v>
      </c>
      <c r="P53" s="37">
        <v>12</v>
      </c>
      <c r="Q53" s="37">
        <v>8</v>
      </c>
      <c r="R53" s="37">
        <v>5</v>
      </c>
      <c r="S53" s="38">
        <v>0</v>
      </c>
      <c r="T53" s="38">
        <v>0</v>
      </c>
      <c r="U53" s="39">
        <v>0</v>
      </c>
      <c r="V53" s="40">
        <v>7.92</v>
      </c>
      <c r="W53" s="40">
        <v>0.85</v>
      </c>
      <c r="X53" s="40">
        <v>9.09</v>
      </c>
      <c r="Y53" s="40">
        <v>9.09</v>
      </c>
      <c r="Z53" s="40">
        <v>0</v>
      </c>
      <c r="AA53" s="40">
        <v>0</v>
      </c>
      <c r="AB53" s="40">
        <v>0</v>
      </c>
      <c r="AC53" s="40">
        <v>5.51</v>
      </c>
      <c r="AD53" s="40">
        <v>0</v>
      </c>
      <c r="AE53" s="40">
        <v>0</v>
      </c>
      <c r="AF53" s="40">
        <v>0</v>
      </c>
      <c r="AG53" s="40">
        <v>5.51</v>
      </c>
      <c r="AH53" s="40">
        <v>14.6</v>
      </c>
      <c r="AI53" s="40">
        <v>0</v>
      </c>
      <c r="AJ53" s="40">
        <v>3.9274</v>
      </c>
      <c r="AK53" s="40">
        <v>18.5274</v>
      </c>
    </row>
    <row r="54" spans="1:37" ht="18.5" x14ac:dyDescent="0.45">
      <c r="A54" s="6" t="s">
        <v>54</v>
      </c>
      <c r="B54" s="7">
        <v>4.330711</v>
      </c>
      <c r="C54" s="7">
        <v>2.9527574999999997</v>
      </c>
      <c r="D54" s="7">
        <v>1.6929143</v>
      </c>
      <c r="E54" s="7">
        <f t="shared" si="0"/>
        <v>11.000005939999999</v>
      </c>
      <c r="F54" s="7">
        <f t="shared" si="0"/>
        <v>7.5000040499999994</v>
      </c>
      <c r="G54" s="7">
        <f t="shared" si="0"/>
        <v>4.3000023220000001</v>
      </c>
      <c r="H54" s="6">
        <v>0.77</v>
      </c>
      <c r="I54" s="6">
        <f t="shared" si="1"/>
        <v>0.34881000000000001</v>
      </c>
      <c r="J54" s="41">
        <v>1</v>
      </c>
      <c r="K54" s="37">
        <v>1</v>
      </c>
      <c r="L54" s="37">
        <v>1</v>
      </c>
      <c r="M54" s="37" t="s">
        <v>619</v>
      </c>
      <c r="N54" s="36" t="s">
        <v>582</v>
      </c>
      <c r="O54" s="36" t="s">
        <v>585</v>
      </c>
      <c r="P54" s="37">
        <v>12</v>
      </c>
      <c r="Q54" s="37">
        <v>8</v>
      </c>
      <c r="R54" s="37">
        <v>5</v>
      </c>
      <c r="S54" s="38">
        <v>0</v>
      </c>
      <c r="T54" s="38">
        <v>0</v>
      </c>
      <c r="U54" s="39">
        <v>0</v>
      </c>
      <c r="V54" s="40">
        <v>7.92</v>
      </c>
      <c r="W54" s="40">
        <v>0.85</v>
      </c>
      <c r="X54" s="40">
        <v>9.09</v>
      </c>
      <c r="Y54" s="40">
        <v>9.09</v>
      </c>
      <c r="Z54" s="40">
        <v>0</v>
      </c>
      <c r="AA54" s="40">
        <v>0</v>
      </c>
      <c r="AB54" s="40">
        <v>0</v>
      </c>
      <c r="AC54" s="40">
        <v>5.51</v>
      </c>
      <c r="AD54" s="40">
        <v>0</v>
      </c>
      <c r="AE54" s="40">
        <v>0</v>
      </c>
      <c r="AF54" s="40">
        <v>0</v>
      </c>
      <c r="AG54" s="40">
        <v>5.51</v>
      </c>
      <c r="AH54" s="40">
        <v>14.6</v>
      </c>
      <c r="AI54" s="40">
        <v>0</v>
      </c>
      <c r="AJ54" s="40">
        <v>3.9274</v>
      </c>
      <c r="AK54" s="40">
        <v>18.5274</v>
      </c>
    </row>
    <row r="55" spans="1:37" ht="18.5" x14ac:dyDescent="0.45">
      <c r="A55" s="6" t="s">
        <v>55</v>
      </c>
      <c r="B55" s="7">
        <v>4.330711</v>
      </c>
      <c r="C55" s="7">
        <v>2.9527574999999997</v>
      </c>
      <c r="D55" s="7">
        <v>1.6929143</v>
      </c>
      <c r="E55" s="7">
        <f t="shared" si="0"/>
        <v>11.000005939999999</v>
      </c>
      <c r="F55" s="7">
        <f t="shared" si="0"/>
        <v>7.5000040499999994</v>
      </c>
      <c r="G55" s="7">
        <f t="shared" si="0"/>
        <v>4.3000023220000001</v>
      </c>
      <c r="H55" s="6">
        <v>0.77</v>
      </c>
      <c r="I55" s="6">
        <f t="shared" si="1"/>
        <v>0.34881000000000001</v>
      </c>
      <c r="J55" s="41">
        <v>1</v>
      </c>
      <c r="K55" s="37">
        <v>1</v>
      </c>
      <c r="L55" s="37">
        <v>1</v>
      </c>
      <c r="M55" s="37" t="s">
        <v>619</v>
      </c>
      <c r="N55" s="36" t="s">
        <v>582</v>
      </c>
      <c r="O55" s="36" t="s">
        <v>585</v>
      </c>
      <c r="P55" s="37">
        <v>12</v>
      </c>
      <c r="Q55" s="37">
        <v>8</v>
      </c>
      <c r="R55" s="37">
        <v>5</v>
      </c>
      <c r="S55" s="38">
        <v>0</v>
      </c>
      <c r="T55" s="38">
        <v>0</v>
      </c>
      <c r="U55" s="39">
        <v>0</v>
      </c>
      <c r="V55" s="40">
        <v>7.92</v>
      </c>
      <c r="W55" s="40">
        <v>0.85</v>
      </c>
      <c r="X55" s="40">
        <v>9.09</v>
      </c>
      <c r="Y55" s="40">
        <v>9.09</v>
      </c>
      <c r="Z55" s="40">
        <v>0</v>
      </c>
      <c r="AA55" s="40">
        <v>0</v>
      </c>
      <c r="AB55" s="40">
        <v>0</v>
      </c>
      <c r="AC55" s="40">
        <v>5.51</v>
      </c>
      <c r="AD55" s="40">
        <v>0</v>
      </c>
      <c r="AE55" s="40">
        <v>0</v>
      </c>
      <c r="AF55" s="40">
        <v>0</v>
      </c>
      <c r="AG55" s="40">
        <v>5.51</v>
      </c>
      <c r="AH55" s="40">
        <v>14.6</v>
      </c>
      <c r="AI55" s="40">
        <v>0</v>
      </c>
      <c r="AJ55" s="40">
        <v>3.9274</v>
      </c>
      <c r="AK55" s="40">
        <v>18.5274</v>
      </c>
    </row>
    <row r="56" spans="1:37" ht="18.5" x14ac:dyDescent="0.45">
      <c r="A56" s="6" t="s">
        <v>56</v>
      </c>
      <c r="B56" s="7">
        <v>4.330711</v>
      </c>
      <c r="C56" s="7">
        <v>2.9527574999999997</v>
      </c>
      <c r="D56" s="7">
        <v>1.6929143</v>
      </c>
      <c r="E56" s="7">
        <f t="shared" si="0"/>
        <v>11.000005939999999</v>
      </c>
      <c r="F56" s="7">
        <f t="shared" si="0"/>
        <v>7.5000040499999994</v>
      </c>
      <c r="G56" s="7">
        <f t="shared" si="0"/>
        <v>4.3000023220000001</v>
      </c>
      <c r="H56" s="6">
        <v>0.77</v>
      </c>
      <c r="I56" s="6">
        <f t="shared" si="1"/>
        <v>0.34881000000000001</v>
      </c>
      <c r="J56" s="41">
        <v>1</v>
      </c>
      <c r="K56" s="37">
        <v>1</v>
      </c>
      <c r="L56" s="37">
        <v>1</v>
      </c>
      <c r="M56" s="37" t="s">
        <v>619</v>
      </c>
      <c r="N56" s="36" t="s">
        <v>582</v>
      </c>
      <c r="O56" s="36" t="s">
        <v>585</v>
      </c>
      <c r="P56" s="37">
        <v>12</v>
      </c>
      <c r="Q56" s="37">
        <v>8</v>
      </c>
      <c r="R56" s="37">
        <v>5</v>
      </c>
      <c r="S56" s="38">
        <v>0</v>
      </c>
      <c r="T56" s="38">
        <v>0</v>
      </c>
      <c r="U56" s="39">
        <v>0</v>
      </c>
      <c r="V56" s="40">
        <v>7.92</v>
      </c>
      <c r="W56" s="40">
        <v>0.85</v>
      </c>
      <c r="X56" s="40">
        <v>9.09</v>
      </c>
      <c r="Y56" s="40">
        <v>9.09</v>
      </c>
      <c r="Z56" s="40">
        <v>0</v>
      </c>
      <c r="AA56" s="40">
        <v>0</v>
      </c>
      <c r="AB56" s="40">
        <v>0</v>
      </c>
      <c r="AC56" s="40">
        <v>5.51</v>
      </c>
      <c r="AD56" s="40">
        <v>0</v>
      </c>
      <c r="AE56" s="40">
        <v>0</v>
      </c>
      <c r="AF56" s="40">
        <v>0</v>
      </c>
      <c r="AG56" s="40">
        <v>5.51</v>
      </c>
      <c r="AH56" s="40">
        <v>14.6</v>
      </c>
      <c r="AI56" s="40">
        <v>0</v>
      </c>
      <c r="AJ56" s="40">
        <v>3.9274</v>
      </c>
      <c r="AK56" s="40">
        <v>18.5274</v>
      </c>
    </row>
    <row r="57" spans="1:37" ht="18.5" x14ac:dyDescent="0.45">
      <c r="A57" s="6" t="s">
        <v>57</v>
      </c>
      <c r="B57" s="7">
        <v>17.637804799999998</v>
      </c>
      <c r="C57" s="7">
        <v>11.9291403</v>
      </c>
      <c r="D57" s="7">
        <v>1.7322843999999999</v>
      </c>
      <c r="E57" s="7">
        <f t="shared" si="0"/>
        <v>44.800024191999995</v>
      </c>
      <c r="F57" s="7">
        <f t="shared" si="0"/>
        <v>30.300016362000001</v>
      </c>
      <c r="G57" s="7">
        <f t="shared" si="0"/>
        <v>4.4000023759999998</v>
      </c>
      <c r="H57" s="6">
        <v>9.4600000000000009</v>
      </c>
      <c r="I57" s="6">
        <f t="shared" si="1"/>
        <v>4.2853800000000009</v>
      </c>
      <c r="J57" s="41">
        <v>5</v>
      </c>
      <c r="K57" s="37">
        <v>2</v>
      </c>
      <c r="L57" s="37">
        <v>5</v>
      </c>
      <c r="M57" s="37" t="s">
        <v>620</v>
      </c>
      <c r="N57" s="36" t="s">
        <v>582</v>
      </c>
      <c r="O57" s="36" t="s">
        <v>585</v>
      </c>
      <c r="P57" s="37">
        <v>45</v>
      </c>
      <c r="Q57" s="37">
        <v>31</v>
      </c>
      <c r="R57" s="37">
        <v>5</v>
      </c>
      <c r="S57" s="38">
        <v>0</v>
      </c>
      <c r="T57" s="38">
        <v>0</v>
      </c>
      <c r="U57" s="39">
        <v>0</v>
      </c>
      <c r="V57" s="40">
        <v>7.92</v>
      </c>
      <c r="W57" s="40">
        <v>0.85</v>
      </c>
      <c r="X57" s="40">
        <v>9.09</v>
      </c>
      <c r="Y57" s="40">
        <v>12.17</v>
      </c>
      <c r="Z57" s="40">
        <v>0</v>
      </c>
      <c r="AA57" s="40">
        <v>0</v>
      </c>
      <c r="AB57" s="40">
        <v>0</v>
      </c>
      <c r="AC57" s="40">
        <v>5.51</v>
      </c>
      <c r="AD57" s="40">
        <v>0</v>
      </c>
      <c r="AE57" s="40">
        <v>0</v>
      </c>
      <c r="AF57" s="40">
        <v>0</v>
      </c>
      <c r="AG57" s="40">
        <v>5.51</v>
      </c>
      <c r="AH57" s="40">
        <v>17.68</v>
      </c>
      <c r="AI57" s="40">
        <v>0</v>
      </c>
      <c r="AJ57" s="40">
        <v>4.7559200000000006</v>
      </c>
      <c r="AK57" s="40">
        <v>22.435919999999999</v>
      </c>
    </row>
    <row r="58" spans="1:37" ht="18.5" x14ac:dyDescent="0.45">
      <c r="A58" s="6" t="s">
        <v>58</v>
      </c>
      <c r="B58" s="7">
        <v>8.2677209999999999</v>
      </c>
      <c r="C58" s="7">
        <v>5.9055149999999994</v>
      </c>
      <c r="D58" s="7">
        <v>1.5748039999999999</v>
      </c>
      <c r="E58" s="7">
        <f t="shared" si="0"/>
        <v>21.00001134</v>
      </c>
      <c r="F58" s="7">
        <f t="shared" si="0"/>
        <v>15.000008099999999</v>
      </c>
      <c r="G58" s="7">
        <f t="shared" si="0"/>
        <v>4.0000021599999993</v>
      </c>
      <c r="H58" s="6">
        <v>1.1000000000000001</v>
      </c>
      <c r="I58" s="6">
        <f t="shared" si="1"/>
        <v>0.49830000000000008</v>
      </c>
      <c r="J58" s="41">
        <v>1</v>
      </c>
      <c r="K58" s="37">
        <v>1</v>
      </c>
      <c r="L58" s="37">
        <v>1</v>
      </c>
      <c r="M58" s="37" t="s">
        <v>619</v>
      </c>
      <c r="N58" s="36" t="s">
        <v>582</v>
      </c>
      <c r="O58" s="36" t="s">
        <v>585</v>
      </c>
      <c r="P58" s="37">
        <v>22</v>
      </c>
      <c r="Q58" s="37">
        <v>16</v>
      </c>
      <c r="R58" s="37">
        <v>5</v>
      </c>
      <c r="S58" s="38">
        <v>0</v>
      </c>
      <c r="T58" s="38">
        <v>0</v>
      </c>
      <c r="U58" s="39">
        <v>0</v>
      </c>
      <c r="V58" s="40">
        <v>7.92</v>
      </c>
      <c r="W58" s="40">
        <v>0.85</v>
      </c>
      <c r="X58" s="40">
        <v>9.09</v>
      </c>
      <c r="Y58" s="40">
        <v>9.09</v>
      </c>
      <c r="Z58" s="40">
        <v>0</v>
      </c>
      <c r="AA58" s="40">
        <v>0</v>
      </c>
      <c r="AB58" s="40">
        <v>0</v>
      </c>
      <c r="AC58" s="40">
        <v>5.51</v>
      </c>
      <c r="AD58" s="40">
        <v>0</v>
      </c>
      <c r="AE58" s="40">
        <v>0</v>
      </c>
      <c r="AF58" s="40">
        <v>0</v>
      </c>
      <c r="AG58" s="40">
        <v>5.51</v>
      </c>
      <c r="AH58" s="40">
        <v>14.6</v>
      </c>
      <c r="AI58" s="40">
        <v>0</v>
      </c>
      <c r="AJ58" s="40">
        <v>3.9274</v>
      </c>
      <c r="AK58" s="40">
        <v>18.5274</v>
      </c>
    </row>
    <row r="59" spans="1:37" ht="18.5" x14ac:dyDescent="0.45">
      <c r="A59" s="6" t="s">
        <v>59</v>
      </c>
      <c r="B59" s="7">
        <v>12.204730999999999</v>
      </c>
      <c r="C59" s="7">
        <v>6.1023654999999994</v>
      </c>
      <c r="D59" s="7">
        <v>3.0314977000000001</v>
      </c>
      <c r="E59" s="7">
        <f t="shared" si="0"/>
        <v>31.000016739999996</v>
      </c>
      <c r="F59" s="7">
        <f t="shared" si="0"/>
        <v>15.500008369999998</v>
      </c>
      <c r="G59" s="7">
        <f t="shared" si="0"/>
        <v>7.7000041580000005</v>
      </c>
      <c r="H59" s="6">
        <v>5.0599999999999996</v>
      </c>
      <c r="I59" s="6">
        <f t="shared" si="1"/>
        <v>2.2921800000000001</v>
      </c>
      <c r="J59" s="41">
        <v>3</v>
      </c>
      <c r="K59" s="37">
        <v>1</v>
      </c>
      <c r="L59" s="37">
        <v>3</v>
      </c>
      <c r="M59" s="37" t="s">
        <v>620</v>
      </c>
      <c r="N59" s="36" t="s">
        <v>582</v>
      </c>
      <c r="O59" s="36" t="s">
        <v>585</v>
      </c>
      <c r="P59" s="37">
        <v>32</v>
      </c>
      <c r="Q59" s="37">
        <v>16</v>
      </c>
      <c r="R59" s="37">
        <v>8</v>
      </c>
      <c r="S59" s="38">
        <v>0</v>
      </c>
      <c r="T59" s="38">
        <v>0</v>
      </c>
      <c r="U59" s="39">
        <v>0</v>
      </c>
      <c r="V59" s="40">
        <v>7.92</v>
      </c>
      <c r="W59" s="40">
        <v>0.85</v>
      </c>
      <c r="X59" s="40">
        <v>9.09</v>
      </c>
      <c r="Y59" s="40">
        <v>10.469999999999999</v>
      </c>
      <c r="Z59" s="40">
        <v>0</v>
      </c>
      <c r="AA59" s="40">
        <v>0</v>
      </c>
      <c r="AB59" s="40">
        <v>0</v>
      </c>
      <c r="AC59" s="40">
        <v>5.51</v>
      </c>
      <c r="AD59" s="40">
        <v>0</v>
      </c>
      <c r="AE59" s="40">
        <v>0</v>
      </c>
      <c r="AF59" s="40">
        <v>0</v>
      </c>
      <c r="AG59" s="40">
        <v>5.51</v>
      </c>
      <c r="AH59" s="40">
        <v>15.979999999999999</v>
      </c>
      <c r="AI59" s="40">
        <v>0</v>
      </c>
      <c r="AJ59" s="40">
        <v>4.2986199999999997</v>
      </c>
      <c r="AK59" s="40">
        <v>20.278619999999997</v>
      </c>
    </row>
    <row r="60" spans="1:37" ht="18.5" x14ac:dyDescent="0.45">
      <c r="A60" s="6" t="s">
        <v>513</v>
      </c>
      <c r="B60" s="7">
        <v>12.204730999999999</v>
      </c>
      <c r="C60" s="7">
        <v>6.1023654999999994</v>
      </c>
      <c r="D60" s="7">
        <v>3.0314977000000001</v>
      </c>
      <c r="E60" s="7">
        <f t="shared" si="0"/>
        <v>31.000016739999996</v>
      </c>
      <c r="F60" s="7">
        <f t="shared" si="0"/>
        <v>15.500008369999998</v>
      </c>
      <c r="G60" s="7">
        <f t="shared" si="0"/>
        <v>7.7000041580000005</v>
      </c>
      <c r="H60" s="6">
        <v>5.0599999999999996</v>
      </c>
      <c r="I60" s="6">
        <f t="shared" si="1"/>
        <v>2.2921800000000001</v>
      </c>
      <c r="J60" s="41">
        <v>3</v>
      </c>
      <c r="K60" s="37">
        <v>1</v>
      </c>
      <c r="L60" s="37">
        <v>3</v>
      </c>
      <c r="M60" s="37" t="s">
        <v>620</v>
      </c>
      <c r="N60" s="36" t="s">
        <v>582</v>
      </c>
      <c r="O60" s="36" t="s">
        <v>585</v>
      </c>
      <c r="P60" s="37">
        <v>32</v>
      </c>
      <c r="Q60" s="37">
        <v>16</v>
      </c>
      <c r="R60" s="37">
        <v>8</v>
      </c>
      <c r="S60" s="38">
        <v>0</v>
      </c>
      <c r="T60" s="38">
        <v>0</v>
      </c>
      <c r="U60" s="39">
        <v>0</v>
      </c>
      <c r="V60" s="40">
        <v>7.92</v>
      </c>
      <c r="W60" s="40">
        <v>0.85</v>
      </c>
      <c r="X60" s="40">
        <v>9.09</v>
      </c>
      <c r="Y60" s="40">
        <v>10.469999999999999</v>
      </c>
      <c r="Z60" s="40">
        <v>0</v>
      </c>
      <c r="AA60" s="40">
        <v>0</v>
      </c>
      <c r="AB60" s="40">
        <v>0</v>
      </c>
      <c r="AC60" s="40">
        <v>5.51</v>
      </c>
      <c r="AD60" s="40">
        <v>0</v>
      </c>
      <c r="AE60" s="40">
        <v>0</v>
      </c>
      <c r="AF60" s="40">
        <v>0</v>
      </c>
      <c r="AG60" s="40">
        <v>5.51</v>
      </c>
      <c r="AH60" s="40">
        <v>15.979999999999999</v>
      </c>
      <c r="AI60" s="40">
        <v>0</v>
      </c>
      <c r="AJ60" s="40">
        <v>4.2986199999999997</v>
      </c>
      <c r="AK60" s="40">
        <v>20.278619999999997</v>
      </c>
    </row>
    <row r="61" spans="1:37" ht="18.5" x14ac:dyDescent="0.45">
      <c r="A61" s="6" t="s">
        <v>521</v>
      </c>
      <c r="B61" s="7">
        <v>14.291346299999999</v>
      </c>
      <c r="C61" s="7">
        <v>4.8425222999999997</v>
      </c>
      <c r="D61" s="7">
        <v>14.291346299999999</v>
      </c>
      <c r="E61" s="7">
        <f t="shared" si="0"/>
        <v>36.300019601999999</v>
      </c>
      <c r="F61" s="7">
        <f t="shared" si="0"/>
        <v>12.300006642</v>
      </c>
      <c r="G61" s="7">
        <f t="shared" si="0"/>
        <v>36.300019601999999</v>
      </c>
      <c r="H61" s="6">
        <v>5.9400000000000013</v>
      </c>
      <c r="I61" s="6">
        <f t="shared" si="1"/>
        <v>2.6908200000000009</v>
      </c>
      <c r="J61" s="41">
        <v>3</v>
      </c>
      <c r="K61" s="37">
        <v>5</v>
      </c>
      <c r="L61" s="37">
        <v>5</v>
      </c>
      <c r="M61" s="37" t="s">
        <v>619</v>
      </c>
      <c r="N61" s="36" t="s">
        <v>582</v>
      </c>
      <c r="O61" s="36" t="s">
        <v>585</v>
      </c>
      <c r="P61" s="37">
        <v>37</v>
      </c>
      <c r="Q61" s="37">
        <v>37</v>
      </c>
      <c r="R61" s="37">
        <v>13</v>
      </c>
      <c r="S61" s="38">
        <v>0</v>
      </c>
      <c r="T61" s="38">
        <v>0</v>
      </c>
      <c r="U61" s="39">
        <v>0</v>
      </c>
      <c r="V61" s="40">
        <v>7.92</v>
      </c>
      <c r="W61" s="40">
        <v>0.85</v>
      </c>
      <c r="X61" s="40">
        <v>9.09</v>
      </c>
      <c r="Y61" s="40">
        <v>12.17</v>
      </c>
      <c r="Z61" s="40">
        <v>0</v>
      </c>
      <c r="AA61" s="40">
        <v>0</v>
      </c>
      <c r="AB61" s="40">
        <v>0</v>
      </c>
      <c r="AC61" s="40">
        <v>5.51</v>
      </c>
      <c r="AD61" s="40">
        <v>0</v>
      </c>
      <c r="AE61" s="40">
        <v>0</v>
      </c>
      <c r="AF61" s="40">
        <v>0</v>
      </c>
      <c r="AG61" s="40">
        <v>5.51</v>
      </c>
      <c r="AH61" s="40">
        <v>17.68</v>
      </c>
      <c r="AI61" s="40">
        <v>0</v>
      </c>
      <c r="AJ61" s="40">
        <v>4.7559200000000006</v>
      </c>
      <c r="AK61" s="40">
        <v>22.435919999999999</v>
      </c>
    </row>
    <row r="62" spans="1:37" ht="18.5" x14ac:dyDescent="0.45">
      <c r="A62" s="6" t="s">
        <v>60</v>
      </c>
      <c r="B62" s="7">
        <v>11.023627999999999</v>
      </c>
      <c r="C62" s="7">
        <v>9.055123</v>
      </c>
      <c r="D62" s="7">
        <v>3.9370099999999999</v>
      </c>
      <c r="E62" s="7">
        <f t="shared" si="0"/>
        <v>28.000015119999997</v>
      </c>
      <c r="F62" s="7">
        <f t="shared" si="0"/>
        <v>23.000012420000001</v>
      </c>
      <c r="G62" s="7">
        <f t="shared" si="0"/>
        <v>10.000005399999999</v>
      </c>
      <c r="H62" s="6">
        <v>3.3000000000000003</v>
      </c>
      <c r="I62" s="6">
        <f t="shared" si="1"/>
        <v>1.4949000000000001</v>
      </c>
      <c r="J62" s="41">
        <v>2</v>
      </c>
      <c r="K62" s="37">
        <v>2</v>
      </c>
      <c r="L62" s="37">
        <v>2</v>
      </c>
      <c r="M62" s="37" t="s">
        <v>619</v>
      </c>
      <c r="N62" s="36" t="s">
        <v>582</v>
      </c>
      <c r="O62" s="36" t="s">
        <v>585</v>
      </c>
      <c r="P62" s="37">
        <v>29</v>
      </c>
      <c r="Q62" s="37">
        <v>24</v>
      </c>
      <c r="R62" s="37">
        <v>11</v>
      </c>
      <c r="S62" s="38">
        <v>0</v>
      </c>
      <c r="T62" s="38">
        <v>0</v>
      </c>
      <c r="U62" s="39">
        <v>0</v>
      </c>
      <c r="V62" s="40">
        <v>7.92</v>
      </c>
      <c r="W62" s="40">
        <v>0.85</v>
      </c>
      <c r="X62" s="40">
        <v>9.09</v>
      </c>
      <c r="Y62" s="40">
        <v>9.6199999999999992</v>
      </c>
      <c r="Z62" s="40">
        <v>0</v>
      </c>
      <c r="AA62" s="40">
        <v>0</v>
      </c>
      <c r="AB62" s="40">
        <v>0</v>
      </c>
      <c r="AC62" s="40">
        <v>5.51</v>
      </c>
      <c r="AD62" s="40">
        <v>0</v>
      </c>
      <c r="AE62" s="40">
        <v>0</v>
      </c>
      <c r="AF62" s="40">
        <v>0</v>
      </c>
      <c r="AG62" s="40">
        <v>5.51</v>
      </c>
      <c r="AH62" s="40">
        <v>15.129999999999999</v>
      </c>
      <c r="AI62" s="40">
        <v>0</v>
      </c>
      <c r="AJ62" s="40">
        <v>4.0699699999999996</v>
      </c>
      <c r="AK62" s="40">
        <v>19.19997</v>
      </c>
    </row>
    <row r="63" spans="1:37" ht="18.5" x14ac:dyDescent="0.45">
      <c r="A63" s="6" t="s">
        <v>61</v>
      </c>
      <c r="B63" s="7">
        <v>13.976385499999999</v>
      </c>
      <c r="C63" s="7">
        <v>8.4645714999999999</v>
      </c>
      <c r="D63" s="7">
        <v>3.2283481999999997</v>
      </c>
      <c r="E63" s="7">
        <f t="shared" si="0"/>
        <v>35.500019170000002</v>
      </c>
      <c r="F63" s="7">
        <f t="shared" si="0"/>
        <v>21.500011610000001</v>
      </c>
      <c r="G63" s="7">
        <f t="shared" si="0"/>
        <v>8.2000044279999997</v>
      </c>
      <c r="H63" s="6">
        <v>7.0400000000000009</v>
      </c>
      <c r="I63" s="6">
        <f t="shared" si="1"/>
        <v>3.1891200000000004</v>
      </c>
      <c r="J63" s="41">
        <v>4</v>
      </c>
      <c r="K63" s="37">
        <v>2</v>
      </c>
      <c r="L63" s="37">
        <v>4</v>
      </c>
      <c r="M63" s="37" t="s">
        <v>620</v>
      </c>
      <c r="N63" s="36" t="s">
        <v>582</v>
      </c>
      <c r="O63" s="36" t="s">
        <v>585</v>
      </c>
      <c r="P63" s="37">
        <v>36</v>
      </c>
      <c r="Q63" s="37">
        <v>22</v>
      </c>
      <c r="R63" s="37">
        <v>9</v>
      </c>
      <c r="S63" s="38">
        <v>0</v>
      </c>
      <c r="T63" s="38">
        <v>0</v>
      </c>
      <c r="U63" s="39">
        <v>0</v>
      </c>
      <c r="V63" s="40">
        <v>7.92</v>
      </c>
      <c r="W63" s="40">
        <v>0.85</v>
      </c>
      <c r="X63" s="40">
        <v>9.09</v>
      </c>
      <c r="Y63" s="40">
        <v>11.32</v>
      </c>
      <c r="Z63" s="40">
        <v>0</v>
      </c>
      <c r="AA63" s="40">
        <v>0</v>
      </c>
      <c r="AB63" s="40">
        <v>0</v>
      </c>
      <c r="AC63" s="40">
        <v>5.51</v>
      </c>
      <c r="AD63" s="40">
        <v>0</v>
      </c>
      <c r="AE63" s="40">
        <v>0</v>
      </c>
      <c r="AF63" s="40">
        <v>0</v>
      </c>
      <c r="AG63" s="40">
        <v>5.51</v>
      </c>
      <c r="AH63" s="40">
        <v>16.829999999999998</v>
      </c>
      <c r="AI63" s="40">
        <v>0</v>
      </c>
      <c r="AJ63" s="40">
        <v>4.5272699999999997</v>
      </c>
      <c r="AK63" s="40">
        <v>21.35727</v>
      </c>
    </row>
    <row r="64" spans="1:37" ht="18.5" x14ac:dyDescent="0.45">
      <c r="A64" s="6" t="s">
        <v>502</v>
      </c>
      <c r="B64" s="7">
        <v>13.976385499999999</v>
      </c>
      <c r="C64" s="7">
        <v>8.4645714999999999</v>
      </c>
      <c r="D64" s="7">
        <v>3.2283481999999997</v>
      </c>
      <c r="E64" s="7">
        <f t="shared" si="0"/>
        <v>35.500019170000002</v>
      </c>
      <c r="F64" s="7">
        <f t="shared" si="0"/>
        <v>21.500011610000001</v>
      </c>
      <c r="G64" s="7">
        <f t="shared" si="0"/>
        <v>8.2000044279999997</v>
      </c>
      <c r="H64" s="6">
        <v>7.0400000000000009</v>
      </c>
      <c r="I64" s="6">
        <f t="shared" si="1"/>
        <v>3.1891200000000004</v>
      </c>
      <c r="J64" s="41">
        <v>4</v>
      </c>
      <c r="K64" s="37">
        <v>2</v>
      </c>
      <c r="L64" s="37">
        <v>4</v>
      </c>
      <c r="M64" s="37" t="s">
        <v>620</v>
      </c>
      <c r="N64" s="36" t="s">
        <v>582</v>
      </c>
      <c r="O64" s="36" t="s">
        <v>585</v>
      </c>
      <c r="P64" s="37">
        <v>36</v>
      </c>
      <c r="Q64" s="37">
        <v>22</v>
      </c>
      <c r="R64" s="37">
        <v>9</v>
      </c>
      <c r="S64" s="38">
        <v>0</v>
      </c>
      <c r="T64" s="38">
        <v>0</v>
      </c>
      <c r="U64" s="39">
        <v>0</v>
      </c>
      <c r="V64" s="40">
        <v>7.92</v>
      </c>
      <c r="W64" s="40">
        <v>0.85</v>
      </c>
      <c r="X64" s="40">
        <v>9.09</v>
      </c>
      <c r="Y64" s="40">
        <v>11.32</v>
      </c>
      <c r="Z64" s="40">
        <v>0</v>
      </c>
      <c r="AA64" s="40">
        <v>0</v>
      </c>
      <c r="AB64" s="40">
        <v>0</v>
      </c>
      <c r="AC64" s="40">
        <v>5.51</v>
      </c>
      <c r="AD64" s="40">
        <v>0</v>
      </c>
      <c r="AE64" s="40">
        <v>0</v>
      </c>
      <c r="AF64" s="40">
        <v>0</v>
      </c>
      <c r="AG64" s="40">
        <v>5.51</v>
      </c>
      <c r="AH64" s="40">
        <v>16.829999999999998</v>
      </c>
      <c r="AI64" s="40">
        <v>0</v>
      </c>
      <c r="AJ64" s="40">
        <v>4.5272699999999997</v>
      </c>
      <c r="AK64" s="40">
        <v>21.35727</v>
      </c>
    </row>
    <row r="65" spans="1:37" ht="18.5" x14ac:dyDescent="0.45">
      <c r="A65" s="6" t="s">
        <v>503</v>
      </c>
      <c r="B65" s="7">
        <v>13.976385499999999</v>
      </c>
      <c r="C65" s="7">
        <v>8.4645714999999999</v>
      </c>
      <c r="D65" s="7">
        <v>3.2283481999999997</v>
      </c>
      <c r="E65" s="7">
        <f t="shared" si="0"/>
        <v>35.500019170000002</v>
      </c>
      <c r="F65" s="7">
        <f t="shared" si="0"/>
        <v>21.500011610000001</v>
      </c>
      <c r="G65" s="7">
        <f t="shared" si="0"/>
        <v>8.2000044279999997</v>
      </c>
      <c r="H65" s="6">
        <v>9.02</v>
      </c>
      <c r="I65" s="6">
        <f t="shared" si="1"/>
        <v>4.0860599999999998</v>
      </c>
      <c r="J65" s="41">
        <v>5</v>
      </c>
      <c r="K65" s="37">
        <v>2</v>
      </c>
      <c r="L65" s="37">
        <v>5</v>
      </c>
      <c r="M65" s="37" t="s">
        <v>620</v>
      </c>
      <c r="N65" s="36" t="s">
        <v>582</v>
      </c>
      <c r="O65" s="36" t="s">
        <v>585</v>
      </c>
      <c r="P65" s="37">
        <v>36</v>
      </c>
      <c r="Q65" s="37">
        <v>22</v>
      </c>
      <c r="R65" s="37">
        <v>9</v>
      </c>
      <c r="S65" s="38">
        <v>0</v>
      </c>
      <c r="T65" s="38">
        <v>0</v>
      </c>
      <c r="U65" s="39">
        <v>0</v>
      </c>
      <c r="V65" s="40">
        <v>7.92</v>
      </c>
      <c r="W65" s="40">
        <v>0.85</v>
      </c>
      <c r="X65" s="40">
        <v>9.09</v>
      </c>
      <c r="Y65" s="40">
        <v>12.17</v>
      </c>
      <c r="Z65" s="40">
        <v>0</v>
      </c>
      <c r="AA65" s="40">
        <v>0</v>
      </c>
      <c r="AB65" s="40">
        <v>0</v>
      </c>
      <c r="AC65" s="40">
        <v>5.51</v>
      </c>
      <c r="AD65" s="40">
        <v>0</v>
      </c>
      <c r="AE65" s="40">
        <v>0</v>
      </c>
      <c r="AF65" s="40">
        <v>0</v>
      </c>
      <c r="AG65" s="40">
        <v>5.51</v>
      </c>
      <c r="AH65" s="40">
        <v>17.68</v>
      </c>
      <c r="AI65" s="40">
        <v>0</v>
      </c>
      <c r="AJ65" s="40">
        <v>4.7559200000000006</v>
      </c>
      <c r="AK65" s="40">
        <v>22.435919999999999</v>
      </c>
    </row>
    <row r="66" spans="1:37" ht="18.5" x14ac:dyDescent="0.45">
      <c r="A66" s="6" t="s">
        <v>62</v>
      </c>
      <c r="B66" s="7">
        <v>13.976385499999999</v>
      </c>
      <c r="C66" s="7">
        <v>8.4645714999999999</v>
      </c>
      <c r="D66" s="7">
        <v>3.2283481999999997</v>
      </c>
      <c r="E66" s="7">
        <f t="shared" si="0"/>
        <v>35.500019170000002</v>
      </c>
      <c r="F66" s="7">
        <f t="shared" si="0"/>
        <v>21.500011610000001</v>
      </c>
      <c r="G66" s="7">
        <f t="shared" si="0"/>
        <v>8.2000044279999997</v>
      </c>
      <c r="H66" s="6">
        <v>9.02</v>
      </c>
      <c r="I66" s="6">
        <f t="shared" si="1"/>
        <v>4.0860599999999998</v>
      </c>
      <c r="J66" s="41">
        <v>5</v>
      </c>
      <c r="K66" s="37">
        <v>2</v>
      </c>
      <c r="L66" s="37">
        <v>5</v>
      </c>
      <c r="M66" s="37" t="s">
        <v>620</v>
      </c>
      <c r="N66" s="36" t="s">
        <v>582</v>
      </c>
      <c r="O66" s="36" t="s">
        <v>585</v>
      </c>
      <c r="P66" s="37">
        <v>36</v>
      </c>
      <c r="Q66" s="37">
        <v>22</v>
      </c>
      <c r="R66" s="37">
        <v>9</v>
      </c>
      <c r="S66" s="38">
        <v>0</v>
      </c>
      <c r="T66" s="38">
        <v>0</v>
      </c>
      <c r="U66" s="39">
        <v>0</v>
      </c>
      <c r="V66" s="40">
        <v>7.92</v>
      </c>
      <c r="W66" s="40">
        <v>0.85</v>
      </c>
      <c r="X66" s="40">
        <v>9.09</v>
      </c>
      <c r="Y66" s="40">
        <v>12.17</v>
      </c>
      <c r="Z66" s="40">
        <v>0</v>
      </c>
      <c r="AA66" s="40">
        <v>0</v>
      </c>
      <c r="AB66" s="40">
        <v>0</v>
      </c>
      <c r="AC66" s="40">
        <v>5.51</v>
      </c>
      <c r="AD66" s="40">
        <v>0</v>
      </c>
      <c r="AE66" s="40">
        <v>0</v>
      </c>
      <c r="AF66" s="40">
        <v>0</v>
      </c>
      <c r="AG66" s="40">
        <v>5.51</v>
      </c>
      <c r="AH66" s="40">
        <v>17.68</v>
      </c>
      <c r="AI66" s="40">
        <v>0</v>
      </c>
      <c r="AJ66" s="40">
        <v>4.7559200000000006</v>
      </c>
      <c r="AK66" s="40">
        <v>22.435919999999999</v>
      </c>
    </row>
    <row r="67" spans="1:37" ht="18.5" x14ac:dyDescent="0.45">
      <c r="A67" s="6" t="s">
        <v>63</v>
      </c>
      <c r="B67" s="7">
        <v>13.976385499999999</v>
      </c>
      <c r="C67" s="7">
        <v>8.4645714999999999</v>
      </c>
      <c r="D67" s="7">
        <v>1.6535442</v>
      </c>
      <c r="E67" s="7">
        <f t="shared" ref="E67:G130" si="2">B67*2.54</f>
        <v>35.500019170000002</v>
      </c>
      <c r="F67" s="7">
        <f t="shared" si="2"/>
        <v>21.500011610000001</v>
      </c>
      <c r="G67" s="7">
        <f t="shared" si="2"/>
        <v>4.2000022680000004</v>
      </c>
      <c r="H67" s="6">
        <v>4.8400000000000007</v>
      </c>
      <c r="I67" s="6">
        <f t="shared" ref="I67:I130" si="3">H67*0.453</f>
        <v>2.1925200000000005</v>
      </c>
      <c r="J67" s="41">
        <v>3</v>
      </c>
      <c r="K67" s="37">
        <v>1</v>
      </c>
      <c r="L67" s="37">
        <v>3</v>
      </c>
      <c r="M67" s="37" t="s">
        <v>620</v>
      </c>
      <c r="N67" s="36" t="s">
        <v>582</v>
      </c>
      <c r="O67" s="36" t="s">
        <v>585</v>
      </c>
      <c r="P67" s="37">
        <v>36</v>
      </c>
      <c r="Q67" s="37">
        <v>22</v>
      </c>
      <c r="R67" s="37">
        <v>5</v>
      </c>
      <c r="S67" s="38">
        <v>0</v>
      </c>
      <c r="T67" s="38">
        <v>0</v>
      </c>
      <c r="U67" s="39">
        <v>0</v>
      </c>
      <c r="V67" s="40">
        <v>7.92</v>
      </c>
      <c r="W67" s="40">
        <v>0.85</v>
      </c>
      <c r="X67" s="40">
        <v>9.09</v>
      </c>
      <c r="Y67" s="40">
        <v>10.469999999999999</v>
      </c>
      <c r="Z67" s="40">
        <v>0</v>
      </c>
      <c r="AA67" s="40">
        <v>0</v>
      </c>
      <c r="AB67" s="40">
        <v>0</v>
      </c>
      <c r="AC67" s="40">
        <v>5.51</v>
      </c>
      <c r="AD67" s="40">
        <v>0</v>
      </c>
      <c r="AE67" s="40">
        <v>0</v>
      </c>
      <c r="AF67" s="40">
        <v>0</v>
      </c>
      <c r="AG67" s="40">
        <v>5.51</v>
      </c>
      <c r="AH67" s="40">
        <v>15.979999999999999</v>
      </c>
      <c r="AI67" s="40">
        <v>0</v>
      </c>
      <c r="AJ67" s="40">
        <v>4.2986199999999997</v>
      </c>
      <c r="AK67" s="40">
        <v>20.278619999999997</v>
      </c>
    </row>
    <row r="68" spans="1:37" ht="18.5" x14ac:dyDescent="0.45">
      <c r="A68" s="6" t="s">
        <v>514</v>
      </c>
      <c r="B68" s="7">
        <v>13.976385499999999</v>
      </c>
      <c r="C68" s="7">
        <v>8.4645714999999999</v>
      </c>
      <c r="D68" s="7">
        <v>1.6535442</v>
      </c>
      <c r="E68" s="7">
        <f t="shared" si="2"/>
        <v>35.500019170000002</v>
      </c>
      <c r="F68" s="7">
        <f t="shared" si="2"/>
        <v>21.500011610000001</v>
      </c>
      <c r="G68" s="7">
        <f t="shared" si="2"/>
        <v>4.2000022680000004</v>
      </c>
      <c r="H68" s="6">
        <v>4.8400000000000007</v>
      </c>
      <c r="I68" s="6">
        <f t="shared" si="3"/>
        <v>2.1925200000000005</v>
      </c>
      <c r="J68" s="41">
        <v>3</v>
      </c>
      <c r="K68" s="37">
        <v>1</v>
      </c>
      <c r="L68" s="37">
        <v>3</v>
      </c>
      <c r="M68" s="37" t="s">
        <v>620</v>
      </c>
      <c r="N68" s="36" t="s">
        <v>582</v>
      </c>
      <c r="O68" s="36" t="s">
        <v>585</v>
      </c>
      <c r="P68" s="37">
        <v>36</v>
      </c>
      <c r="Q68" s="37">
        <v>22</v>
      </c>
      <c r="R68" s="37">
        <v>5</v>
      </c>
      <c r="S68" s="38">
        <v>0</v>
      </c>
      <c r="T68" s="38">
        <v>0</v>
      </c>
      <c r="U68" s="39">
        <v>0</v>
      </c>
      <c r="V68" s="40">
        <v>7.92</v>
      </c>
      <c r="W68" s="40">
        <v>0.85</v>
      </c>
      <c r="X68" s="40">
        <v>9.09</v>
      </c>
      <c r="Y68" s="40">
        <v>10.469999999999999</v>
      </c>
      <c r="Z68" s="40">
        <v>0</v>
      </c>
      <c r="AA68" s="40">
        <v>0</v>
      </c>
      <c r="AB68" s="40">
        <v>0</v>
      </c>
      <c r="AC68" s="40">
        <v>5.51</v>
      </c>
      <c r="AD68" s="40">
        <v>0</v>
      </c>
      <c r="AE68" s="40">
        <v>0</v>
      </c>
      <c r="AF68" s="40">
        <v>0</v>
      </c>
      <c r="AG68" s="40">
        <v>5.51</v>
      </c>
      <c r="AH68" s="40">
        <v>15.979999999999999</v>
      </c>
      <c r="AI68" s="40">
        <v>0</v>
      </c>
      <c r="AJ68" s="40">
        <v>4.2986199999999997</v>
      </c>
      <c r="AK68" s="40">
        <v>20.278619999999997</v>
      </c>
    </row>
    <row r="69" spans="1:37" ht="18.5" x14ac:dyDescent="0.45">
      <c r="A69" s="6" t="s">
        <v>64</v>
      </c>
      <c r="B69" s="7">
        <v>11.023627999999999</v>
      </c>
      <c r="C69" s="7">
        <v>9.055123</v>
      </c>
      <c r="D69" s="7">
        <v>3.9370099999999999</v>
      </c>
      <c r="E69" s="7">
        <f t="shared" si="2"/>
        <v>28.000015119999997</v>
      </c>
      <c r="F69" s="7">
        <f t="shared" si="2"/>
        <v>23.000012420000001</v>
      </c>
      <c r="G69" s="7">
        <f t="shared" si="2"/>
        <v>10.000005399999999</v>
      </c>
      <c r="H69" s="6">
        <v>4.4000000000000004</v>
      </c>
      <c r="I69" s="6">
        <f t="shared" si="3"/>
        <v>1.9932000000000003</v>
      </c>
      <c r="J69" s="41">
        <v>2</v>
      </c>
      <c r="K69" s="37">
        <v>2</v>
      </c>
      <c r="L69" s="37">
        <v>2</v>
      </c>
      <c r="M69" s="37" t="s">
        <v>619</v>
      </c>
      <c r="N69" s="36" t="s">
        <v>582</v>
      </c>
      <c r="O69" s="36" t="s">
        <v>585</v>
      </c>
      <c r="P69" s="37">
        <v>29</v>
      </c>
      <c r="Q69" s="37">
        <v>24</v>
      </c>
      <c r="R69" s="37">
        <v>11</v>
      </c>
      <c r="S69" s="38">
        <v>0</v>
      </c>
      <c r="T69" s="38">
        <v>0</v>
      </c>
      <c r="U69" s="39">
        <v>0</v>
      </c>
      <c r="V69" s="40">
        <v>7.92</v>
      </c>
      <c r="W69" s="40">
        <v>0.85</v>
      </c>
      <c r="X69" s="40">
        <v>9.09</v>
      </c>
      <c r="Y69" s="40">
        <v>9.6199999999999992</v>
      </c>
      <c r="Z69" s="40">
        <v>0</v>
      </c>
      <c r="AA69" s="40">
        <v>0</v>
      </c>
      <c r="AB69" s="40">
        <v>0</v>
      </c>
      <c r="AC69" s="40">
        <v>5.51</v>
      </c>
      <c r="AD69" s="40">
        <v>0</v>
      </c>
      <c r="AE69" s="40">
        <v>0</v>
      </c>
      <c r="AF69" s="40">
        <v>0</v>
      </c>
      <c r="AG69" s="40">
        <v>5.51</v>
      </c>
      <c r="AH69" s="40">
        <v>15.129999999999999</v>
      </c>
      <c r="AI69" s="40">
        <v>0</v>
      </c>
      <c r="AJ69" s="40">
        <v>4.0699699999999996</v>
      </c>
      <c r="AK69" s="40">
        <v>19.19997</v>
      </c>
    </row>
    <row r="70" spans="1:37" ht="18.5" x14ac:dyDescent="0.45">
      <c r="A70" s="6" t="s">
        <v>520</v>
      </c>
      <c r="B70" s="7">
        <v>11.023627999999999</v>
      </c>
      <c r="C70" s="7">
        <v>9.055123</v>
      </c>
      <c r="D70" s="7">
        <v>3.9370099999999999</v>
      </c>
      <c r="E70" s="7">
        <f t="shared" si="2"/>
        <v>28.000015119999997</v>
      </c>
      <c r="F70" s="7">
        <f t="shared" si="2"/>
        <v>23.000012420000001</v>
      </c>
      <c r="G70" s="7">
        <f t="shared" si="2"/>
        <v>10.000005399999999</v>
      </c>
      <c r="H70" s="6">
        <v>4.4000000000000004</v>
      </c>
      <c r="I70" s="6">
        <f t="shared" si="3"/>
        <v>1.9932000000000003</v>
      </c>
      <c r="J70" s="41">
        <v>2</v>
      </c>
      <c r="K70" s="37">
        <v>2</v>
      </c>
      <c r="L70" s="37">
        <v>2</v>
      </c>
      <c r="M70" s="37" t="s">
        <v>619</v>
      </c>
      <c r="N70" s="36" t="s">
        <v>582</v>
      </c>
      <c r="O70" s="36" t="s">
        <v>585</v>
      </c>
      <c r="P70" s="37">
        <v>29</v>
      </c>
      <c r="Q70" s="37">
        <v>24</v>
      </c>
      <c r="R70" s="37">
        <v>11</v>
      </c>
      <c r="S70" s="38">
        <v>0</v>
      </c>
      <c r="T70" s="38">
        <v>0</v>
      </c>
      <c r="U70" s="39">
        <v>0</v>
      </c>
      <c r="V70" s="40">
        <v>7.92</v>
      </c>
      <c r="W70" s="40">
        <v>0.85</v>
      </c>
      <c r="X70" s="40">
        <v>9.09</v>
      </c>
      <c r="Y70" s="40">
        <v>9.6199999999999992</v>
      </c>
      <c r="Z70" s="40">
        <v>0</v>
      </c>
      <c r="AA70" s="40">
        <v>0</v>
      </c>
      <c r="AB70" s="40">
        <v>0</v>
      </c>
      <c r="AC70" s="40">
        <v>5.51</v>
      </c>
      <c r="AD70" s="40">
        <v>0</v>
      </c>
      <c r="AE70" s="40">
        <v>0</v>
      </c>
      <c r="AF70" s="40">
        <v>0</v>
      </c>
      <c r="AG70" s="40">
        <v>5.51</v>
      </c>
      <c r="AH70" s="40">
        <v>15.129999999999999</v>
      </c>
      <c r="AI70" s="40">
        <v>0</v>
      </c>
      <c r="AJ70" s="40">
        <v>4.0699699999999996</v>
      </c>
      <c r="AK70" s="40">
        <v>19.19997</v>
      </c>
    </row>
    <row r="71" spans="1:37" ht="18.5" x14ac:dyDescent="0.45">
      <c r="A71" s="6" t="s">
        <v>65</v>
      </c>
      <c r="B71" s="7">
        <v>17.637804799999998</v>
      </c>
      <c r="C71" s="7">
        <v>11.9291403</v>
      </c>
      <c r="D71" s="7">
        <v>3.3464584999999998</v>
      </c>
      <c r="E71" s="7">
        <f t="shared" si="2"/>
        <v>44.800024191999995</v>
      </c>
      <c r="F71" s="7">
        <f t="shared" si="2"/>
        <v>30.300016362000001</v>
      </c>
      <c r="G71" s="7">
        <f t="shared" si="2"/>
        <v>8.5000045899999996</v>
      </c>
      <c r="H71" s="6">
        <v>10.780000000000001</v>
      </c>
      <c r="I71" s="6">
        <f t="shared" si="3"/>
        <v>4.8833400000000005</v>
      </c>
      <c r="J71" s="41">
        <v>5</v>
      </c>
      <c r="K71" s="37">
        <v>3</v>
      </c>
      <c r="L71" s="37">
        <v>5</v>
      </c>
      <c r="M71" s="37" t="s">
        <v>620</v>
      </c>
      <c r="N71" s="36" t="s">
        <v>582</v>
      </c>
      <c r="O71" s="36" t="s">
        <v>585</v>
      </c>
      <c r="P71" s="37">
        <v>45</v>
      </c>
      <c r="Q71" s="37">
        <v>31</v>
      </c>
      <c r="R71" s="37">
        <v>9</v>
      </c>
      <c r="S71" s="38">
        <v>0</v>
      </c>
      <c r="T71" s="38">
        <v>0</v>
      </c>
      <c r="U71" s="39">
        <v>0</v>
      </c>
      <c r="V71" s="40">
        <v>7.92</v>
      </c>
      <c r="W71" s="40">
        <v>0.85</v>
      </c>
      <c r="X71" s="40">
        <v>9.09</v>
      </c>
      <c r="Y71" s="40">
        <v>12.17</v>
      </c>
      <c r="Z71" s="40">
        <v>0</v>
      </c>
      <c r="AA71" s="40">
        <v>0</v>
      </c>
      <c r="AB71" s="40">
        <v>0</v>
      </c>
      <c r="AC71" s="40">
        <v>5.51</v>
      </c>
      <c r="AD71" s="40">
        <v>0</v>
      </c>
      <c r="AE71" s="40">
        <v>0</v>
      </c>
      <c r="AF71" s="40">
        <v>0</v>
      </c>
      <c r="AG71" s="40">
        <v>5.51</v>
      </c>
      <c r="AH71" s="40">
        <v>17.68</v>
      </c>
      <c r="AI71" s="40">
        <v>0</v>
      </c>
      <c r="AJ71" s="40">
        <v>4.7559200000000006</v>
      </c>
      <c r="AK71" s="40">
        <v>22.435919999999999</v>
      </c>
    </row>
    <row r="72" spans="1:37" ht="18.5" x14ac:dyDescent="0.45">
      <c r="A72" s="6" t="s">
        <v>504</v>
      </c>
      <c r="B72" s="7">
        <v>17.637804799999998</v>
      </c>
      <c r="C72" s="7">
        <v>11.9291403</v>
      </c>
      <c r="D72" s="7">
        <v>3.3464584999999998</v>
      </c>
      <c r="E72" s="7">
        <f t="shared" si="2"/>
        <v>44.800024191999995</v>
      </c>
      <c r="F72" s="7">
        <f t="shared" si="2"/>
        <v>30.300016362000001</v>
      </c>
      <c r="G72" s="7">
        <f t="shared" si="2"/>
        <v>8.5000045899999996</v>
      </c>
      <c r="H72" s="6">
        <v>10.780000000000001</v>
      </c>
      <c r="I72" s="6">
        <f t="shared" si="3"/>
        <v>4.8833400000000005</v>
      </c>
      <c r="J72" s="41">
        <v>5</v>
      </c>
      <c r="K72" s="37">
        <v>3</v>
      </c>
      <c r="L72" s="37">
        <v>5</v>
      </c>
      <c r="M72" s="37" t="s">
        <v>620</v>
      </c>
      <c r="N72" s="36" t="s">
        <v>582</v>
      </c>
      <c r="O72" s="36" t="s">
        <v>585</v>
      </c>
      <c r="P72" s="37">
        <v>45</v>
      </c>
      <c r="Q72" s="37">
        <v>31</v>
      </c>
      <c r="R72" s="37">
        <v>9</v>
      </c>
      <c r="S72" s="38">
        <v>0</v>
      </c>
      <c r="T72" s="38">
        <v>0</v>
      </c>
      <c r="U72" s="39">
        <v>0</v>
      </c>
      <c r="V72" s="40">
        <v>7.92</v>
      </c>
      <c r="W72" s="40">
        <v>0.85</v>
      </c>
      <c r="X72" s="40">
        <v>9.09</v>
      </c>
      <c r="Y72" s="40">
        <v>12.17</v>
      </c>
      <c r="Z72" s="40">
        <v>0</v>
      </c>
      <c r="AA72" s="40">
        <v>0</v>
      </c>
      <c r="AB72" s="40">
        <v>0</v>
      </c>
      <c r="AC72" s="40">
        <v>5.51</v>
      </c>
      <c r="AD72" s="40">
        <v>0</v>
      </c>
      <c r="AE72" s="40">
        <v>0</v>
      </c>
      <c r="AF72" s="40">
        <v>0</v>
      </c>
      <c r="AG72" s="40">
        <v>5.51</v>
      </c>
      <c r="AH72" s="40">
        <v>17.68</v>
      </c>
      <c r="AI72" s="40">
        <v>0</v>
      </c>
      <c r="AJ72" s="40">
        <v>4.7559200000000006</v>
      </c>
      <c r="AK72" s="40">
        <v>22.435919999999999</v>
      </c>
    </row>
    <row r="73" spans="1:37" ht="18.5" x14ac:dyDescent="0.45">
      <c r="A73" s="6" t="s">
        <v>66</v>
      </c>
      <c r="B73" s="7">
        <v>17.637804799999998</v>
      </c>
      <c r="C73" s="7">
        <v>11.9291403</v>
      </c>
      <c r="D73" s="7">
        <v>3.3464584999999998</v>
      </c>
      <c r="E73" s="7">
        <f t="shared" si="2"/>
        <v>44.800024191999995</v>
      </c>
      <c r="F73" s="7">
        <f t="shared" si="2"/>
        <v>30.300016362000001</v>
      </c>
      <c r="G73" s="7">
        <f t="shared" si="2"/>
        <v>8.5000045899999996</v>
      </c>
      <c r="H73" s="6">
        <v>14.3</v>
      </c>
      <c r="I73" s="6">
        <f t="shared" si="3"/>
        <v>6.4779000000000009</v>
      </c>
      <c r="J73" s="41">
        <v>7</v>
      </c>
      <c r="K73" s="37">
        <v>3</v>
      </c>
      <c r="L73" s="37">
        <v>7</v>
      </c>
      <c r="M73" s="37" t="s">
        <v>620</v>
      </c>
      <c r="N73" s="36" t="s">
        <v>582</v>
      </c>
      <c r="O73" s="36" t="s">
        <v>585</v>
      </c>
      <c r="P73" s="37">
        <v>45</v>
      </c>
      <c r="Q73" s="37">
        <v>31</v>
      </c>
      <c r="R73" s="37">
        <v>9</v>
      </c>
      <c r="S73" s="38">
        <v>0</v>
      </c>
      <c r="T73" s="38">
        <v>0</v>
      </c>
      <c r="U73" s="39">
        <v>0</v>
      </c>
      <c r="V73" s="40">
        <v>7.92</v>
      </c>
      <c r="W73" s="40">
        <v>0.85</v>
      </c>
      <c r="X73" s="40">
        <v>9.09</v>
      </c>
      <c r="Y73" s="40">
        <v>13.870000000000001</v>
      </c>
      <c r="Z73" s="40">
        <v>0</v>
      </c>
      <c r="AA73" s="40">
        <v>0</v>
      </c>
      <c r="AB73" s="40">
        <v>0</v>
      </c>
      <c r="AC73" s="40">
        <v>5.51</v>
      </c>
      <c r="AD73" s="40">
        <v>0</v>
      </c>
      <c r="AE73" s="40">
        <v>0</v>
      </c>
      <c r="AF73" s="40">
        <v>0</v>
      </c>
      <c r="AG73" s="40">
        <v>5.51</v>
      </c>
      <c r="AH73" s="40">
        <v>19.380000000000003</v>
      </c>
      <c r="AI73" s="40">
        <v>0</v>
      </c>
      <c r="AJ73" s="40">
        <v>5.2132200000000006</v>
      </c>
      <c r="AK73" s="40">
        <v>24.593220000000002</v>
      </c>
    </row>
    <row r="74" spans="1:37" ht="18.5" x14ac:dyDescent="0.45">
      <c r="A74" s="6" t="s">
        <v>505</v>
      </c>
      <c r="B74" s="7">
        <v>17.637804799999998</v>
      </c>
      <c r="C74" s="7">
        <v>11.9291403</v>
      </c>
      <c r="D74" s="7">
        <v>3.3464584999999998</v>
      </c>
      <c r="E74" s="7">
        <f t="shared" si="2"/>
        <v>44.800024191999995</v>
      </c>
      <c r="F74" s="7">
        <f t="shared" si="2"/>
        <v>30.300016362000001</v>
      </c>
      <c r="G74" s="7">
        <f t="shared" si="2"/>
        <v>8.5000045899999996</v>
      </c>
      <c r="H74" s="6">
        <v>14.3</v>
      </c>
      <c r="I74" s="6">
        <f t="shared" si="3"/>
        <v>6.4779000000000009</v>
      </c>
      <c r="J74" s="41">
        <v>7</v>
      </c>
      <c r="K74" s="37">
        <v>3</v>
      </c>
      <c r="L74" s="37">
        <v>7</v>
      </c>
      <c r="M74" s="37" t="s">
        <v>620</v>
      </c>
      <c r="N74" s="36" t="s">
        <v>582</v>
      </c>
      <c r="O74" s="36" t="s">
        <v>585</v>
      </c>
      <c r="P74" s="37">
        <v>45</v>
      </c>
      <c r="Q74" s="37">
        <v>31</v>
      </c>
      <c r="R74" s="37">
        <v>9</v>
      </c>
      <c r="S74" s="38">
        <v>0</v>
      </c>
      <c r="T74" s="38">
        <v>0</v>
      </c>
      <c r="U74" s="39">
        <v>0</v>
      </c>
      <c r="V74" s="40">
        <v>7.92</v>
      </c>
      <c r="W74" s="40">
        <v>0.85</v>
      </c>
      <c r="X74" s="40">
        <v>9.09</v>
      </c>
      <c r="Y74" s="40">
        <v>13.870000000000001</v>
      </c>
      <c r="Z74" s="40">
        <v>0</v>
      </c>
      <c r="AA74" s="40">
        <v>0</v>
      </c>
      <c r="AB74" s="40">
        <v>0</v>
      </c>
      <c r="AC74" s="40">
        <v>5.51</v>
      </c>
      <c r="AD74" s="40">
        <v>0</v>
      </c>
      <c r="AE74" s="40">
        <v>0</v>
      </c>
      <c r="AF74" s="40">
        <v>0</v>
      </c>
      <c r="AG74" s="40">
        <v>5.51</v>
      </c>
      <c r="AH74" s="40">
        <v>19.380000000000003</v>
      </c>
      <c r="AI74" s="40">
        <v>0</v>
      </c>
      <c r="AJ74" s="40">
        <v>5.2132200000000006</v>
      </c>
      <c r="AK74" s="40">
        <v>24.593220000000002</v>
      </c>
    </row>
    <row r="75" spans="1:37" ht="18.5" x14ac:dyDescent="0.45">
      <c r="A75" s="6" t="s">
        <v>67</v>
      </c>
      <c r="B75" s="7">
        <v>8.2677209999999999</v>
      </c>
      <c r="C75" s="7">
        <v>5.9055149999999994</v>
      </c>
      <c r="D75" s="7">
        <v>1.7716544999999999</v>
      </c>
      <c r="E75" s="7">
        <f t="shared" si="2"/>
        <v>21.00001134</v>
      </c>
      <c r="F75" s="7">
        <f t="shared" si="2"/>
        <v>15.000008099999999</v>
      </c>
      <c r="G75" s="7">
        <f t="shared" si="2"/>
        <v>4.5000024299999994</v>
      </c>
      <c r="H75" s="6">
        <v>1.1000000000000001</v>
      </c>
      <c r="I75" s="6">
        <f t="shared" si="3"/>
        <v>0.49830000000000008</v>
      </c>
      <c r="J75" s="41">
        <v>1</v>
      </c>
      <c r="K75" s="37">
        <v>1</v>
      </c>
      <c r="L75" s="37">
        <v>1</v>
      </c>
      <c r="M75" s="37" t="s">
        <v>619</v>
      </c>
      <c r="N75" s="36" t="s">
        <v>582</v>
      </c>
      <c r="O75" s="36" t="s">
        <v>585</v>
      </c>
      <c r="P75" s="37">
        <v>22</v>
      </c>
      <c r="Q75" s="37">
        <v>16</v>
      </c>
      <c r="R75" s="37">
        <v>5</v>
      </c>
      <c r="S75" s="38">
        <v>0</v>
      </c>
      <c r="T75" s="38">
        <v>0</v>
      </c>
      <c r="U75" s="39">
        <v>0</v>
      </c>
      <c r="V75" s="40">
        <v>7.92</v>
      </c>
      <c r="W75" s="40">
        <v>0.85</v>
      </c>
      <c r="X75" s="40">
        <v>9.09</v>
      </c>
      <c r="Y75" s="40">
        <v>9.09</v>
      </c>
      <c r="Z75" s="40">
        <v>0</v>
      </c>
      <c r="AA75" s="40">
        <v>0</v>
      </c>
      <c r="AB75" s="40">
        <v>0</v>
      </c>
      <c r="AC75" s="40">
        <v>5.51</v>
      </c>
      <c r="AD75" s="40">
        <v>0</v>
      </c>
      <c r="AE75" s="40">
        <v>0</v>
      </c>
      <c r="AF75" s="40">
        <v>0</v>
      </c>
      <c r="AG75" s="40">
        <v>5.51</v>
      </c>
      <c r="AH75" s="40">
        <v>14.6</v>
      </c>
      <c r="AI75" s="40">
        <v>0</v>
      </c>
      <c r="AJ75" s="40">
        <v>3.9274</v>
      </c>
      <c r="AK75" s="40">
        <v>18.5274</v>
      </c>
    </row>
    <row r="76" spans="1:37" ht="18.5" x14ac:dyDescent="0.45">
      <c r="A76" s="6" t="s">
        <v>68</v>
      </c>
      <c r="B76" s="7">
        <v>8.2677209999999999</v>
      </c>
      <c r="C76" s="7">
        <v>5.5118139999999993</v>
      </c>
      <c r="D76" s="7">
        <v>3.7401594999999999</v>
      </c>
      <c r="E76" s="7">
        <f t="shared" si="2"/>
        <v>21.00001134</v>
      </c>
      <c r="F76" s="7">
        <f t="shared" si="2"/>
        <v>14.000007559999998</v>
      </c>
      <c r="G76" s="7">
        <f t="shared" si="2"/>
        <v>9.5000051299999999</v>
      </c>
      <c r="H76" s="6">
        <v>3.3000000000000003</v>
      </c>
      <c r="I76" s="6">
        <f t="shared" si="3"/>
        <v>1.4949000000000001</v>
      </c>
      <c r="J76" s="41">
        <v>2</v>
      </c>
      <c r="K76" s="37">
        <v>1</v>
      </c>
      <c r="L76" s="37">
        <v>2</v>
      </c>
      <c r="M76" s="37" t="s">
        <v>620</v>
      </c>
      <c r="N76" s="36" t="s">
        <v>582</v>
      </c>
      <c r="O76" s="36" t="s">
        <v>585</v>
      </c>
      <c r="P76" s="37">
        <v>22</v>
      </c>
      <c r="Q76" s="37">
        <v>15</v>
      </c>
      <c r="R76" s="37">
        <v>10</v>
      </c>
      <c r="S76" s="38">
        <v>0</v>
      </c>
      <c r="T76" s="38">
        <v>0</v>
      </c>
      <c r="U76" s="39">
        <v>0</v>
      </c>
      <c r="V76" s="40">
        <v>7.92</v>
      </c>
      <c r="W76" s="40">
        <v>0.85</v>
      </c>
      <c r="X76" s="40">
        <v>9.09</v>
      </c>
      <c r="Y76" s="40">
        <v>9.6199999999999992</v>
      </c>
      <c r="Z76" s="40">
        <v>0</v>
      </c>
      <c r="AA76" s="40">
        <v>0</v>
      </c>
      <c r="AB76" s="40">
        <v>0</v>
      </c>
      <c r="AC76" s="40">
        <v>5.51</v>
      </c>
      <c r="AD76" s="40">
        <v>0</v>
      </c>
      <c r="AE76" s="40">
        <v>0</v>
      </c>
      <c r="AF76" s="40">
        <v>0</v>
      </c>
      <c r="AG76" s="40">
        <v>5.51</v>
      </c>
      <c r="AH76" s="40">
        <v>15.129999999999999</v>
      </c>
      <c r="AI76" s="40">
        <v>0</v>
      </c>
      <c r="AJ76" s="40">
        <v>4.0699699999999996</v>
      </c>
      <c r="AK76" s="40">
        <v>19.19997</v>
      </c>
    </row>
    <row r="77" spans="1:37" ht="18.5" x14ac:dyDescent="0.45">
      <c r="A77" s="6" t="s">
        <v>69</v>
      </c>
      <c r="B77" s="7">
        <v>4.330711</v>
      </c>
      <c r="C77" s="7">
        <v>2.9527574999999997</v>
      </c>
      <c r="D77" s="7">
        <v>1.6929143</v>
      </c>
      <c r="E77" s="7">
        <f t="shared" si="2"/>
        <v>11.000005939999999</v>
      </c>
      <c r="F77" s="7">
        <f t="shared" si="2"/>
        <v>7.5000040499999994</v>
      </c>
      <c r="G77" s="7">
        <f t="shared" si="2"/>
        <v>4.3000023220000001</v>
      </c>
      <c r="H77" s="6">
        <v>0.77</v>
      </c>
      <c r="I77" s="6">
        <f t="shared" si="3"/>
        <v>0.34881000000000001</v>
      </c>
      <c r="J77" s="41">
        <v>1</v>
      </c>
      <c r="K77" s="37">
        <v>1</v>
      </c>
      <c r="L77" s="37">
        <v>1</v>
      </c>
      <c r="M77" s="37" t="s">
        <v>619</v>
      </c>
      <c r="N77" s="36" t="s">
        <v>582</v>
      </c>
      <c r="O77" s="36" t="s">
        <v>585</v>
      </c>
      <c r="P77" s="37">
        <v>12</v>
      </c>
      <c r="Q77" s="37">
        <v>8</v>
      </c>
      <c r="R77" s="37">
        <v>5</v>
      </c>
      <c r="S77" s="38">
        <v>0</v>
      </c>
      <c r="T77" s="38">
        <v>0</v>
      </c>
      <c r="U77" s="39">
        <v>0</v>
      </c>
      <c r="V77" s="40">
        <v>7.92</v>
      </c>
      <c r="W77" s="40">
        <v>0.85</v>
      </c>
      <c r="X77" s="40">
        <v>9.09</v>
      </c>
      <c r="Y77" s="40">
        <v>9.09</v>
      </c>
      <c r="Z77" s="40">
        <v>0</v>
      </c>
      <c r="AA77" s="40">
        <v>0</v>
      </c>
      <c r="AB77" s="40">
        <v>0</v>
      </c>
      <c r="AC77" s="40">
        <v>5.51</v>
      </c>
      <c r="AD77" s="40">
        <v>0</v>
      </c>
      <c r="AE77" s="40">
        <v>0</v>
      </c>
      <c r="AF77" s="40">
        <v>0</v>
      </c>
      <c r="AG77" s="40">
        <v>5.51</v>
      </c>
      <c r="AH77" s="40">
        <v>14.6</v>
      </c>
      <c r="AI77" s="40">
        <v>0</v>
      </c>
      <c r="AJ77" s="40">
        <v>3.9274</v>
      </c>
      <c r="AK77" s="40">
        <v>18.5274</v>
      </c>
    </row>
    <row r="78" spans="1:37" ht="18.5" x14ac:dyDescent="0.45">
      <c r="A78" s="6" t="s">
        <v>70</v>
      </c>
      <c r="B78" s="7">
        <v>4.330711</v>
      </c>
      <c r="C78" s="7">
        <v>2.9527574999999997</v>
      </c>
      <c r="D78" s="7">
        <v>1.6929143</v>
      </c>
      <c r="E78" s="7">
        <f t="shared" si="2"/>
        <v>11.000005939999999</v>
      </c>
      <c r="F78" s="7">
        <f t="shared" si="2"/>
        <v>7.5000040499999994</v>
      </c>
      <c r="G78" s="7">
        <f t="shared" si="2"/>
        <v>4.3000023220000001</v>
      </c>
      <c r="H78" s="6">
        <v>0.77</v>
      </c>
      <c r="I78" s="6">
        <f t="shared" si="3"/>
        <v>0.34881000000000001</v>
      </c>
      <c r="J78" s="41">
        <v>1</v>
      </c>
      <c r="K78" s="37">
        <v>1</v>
      </c>
      <c r="L78" s="37">
        <v>1</v>
      </c>
      <c r="M78" s="37" t="s">
        <v>619</v>
      </c>
      <c r="N78" s="36" t="s">
        <v>582</v>
      </c>
      <c r="O78" s="36" t="s">
        <v>585</v>
      </c>
      <c r="P78" s="37">
        <v>12</v>
      </c>
      <c r="Q78" s="37">
        <v>8</v>
      </c>
      <c r="R78" s="37">
        <v>5</v>
      </c>
      <c r="S78" s="38">
        <v>0</v>
      </c>
      <c r="T78" s="38">
        <v>0</v>
      </c>
      <c r="U78" s="39">
        <v>0</v>
      </c>
      <c r="V78" s="40">
        <v>7.92</v>
      </c>
      <c r="W78" s="40">
        <v>0.85</v>
      </c>
      <c r="X78" s="40">
        <v>9.09</v>
      </c>
      <c r="Y78" s="40">
        <v>9.09</v>
      </c>
      <c r="Z78" s="40">
        <v>0</v>
      </c>
      <c r="AA78" s="40">
        <v>0</v>
      </c>
      <c r="AB78" s="40">
        <v>0</v>
      </c>
      <c r="AC78" s="40">
        <v>5.51</v>
      </c>
      <c r="AD78" s="40">
        <v>0</v>
      </c>
      <c r="AE78" s="40">
        <v>0</v>
      </c>
      <c r="AF78" s="40">
        <v>0</v>
      </c>
      <c r="AG78" s="40">
        <v>5.51</v>
      </c>
      <c r="AH78" s="40">
        <v>14.6</v>
      </c>
      <c r="AI78" s="40">
        <v>0</v>
      </c>
      <c r="AJ78" s="40">
        <v>3.9274</v>
      </c>
      <c r="AK78" s="40">
        <v>18.5274</v>
      </c>
    </row>
    <row r="79" spans="1:37" ht="18.5" x14ac:dyDescent="0.45">
      <c r="A79" s="6" t="s">
        <v>71</v>
      </c>
      <c r="B79" s="7">
        <v>4.330711</v>
      </c>
      <c r="C79" s="7">
        <v>2.9527574999999997</v>
      </c>
      <c r="D79" s="7">
        <v>1.6929143</v>
      </c>
      <c r="E79" s="7">
        <f t="shared" si="2"/>
        <v>11.000005939999999</v>
      </c>
      <c r="F79" s="7">
        <f t="shared" si="2"/>
        <v>7.5000040499999994</v>
      </c>
      <c r="G79" s="7">
        <f t="shared" si="2"/>
        <v>4.3000023220000001</v>
      </c>
      <c r="H79" s="6">
        <v>0.77</v>
      </c>
      <c r="I79" s="6">
        <f t="shared" si="3"/>
        <v>0.34881000000000001</v>
      </c>
      <c r="J79" s="41">
        <v>1</v>
      </c>
      <c r="K79" s="37">
        <v>1</v>
      </c>
      <c r="L79" s="37">
        <v>1</v>
      </c>
      <c r="M79" s="37" t="s">
        <v>619</v>
      </c>
      <c r="N79" s="36" t="s">
        <v>582</v>
      </c>
      <c r="O79" s="36" t="s">
        <v>585</v>
      </c>
      <c r="P79" s="37">
        <v>12</v>
      </c>
      <c r="Q79" s="37">
        <v>8</v>
      </c>
      <c r="R79" s="37">
        <v>5</v>
      </c>
      <c r="S79" s="38">
        <v>0</v>
      </c>
      <c r="T79" s="38">
        <v>0</v>
      </c>
      <c r="U79" s="39">
        <v>0</v>
      </c>
      <c r="V79" s="40">
        <v>7.92</v>
      </c>
      <c r="W79" s="40">
        <v>0.85</v>
      </c>
      <c r="X79" s="40">
        <v>9.09</v>
      </c>
      <c r="Y79" s="40">
        <v>9.09</v>
      </c>
      <c r="Z79" s="40">
        <v>0</v>
      </c>
      <c r="AA79" s="40">
        <v>0</v>
      </c>
      <c r="AB79" s="40">
        <v>0</v>
      </c>
      <c r="AC79" s="40">
        <v>5.51</v>
      </c>
      <c r="AD79" s="40">
        <v>0</v>
      </c>
      <c r="AE79" s="40">
        <v>0</v>
      </c>
      <c r="AF79" s="40">
        <v>0</v>
      </c>
      <c r="AG79" s="40">
        <v>5.51</v>
      </c>
      <c r="AH79" s="40">
        <v>14.6</v>
      </c>
      <c r="AI79" s="40">
        <v>0</v>
      </c>
      <c r="AJ79" s="40">
        <v>3.9274</v>
      </c>
      <c r="AK79" s="40">
        <v>18.5274</v>
      </c>
    </row>
    <row r="80" spans="1:37" ht="18.5" x14ac:dyDescent="0.45">
      <c r="A80" s="6" t="s">
        <v>72</v>
      </c>
      <c r="B80" s="7">
        <v>4.330711</v>
      </c>
      <c r="C80" s="7">
        <v>2.9527574999999997</v>
      </c>
      <c r="D80" s="7">
        <v>1.6929143</v>
      </c>
      <c r="E80" s="7">
        <f t="shared" si="2"/>
        <v>11.000005939999999</v>
      </c>
      <c r="F80" s="7">
        <f t="shared" si="2"/>
        <v>7.5000040499999994</v>
      </c>
      <c r="G80" s="7">
        <f t="shared" si="2"/>
        <v>4.3000023220000001</v>
      </c>
      <c r="H80" s="6">
        <v>0.77</v>
      </c>
      <c r="I80" s="6">
        <f t="shared" si="3"/>
        <v>0.34881000000000001</v>
      </c>
      <c r="J80" s="41">
        <v>1</v>
      </c>
      <c r="K80" s="37">
        <v>1</v>
      </c>
      <c r="L80" s="37">
        <v>1</v>
      </c>
      <c r="M80" s="37" t="s">
        <v>619</v>
      </c>
      <c r="N80" s="36" t="s">
        <v>582</v>
      </c>
      <c r="O80" s="36" t="s">
        <v>585</v>
      </c>
      <c r="P80" s="37">
        <v>12</v>
      </c>
      <c r="Q80" s="37">
        <v>8</v>
      </c>
      <c r="R80" s="37">
        <v>5</v>
      </c>
      <c r="S80" s="38">
        <v>0</v>
      </c>
      <c r="T80" s="38">
        <v>0</v>
      </c>
      <c r="U80" s="39">
        <v>0</v>
      </c>
      <c r="V80" s="40">
        <v>7.92</v>
      </c>
      <c r="W80" s="40">
        <v>0.85</v>
      </c>
      <c r="X80" s="40">
        <v>9.09</v>
      </c>
      <c r="Y80" s="40">
        <v>9.09</v>
      </c>
      <c r="Z80" s="40">
        <v>0</v>
      </c>
      <c r="AA80" s="40">
        <v>0</v>
      </c>
      <c r="AB80" s="40">
        <v>0</v>
      </c>
      <c r="AC80" s="40">
        <v>5.51</v>
      </c>
      <c r="AD80" s="40">
        <v>0</v>
      </c>
      <c r="AE80" s="40">
        <v>0</v>
      </c>
      <c r="AF80" s="40">
        <v>0</v>
      </c>
      <c r="AG80" s="40">
        <v>5.51</v>
      </c>
      <c r="AH80" s="40">
        <v>14.6</v>
      </c>
      <c r="AI80" s="40">
        <v>0</v>
      </c>
      <c r="AJ80" s="40">
        <v>3.9274</v>
      </c>
      <c r="AK80" s="40">
        <v>18.5274</v>
      </c>
    </row>
    <row r="81" spans="1:37" ht="18.5" x14ac:dyDescent="0.45">
      <c r="A81" s="6" t="s">
        <v>73</v>
      </c>
      <c r="B81" s="7">
        <v>4.330711</v>
      </c>
      <c r="C81" s="7">
        <v>2.9527574999999997</v>
      </c>
      <c r="D81" s="7">
        <v>1.6929143</v>
      </c>
      <c r="E81" s="7">
        <f t="shared" si="2"/>
        <v>11.000005939999999</v>
      </c>
      <c r="F81" s="7">
        <f t="shared" si="2"/>
        <v>7.5000040499999994</v>
      </c>
      <c r="G81" s="7">
        <f t="shared" si="2"/>
        <v>4.3000023220000001</v>
      </c>
      <c r="H81" s="6">
        <v>0.77</v>
      </c>
      <c r="I81" s="6">
        <f t="shared" si="3"/>
        <v>0.34881000000000001</v>
      </c>
      <c r="J81" s="41">
        <v>1</v>
      </c>
      <c r="K81" s="37">
        <v>1</v>
      </c>
      <c r="L81" s="37">
        <v>1</v>
      </c>
      <c r="M81" s="37" t="s">
        <v>619</v>
      </c>
      <c r="N81" s="36" t="s">
        <v>582</v>
      </c>
      <c r="O81" s="36" t="s">
        <v>585</v>
      </c>
      <c r="P81" s="37">
        <v>12</v>
      </c>
      <c r="Q81" s="37">
        <v>8</v>
      </c>
      <c r="R81" s="37">
        <v>5</v>
      </c>
      <c r="S81" s="38">
        <v>0</v>
      </c>
      <c r="T81" s="38">
        <v>0</v>
      </c>
      <c r="U81" s="39">
        <v>0</v>
      </c>
      <c r="V81" s="40">
        <v>7.92</v>
      </c>
      <c r="W81" s="40">
        <v>0.85</v>
      </c>
      <c r="X81" s="40">
        <v>9.09</v>
      </c>
      <c r="Y81" s="40">
        <v>9.09</v>
      </c>
      <c r="Z81" s="40">
        <v>0</v>
      </c>
      <c r="AA81" s="40">
        <v>0</v>
      </c>
      <c r="AB81" s="40">
        <v>0</v>
      </c>
      <c r="AC81" s="40">
        <v>5.51</v>
      </c>
      <c r="AD81" s="40">
        <v>0</v>
      </c>
      <c r="AE81" s="40">
        <v>0</v>
      </c>
      <c r="AF81" s="40">
        <v>0</v>
      </c>
      <c r="AG81" s="40">
        <v>5.51</v>
      </c>
      <c r="AH81" s="40">
        <v>14.6</v>
      </c>
      <c r="AI81" s="40">
        <v>0</v>
      </c>
      <c r="AJ81" s="40">
        <v>3.9274</v>
      </c>
      <c r="AK81" s="40">
        <v>18.5274</v>
      </c>
    </row>
    <row r="82" spans="1:37" ht="18.5" x14ac:dyDescent="0.45">
      <c r="A82" s="6" t="s">
        <v>556</v>
      </c>
      <c r="B82" s="7">
        <v>22.047255999999997</v>
      </c>
      <c r="C82" s="7">
        <v>12.992132999999999</v>
      </c>
      <c r="D82" s="7">
        <v>3.3464584999999998</v>
      </c>
      <c r="E82" s="7">
        <f t="shared" si="2"/>
        <v>56.000030239999994</v>
      </c>
      <c r="F82" s="7">
        <f t="shared" si="2"/>
        <v>33.000017819999997</v>
      </c>
      <c r="G82" s="7">
        <f t="shared" si="2"/>
        <v>8.5000045899999996</v>
      </c>
      <c r="H82" s="6">
        <v>25.740000000000002</v>
      </c>
      <c r="I82" s="6">
        <f t="shared" si="3"/>
        <v>11.660220000000001</v>
      </c>
      <c r="J82" s="41">
        <v>12</v>
      </c>
      <c r="K82" s="37">
        <v>4</v>
      </c>
      <c r="L82" s="37">
        <v>12</v>
      </c>
      <c r="M82" s="37" t="s">
        <v>620</v>
      </c>
      <c r="N82" s="36" t="s">
        <v>582</v>
      </c>
      <c r="O82" s="36" t="s">
        <v>585</v>
      </c>
      <c r="P82" s="37">
        <v>57</v>
      </c>
      <c r="Q82" s="37">
        <v>34</v>
      </c>
      <c r="R82" s="37">
        <v>9</v>
      </c>
      <c r="S82" s="38">
        <v>0</v>
      </c>
      <c r="T82" s="38">
        <v>0</v>
      </c>
      <c r="U82" s="39">
        <v>0</v>
      </c>
      <c r="V82" s="40">
        <v>7.92</v>
      </c>
      <c r="W82" s="40">
        <v>0.85</v>
      </c>
      <c r="X82" s="40">
        <v>9.09</v>
      </c>
      <c r="Y82" s="40">
        <v>18.119999999999997</v>
      </c>
      <c r="Z82" s="40">
        <v>0</v>
      </c>
      <c r="AA82" s="40">
        <v>0</v>
      </c>
      <c r="AB82" s="40">
        <v>0</v>
      </c>
      <c r="AC82" s="40">
        <v>5.51</v>
      </c>
      <c r="AD82" s="40">
        <v>0</v>
      </c>
      <c r="AE82" s="40">
        <v>0</v>
      </c>
      <c r="AF82" s="40">
        <v>0</v>
      </c>
      <c r="AG82" s="40">
        <v>5.51</v>
      </c>
      <c r="AH82" s="40">
        <v>23.629999999999995</v>
      </c>
      <c r="AI82" s="40">
        <v>0</v>
      </c>
      <c r="AJ82" s="40">
        <v>6.356469999999999</v>
      </c>
      <c r="AK82" s="40">
        <v>29.986469999999994</v>
      </c>
    </row>
    <row r="83" spans="1:37" ht="18.5" x14ac:dyDescent="0.45">
      <c r="A83" s="6" t="s">
        <v>74</v>
      </c>
      <c r="B83" s="7">
        <v>28.149621499999999</v>
      </c>
      <c r="C83" s="7">
        <v>5.7086644999999994</v>
      </c>
      <c r="D83" s="7">
        <v>4.5275615</v>
      </c>
      <c r="E83" s="7">
        <f t="shared" si="2"/>
        <v>71.500038610000004</v>
      </c>
      <c r="F83" s="7">
        <f t="shared" si="2"/>
        <v>14.500007829999998</v>
      </c>
      <c r="G83" s="7">
        <f t="shared" si="2"/>
        <v>11.50000621</v>
      </c>
      <c r="H83" s="6">
        <v>17.930000000000003</v>
      </c>
      <c r="I83" s="6">
        <f t="shared" si="3"/>
        <v>8.1222900000000013</v>
      </c>
      <c r="J83" s="41">
        <v>9</v>
      </c>
      <c r="K83" s="37">
        <v>3</v>
      </c>
      <c r="L83" s="37">
        <v>9</v>
      </c>
      <c r="M83" s="37" t="s">
        <v>620</v>
      </c>
      <c r="N83" s="36" t="s">
        <v>582</v>
      </c>
      <c r="O83" s="36" t="s">
        <v>585</v>
      </c>
      <c r="P83" s="37">
        <v>72</v>
      </c>
      <c r="Q83" s="37">
        <v>15</v>
      </c>
      <c r="R83" s="37">
        <v>12</v>
      </c>
      <c r="S83" s="38">
        <v>0</v>
      </c>
      <c r="T83" s="38">
        <v>0</v>
      </c>
      <c r="U83" s="39">
        <v>0</v>
      </c>
      <c r="V83" s="40">
        <v>7.92</v>
      </c>
      <c r="W83" s="40">
        <v>0.85</v>
      </c>
      <c r="X83" s="40">
        <v>9.09</v>
      </c>
      <c r="Y83" s="40">
        <v>15.57</v>
      </c>
      <c r="Z83" s="40">
        <v>0</v>
      </c>
      <c r="AA83" s="40">
        <v>0</v>
      </c>
      <c r="AB83" s="40">
        <v>0</v>
      </c>
      <c r="AC83" s="40">
        <v>5.51</v>
      </c>
      <c r="AD83" s="40">
        <v>0</v>
      </c>
      <c r="AE83" s="40">
        <v>0</v>
      </c>
      <c r="AF83" s="40">
        <v>0</v>
      </c>
      <c r="AG83" s="40">
        <v>5.51</v>
      </c>
      <c r="AH83" s="40">
        <v>21.08</v>
      </c>
      <c r="AI83" s="40">
        <v>0</v>
      </c>
      <c r="AJ83" s="40">
        <v>5.6705199999999998</v>
      </c>
      <c r="AK83" s="40">
        <v>26.750519999999998</v>
      </c>
    </row>
    <row r="84" spans="1:37" ht="18.5" x14ac:dyDescent="0.45">
      <c r="A84" s="6" t="s">
        <v>557</v>
      </c>
      <c r="B84" s="7">
        <v>26.771667999999998</v>
      </c>
      <c r="C84" s="7">
        <v>10.236226</v>
      </c>
      <c r="D84" s="7">
        <v>5.5118139999999993</v>
      </c>
      <c r="E84" s="7">
        <f t="shared" si="2"/>
        <v>68.000036719999997</v>
      </c>
      <c r="F84" s="7">
        <f t="shared" si="2"/>
        <v>26.00001404</v>
      </c>
      <c r="G84" s="7">
        <f t="shared" si="2"/>
        <v>14.000007559999998</v>
      </c>
      <c r="H84" s="6">
        <v>28.160000000000004</v>
      </c>
      <c r="I84" s="6">
        <f t="shared" si="3"/>
        <v>12.756480000000002</v>
      </c>
      <c r="J84" s="41">
        <v>13</v>
      </c>
      <c r="K84" s="37">
        <v>7</v>
      </c>
      <c r="L84" s="37">
        <v>13</v>
      </c>
      <c r="M84" s="37" t="s">
        <v>620</v>
      </c>
      <c r="N84" s="36" t="s">
        <v>582</v>
      </c>
      <c r="O84" s="36" t="s">
        <v>585</v>
      </c>
      <c r="P84" s="37">
        <v>69</v>
      </c>
      <c r="Q84" s="37">
        <v>27</v>
      </c>
      <c r="R84" s="37">
        <v>15</v>
      </c>
      <c r="S84" s="38">
        <v>0</v>
      </c>
      <c r="T84" s="38">
        <v>0</v>
      </c>
      <c r="U84" s="39">
        <v>0</v>
      </c>
      <c r="V84" s="40">
        <v>7.92</v>
      </c>
      <c r="W84" s="40">
        <v>0.85</v>
      </c>
      <c r="X84" s="40">
        <v>9.09</v>
      </c>
      <c r="Y84" s="40">
        <v>18.97</v>
      </c>
      <c r="Z84" s="40">
        <v>0</v>
      </c>
      <c r="AA84" s="40">
        <v>0</v>
      </c>
      <c r="AB84" s="40">
        <v>0</v>
      </c>
      <c r="AC84" s="40">
        <v>5.51</v>
      </c>
      <c r="AD84" s="40">
        <v>0</v>
      </c>
      <c r="AE84" s="40">
        <v>0</v>
      </c>
      <c r="AF84" s="40">
        <v>0</v>
      </c>
      <c r="AG84" s="40">
        <v>5.51</v>
      </c>
      <c r="AH84" s="40">
        <v>24.479999999999997</v>
      </c>
      <c r="AI84" s="40">
        <v>0</v>
      </c>
      <c r="AJ84" s="40">
        <v>6.5851199999999999</v>
      </c>
      <c r="AK84" s="40">
        <v>31.065119999999997</v>
      </c>
    </row>
    <row r="85" spans="1:37" ht="18.5" x14ac:dyDescent="0.45">
      <c r="A85" s="6" t="s">
        <v>75</v>
      </c>
      <c r="B85" s="7">
        <v>16.3385915</v>
      </c>
      <c r="C85" s="7">
        <v>13.385833999999999</v>
      </c>
      <c r="D85" s="7">
        <v>6.4960664999999995</v>
      </c>
      <c r="E85" s="7">
        <f t="shared" si="2"/>
        <v>41.50002241</v>
      </c>
      <c r="F85" s="7">
        <f t="shared" si="2"/>
        <v>34.000018359999999</v>
      </c>
      <c r="G85" s="7">
        <f t="shared" si="2"/>
        <v>16.500008909999998</v>
      </c>
      <c r="H85" s="6">
        <v>9.9</v>
      </c>
      <c r="I85" s="6">
        <f t="shared" si="3"/>
        <v>4.4847000000000001</v>
      </c>
      <c r="J85" s="41">
        <v>5</v>
      </c>
      <c r="K85" s="37">
        <v>6</v>
      </c>
      <c r="L85" s="37">
        <v>6</v>
      </c>
      <c r="M85" s="37" t="s">
        <v>619</v>
      </c>
      <c r="N85" s="36" t="s">
        <v>582</v>
      </c>
      <c r="O85" s="36" t="s">
        <v>585</v>
      </c>
      <c r="P85" s="37">
        <v>42</v>
      </c>
      <c r="Q85" s="37">
        <v>35</v>
      </c>
      <c r="R85" s="37">
        <v>17</v>
      </c>
      <c r="S85" s="38">
        <v>0</v>
      </c>
      <c r="T85" s="38">
        <v>0</v>
      </c>
      <c r="U85" s="39">
        <v>0</v>
      </c>
      <c r="V85" s="40">
        <v>7.92</v>
      </c>
      <c r="W85" s="40">
        <v>0.85</v>
      </c>
      <c r="X85" s="40">
        <v>9.09</v>
      </c>
      <c r="Y85" s="40">
        <v>13.02</v>
      </c>
      <c r="Z85" s="40">
        <v>0</v>
      </c>
      <c r="AA85" s="40">
        <v>0</v>
      </c>
      <c r="AB85" s="40">
        <v>0</v>
      </c>
      <c r="AC85" s="40">
        <v>5.51</v>
      </c>
      <c r="AD85" s="40">
        <v>0</v>
      </c>
      <c r="AE85" s="40">
        <v>0</v>
      </c>
      <c r="AF85" s="40">
        <v>0</v>
      </c>
      <c r="AG85" s="40">
        <v>5.51</v>
      </c>
      <c r="AH85" s="40">
        <v>18.53</v>
      </c>
      <c r="AI85" s="40">
        <v>0</v>
      </c>
      <c r="AJ85" s="40">
        <v>4.9845700000000006</v>
      </c>
      <c r="AK85" s="40">
        <v>23.514570000000003</v>
      </c>
    </row>
    <row r="86" spans="1:37" ht="18.5" x14ac:dyDescent="0.45">
      <c r="A86" s="6" t="s">
        <v>76</v>
      </c>
      <c r="B86" s="7">
        <v>20.866153000000001</v>
      </c>
      <c r="C86" s="7">
        <v>14.566936999999999</v>
      </c>
      <c r="D86" s="7">
        <v>1.9685049999999999</v>
      </c>
      <c r="E86" s="7">
        <f t="shared" si="2"/>
        <v>53.000028620000002</v>
      </c>
      <c r="F86" s="7">
        <f t="shared" si="2"/>
        <v>37.000019979999998</v>
      </c>
      <c r="G86" s="7">
        <f t="shared" si="2"/>
        <v>5.0000026999999996</v>
      </c>
      <c r="H86" s="6">
        <v>1.1000000000000001</v>
      </c>
      <c r="I86" s="6">
        <f t="shared" si="3"/>
        <v>0.49830000000000008</v>
      </c>
      <c r="J86" s="41">
        <v>1</v>
      </c>
      <c r="K86" s="37">
        <v>3</v>
      </c>
      <c r="L86" s="37">
        <v>3</v>
      </c>
      <c r="M86" s="37" t="s">
        <v>619</v>
      </c>
      <c r="N86" s="36" t="s">
        <v>582</v>
      </c>
      <c r="O86" s="36" t="s">
        <v>585</v>
      </c>
      <c r="P86" s="37">
        <v>54</v>
      </c>
      <c r="Q86" s="37">
        <v>38</v>
      </c>
      <c r="R86" s="37">
        <v>6</v>
      </c>
      <c r="S86" s="38">
        <v>0</v>
      </c>
      <c r="T86" s="38">
        <v>0</v>
      </c>
      <c r="U86" s="39">
        <v>0</v>
      </c>
      <c r="V86" s="40">
        <v>7.92</v>
      </c>
      <c r="W86" s="40">
        <v>0.85</v>
      </c>
      <c r="X86" s="40">
        <v>9.09</v>
      </c>
      <c r="Y86" s="40">
        <v>10.469999999999999</v>
      </c>
      <c r="Z86" s="40">
        <v>0</v>
      </c>
      <c r="AA86" s="40">
        <v>0</v>
      </c>
      <c r="AB86" s="40">
        <v>0</v>
      </c>
      <c r="AC86" s="40">
        <v>5.51</v>
      </c>
      <c r="AD86" s="40">
        <v>0</v>
      </c>
      <c r="AE86" s="40">
        <v>0</v>
      </c>
      <c r="AF86" s="40">
        <v>0</v>
      </c>
      <c r="AG86" s="40">
        <v>5.51</v>
      </c>
      <c r="AH86" s="40">
        <v>15.979999999999999</v>
      </c>
      <c r="AI86" s="40">
        <v>0</v>
      </c>
      <c r="AJ86" s="40">
        <v>4.2986199999999997</v>
      </c>
      <c r="AK86" s="40">
        <v>20.278619999999997</v>
      </c>
    </row>
    <row r="87" spans="1:37" ht="18.5" x14ac:dyDescent="0.45">
      <c r="A87" s="6" t="s">
        <v>77</v>
      </c>
      <c r="B87" s="7">
        <v>20.866153000000001</v>
      </c>
      <c r="C87" s="7">
        <v>14.566936999999999</v>
      </c>
      <c r="D87" s="7">
        <v>1.9685049999999999</v>
      </c>
      <c r="E87" s="7">
        <f t="shared" si="2"/>
        <v>53.000028620000002</v>
      </c>
      <c r="F87" s="7">
        <f t="shared" si="2"/>
        <v>37.000019979999998</v>
      </c>
      <c r="G87" s="7">
        <f t="shared" si="2"/>
        <v>5.0000026999999996</v>
      </c>
      <c r="H87" s="6">
        <v>1.1000000000000001</v>
      </c>
      <c r="I87" s="6">
        <f t="shared" si="3"/>
        <v>0.49830000000000008</v>
      </c>
      <c r="J87" s="41">
        <v>1</v>
      </c>
      <c r="K87" s="37">
        <v>3</v>
      </c>
      <c r="L87" s="37">
        <v>3</v>
      </c>
      <c r="M87" s="37" t="s">
        <v>619</v>
      </c>
      <c r="N87" s="36" t="s">
        <v>582</v>
      </c>
      <c r="O87" s="36" t="s">
        <v>585</v>
      </c>
      <c r="P87" s="37">
        <v>54</v>
      </c>
      <c r="Q87" s="37">
        <v>38</v>
      </c>
      <c r="R87" s="37">
        <v>6</v>
      </c>
      <c r="S87" s="38">
        <v>0</v>
      </c>
      <c r="T87" s="38">
        <v>0</v>
      </c>
      <c r="U87" s="39">
        <v>0</v>
      </c>
      <c r="V87" s="40">
        <v>7.92</v>
      </c>
      <c r="W87" s="40">
        <v>0.85</v>
      </c>
      <c r="X87" s="40">
        <v>9.09</v>
      </c>
      <c r="Y87" s="40">
        <v>10.469999999999999</v>
      </c>
      <c r="Z87" s="40">
        <v>0</v>
      </c>
      <c r="AA87" s="40">
        <v>0</v>
      </c>
      <c r="AB87" s="40">
        <v>0</v>
      </c>
      <c r="AC87" s="40">
        <v>5.51</v>
      </c>
      <c r="AD87" s="40">
        <v>0</v>
      </c>
      <c r="AE87" s="40">
        <v>0</v>
      </c>
      <c r="AF87" s="40">
        <v>0</v>
      </c>
      <c r="AG87" s="40">
        <v>5.51</v>
      </c>
      <c r="AH87" s="40">
        <v>15.979999999999999</v>
      </c>
      <c r="AI87" s="40">
        <v>0</v>
      </c>
      <c r="AJ87" s="40">
        <v>4.2986199999999997</v>
      </c>
      <c r="AK87" s="40">
        <v>20.278619999999997</v>
      </c>
    </row>
    <row r="88" spans="1:37" ht="18.5" x14ac:dyDescent="0.45">
      <c r="A88" s="6" t="s">
        <v>78</v>
      </c>
      <c r="B88" s="7">
        <v>20.866153000000001</v>
      </c>
      <c r="C88" s="7">
        <v>14.566936999999999</v>
      </c>
      <c r="D88" s="7">
        <v>1.9685049999999999</v>
      </c>
      <c r="E88" s="7">
        <f t="shared" si="2"/>
        <v>53.000028620000002</v>
      </c>
      <c r="F88" s="7">
        <f t="shared" si="2"/>
        <v>37.000019979999998</v>
      </c>
      <c r="G88" s="7">
        <f t="shared" si="2"/>
        <v>5.0000026999999996</v>
      </c>
      <c r="H88" s="6">
        <v>1.1000000000000001</v>
      </c>
      <c r="I88" s="6">
        <f t="shared" si="3"/>
        <v>0.49830000000000008</v>
      </c>
      <c r="J88" s="41">
        <v>1</v>
      </c>
      <c r="K88" s="37">
        <v>3</v>
      </c>
      <c r="L88" s="37">
        <v>3</v>
      </c>
      <c r="M88" s="37" t="s">
        <v>619</v>
      </c>
      <c r="N88" s="36" t="s">
        <v>582</v>
      </c>
      <c r="O88" s="36" t="s">
        <v>585</v>
      </c>
      <c r="P88" s="37">
        <v>54</v>
      </c>
      <c r="Q88" s="37">
        <v>38</v>
      </c>
      <c r="R88" s="37">
        <v>6</v>
      </c>
      <c r="S88" s="38">
        <v>0</v>
      </c>
      <c r="T88" s="38">
        <v>0</v>
      </c>
      <c r="U88" s="39">
        <v>0</v>
      </c>
      <c r="V88" s="40">
        <v>7.92</v>
      </c>
      <c r="W88" s="40">
        <v>0.85</v>
      </c>
      <c r="X88" s="40">
        <v>9.09</v>
      </c>
      <c r="Y88" s="40">
        <v>10.469999999999999</v>
      </c>
      <c r="Z88" s="40">
        <v>0</v>
      </c>
      <c r="AA88" s="40">
        <v>0</v>
      </c>
      <c r="AB88" s="40">
        <v>0</v>
      </c>
      <c r="AC88" s="40">
        <v>5.51</v>
      </c>
      <c r="AD88" s="40">
        <v>0</v>
      </c>
      <c r="AE88" s="40">
        <v>0</v>
      </c>
      <c r="AF88" s="40">
        <v>0</v>
      </c>
      <c r="AG88" s="40">
        <v>5.51</v>
      </c>
      <c r="AH88" s="40">
        <v>15.979999999999999</v>
      </c>
      <c r="AI88" s="40">
        <v>0</v>
      </c>
      <c r="AJ88" s="40">
        <v>4.2986199999999997</v>
      </c>
      <c r="AK88" s="40">
        <v>20.278619999999997</v>
      </c>
    </row>
    <row r="89" spans="1:37" ht="18.5" x14ac:dyDescent="0.45">
      <c r="A89" s="6" t="s">
        <v>79</v>
      </c>
      <c r="B89" s="7">
        <v>16.3385915</v>
      </c>
      <c r="C89" s="7">
        <v>13.385833999999999</v>
      </c>
      <c r="D89" s="7">
        <v>6.4960664999999995</v>
      </c>
      <c r="E89" s="7">
        <f t="shared" si="2"/>
        <v>41.50002241</v>
      </c>
      <c r="F89" s="7">
        <f t="shared" si="2"/>
        <v>34.000018359999999</v>
      </c>
      <c r="G89" s="7">
        <f t="shared" si="2"/>
        <v>16.500008909999998</v>
      </c>
      <c r="H89" s="6">
        <v>9.9</v>
      </c>
      <c r="I89" s="6">
        <f t="shared" si="3"/>
        <v>4.4847000000000001</v>
      </c>
      <c r="J89" s="41">
        <v>5</v>
      </c>
      <c r="K89" s="37">
        <v>6</v>
      </c>
      <c r="L89" s="37">
        <v>6</v>
      </c>
      <c r="M89" s="37" t="s">
        <v>619</v>
      </c>
      <c r="N89" s="36" t="s">
        <v>582</v>
      </c>
      <c r="O89" s="36" t="s">
        <v>585</v>
      </c>
      <c r="P89" s="37">
        <v>42</v>
      </c>
      <c r="Q89" s="37">
        <v>35</v>
      </c>
      <c r="R89" s="37">
        <v>17</v>
      </c>
      <c r="S89" s="38">
        <v>0</v>
      </c>
      <c r="T89" s="38">
        <v>0</v>
      </c>
      <c r="U89" s="39">
        <v>0</v>
      </c>
      <c r="V89" s="40">
        <v>7.92</v>
      </c>
      <c r="W89" s="40">
        <v>0.85</v>
      </c>
      <c r="X89" s="40">
        <v>9.09</v>
      </c>
      <c r="Y89" s="40">
        <v>13.02</v>
      </c>
      <c r="Z89" s="40">
        <v>0</v>
      </c>
      <c r="AA89" s="40">
        <v>0</v>
      </c>
      <c r="AB89" s="40">
        <v>0</v>
      </c>
      <c r="AC89" s="40">
        <v>5.51</v>
      </c>
      <c r="AD89" s="40">
        <v>0</v>
      </c>
      <c r="AE89" s="40">
        <v>0</v>
      </c>
      <c r="AF89" s="40">
        <v>0</v>
      </c>
      <c r="AG89" s="40">
        <v>5.51</v>
      </c>
      <c r="AH89" s="40">
        <v>18.53</v>
      </c>
      <c r="AI89" s="40">
        <v>0</v>
      </c>
      <c r="AJ89" s="40">
        <v>4.9845700000000006</v>
      </c>
      <c r="AK89" s="40">
        <v>23.514570000000003</v>
      </c>
    </row>
    <row r="90" spans="1:37" ht="18.5" x14ac:dyDescent="0.45">
      <c r="A90" s="6" t="s">
        <v>80</v>
      </c>
      <c r="B90" s="7">
        <v>30.984268699999998</v>
      </c>
      <c r="C90" s="7">
        <v>25.826785599999997</v>
      </c>
      <c r="D90" s="7">
        <v>16.811032699999998</v>
      </c>
      <c r="E90" s="7">
        <f t="shared" si="2"/>
        <v>78.700042498000002</v>
      </c>
      <c r="F90" s="7">
        <f t="shared" si="2"/>
        <v>65.600035423999998</v>
      </c>
      <c r="G90" s="7">
        <f t="shared" si="2"/>
        <v>42.700023057999999</v>
      </c>
      <c r="H90" s="6">
        <v>65.12</v>
      </c>
      <c r="I90" s="6">
        <f t="shared" si="3"/>
        <v>29.499360000000003</v>
      </c>
      <c r="J90" s="41">
        <v>30</v>
      </c>
      <c r="K90" s="37">
        <v>56</v>
      </c>
      <c r="L90" s="37">
        <v>56</v>
      </c>
      <c r="M90" s="37" t="s">
        <v>619</v>
      </c>
      <c r="N90" s="36" t="s">
        <v>582</v>
      </c>
      <c r="O90" s="36" t="s">
        <v>585</v>
      </c>
      <c r="P90" s="37">
        <v>79</v>
      </c>
      <c r="Q90" s="37">
        <v>66</v>
      </c>
      <c r="R90" s="37">
        <v>43</v>
      </c>
      <c r="S90" s="38">
        <v>0</v>
      </c>
      <c r="T90" s="38">
        <v>0</v>
      </c>
      <c r="U90" s="39">
        <v>0</v>
      </c>
      <c r="V90" s="40">
        <v>7.92</v>
      </c>
      <c r="W90" s="40">
        <v>0.85</v>
      </c>
      <c r="X90" s="40">
        <v>9.09</v>
      </c>
      <c r="Y90" s="40">
        <v>55.52</v>
      </c>
      <c r="Z90" s="40">
        <v>0</v>
      </c>
      <c r="AA90" s="40">
        <v>0</v>
      </c>
      <c r="AB90" s="40">
        <v>0</v>
      </c>
      <c r="AC90" s="40">
        <v>38.56</v>
      </c>
      <c r="AD90" s="40">
        <v>0</v>
      </c>
      <c r="AE90" s="40">
        <v>15.34</v>
      </c>
      <c r="AF90" s="40">
        <v>0</v>
      </c>
      <c r="AG90" s="40">
        <v>38.56</v>
      </c>
      <c r="AH90" s="40">
        <v>94.080000000000013</v>
      </c>
      <c r="AI90" s="40">
        <v>0</v>
      </c>
      <c r="AJ90" s="40">
        <v>25.307520000000004</v>
      </c>
      <c r="AK90" s="40">
        <v>119.38752000000002</v>
      </c>
    </row>
    <row r="91" spans="1:37" ht="18.5" x14ac:dyDescent="0.45">
      <c r="A91" s="6" t="s">
        <v>81</v>
      </c>
      <c r="B91" s="7">
        <v>17.1259935</v>
      </c>
      <c r="C91" s="7">
        <v>14.763787499999999</v>
      </c>
      <c r="D91" s="7">
        <v>4.1338604999999999</v>
      </c>
      <c r="E91" s="7">
        <f t="shared" si="2"/>
        <v>43.500023490000004</v>
      </c>
      <c r="F91" s="7">
        <f t="shared" si="2"/>
        <v>37.500020249999999</v>
      </c>
      <c r="G91" s="7">
        <f t="shared" si="2"/>
        <v>10.50000567</v>
      </c>
      <c r="H91" s="6">
        <v>18.260000000000002</v>
      </c>
      <c r="I91" s="6">
        <f t="shared" si="3"/>
        <v>8.2717800000000015</v>
      </c>
      <c r="J91" s="41">
        <v>9</v>
      </c>
      <c r="K91" s="37">
        <v>5</v>
      </c>
      <c r="L91" s="37">
        <v>9</v>
      </c>
      <c r="M91" s="37" t="s">
        <v>620</v>
      </c>
      <c r="N91" s="36" t="s">
        <v>582</v>
      </c>
      <c r="O91" s="36" t="s">
        <v>585</v>
      </c>
      <c r="P91" s="37">
        <v>44</v>
      </c>
      <c r="Q91" s="37">
        <v>38</v>
      </c>
      <c r="R91" s="37">
        <v>11</v>
      </c>
      <c r="S91" s="38">
        <v>0</v>
      </c>
      <c r="T91" s="38">
        <v>0</v>
      </c>
      <c r="U91" s="39">
        <v>0</v>
      </c>
      <c r="V91" s="40">
        <v>7.92</v>
      </c>
      <c r="W91" s="40">
        <v>0.85</v>
      </c>
      <c r="X91" s="40">
        <v>9.09</v>
      </c>
      <c r="Y91" s="40">
        <v>15.57</v>
      </c>
      <c r="Z91" s="40">
        <v>0</v>
      </c>
      <c r="AA91" s="40">
        <v>0</v>
      </c>
      <c r="AB91" s="40">
        <v>0</v>
      </c>
      <c r="AC91" s="40">
        <v>5.51</v>
      </c>
      <c r="AD91" s="40">
        <v>0</v>
      </c>
      <c r="AE91" s="40">
        <v>0</v>
      </c>
      <c r="AF91" s="40">
        <v>0</v>
      </c>
      <c r="AG91" s="40">
        <v>5.51</v>
      </c>
      <c r="AH91" s="40">
        <v>21.08</v>
      </c>
      <c r="AI91" s="40">
        <v>0</v>
      </c>
      <c r="AJ91" s="40">
        <v>5.6705199999999998</v>
      </c>
      <c r="AK91" s="40">
        <v>26.750519999999998</v>
      </c>
    </row>
    <row r="92" spans="1:37" ht="18.5" x14ac:dyDescent="0.45">
      <c r="A92" s="6" t="s">
        <v>82</v>
      </c>
      <c r="B92" s="7">
        <v>30.984268699999998</v>
      </c>
      <c r="C92" s="7">
        <v>25.826785599999997</v>
      </c>
      <c r="D92" s="7">
        <v>16.811032699999998</v>
      </c>
      <c r="E92" s="7">
        <f t="shared" si="2"/>
        <v>78.700042498000002</v>
      </c>
      <c r="F92" s="7">
        <f t="shared" si="2"/>
        <v>65.600035423999998</v>
      </c>
      <c r="G92" s="7">
        <f t="shared" si="2"/>
        <v>42.700023057999999</v>
      </c>
      <c r="H92" s="6">
        <v>65.12</v>
      </c>
      <c r="I92" s="6">
        <f t="shared" si="3"/>
        <v>29.499360000000003</v>
      </c>
      <c r="J92" s="41">
        <v>30</v>
      </c>
      <c r="K92" s="37">
        <v>56</v>
      </c>
      <c r="L92" s="37">
        <v>56</v>
      </c>
      <c r="M92" s="37" t="s">
        <v>619</v>
      </c>
      <c r="N92" s="36" t="s">
        <v>582</v>
      </c>
      <c r="O92" s="36" t="s">
        <v>585</v>
      </c>
      <c r="P92" s="37">
        <v>79</v>
      </c>
      <c r="Q92" s="37">
        <v>66</v>
      </c>
      <c r="R92" s="37">
        <v>43</v>
      </c>
      <c r="S92" s="38">
        <v>0</v>
      </c>
      <c r="T92" s="38">
        <v>0</v>
      </c>
      <c r="U92" s="39">
        <v>0</v>
      </c>
      <c r="V92" s="40">
        <v>7.92</v>
      </c>
      <c r="W92" s="40">
        <v>0.85</v>
      </c>
      <c r="X92" s="40">
        <v>9.09</v>
      </c>
      <c r="Y92" s="40">
        <v>55.52</v>
      </c>
      <c r="Z92" s="40">
        <v>0</v>
      </c>
      <c r="AA92" s="40">
        <v>0</v>
      </c>
      <c r="AB92" s="40">
        <v>0</v>
      </c>
      <c r="AC92" s="40">
        <v>38.56</v>
      </c>
      <c r="AD92" s="40">
        <v>0</v>
      </c>
      <c r="AE92" s="40">
        <v>15.34</v>
      </c>
      <c r="AF92" s="40">
        <v>0</v>
      </c>
      <c r="AG92" s="40">
        <v>38.56</v>
      </c>
      <c r="AH92" s="40">
        <v>94.080000000000013</v>
      </c>
      <c r="AI92" s="40">
        <v>0</v>
      </c>
      <c r="AJ92" s="40">
        <v>25.307520000000004</v>
      </c>
      <c r="AK92" s="40">
        <v>119.38752000000002</v>
      </c>
    </row>
    <row r="93" spans="1:37" ht="18.5" x14ac:dyDescent="0.45">
      <c r="A93" s="6" t="s">
        <v>83</v>
      </c>
      <c r="B93" s="7">
        <v>17.1259935</v>
      </c>
      <c r="C93" s="7">
        <v>14.763787499999999</v>
      </c>
      <c r="D93" s="7">
        <v>4.1338604999999999</v>
      </c>
      <c r="E93" s="7">
        <f t="shared" si="2"/>
        <v>43.500023490000004</v>
      </c>
      <c r="F93" s="7">
        <f t="shared" si="2"/>
        <v>37.500020249999999</v>
      </c>
      <c r="G93" s="7">
        <f t="shared" si="2"/>
        <v>10.50000567</v>
      </c>
      <c r="H93" s="6">
        <v>18.260000000000002</v>
      </c>
      <c r="I93" s="6">
        <f t="shared" si="3"/>
        <v>8.2717800000000015</v>
      </c>
      <c r="J93" s="41">
        <v>9</v>
      </c>
      <c r="K93" s="37">
        <v>5</v>
      </c>
      <c r="L93" s="37">
        <v>9</v>
      </c>
      <c r="M93" s="37" t="s">
        <v>620</v>
      </c>
      <c r="N93" s="36" t="s">
        <v>582</v>
      </c>
      <c r="O93" s="36" t="s">
        <v>585</v>
      </c>
      <c r="P93" s="37">
        <v>44</v>
      </c>
      <c r="Q93" s="37">
        <v>38</v>
      </c>
      <c r="R93" s="37">
        <v>11</v>
      </c>
      <c r="S93" s="38">
        <v>0</v>
      </c>
      <c r="T93" s="38">
        <v>0</v>
      </c>
      <c r="U93" s="39">
        <v>0</v>
      </c>
      <c r="V93" s="40">
        <v>7.92</v>
      </c>
      <c r="W93" s="40">
        <v>0.85</v>
      </c>
      <c r="X93" s="40">
        <v>9.09</v>
      </c>
      <c r="Y93" s="40">
        <v>15.57</v>
      </c>
      <c r="Z93" s="40">
        <v>0</v>
      </c>
      <c r="AA93" s="40">
        <v>0</v>
      </c>
      <c r="AB93" s="40">
        <v>0</v>
      </c>
      <c r="AC93" s="40">
        <v>5.51</v>
      </c>
      <c r="AD93" s="40">
        <v>0</v>
      </c>
      <c r="AE93" s="40">
        <v>0</v>
      </c>
      <c r="AF93" s="40">
        <v>0</v>
      </c>
      <c r="AG93" s="40">
        <v>5.51</v>
      </c>
      <c r="AH93" s="40">
        <v>21.08</v>
      </c>
      <c r="AI93" s="40">
        <v>0</v>
      </c>
      <c r="AJ93" s="40">
        <v>5.6705199999999998</v>
      </c>
      <c r="AK93" s="40">
        <v>26.750519999999998</v>
      </c>
    </row>
    <row r="94" spans="1:37" ht="18.5" x14ac:dyDescent="0.45">
      <c r="A94" s="6" t="s">
        <v>84</v>
      </c>
      <c r="B94" s="7">
        <v>30.984268699999998</v>
      </c>
      <c r="C94" s="7">
        <v>25.826785599999997</v>
      </c>
      <c r="D94" s="7">
        <v>16.811032699999998</v>
      </c>
      <c r="E94" s="7">
        <f t="shared" si="2"/>
        <v>78.700042498000002</v>
      </c>
      <c r="F94" s="7">
        <f t="shared" si="2"/>
        <v>65.600035423999998</v>
      </c>
      <c r="G94" s="7">
        <f t="shared" si="2"/>
        <v>42.700023057999999</v>
      </c>
      <c r="H94" s="6">
        <v>65.12</v>
      </c>
      <c r="I94" s="6">
        <f t="shared" si="3"/>
        <v>29.499360000000003</v>
      </c>
      <c r="J94" s="41">
        <v>30</v>
      </c>
      <c r="K94" s="37">
        <v>56</v>
      </c>
      <c r="L94" s="37">
        <v>56</v>
      </c>
      <c r="M94" s="37" t="s">
        <v>619</v>
      </c>
      <c r="N94" s="36" t="s">
        <v>582</v>
      </c>
      <c r="O94" s="36" t="s">
        <v>585</v>
      </c>
      <c r="P94" s="37">
        <v>79</v>
      </c>
      <c r="Q94" s="37">
        <v>66</v>
      </c>
      <c r="R94" s="37">
        <v>43</v>
      </c>
      <c r="S94" s="38">
        <v>0</v>
      </c>
      <c r="T94" s="38">
        <v>0</v>
      </c>
      <c r="U94" s="39">
        <v>0</v>
      </c>
      <c r="V94" s="40">
        <v>7.92</v>
      </c>
      <c r="W94" s="40">
        <v>0.85</v>
      </c>
      <c r="X94" s="40">
        <v>9.09</v>
      </c>
      <c r="Y94" s="40">
        <v>55.52</v>
      </c>
      <c r="Z94" s="40">
        <v>0</v>
      </c>
      <c r="AA94" s="40">
        <v>0</v>
      </c>
      <c r="AB94" s="40">
        <v>0</v>
      </c>
      <c r="AC94" s="40">
        <v>38.56</v>
      </c>
      <c r="AD94" s="40">
        <v>0</v>
      </c>
      <c r="AE94" s="40">
        <v>15.34</v>
      </c>
      <c r="AF94" s="40">
        <v>0</v>
      </c>
      <c r="AG94" s="40">
        <v>38.56</v>
      </c>
      <c r="AH94" s="40">
        <v>94.080000000000013</v>
      </c>
      <c r="AI94" s="40">
        <v>0</v>
      </c>
      <c r="AJ94" s="40">
        <v>25.307520000000004</v>
      </c>
      <c r="AK94" s="40">
        <v>119.38752000000002</v>
      </c>
    </row>
    <row r="95" spans="1:37" ht="18.5" x14ac:dyDescent="0.45">
      <c r="A95" s="6" t="s">
        <v>85</v>
      </c>
      <c r="B95" s="7">
        <v>30.984268699999998</v>
      </c>
      <c r="C95" s="7">
        <v>25.826785599999997</v>
      </c>
      <c r="D95" s="7">
        <v>16.811032699999998</v>
      </c>
      <c r="E95" s="7">
        <f t="shared" si="2"/>
        <v>78.700042498000002</v>
      </c>
      <c r="F95" s="7">
        <f t="shared" si="2"/>
        <v>65.600035423999998</v>
      </c>
      <c r="G95" s="7">
        <f t="shared" si="2"/>
        <v>42.700023057999999</v>
      </c>
      <c r="H95" s="6">
        <v>65.12</v>
      </c>
      <c r="I95" s="6">
        <f t="shared" si="3"/>
        <v>29.499360000000003</v>
      </c>
      <c r="J95" s="41">
        <v>30</v>
      </c>
      <c r="K95" s="37">
        <v>56</v>
      </c>
      <c r="L95" s="37">
        <v>56</v>
      </c>
      <c r="M95" s="37" t="s">
        <v>619</v>
      </c>
      <c r="N95" s="36" t="s">
        <v>582</v>
      </c>
      <c r="O95" s="36" t="s">
        <v>585</v>
      </c>
      <c r="P95" s="37">
        <v>79</v>
      </c>
      <c r="Q95" s="37">
        <v>66</v>
      </c>
      <c r="R95" s="37">
        <v>43</v>
      </c>
      <c r="S95" s="38">
        <v>0</v>
      </c>
      <c r="T95" s="38">
        <v>0</v>
      </c>
      <c r="U95" s="39">
        <v>0</v>
      </c>
      <c r="V95" s="40">
        <v>7.92</v>
      </c>
      <c r="W95" s="40">
        <v>0.85</v>
      </c>
      <c r="X95" s="40">
        <v>9.09</v>
      </c>
      <c r="Y95" s="40">
        <v>55.52</v>
      </c>
      <c r="Z95" s="40">
        <v>0</v>
      </c>
      <c r="AA95" s="40">
        <v>0</v>
      </c>
      <c r="AB95" s="40">
        <v>0</v>
      </c>
      <c r="AC95" s="40">
        <v>38.56</v>
      </c>
      <c r="AD95" s="40">
        <v>0</v>
      </c>
      <c r="AE95" s="40">
        <v>15.34</v>
      </c>
      <c r="AF95" s="40">
        <v>0</v>
      </c>
      <c r="AG95" s="40">
        <v>38.56</v>
      </c>
      <c r="AH95" s="40">
        <v>94.080000000000013</v>
      </c>
      <c r="AI95" s="40">
        <v>0</v>
      </c>
      <c r="AJ95" s="40">
        <v>25.307520000000004</v>
      </c>
      <c r="AK95" s="40">
        <v>119.38752000000002</v>
      </c>
    </row>
    <row r="96" spans="1:37" ht="18.5" x14ac:dyDescent="0.45">
      <c r="A96" s="6" t="s">
        <v>86</v>
      </c>
      <c r="B96" s="7">
        <v>17.1259935</v>
      </c>
      <c r="C96" s="7">
        <v>14.763787499999999</v>
      </c>
      <c r="D96" s="7">
        <v>4.1338604999999999</v>
      </c>
      <c r="E96" s="7">
        <f t="shared" si="2"/>
        <v>43.500023490000004</v>
      </c>
      <c r="F96" s="7">
        <f t="shared" si="2"/>
        <v>37.500020249999999</v>
      </c>
      <c r="G96" s="7">
        <f t="shared" si="2"/>
        <v>10.50000567</v>
      </c>
      <c r="H96" s="6">
        <v>18.260000000000002</v>
      </c>
      <c r="I96" s="6">
        <f t="shared" si="3"/>
        <v>8.2717800000000015</v>
      </c>
      <c r="J96" s="41">
        <v>9</v>
      </c>
      <c r="K96" s="37">
        <v>5</v>
      </c>
      <c r="L96" s="37">
        <v>9</v>
      </c>
      <c r="M96" s="37" t="s">
        <v>620</v>
      </c>
      <c r="N96" s="36" t="s">
        <v>582</v>
      </c>
      <c r="O96" s="36" t="s">
        <v>585</v>
      </c>
      <c r="P96" s="37">
        <v>44</v>
      </c>
      <c r="Q96" s="37">
        <v>38</v>
      </c>
      <c r="R96" s="37">
        <v>11</v>
      </c>
      <c r="S96" s="38">
        <v>0</v>
      </c>
      <c r="T96" s="38">
        <v>0</v>
      </c>
      <c r="U96" s="39">
        <v>0</v>
      </c>
      <c r="V96" s="40">
        <v>7.92</v>
      </c>
      <c r="W96" s="40">
        <v>0.85</v>
      </c>
      <c r="X96" s="40">
        <v>9.09</v>
      </c>
      <c r="Y96" s="40">
        <v>15.57</v>
      </c>
      <c r="Z96" s="40">
        <v>0</v>
      </c>
      <c r="AA96" s="40">
        <v>0</v>
      </c>
      <c r="AB96" s="40">
        <v>0</v>
      </c>
      <c r="AC96" s="40">
        <v>5.51</v>
      </c>
      <c r="AD96" s="40">
        <v>0</v>
      </c>
      <c r="AE96" s="40">
        <v>0</v>
      </c>
      <c r="AF96" s="40">
        <v>0</v>
      </c>
      <c r="AG96" s="40">
        <v>5.51</v>
      </c>
      <c r="AH96" s="40">
        <v>21.08</v>
      </c>
      <c r="AI96" s="40">
        <v>0</v>
      </c>
      <c r="AJ96" s="40">
        <v>5.6705199999999998</v>
      </c>
      <c r="AK96" s="40">
        <v>26.750519999999998</v>
      </c>
    </row>
    <row r="97" spans="1:37" ht="18.5" x14ac:dyDescent="0.45">
      <c r="A97" s="6" t="s">
        <v>87</v>
      </c>
      <c r="B97" s="7">
        <v>7.0866179999999996</v>
      </c>
      <c r="C97" s="7">
        <v>5.1181130000000001</v>
      </c>
      <c r="D97" s="7">
        <v>0.39370099999999997</v>
      </c>
      <c r="E97" s="7">
        <f t="shared" si="2"/>
        <v>18.000009719999998</v>
      </c>
      <c r="F97" s="7">
        <f t="shared" si="2"/>
        <v>13.00000702</v>
      </c>
      <c r="G97" s="7">
        <f t="shared" si="2"/>
        <v>1.0000005399999998</v>
      </c>
      <c r="H97" s="6">
        <v>0.44000000000000006</v>
      </c>
      <c r="I97" s="6">
        <f t="shared" si="3"/>
        <v>0.19932000000000002</v>
      </c>
      <c r="J97" s="41">
        <v>1</v>
      </c>
      <c r="K97" s="37">
        <v>1</v>
      </c>
      <c r="L97" s="37">
        <v>1</v>
      </c>
      <c r="M97" s="37" t="s">
        <v>619</v>
      </c>
      <c r="N97" s="36" t="s">
        <v>582</v>
      </c>
      <c r="O97" s="36" t="s">
        <v>585</v>
      </c>
      <c r="P97" s="37">
        <v>19</v>
      </c>
      <c r="Q97" s="37">
        <v>14</v>
      </c>
      <c r="R97" s="37">
        <v>2</v>
      </c>
      <c r="S97" s="38">
        <v>0</v>
      </c>
      <c r="T97" s="38">
        <v>0</v>
      </c>
      <c r="U97" s="39">
        <v>0</v>
      </c>
      <c r="V97" s="40">
        <v>7.92</v>
      </c>
      <c r="W97" s="40">
        <v>0.85</v>
      </c>
      <c r="X97" s="40">
        <v>9.09</v>
      </c>
      <c r="Y97" s="40">
        <v>9.09</v>
      </c>
      <c r="Z97" s="40">
        <v>0</v>
      </c>
      <c r="AA97" s="40">
        <v>0</v>
      </c>
      <c r="AB97" s="40">
        <v>0</v>
      </c>
      <c r="AC97" s="40">
        <v>5.51</v>
      </c>
      <c r="AD97" s="40">
        <v>0</v>
      </c>
      <c r="AE97" s="40">
        <v>0</v>
      </c>
      <c r="AF97" s="40">
        <v>0</v>
      </c>
      <c r="AG97" s="40">
        <v>5.51</v>
      </c>
      <c r="AH97" s="40">
        <v>14.6</v>
      </c>
      <c r="AI97" s="40">
        <v>0</v>
      </c>
      <c r="AJ97" s="40">
        <v>3.9274</v>
      </c>
      <c r="AK97" s="40">
        <v>18.5274</v>
      </c>
    </row>
    <row r="98" spans="1:37" ht="18.5" x14ac:dyDescent="0.45">
      <c r="A98" s="6" t="s">
        <v>89</v>
      </c>
      <c r="B98" s="7">
        <v>7.0866179999999996</v>
      </c>
      <c r="C98" s="7">
        <v>5.1181130000000001</v>
      </c>
      <c r="D98" s="7">
        <v>0.39370099999999997</v>
      </c>
      <c r="E98" s="7">
        <f t="shared" si="2"/>
        <v>18.000009719999998</v>
      </c>
      <c r="F98" s="7">
        <f t="shared" si="2"/>
        <v>13.00000702</v>
      </c>
      <c r="G98" s="7">
        <f t="shared" si="2"/>
        <v>1.0000005399999998</v>
      </c>
      <c r="H98" s="6">
        <v>0.44000000000000006</v>
      </c>
      <c r="I98" s="6">
        <f t="shared" si="3"/>
        <v>0.19932000000000002</v>
      </c>
      <c r="J98" s="41">
        <v>1</v>
      </c>
      <c r="K98" s="37">
        <v>1</v>
      </c>
      <c r="L98" s="37">
        <v>1</v>
      </c>
      <c r="M98" s="37" t="s">
        <v>619</v>
      </c>
      <c r="N98" s="36" t="s">
        <v>582</v>
      </c>
      <c r="O98" s="36" t="s">
        <v>585</v>
      </c>
      <c r="P98" s="37">
        <v>19</v>
      </c>
      <c r="Q98" s="37">
        <v>14</v>
      </c>
      <c r="R98" s="37">
        <v>2</v>
      </c>
      <c r="S98" s="38">
        <v>0</v>
      </c>
      <c r="T98" s="38">
        <v>0</v>
      </c>
      <c r="U98" s="39">
        <v>0</v>
      </c>
      <c r="V98" s="40">
        <v>7.92</v>
      </c>
      <c r="W98" s="40">
        <v>0.85</v>
      </c>
      <c r="X98" s="40">
        <v>9.09</v>
      </c>
      <c r="Y98" s="40">
        <v>9.09</v>
      </c>
      <c r="Z98" s="40">
        <v>0</v>
      </c>
      <c r="AA98" s="40">
        <v>0</v>
      </c>
      <c r="AB98" s="40">
        <v>0</v>
      </c>
      <c r="AC98" s="40">
        <v>5.51</v>
      </c>
      <c r="AD98" s="40">
        <v>0</v>
      </c>
      <c r="AE98" s="40">
        <v>0</v>
      </c>
      <c r="AF98" s="40">
        <v>0</v>
      </c>
      <c r="AG98" s="40">
        <v>5.51</v>
      </c>
      <c r="AH98" s="40">
        <v>14.6</v>
      </c>
      <c r="AI98" s="40">
        <v>0</v>
      </c>
      <c r="AJ98" s="40">
        <v>3.9274</v>
      </c>
      <c r="AK98" s="40">
        <v>18.5274</v>
      </c>
    </row>
    <row r="99" spans="1:37" ht="18.5" x14ac:dyDescent="0.45">
      <c r="A99" s="6" t="s">
        <v>91</v>
      </c>
      <c r="B99" s="7">
        <v>7.0866179999999996</v>
      </c>
      <c r="C99" s="7">
        <v>5.1181130000000001</v>
      </c>
      <c r="D99" s="7">
        <v>0.39370099999999997</v>
      </c>
      <c r="E99" s="7">
        <f t="shared" si="2"/>
        <v>18.000009719999998</v>
      </c>
      <c r="F99" s="7">
        <f t="shared" si="2"/>
        <v>13.00000702</v>
      </c>
      <c r="G99" s="7">
        <f t="shared" si="2"/>
        <v>1.0000005399999998</v>
      </c>
      <c r="H99" s="6">
        <v>0.44000000000000006</v>
      </c>
      <c r="I99" s="6">
        <f t="shared" si="3"/>
        <v>0.19932000000000002</v>
      </c>
      <c r="J99" s="41">
        <v>1</v>
      </c>
      <c r="K99" s="37">
        <v>1</v>
      </c>
      <c r="L99" s="37">
        <v>1</v>
      </c>
      <c r="M99" s="37" t="s">
        <v>619</v>
      </c>
      <c r="N99" s="36" t="s">
        <v>582</v>
      </c>
      <c r="O99" s="36" t="s">
        <v>585</v>
      </c>
      <c r="P99" s="37">
        <v>19</v>
      </c>
      <c r="Q99" s="37">
        <v>14</v>
      </c>
      <c r="R99" s="37">
        <v>2</v>
      </c>
      <c r="S99" s="38">
        <v>0</v>
      </c>
      <c r="T99" s="38">
        <v>0</v>
      </c>
      <c r="U99" s="39">
        <v>0</v>
      </c>
      <c r="V99" s="40">
        <v>7.92</v>
      </c>
      <c r="W99" s="40">
        <v>0.85</v>
      </c>
      <c r="X99" s="40">
        <v>9.09</v>
      </c>
      <c r="Y99" s="40">
        <v>9.09</v>
      </c>
      <c r="Z99" s="40">
        <v>0</v>
      </c>
      <c r="AA99" s="40">
        <v>0</v>
      </c>
      <c r="AB99" s="40">
        <v>0</v>
      </c>
      <c r="AC99" s="40">
        <v>5.51</v>
      </c>
      <c r="AD99" s="40">
        <v>0</v>
      </c>
      <c r="AE99" s="40">
        <v>0</v>
      </c>
      <c r="AF99" s="40">
        <v>0</v>
      </c>
      <c r="AG99" s="40">
        <v>5.51</v>
      </c>
      <c r="AH99" s="40">
        <v>14.6</v>
      </c>
      <c r="AI99" s="40">
        <v>0</v>
      </c>
      <c r="AJ99" s="40">
        <v>3.9274</v>
      </c>
      <c r="AK99" s="40">
        <v>18.5274</v>
      </c>
    </row>
    <row r="100" spans="1:37" ht="18.5" x14ac:dyDescent="0.45">
      <c r="A100" s="6" t="s">
        <v>93</v>
      </c>
      <c r="B100" s="7">
        <v>20.078751</v>
      </c>
      <c r="C100" s="7">
        <v>24.015760999999998</v>
      </c>
      <c r="D100" s="7">
        <v>35.826791</v>
      </c>
      <c r="E100" s="7">
        <f t="shared" si="2"/>
        <v>51.000027540000005</v>
      </c>
      <c r="F100" s="7">
        <f t="shared" si="2"/>
        <v>61.000032939999997</v>
      </c>
      <c r="G100" s="7">
        <f t="shared" si="2"/>
        <v>91.000049140000002</v>
      </c>
      <c r="H100" s="6">
        <v>17.600000000000001</v>
      </c>
      <c r="I100" s="6">
        <f t="shared" si="3"/>
        <v>7.9728000000000012</v>
      </c>
      <c r="J100" s="41">
        <v>8</v>
      </c>
      <c r="K100" s="37">
        <v>71</v>
      </c>
      <c r="L100" s="37">
        <v>71</v>
      </c>
      <c r="M100" s="37" t="s">
        <v>619</v>
      </c>
      <c r="N100" s="36" t="s">
        <v>582</v>
      </c>
      <c r="O100" s="36" t="s">
        <v>585</v>
      </c>
      <c r="P100" s="37">
        <v>92</v>
      </c>
      <c r="Q100" s="37">
        <v>62</v>
      </c>
      <c r="R100" s="37">
        <v>52</v>
      </c>
      <c r="S100" s="38">
        <v>0</v>
      </c>
      <c r="T100" s="38">
        <v>0</v>
      </c>
      <c r="U100" s="39">
        <v>0</v>
      </c>
      <c r="V100" s="40">
        <v>7.92</v>
      </c>
      <c r="W100" s="40">
        <v>0.85</v>
      </c>
      <c r="X100" s="40">
        <v>9.09</v>
      </c>
      <c r="Y100" s="40">
        <v>68.27</v>
      </c>
      <c r="Z100" s="40">
        <v>0</v>
      </c>
      <c r="AA100" s="40">
        <v>0</v>
      </c>
      <c r="AB100" s="40">
        <v>0</v>
      </c>
      <c r="AC100" s="40">
        <v>38.56</v>
      </c>
      <c r="AD100" s="40">
        <v>0</v>
      </c>
      <c r="AE100" s="40">
        <v>15.34</v>
      </c>
      <c r="AF100" s="40">
        <v>0</v>
      </c>
      <c r="AG100" s="40">
        <v>38.56</v>
      </c>
      <c r="AH100" s="40">
        <v>106.83</v>
      </c>
      <c r="AI100" s="40">
        <v>0</v>
      </c>
      <c r="AJ100" s="40">
        <v>28.737270000000002</v>
      </c>
      <c r="AK100" s="40">
        <v>135.56727000000001</v>
      </c>
    </row>
    <row r="101" spans="1:37" ht="18.5" x14ac:dyDescent="0.45">
      <c r="A101" s="6" t="s">
        <v>94</v>
      </c>
      <c r="B101" s="7">
        <v>22.834657999999997</v>
      </c>
      <c r="C101" s="7">
        <v>25.196863999999998</v>
      </c>
      <c r="D101" s="7">
        <v>38.188997000000001</v>
      </c>
      <c r="E101" s="7">
        <f t="shared" si="2"/>
        <v>58.000031319999991</v>
      </c>
      <c r="F101" s="7">
        <f t="shared" si="2"/>
        <v>64.000034559999989</v>
      </c>
      <c r="G101" s="7">
        <f t="shared" si="2"/>
        <v>97.00005238</v>
      </c>
      <c r="H101" s="6">
        <v>24.200000000000003</v>
      </c>
      <c r="I101" s="6">
        <f t="shared" si="3"/>
        <v>10.962600000000002</v>
      </c>
      <c r="J101" s="41">
        <v>11</v>
      </c>
      <c r="K101" s="37">
        <v>91</v>
      </c>
      <c r="L101" s="37">
        <v>91</v>
      </c>
      <c r="M101" s="37" t="s">
        <v>619</v>
      </c>
      <c r="N101" s="36" t="s">
        <v>582</v>
      </c>
      <c r="O101" s="36" t="s">
        <v>585</v>
      </c>
      <c r="P101" s="37">
        <v>98</v>
      </c>
      <c r="Q101" s="37">
        <v>65</v>
      </c>
      <c r="R101" s="37">
        <v>59</v>
      </c>
      <c r="S101" s="38">
        <v>0</v>
      </c>
      <c r="T101" s="38">
        <v>0</v>
      </c>
      <c r="U101" s="39">
        <v>0</v>
      </c>
      <c r="V101" s="40">
        <v>7.92</v>
      </c>
      <c r="W101" s="40">
        <v>0.85</v>
      </c>
      <c r="X101" s="40">
        <v>9.09</v>
      </c>
      <c r="Y101" s="40">
        <v>85.27</v>
      </c>
      <c r="Z101" s="40">
        <v>0</v>
      </c>
      <c r="AA101" s="40">
        <v>0</v>
      </c>
      <c r="AB101" s="40">
        <v>0</v>
      </c>
      <c r="AC101" s="40">
        <v>38.56</v>
      </c>
      <c r="AD101" s="40">
        <v>0</v>
      </c>
      <c r="AE101" s="40">
        <v>15.34</v>
      </c>
      <c r="AF101" s="40">
        <v>0</v>
      </c>
      <c r="AG101" s="40">
        <v>38.56</v>
      </c>
      <c r="AH101" s="40">
        <v>123.83</v>
      </c>
      <c r="AI101" s="40">
        <v>0</v>
      </c>
      <c r="AJ101" s="40">
        <v>33.310270000000003</v>
      </c>
      <c r="AK101" s="40">
        <v>157.14026999999999</v>
      </c>
    </row>
    <row r="102" spans="1:37" ht="18.5" x14ac:dyDescent="0.45">
      <c r="A102" s="6" t="s">
        <v>95</v>
      </c>
      <c r="B102" s="7">
        <v>36.220492</v>
      </c>
      <c r="C102" s="7">
        <v>22.440956999999997</v>
      </c>
      <c r="D102" s="7">
        <v>12.598431999999999</v>
      </c>
      <c r="E102" s="7">
        <f t="shared" si="2"/>
        <v>92.000049680000004</v>
      </c>
      <c r="F102" s="7">
        <f t="shared" si="2"/>
        <v>57.000030779999996</v>
      </c>
      <c r="G102" s="7">
        <f t="shared" si="2"/>
        <v>32.000017279999994</v>
      </c>
      <c r="H102" s="6">
        <v>29.700000000000003</v>
      </c>
      <c r="I102" s="6">
        <f t="shared" si="3"/>
        <v>13.454100000000002</v>
      </c>
      <c r="J102" s="41">
        <v>14</v>
      </c>
      <c r="K102" s="37">
        <v>42</v>
      </c>
      <c r="L102" s="37">
        <v>42</v>
      </c>
      <c r="M102" s="37" t="s">
        <v>619</v>
      </c>
      <c r="N102" s="36" t="s">
        <v>582</v>
      </c>
      <c r="O102" s="36" t="s">
        <v>585</v>
      </c>
      <c r="P102" s="37">
        <v>93</v>
      </c>
      <c r="Q102" s="37">
        <v>58</v>
      </c>
      <c r="R102" s="37">
        <v>33</v>
      </c>
      <c r="S102" s="38">
        <v>0</v>
      </c>
      <c r="T102" s="38">
        <v>0</v>
      </c>
      <c r="U102" s="39">
        <v>0</v>
      </c>
      <c r="V102" s="40">
        <v>7.92</v>
      </c>
      <c r="W102" s="40">
        <v>0.85</v>
      </c>
      <c r="X102" s="40">
        <v>9.09</v>
      </c>
      <c r="Y102" s="40">
        <v>43.62</v>
      </c>
      <c r="Z102" s="40">
        <v>0</v>
      </c>
      <c r="AA102" s="40">
        <v>0</v>
      </c>
      <c r="AB102" s="40">
        <v>0</v>
      </c>
      <c r="AC102" s="40">
        <v>11.02</v>
      </c>
      <c r="AD102" s="40">
        <v>0</v>
      </c>
      <c r="AE102" s="40">
        <v>15.34</v>
      </c>
      <c r="AF102" s="40">
        <v>0</v>
      </c>
      <c r="AG102" s="40">
        <v>15.34</v>
      </c>
      <c r="AH102" s="40">
        <v>58.959999999999994</v>
      </c>
      <c r="AI102" s="40">
        <v>0</v>
      </c>
      <c r="AJ102" s="40">
        <v>11.733779999999999</v>
      </c>
      <c r="AK102" s="40">
        <v>70.69377999999999</v>
      </c>
    </row>
    <row r="103" spans="1:37" ht="18.5" x14ac:dyDescent="0.45">
      <c r="A103" s="6" t="s">
        <v>96</v>
      </c>
      <c r="B103" s="7">
        <v>36.220492</v>
      </c>
      <c r="C103" s="7">
        <v>22.440956999999997</v>
      </c>
      <c r="D103" s="7">
        <v>12.598431999999999</v>
      </c>
      <c r="E103" s="7">
        <f t="shared" si="2"/>
        <v>92.000049680000004</v>
      </c>
      <c r="F103" s="7">
        <f t="shared" si="2"/>
        <v>57.000030779999996</v>
      </c>
      <c r="G103" s="7">
        <f t="shared" si="2"/>
        <v>32.000017279999994</v>
      </c>
      <c r="H103" s="6">
        <v>29.700000000000003</v>
      </c>
      <c r="I103" s="6">
        <f t="shared" si="3"/>
        <v>13.454100000000002</v>
      </c>
      <c r="J103" s="41">
        <v>14</v>
      </c>
      <c r="K103" s="37">
        <v>42</v>
      </c>
      <c r="L103" s="37">
        <v>42</v>
      </c>
      <c r="M103" s="37" t="s">
        <v>619</v>
      </c>
      <c r="N103" s="36" t="s">
        <v>582</v>
      </c>
      <c r="O103" s="36" t="s">
        <v>585</v>
      </c>
      <c r="P103" s="37">
        <v>93</v>
      </c>
      <c r="Q103" s="37">
        <v>58</v>
      </c>
      <c r="R103" s="37">
        <v>33</v>
      </c>
      <c r="S103" s="38">
        <v>0</v>
      </c>
      <c r="T103" s="38">
        <v>0</v>
      </c>
      <c r="U103" s="39">
        <v>0</v>
      </c>
      <c r="V103" s="40">
        <v>7.92</v>
      </c>
      <c r="W103" s="40">
        <v>0.85</v>
      </c>
      <c r="X103" s="40">
        <v>9.09</v>
      </c>
      <c r="Y103" s="40">
        <v>43.62</v>
      </c>
      <c r="Z103" s="40">
        <v>0</v>
      </c>
      <c r="AA103" s="40">
        <v>0</v>
      </c>
      <c r="AB103" s="40">
        <v>0</v>
      </c>
      <c r="AC103" s="40">
        <v>11.02</v>
      </c>
      <c r="AD103" s="40">
        <v>0</v>
      </c>
      <c r="AE103" s="40">
        <v>15.34</v>
      </c>
      <c r="AF103" s="40">
        <v>0</v>
      </c>
      <c r="AG103" s="40">
        <v>15.34</v>
      </c>
      <c r="AH103" s="40">
        <v>58.959999999999994</v>
      </c>
      <c r="AI103" s="40">
        <v>0</v>
      </c>
      <c r="AJ103" s="40">
        <v>11.733779999999999</v>
      </c>
      <c r="AK103" s="40">
        <v>70.69377999999999</v>
      </c>
    </row>
    <row r="104" spans="1:37" ht="18.5" x14ac:dyDescent="0.45">
      <c r="A104" s="6" t="s">
        <v>97</v>
      </c>
      <c r="B104" s="7">
        <v>36.220492</v>
      </c>
      <c r="C104" s="7">
        <v>22.440956999999997</v>
      </c>
      <c r="D104" s="7">
        <v>12.598431999999999</v>
      </c>
      <c r="E104" s="7">
        <f t="shared" si="2"/>
        <v>92.000049680000004</v>
      </c>
      <c r="F104" s="7">
        <f t="shared" si="2"/>
        <v>57.000030779999996</v>
      </c>
      <c r="G104" s="7">
        <f t="shared" si="2"/>
        <v>32.000017279999994</v>
      </c>
      <c r="H104" s="6">
        <v>29.700000000000003</v>
      </c>
      <c r="I104" s="6">
        <f t="shared" si="3"/>
        <v>13.454100000000002</v>
      </c>
      <c r="J104" s="41">
        <v>14</v>
      </c>
      <c r="K104" s="37">
        <v>42</v>
      </c>
      <c r="L104" s="37">
        <v>42</v>
      </c>
      <c r="M104" s="37" t="s">
        <v>619</v>
      </c>
      <c r="N104" s="36" t="s">
        <v>582</v>
      </c>
      <c r="O104" s="36" t="s">
        <v>585</v>
      </c>
      <c r="P104" s="37">
        <v>93</v>
      </c>
      <c r="Q104" s="37">
        <v>58</v>
      </c>
      <c r="R104" s="37">
        <v>33</v>
      </c>
      <c r="S104" s="38">
        <v>0</v>
      </c>
      <c r="T104" s="38">
        <v>0</v>
      </c>
      <c r="U104" s="39">
        <v>0</v>
      </c>
      <c r="V104" s="40">
        <v>7.92</v>
      </c>
      <c r="W104" s="40">
        <v>0.85</v>
      </c>
      <c r="X104" s="40">
        <v>9.09</v>
      </c>
      <c r="Y104" s="40">
        <v>43.62</v>
      </c>
      <c r="Z104" s="40">
        <v>0</v>
      </c>
      <c r="AA104" s="40">
        <v>0</v>
      </c>
      <c r="AB104" s="40">
        <v>0</v>
      </c>
      <c r="AC104" s="40">
        <v>11.02</v>
      </c>
      <c r="AD104" s="40">
        <v>0</v>
      </c>
      <c r="AE104" s="40">
        <v>15.34</v>
      </c>
      <c r="AF104" s="40">
        <v>0</v>
      </c>
      <c r="AG104" s="40">
        <v>15.34</v>
      </c>
      <c r="AH104" s="40">
        <v>58.959999999999994</v>
      </c>
      <c r="AI104" s="40">
        <v>0</v>
      </c>
      <c r="AJ104" s="40">
        <v>11.733779999999999</v>
      </c>
      <c r="AK104" s="40">
        <v>70.69377999999999</v>
      </c>
    </row>
    <row r="105" spans="1:37" ht="18.5" x14ac:dyDescent="0.45">
      <c r="A105" s="6" t="s">
        <v>98</v>
      </c>
      <c r="B105" s="7">
        <v>20.078751</v>
      </c>
      <c r="C105" s="7">
        <v>24.015760999999998</v>
      </c>
      <c r="D105" s="7">
        <v>35.826791</v>
      </c>
      <c r="E105" s="7">
        <f t="shared" si="2"/>
        <v>51.000027540000005</v>
      </c>
      <c r="F105" s="7">
        <f t="shared" si="2"/>
        <v>61.000032939999997</v>
      </c>
      <c r="G105" s="7">
        <f t="shared" si="2"/>
        <v>91.000049140000002</v>
      </c>
      <c r="H105" s="6">
        <v>17.600000000000001</v>
      </c>
      <c r="I105" s="6">
        <f t="shared" si="3"/>
        <v>7.9728000000000012</v>
      </c>
      <c r="J105" s="41">
        <v>8</v>
      </c>
      <c r="K105" s="37">
        <v>71</v>
      </c>
      <c r="L105" s="37">
        <v>71</v>
      </c>
      <c r="M105" s="37" t="s">
        <v>619</v>
      </c>
      <c r="N105" s="36" t="s">
        <v>582</v>
      </c>
      <c r="O105" s="36" t="s">
        <v>585</v>
      </c>
      <c r="P105" s="37">
        <v>92</v>
      </c>
      <c r="Q105" s="37">
        <v>62</v>
      </c>
      <c r="R105" s="37">
        <v>52</v>
      </c>
      <c r="S105" s="38">
        <v>0</v>
      </c>
      <c r="T105" s="38">
        <v>0</v>
      </c>
      <c r="U105" s="39">
        <v>0</v>
      </c>
      <c r="V105" s="40">
        <v>7.92</v>
      </c>
      <c r="W105" s="40">
        <v>0.85</v>
      </c>
      <c r="X105" s="40">
        <v>9.09</v>
      </c>
      <c r="Y105" s="40">
        <v>68.27</v>
      </c>
      <c r="Z105" s="40">
        <v>0</v>
      </c>
      <c r="AA105" s="40">
        <v>0</v>
      </c>
      <c r="AB105" s="40">
        <v>0</v>
      </c>
      <c r="AC105" s="40">
        <v>38.56</v>
      </c>
      <c r="AD105" s="40">
        <v>0</v>
      </c>
      <c r="AE105" s="40">
        <v>15.34</v>
      </c>
      <c r="AF105" s="40">
        <v>0</v>
      </c>
      <c r="AG105" s="40">
        <v>38.56</v>
      </c>
      <c r="AH105" s="40">
        <v>106.83</v>
      </c>
      <c r="AI105" s="40">
        <v>0</v>
      </c>
      <c r="AJ105" s="40">
        <v>28.737270000000002</v>
      </c>
      <c r="AK105" s="40">
        <v>135.56727000000001</v>
      </c>
    </row>
    <row r="106" spans="1:37" ht="18.5" x14ac:dyDescent="0.45">
      <c r="A106" s="6" t="s">
        <v>99</v>
      </c>
      <c r="B106" s="7">
        <v>22.834657999999997</v>
      </c>
      <c r="C106" s="7">
        <v>25.196863999999998</v>
      </c>
      <c r="D106" s="7">
        <v>38.188997000000001</v>
      </c>
      <c r="E106" s="7">
        <f t="shared" si="2"/>
        <v>58.000031319999991</v>
      </c>
      <c r="F106" s="7">
        <f t="shared" si="2"/>
        <v>64.000034559999989</v>
      </c>
      <c r="G106" s="7">
        <f t="shared" si="2"/>
        <v>97.00005238</v>
      </c>
      <c r="H106" s="6">
        <v>24.200000000000003</v>
      </c>
      <c r="I106" s="6">
        <f t="shared" si="3"/>
        <v>10.962600000000002</v>
      </c>
      <c r="J106" s="41">
        <v>11</v>
      </c>
      <c r="K106" s="37">
        <v>91</v>
      </c>
      <c r="L106" s="37">
        <v>91</v>
      </c>
      <c r="M106" s="37" t="s">
        <v>619</v>
      </c>
      <c r="N106" s="36" t="s">
        <v>582</v>
      </c>
      <c r="O106" s="36" t="s">
        <v>585</v>
      </c>
      <c r="P106" s="37">
        <v>98</v>
      </c>
      <c r="Q106" s="37">
        <v>65</v>
      </c>
      <c r="R106" s="37">
        <v>59</v>
      </c>
      <c r="S106" s="38">
        <v>0</v>
      </c>
      <c r="T106" s="38">
        <v>0</v>
      </c>
      <c r="U106" s="39">
        <v>0</v>
      </c>
      <c r="V106" s="40">
        <v>7.92</v>
      </c>
      <c r="W106" s="40">
        <v>0.85</v>
      </c>
      <c r="X106" s="40">
        <v>9.09</v>
      </c>
      <c r="Y106" s="40">
        <v>85.27</v>
      </c>
      <c r="Z106" s="40">
        <v>0</v>
      </c>
      <c r="AA106" s="40">
        <v>0</v>
      </c>
      <c r="AB106" s="40">
        <v>0</v>
      </c>
      <c r="AC106" s="40">
        <v>38.56</v>
      </c>
      <c r="AD106" s="40">
        <v>0</v>
      </c>
      <c r="AE106" s="40">
        <v>15.34</v>
      </c>
      <c r="AF106" s="40">
        <v>0</v>
      </c>
      <c r="AG106" s="40">
        <v>38.56</v>
      </c>
      <c r="AH106" s="40">
        <v>123.83</v>
      </c>
      <c r="AI106" s="40">
        <v>0</v>
      </c>
      <c r="AJ106" s="40">
        <v>33.310270000000003</v>
      </c>
      <c r="AK106" s="40">
        <v>157.14026999999999</v>
      </c>
    </row>
    <row r="107" spans="1:37" ht="18.5" x14ac:dyDescent="0.45">
      <c r="A107" s="6" t="s">
        <v>100</v>
      </c>
      <c r="B107" s="7">
        <v>22.834657999999997</v>
      </c>
      <c r="C107" s="7">
        <v>25.196863999999998</v>
      </c>
      <c r="D107" s="7">
        <v>38.188997000000001</v>
      </c>
      <c r="E107" s="7">
        <f t="shared" si="2"/>
        <v>58.000031319999991</v>
      </c>
      <c r="F107" s="7">
        <f t="shared" si="2"/>
        <v>64.000034559999989</v>
      </c>
      <c r="G107" s="7">
        <f t="shared" si="2"/>
        <v>97.00005238</v>
      </c>
      <c r="H107" s="6">
        <v>24.200000000000003</v>
      </c>
      <c r="I107" s="6">
        <f t="shared" si="3"/>
        <v>10.962600000000002</v>
      </c>
      <c r="J107" s="41">
        <v>11</v>
      </c>
      <c r="K107" s="37">
        <v>91</v>
      </c>
      <c r="L107" s="37">
        <v>91</v>
      </c>
      <c r="M107" s="37" t="s">
        <v>619</v>
      </c>
      <c r="N107" s="36" t="s">
        <v>582</v>
      </c>
      <c r="O107" s="36" t="s">
        <v>585</v>
      </c>
      <c r="P107" s="37">
        <v>98</v>
      </c>
      <c r="Q107" s="37">
        <v>65</v>
      </c>
      <c r="R107" s="37">
        <v>59</v>
      </c>
      <c r="S107" s="38">
        <v>0</v>
      </c>
      <c r="T107" s="38">
        <v>0</v>
      </c>
      <c r="U107" s="39">
        <v>0</v>
      </c>
      <c r="V107" s="40">
        <v>7.92</v>
      </c>
      <c r="W107" s="40">
        <v>0.85</v>
      </c>
      <c r="X107" s="40">
        <v>9.09</v>
      </c>
      <c r="Y107" s="40">
        <v>85.27</v>
      </c>
      <c r="Z107" s="40">
        <v>0</v>
      </c>
      <c r="AA107" s="40">
        <v>0</v>
      </c>
      <c r="AB107" s="40">
        <v>0</v>
      </c>
      <c r="AC107" s="40">
        <v>38.56</v>
      </c>
      <c r="AD107" s="40">
        <v>0</v>
      </c>
      <c r="AE107" s="40">
        <v>15.34</v>
      </c>
      <c r="AF107" s="40">
        <v>0</v>
      </c>
      <c r="AG107" s="40">
        <v>38.56</v>
      </c>
      <c r="AH107" s="40">
        <v>123.83</v>
      </c>
      <c r="AI107" s="40">
        <v>0</v>
      </c>
      <c r="AJ107" s="40">
        <v>33.310270000000003</v>
      </c>
      <c r="AK107" s="40">
        <v>157.14026999999999</v>
      </c>
    </row>
    <row r="108" spans="1:37" ht="18.5" x14ac:dyDescent="0.45">
      <c r="A108" s="6" t="s">
        <v>541</v>
      </c>
      <c r="B108" s="7">
        <v>33.464585</v>
      </c>
      <c r="C108" s="7">
        <v>25.590564999999998</v>
      </c>
      <c r="D108" s="7">
        <v>17.716545</v>
      </c>
      <c r="E108" s="7">
        <f t="shared" si="2"/>
        <v>85.000045900000003</v>
      </c>
      <c r="F108" s="7">
        <f t="shared" si="2"/>
        <v>65.000035099999991</v>
      </c>
      <c r="G108" s="7">
        <f t="shared" si="2"/>
        <v>45.0000243</v>
      </c>
      <c r="H108" s="6">
        <v>39.6</v>
      </c>
      <c r="I108" s="6">
        <f t="shared" si="3"/>
        <v>17.938800000000001</v>
      </c>
      <c r="J108" s="41">
        <v>18</v>
      </c>
      <c r="K108" s="37">
        <v>63</v>
      </c>
      <c r="L108" s="37">
        <v>63</v>
      </c>
      <c r="M108" s="37" t="s">
        <v>619</v>
      </c>
      <c r="N108" s="36" t="s">
        <v>582</v>
      </c>
      <c r="O108" s="36" t="s">
        <v>585</v>
      </c>
      <c r="P108" s="37">
        <v>86</v>
      </c>
      <c r="Q108" s="37">
        <v>66</v>
      </c>
      <c r="R108" s="37">
        <v>46</v>
      </c>
      <c r="S108" s="38">
        <v>0</v>
      </c>
      <c r="T108" s="38">
        <v>0</v>
      </c>
      <c r="U108" s="39">
        <v>0</v>
      </c>
      <c r="V108" s="40">
        <v>7.92</v>
      </c>
      <c r="W108" s="40">
        <v>0.85</v>
      </c>
      <c r="X108" s="40">
        <v>9.09</v>
      </c>
      <c r="Y108" s="40">
        <v>61.47</v>
      </c>
      <c r="Z108" s="40">
        <v>0</v>
      </c>
      <c r="AA108" s="40">
        <v>0</v>
      </c>
      <c r="AB108" s="40">
        <v>0</v>
      </c>
      <c r="AC108" s="40">
        <v>38.56</v>
      </c>
      <c r="AD108" s="40">
        <v>0</v>
      </c>
      <c r="AE108" s="40">
        <v>15.34</v>
      </c>
      <c r="AF108" s="40">
        <v>0</v>
      </c>
      <c r="AG108" s="40">
        <v>38.56</v>
      </c>
      <c r="AH108" s="40">
        <v>100.03</v>
      </c>
      <c r="AI108" s="40">
        <v>0</v>
      </c>
      <c r="AJ108" s="40">
        <v>26.908070000000002</v>
      </c>
      <c r="AK108" s="40">
        <v>126.93807000000001</v>
      </c>
    </row>
    <row r="109" spans="1:37" ht="18.5" x14ac:dyDescent="0.45">
      <c r="A109" s="6" t="s">
        <v>542</v>
      </c>
      <c r="B109" s="7">
        <v>33.464585</v>
      </c>
      <c r="C109" s="7">
        <v>25.590564999999998</v>
      </c>
      <c r="D109" s="7">
        <v>17.716545</v>
      </c>
      <c r="E109" s="7">
        <f t="shared" si="2"/>
        <v>85.000045900000003</v>
      </c>
      <c r="F109" s="7">
        <f t="shared" si="2"/>
        <v>65.000035099999991</v>
      </c>
      <c r="G109" s="7">
        <f t="shared" si="2"/>
        <v>45.0000243</v>
      </c>
      <c r="H109" s="6">
        <v>39.6</v>
      </c>
      <c r="I109" s="6">
        <f t="shared" si="3"/>
        <v>17.938800000000001</v>
      </c>
      <c r="J109" s="41">
        <v>18</v>
      </c>
      <c r="K109" s="37">
        <v>63</v>
      </c>
      <c r="L109" s="37">
        <v>63</v>
      </c>
      <c r="M109" s="37" t="s">
        <v>619</v>
      </c>
      <c r="N109" s="36" t="s">
        <v>582</v>
      </c>
      <c r="O109" s="36" t="s">
        <v>585</v>
      </c>
      <c r="P109" s="37">
        <v>86</v>
      </c>
      <c r="Q109" s="37">
        <v>66</v>
      </c>
      <c r="R109" s="37">
        <v>46</v>
      </c>
      <c r="S109" s="38">
        <v>0</v>
      </c>
      <c r="T109" s="38">
        <v>0</v>
      </c>
      <c r="U109" s="39">
        <v>0</v>
      </c>
      <c r="V109" s="40">
        <v>7.92</v>
      </c>
      <c r="W109" s="40">
        <v>0.85</v>
      </c>
      <c r="X109" s="40">
        <v>9.09</v>
      </c>
      <c r="Y109" s="40">
        <v>61.47</v>
      </c>
      <c r="Z109" s="40">
        <v>0</v>
      </c>
      <c r="AA109" s="40">
        <v>0</v>
      </c>
      <c r="AB109" s="40">
        <v>0</v>
      </c>
      <c r="AC109" s="40">
        <v>38.56</v>
      </c>
      <c r="AD109" s="40">
        <v>0</v>
      </c>
      <c r="AE109" s="40">
        <v>15.34</v>
      </c>
      <c r="AF109" s="40">
        <v>0</v>
      </c>
      <c r="AG109" s="40">
        <v>38.56</v>
      </c>
      <c r="AH109" s="40">
        <v>100.03</v>
      </c>
      <c r="AI109" s="40">
        <v>0</v>
      </c>
      <c r="AJ109" s="40">
        <v>26.908070000000002</v>
      </c>
      <c r="AK109" s="40">
        <v>126.93807000000001</v>
      </c>
    </row>
    <row r="110" spans="1:37" ht="18.5" x14ac:dyDescent="0.45">
      <c r="A110" s="6" t="s">
        <v>550</v>
      </c>
      <c r="B110" s="7">
        <v>21.653554999999997</v>
      </c>
      <c r="C110" s="7">
        <v>37.401595</v>
      </c>
      <c r="D110" s="7">
        <v>1.181103</v>
      </c>
      <c r="E110" s="7">
        <f t="shared" si="2"/>
        <v>55.000029699999992</v>
      </c>
      <c r="F110" s="7">
        <f t="shared" si="2"/>
        <v>95.000051299999996</v>
      </c>
      <c r="G110" s="7">
        <f t="shared" si="2"/>
        <v>3.0000016199999999</v>
      </c>
      <c r="H110" s="6">
        <v>52.360000000000007</v>
      </c>
      <c r="I110" s="6">
        <f t="shared" si="3"/>
        <v>23.719080000000005</v>
      </c>
      <c r="J110" s="41">
        <v>24</v>
      </c>
      <c r="K110" s="37">
        <v>4</v>
      </c>
      <c r="L110" s="37">
        <v>24</v>
      </c>
      <c r="M110" s="37" t="s">
        <v>620</v>
      </c>
      <c r="N110" s="36" t="s">
        <v>582</v>
      </c>
      <c r="O110" s="36" t="s">
        <v>585</v>
      </c>
      <c r="P110" s="37">
        <v>96</v>
      </c>
      <c r="Q110" s="37">
        <v>56</v>
      </c>
      <c r="R110" s="37">
        <v>4</v>
      </c>
      <c r="S110" s="38">
        <v>0</v>
      </c>
      <c r="T110" s="38">
        <v>0</v>
      </c>
      <c r="U110" s="39">
        <v>0</v>
      </c>
      <c r="V110" s="40">
        <v>7.92</v>
      </c>
      <c r="W110" s="40">
        <v>0.85</v>
      </c>
      <c r="X110" s="40">
        <v>9.09</v>
      </c>
      <c r="Y110" s="40">
        <v>28.32</v>
      </c>
      <c r="Z110" s="40">
        <v>0</v>
      </c>
      <c r="AA110" s="40">
        <v>0</v>
      </c>
      <c r="AB110" s="40">
        <v>0</v>
      </c>
      <c r="AC110" s="40">
        <v>11.02</v>
      </c>
      <c r="AD110" s="40">
        <v>0</v>
      </c>
      <c r="AE110" s="40">
        <v>0</v>
      </c>
      <c r="AF110" s="40">
        <v>0</v>
      </c>
      <c r="AG110" s="40">
        <v>11.02</v>
      </c>
      <c r="AH110" s="40">
        <v>39.340000000000003</v>
      </c>
      <c r="AI110" s="40">
        <v>0</v>
      </c>
      <c r="AJ110" s="40">
        <v>10.582460000000001</v>
      </c>
      <c r="AK110" s="40">
        <v>49.922460000000001</v>
      </c>
    </row>
    <row r="111" spans="1:37" ht="18.5" x14ac:dyDescent="0.45">
      <c r="A111" s="6" t="s">
        <v>101</v>
      </c>
      <c r="B111" s="7">
        <v>7.2834684999999997</v>
      </c>
      <c r="C111" s="7">
        <v>4.9212625000000001</v>
      </c>
      <c r="D111" s="7">
        <v>2.1653555</v>
      </c>
      <c r="E111" s="7">
        <f t="shared" si="2"/>
        <v>18.500009989999999</v>
      </c>
      <c r="F111" s="7">
        <f t="shared" si="2"/>
        <v>12.500006750000001</v>
      </c>
      <c r="G111" s="7">
        <f t="shared" si="2"/>
        <v>5.5000029699999997</v>
      </c>
      <c r="H111" s="6">
        <v>0.44000000000000006</v>
      </c>
      <c r="I111" s="6">
        <f t="shared" si="3"/>
        <v>0.19932000000000002</v>
      </c>
      <c r="J111" s="41">
        <v>1</v>
      </c>
      <c r="K111" s="37">
        <v>1</v>
      </c>
      <c r="L111" s="37">
        <v>1</v>
      </c>
      <c r="M111" s="37" t="s">
        <v>619</v>
      </c>
      <c r="N111" s="36" t="s">
        <v>582</v>
      </c>
      <c r="O111" s="36" t="s">
        <v>585</v>
      </c>
      <c r="P111" s="37">
        <v>19</v>
      </c>
      <c r="Q111" s="37">
        <v>13</v>
      </c>
      <c r="R111" s="37">
        <v>6</v>
      </c>
      <c r="S111" s="38">
        <v>0</v>
      </c>
      <c r="T111" s="38">
        <v>0</v>
      </c>
      <c r="U111" s="39">
        <v>0</v>
      </c>
      <c r="V111" s="40">
        <v>7.92</v>
      </c>
      <c r="W111" s="40">
        <v>0.85</v>
      </c>
      <c r="X111" s="40">
        <v>9.09</v>
      </c>
      <c r="Y111" s="40">
        <v>9.09</v>
      </c>
      <c r="Z111" s="40">
        <v>0</v>
      </c>
      <c r="AA111" s="40">
        <v>0</v>
      </c>
      <c r="AB111" s="40">
        <v>0</v>
      </c>
      <c r="AC111" s="40">
        <v>5.51</v>
      </c>
      <c r="AD111" s="40">
        <v>0</v>
      </c>
      <c r="AE111" s="40">
        <v>0</v>
      </c>
      <c r="AF111" s="40">
        <v>0</v>
      </c>
      <c r="AG111" s="40">
        <v>5.51</v>
      </c>
      <c r="AH111" s="40">
        <v>14.6</v>
      </c>
      <c r="AI111" s="40">
        <v>0</v>
      </c>
      <c r="AJ111" s="40">
        <v>3.9274</v>
      </c>
      <c r="AK111" s="40">
        <v>18.5274</v>
      </c>
    </row>
    <row r="112" spans="1:37" ht="18.5" x14ac:dyDescent="0.45">
      <c r="A112" s="6" t="s">
        <v>102</v>
      </c>
      <c r="B112" s="7">
        <v>17.322844</v>
      </c>
      <c r="C112" s="7">
        <v>14.566936999999999</v>
      </c>
      <c r="D112" s="7">
        <v>9.4488240000000001</v>
      </c>
      <c r="E112" s="7">
        <f t="shared" si="2"/>
        <v>44.000023759999998</v>
      </c>
      <c r="F112" s="7">
        <f t="shared" si="2"/>
        <v>37.000019979999998</v>
      </c>
      <c r="G112" s="7">
        <f t="shared" si="2"/>
        <v>24.000012959999999</v>
      </c>
      <c r="H112" s="6">
        <v>33</v>
      </c>
      <c r="I112" s="6">
        <f t="shared" si="3"/>
        <v>14.949</v>
      </c>
      <c r="J112" s="41">
        <v>15</v>
      </c>
      <c r="K112" s="37">
        <v>10</v>
      </c>
      <c r="L112" s="37">
        <v>15</v>
      </c>
      <c r="M112" s="37" t="s">
        <v>620</v>
      </c>
      <c r="N112" s="36" t="s">
        <v>582</v>
      </c>
      <c r="O112" s="36" t="s">
        <v>585</v>
      </c>
      <c r="P112" s="37">
        <v>45</v>
      </c>
      <c r="Q112" s="37">
        <v>38</v>
      </c>
      <c r="R112" s="37">
        <v>25</v>
      </c>
      <c r="S112" s="38">
        <v>0</v>
      </c>
      <c r="T112" s="38">
        <v>0</v>
      </c>
      <c r="U112" s="39">
        <v>0</v>
      </c>
      <c r="V112" s="40">
        <v>7.92</v>
      </c>
      <c r="W112" s="40">
        <v>0.85</v>
      </c>
      <c r="X112" s="40">
        <v>9.09</v>
      </c>
      <c r="Y112" s="40">
        <v>20.67</v>
      </c>
      <c r="Z112" s="40">
        <v>0</v>
      </c>
      <c r="AA112" s="40">
        <v>0</v>
      </c>
      <c r="AB112" s="40">
        <v>0</v>
      </c>
      <c r="AC112" s="40">
        <v>5.51</v>
      </c>
      <c r="AD112" s="40">
        <v>0</v>
      </c>
      <c r="AE112" s="40">
        <v>0</v>
      </c>
      <c r="AF112" s="40">
        <v>0</v>
      </c>
      <c r="AG112" s="40">
        <v>5.51</v>
      </c>
      <c r="AH112" s="40">
        <v>26.18</v>
      </c>
      <c r="AI112" s="40">
        <v>0</v>
      </c>
      <c r="AJ112" s="40">
        <v>7.0424200000000008</v>
      </c>
      <c r="AK112" s="40">
        <v>33.22242</v>
      </c>
    </row>
    <row r="113" spans="1:37" ht="18.5" x14ac:dyDescent="0.45">
      <c r="A113" s="6" t="s">
        <v>103</v>
      </c>
      <c r="B113" s="7">
        <v>17.322844</v>
      </c>
      <c r="C113" s="7">
        <v>14.566936999999999</v>
      </c>
      <c r="D113" s="7">
        <v>9.4488240000000001</v>
      </c>
      <c r="E113" s="7">
        <f t="shared" si="2"/>
        <v>44.000023759999998</v>
      </c>
      <c r="F113" s="7">
        <f t="shared" si="2"/>
        <v>37.000019979999998</v>
      </c>
      <c r="G113" s="7">
        <f t="shared" si="2"/>
        <v>24.000012959999999</v>
      </c>
      <c r="H113" s="6">
        <v>27.500000000000004</v>
      </c>
      <c r="I113" s="6">
        <f t="shared" si="3"/>
        <v>12.457500000000001</v>
      </c>
      <c r="J113" s="41">
        <v>13</v>
      </c>
      <c r="K113" s="37">
        <v>10</v>
      </c>
      <c r="L113" s="37">
        <v>13</v>
      </c>
      <c r="M113" s="37" t="s">
        <v>620</v>
      </c>
      <c r="N113" s="36" t="s">
        <v>582</v>
      </c>
      <c r="O113" s="36" t="s">
        <v>585</v>
      </c>
      <c r="P113" s="37">
        <v>45</v>
      </c>
      <c r="Q113" s="37">
        <v>38</v>
      </c>
      <c r="R113" s="37">
        <v>25</v>
      </c>
      <c r="S113" s="38">
        <v>0</v>
      </c>
      <c r="T113" s="38">
        <v>0</v>
      </c>
      <c r="U113" s="39">
        <v>0</v>
      </c>
      <c r="V113" s="40">
        <v>7.92</v>
      </c>
      <c r="W113" s="40">
        <v>0.85</v>
      </c>
      <c r="X113" s="40">
        <v>9.09</v>
      </c>
      <c r="Y113" s="40">
        <v>18.97</v>
      </c>
      <c r="Z113" s="40">
        <v>0</v>
      </c>
      <c r="AA113" s="40">
        <v>0</v>
      </c>
      <c r="AB113" s="40">
        <v>0</v>
      </c>
      <c r="AC113" s="40">
        <v>5.51</v>
      </c>
      <c r="AD113" s="40">
        <v>0</v>
      </c>
      <c r="AE113" s="40">
        <v>0</v>
      </c>
      <c r="AF113" s="40">
        <v>0</v>
      </c>
      <c r="AG113" s="40">
        <v>5.51</v>
      </c>
      <c r="AH113" s="40">
        <v>24.479999999999997</v>
      </c>
      <c r="AI113" s="40">
        <v>0</v>
      </c>
      <c r="AJ113" s="40">
        <v>6.5851199999999999</v>
      </c>
      <c r="AK113" s="40">
        <v>31.065119999999997</v>
      </c>
    </row>
    <row r="114" spans="1:37" ht="18.5" x14ac:dyDescent="0.45">
      <c r="A114" s="6" t="s">
        <v>104</v>
      </c>
      <c r="B114" s="7">
        <v>17.322844</v>
      </c>
      <c r="C114" s="7">
        <v>14.566936999999999</v>
      </c>
      <c r="D114" s="7">
        <v>9.4488240000000001</v>
      </c>
      <c r="E114" s="7">
        <f t="shared" si="2"/>
        <v>44.000023759999998</v>
      </c>
      <c r="F114" s="7">
        <f t="shared" si="2"/>
        <v>37.000019979999998</v>
      </c>
      <c r="G114" s="7">
        <f t="shared" si="2"/>
        <v>24.000012959999999</v>
      </c>
      <c r="H114" s="6">
        <v>39.6</v>
      </c>
      <c r="I114" s="6">
        <f t="shared" si="3"/>
        <v>17.938800000000001</v>
      </c>
      <c r="J114" s="41">
        <v>18</v>
      </c>
      <c r="K114" s="37">
        <v>10</v>
      </c>
      <c r="L114" s="37">
        <v>18</v>
      </c>
      <c r="M114" s="37" t="s">
        <v>620</v>
      </c>
      <c r="N114" s="36" t="s">
        <v>582</v>
      </c>
      <c r="O114" s="36" t="s">
        <v>585</v>
      </c>
      <c r="P114" s="37">
        <v>45</v>
      </c>
      <c r="Q114" s="37">
        <v>38</v>
      </c>
      <c r="R114" s="37">
        <v>25</v>
      </c>
      <c r="S114" s="38">
        <v>0</v>
      </c>
      <c r="T114" s="38">
        <v>0</v>
      </c>
      <c r="U114" s="39">
        <v>0</v>
      </c>
      <c r="V114" s="40">
        <v>7.92</v>
      </c>
      <c r="W114" s="40">
        <v>0.85</v>
      </c>
      <c r="X114" s="40">
        <v>9.09</v>
      </c>
      <c r="Y114" s="40">
        <v>23.22</v>
      </c>
      <c r="Z114" s="40">
        <v>0</v>
      </c>
      <c r="AA114" s="40">
        <v>0</v>
      </c>
      <c r="AB114" s="40">
        <v>0</v>
      </c>
      <c r="AC114" s="40">
        <v>5.51</v>
      </c>
      <c r="AD114" s="40">
        <v>0</v>
      </c>
      <c r="AE114" s="40">
        <v>0</v>
      </c>
      <c r="AF114" s="40">
        <v>0</v>
      </c>
      <c r="AG114" s="40">
        <v>5.51</v>
      </c>
      <c r="AH114" s="40">
        <v>28.729999999999997</v>
      </c>
      <c r="AI114" s="40">
        <v>0</v>
      </c>
      <c r="AJ114" s="40">
        <v>7.72837</v>
      </c>
      <c r="AK114" s="40">
        <v>36.458369999999995</v>
      </c>
    </row>
    <row r="115" spans="1:37" ht="18.5" x14ac:dyDescent="0.45">
      <c r="A115" s="6" t="s">
        <v>105</v>
      </c>
      <c r="B115" s="7">
        <v>19.291349</v>
      </c>
      <c r="C115" s="7">
        <v>11.811029999999999</v>
      </c>
      <c r="D115" s="7">
        <v>6.4960664999999995</v>
      </c>
      <c r="E115" s="7">
        <f t="shared" si="2"/>
        <v>49.000026460000001</v>
      </c>
      <c r="F115" s="7">
        <f t="shared" si="2"/>
        <v>30.000016199999997</v>
      </c>
      <c r="G115" s="7">
        <f t="shared" si="2"/>
        <v>16.500008909999998</v>
      </c>
      <c r="H115" s="6">
        <v>17.16</v>
      </c>
      <c r="I115" s="6">
        <f t="shared" si="3"/>
        <v>7.7734800000000002</v>
      </c>
      <c r="J115" s="41">
        <v>8</v>
      </c>
      <c r="K115" s="37">
        <v>7</v>
      </c>
      <c r="L115" s="37">
        <v>8</v>
      </c>
      <c r="M115" s="37" t="s">
        <v>620</v>
      </c>
      <c r="N115" s="36" t="s">
        <v>582</v>
      </c>
      <c r="O115" s="36" t="s">
        <v>585</v>
      </c>
      <c r="P115" s="37">
        <v>50</v>
      </c>
      <c r="Q115" s="37">
        <v>31</v>
      </c>
      <c r="R115" s="37">
        <v>17</v>
      </c>
      <c r="S115" s="38">
        <v>0</v>
      </c>
      <c r="T115" s="38">
        <v>0</v>
      </c>
      <c r="U115" s="39">
        <v>0</v>
      </c>
      <c r="V115" s="40">
        <v>7.92</v>
      </c>
      <c r="W115" s="40">
        <v>0.85</v>
      </c>
      <c r="X115" s="40">
        <v>9.09</v>
      </c>
      <c r="Y115" s="40">
        <v>14.719999999999999</v>
      </c>
      <c r="Z115" s="40">
        <v>0</v>
      </c>
      <c r="AA115" s="40">
        <v>0</v>
      </c>
      <c r="AB115" s="40">
        <v>0</v>
      </c>
      <c r="AC115" s="40">
        <v>5.51</v>
      </c>
      <c r="AD115" s="40">
        <v>0</v>
      </c>
      <c r="AE115" s="40">
        <v>0</v>
      </c>
      <c r="AF115" s="40">
        <v>0</v>
      </c>
      <c r="AG115" s="40">
        <v>5.51</v>
      </c>
      <c r="AH115" s="40">
        <v>20.229999999999997</v>
      </c>
      <c r="AI115" s="40">
        <v>0</v>
      </c>
      <c r="AJ115" s="40">
        <v>5.4418699999999998</v>
      </c>
      <c r="AK115" s="40">
        <v>25.671869999999998</v>
      </c>
    </row>
    <row r="116" spans="1:37" ht="18.5" x14ac:dyDescent="0.45">
      <c r="A116" s="6" t="s">
        <v>106</v>
      </c>
      <c r="B116" s="7">
        <v>19.291349</v>
      </c>
      <c r="C116" s="7">
        <v>11.811029999999999</v>
      </c>
      <c r="D116" s="7">
        <v>6.4960664999999995</v>
      </c>
      <c r="E116" s="7">
        <f t="shared" si="2"/>
        <v>49.000026460000001</v>
      </c>
      <c r="F116" s="7">
        <f t="shared" si="2"/>
        <v>30.000016199999997</v>
      </c>
      <c r="G116" s="7">
        <f t="shared" si="2"/>
        <v>16.500008909999998</v>
      </c>
      <c r="H116" s="6">
        <v>20.02</v>
      </c>
      <c r="I116" s="6">
        <f t="shared" si="3"/>
        <v>9.0690600000000003</v>
      </c>
      <c r="J116" s="41">
        <v>10</v>
      </c>
      <c r="K116" s="37">
        <v>7</v>
      </c>
      <c r="L116" s="37">
        <v>10</v>
      </c>
      <c r="M116" s="37" t="s">
        <v>620</v>
      </c>
      <c r="N116" s="36" t="s">
        <v>582</v>
      </c>
      <c r="O116" s="36" t="s">
        <v>585</v>
      </c>
      <c r="P116" s="37">
        <v>50</v>
      </c>
      <c r="Q116" s="37">
        <v>31</v>
      </c>
      <c r="R116" s="37">
        <v>17</v>
      </c>
      <c r="S116" s="38">
        <v>0</v>
      </c>
      <c r="T116" s="38">
        <v>0</v>
      </c>
      <c r="U116" s="39">
        <v>0</v>
      </c>
      <c r="V116" s="40">
        <v>7.92</v>
      </c>
      <c r="W116" s="40">
        <v>0.85</v>
      </c>
      <c r="X116" s="40">
        <v>9.09</v>
      </c>
      <c r="Y116" s="40">
        <v>16.420000000000002</v>
      </c>
      <c r="Z116" s="40">
        <v>0</v>
      </c>
      <c r="AA116" s="40">
        <v>0</v>
      </c>
      <c r="AB116" s="40">
        <v>0</v>
      </c>
      <c r="AC116" s="40">
        <v>5.51</v>
      </c>
      <c r="AD116" s="40">
        <v>0</v>
      </c>
      <c r="AE116" s="40">
        <v>0</v>
      </c>
      <c r="AF116" s="40">
        <v>0</v>
      </c>
      <c r="AG116" s="40">
        <v>5.51</v>
      </c>
      <c r="AH116" s="40">
        <v>21.93</v>
      </c>
      <c r="AI116" s="40">
        <v>0</v>
      </c>
      <c r="AJ116" s="40">
        <v>5.8991700000000007</v>
      </c>
      <c r="AK116" s="40">
        <v>27.829170000000001</v>
      </c>
    </row>
    <row r="117" spans="1:37" ht="18.5" x14ac:dyDescent="0.45">
      <c r="A117" s="6" t="s">
        <v>107</v>
      </c>
      <c r="B117" s="7">
        <v>19.291349</v>
      </c>
      <c r="C117" s="7">
        <v>11.811029999999999</v>
      </c>
      <c r="D117" s="7">
        <v>6.4960664999999995</v>
      </c>
      <c r="E117" s="7">
        <f t="shared" si="2"/>
        <v>49.000026460000001</v>
      </c>
      <c r="F117" s="7">
        <f t="shared" si="2"/>
        <v>30.000016199999997</v>
      </c>
      <c r="G117" s="7">
        <f t="shared" si="2"/>
        <v>16.500008909999998</v>
      </c>
      <c r="H117" s="6">
        <v>20.02</v>
      </c>
      <c r="I117" s="6">
        <f t="shared" si="3"/>
        <v>9.0690600000000003</v>
      </c>
      <c r="J117" s="41">
        <v>10</v>
      </c>
      <c r="K117" s="37">
        <v>7</v>
      </c>
      <c r="L117" s="37">
        <v>10</v>
      </c>
      <c r="M117" s="37" t="s">
        <v>620</v>
      </c>
      <c r="N117" s="36" t="s">
        <v>582</v>
      </c>
      <c r="O117" s="36" t="s">
        <v>585</v>
      </c>
      <c r="P117" s="37">
        <v>50</v>
      </c>
      <c r="Q117" s="37">
        <v>31</v>
      </c>
      <c r="R117" s="37">
        <v>17</v>
      </c>
      <c r="S117" s="38">
        <v>0</v>
      </c>
      <c r="T117" s="38">
        <v>0</v>
      </c>
      <c r="U117" s="39">
        <v>0</v>
      </c>
      <c r="V117" s="40">
        <v>7.92</v>
      </c>
      <c r="W117" s="40">
        <v>0.85</v>
      </c>
      <c r="X117" s="40">
        <v>9.09</v>
      </c>
      <c r="Y117" s="40">
        <v>16.420000000000002</v>
      </c>
      <c r="Z117" s="40">
        <v>0</v>
      </c>
      <c r="AA117" s="40">
        <v>0</v>
      </c>
      <c r="AB117" s="40">
        <v>0</v>
      </c>
      <c r="AC117" s="40">
        <v>5.51</v>
      </c>
      <c r="AD117" s="40">
        <v>0</v>
      </c>
      <c r="AE117" s="40">
        <v>0</v>
      </c>
      <c r="AF117" s="40">
        <v>0</v>
      </c>
      <c r="AG117" s="40">
        <v>5.51</v>
      </c>
      <c r="AH117" s="40">
        <v>21.93</v>
      </c>
      <c r="AI117" s="40">
        <v>0</v>
      </c>
      <c r="AJ117" s="40">
        <v>5.8991700000000007</v>
      </c>
      <c r="AK117" s="40">
        <v>27.829170000000001</v>
      </c>
    </row>
    <row r="118" spans="1:37" ht="18.5" x14ac:dyDescent="0.45">
      <c r="A118" s="6" t="s">
        <v>108</v>
      </c>
      <c r="B118" s="7">
        <v>19.291349</v>
      </c>
      <c r="C118" s="7">
        <v>11.811029999999999</v>
      </c>
      <c r="D118" s="7">
        <v>6.4960664999999995</v>
      </c>
      <c r="E118" s="7">
        <f t="shared" si="2"/>
        <v>49.000026460000001</v>
      </c>
      <c r="F118" s="7">
        <f t="shared" si="2"/>
        <v>30.000016199999997</v>
      </c>
      <c r="G118" s="7">
        <f t="shared" si="2"/>
        <v>16.500008909999998</v>
      </c>
      <c r="H118" s="6">
        <v>20.02</v>
      </c>
      <c r="I118" s="6">
        <f t="shared" si="3"/>
        <v>9.0690600000000003</v>
      </c>
      <c r="J118" s="41">
        <v>10</v>
      </c>
      <c r="K118" s="37">
        <v>7</v>
      </c>
      <c r="L118" s="37">
        <v>10</v>
      </c>
      <c r="M118" s="37" t="s">
        <v>620</v>
      </c>
      <c r="N118" s="36" t="s">
        <v>582</v>
      </c>
      <c r="O118" s="36" t="s">
        <v>585</v>
      </c>
      <c r="P118" s="37">
        <v>50</v>
      </c>
      <c r="Q118" s="37">
        <v>31</v>
      </c>
      <c r="R118" s="37">
        <v>17</v>
      </c>
      <c r="S118" s="38">
        <v>0</v>
      </c>
      <c r="T118" s="38">
        <v>0</v>
      </c>
      <c r="U118" s="39">
        <v>0</v>
      </c>
      <c r="V118" s="40">
        <v>7.92</v>
      </c>
      <c r="W118" s="40">
        <v>0.85</v>
      </c>
      <c r="X118" s="40">
        <v>9.09</v>
      </c>
      <c r="Y118" s="40">
        <v>16.420000000000002</v>
      </c>
      <c r="Z118" s="40">
        <v>0</v>
      </c>
      <c r="AA118" s="40">
        <v>0</v>
      </c>
      <c r="AB118" s="40">
        <v>0</v>
      </c>
      <c r="AC118" s="40">
        <v>5.51</v>
      </c>
      <c r="AD118" s="40">
        <v>0</v>
      </c>
      <c r="AE118" s="40">
        <v>0</v>
      </c>
      <c r="AF118" s="40">
        <v>0</v>
      </c>
      <c r="AG118" s="40">
        <v>5.51</v>
      </c>
      <c r="AH118" s="40">
        <v>21.93</v>
      </c>
      <c r="AI118" s="40">
        <v>0</v>
      </c>
      <c r="AJ118" s="40">
        <v>5.8991700000000007</v>
      </c>
      <c r="AK118" s="40">
        <v>27.829170000000001</v>
      </c>
    </row>
    <row r="119" spans="1:37" ht="18.5" x14ac:dyDescent="0.45">
      <c r="A119" s="6" t="s">
        <v>109</v>
      </c>
      <c r="B119" s="7">
        <v>7.2834684999999997</v>
      </c>
      <c r="C119" s="7">
        <v>4.9212625000000001</v>
      </c>
      <c r="D119" s="7">
        <v>2.1653555</v>
      </c>
      <c r="E119" s="7">
        <f t="shared" si="2"/>
        <v>18.500009989999999</v>
      </c>
      <c r="F119" s="7">
        <f t="shared" si="2"/>
        <v>12.500006750000001</v>
      </c>
      <c r="G119" s="7">
        <f t="shared" si="2"/>
        <v>5.5000029699999997</v>
      </c>
      <c r="H119" s="6">
        <v>0.44000000000000006</v>
      </c>
      <c r="I119" s="6">
        <f t="shared" si="3"/>
        <v>0.19932000000000002</v>
      </c>
      <c r="J119" s="41">
        <v>1</v>
      </c>
      <c r="K119" s="37">
        <v>1</v>
      </c>
      <c r="L119" s="37">
        <v>1</v>
      </c>
      <c r="M119" s="37" t="s">
        <v>619</v>
      </c>
      <c r="N119" s="36" t="s">
        <v>582</v>
      </c>
      <c r="O119" s="36" t="s">
        <v>585</v>
      </c>
      <c r="P119" s="37">
        <v>19</v>
      </c>
      <c r="Q119" s="37">
        <v>13</v>
      </c>
      <c r="R119" s="37">
        <v>6</v>
      </c>
      <c r="S119" s="38">
        <v>0</v>
      </c>
      <c r="T119" s="38">
        <v>0</v>
      </c>
      <c r="U119" s="39">
        <v>0</v>
      </c>
      <c r="V119" s="40">
        <v>7.92</v>
      </c>
      <c r="W119" s="40">
        <v>0.85</v>
      </c>
      <c r="X119" s="40">
        <v>9.09</v>
      </c>
      <c r="Y119" s="40">
        <v>9.09</v>
      </c>
      <c r="Z119" s="40">
        <v>0</v>
      </c>
      <c r="AA119" s="40">
        <v>0</v>
      </c>
      <c r="AB119" s="40">
        <v>0</v>
      </c>
      <c r="AC119" s="40">
        <v>5.51</v>
      </c>
      <c r="AD119" s="40">
        <v>0</v>
      </c>
      <c r="AE119" s="40">
        <v>0</v>
      </c>
      <c r="AF119" s="40">
        <v>0</v>
      </c>
      <c r="AG119" s="40">
        <v>5.51</v>
      </c>
      <c r="AH119" s="40">
        <v>14.6</v>
      </c>
      <c r="AI119" s="40">
        <v>0</v>
      </c>
      <c r="AJ119" s="40">
        <v>3.9274</v>
      </c>
      <c r="AK119" s="40">
        <v>18.5274</v>
      </c>
    </row>
    <row r="120" spans="1:37" ht="18.5" x14ac:dyDescent="0.45">
      <c r="A120" s="6" t="s">
        <v>110</v>
      </c>
      <c r="B120" s="7">
        <v>3.1496079999999997</v>
      </c>
      <c r="C120" s="7">
        <v>1.5748039999999999</v>
      </c>
      <c r="D120" s="7">
        <v>7.8740199999999996E-2</v>
      </c>
      <c r="E120" s="7">
        <f t="shared" si="2"/>
        <v>8.0000043199999986</v>
      </c>
      <c r="F120" s="7">
        <f t="shared" si="2"/>
        <v>4.0000021599999993</v>
      </c>
      <c r="G120" s="7">
        <f t="shared" si="2"/>
        <v>0.20000010799999998</v>
      </c>
      <c r="H120" s="6">
        <v>1.1000000000000001E-2</v>
      </c>
      <c r="I120" s="6">
        <f t="shared" si="3"/>
        <v>4.9830000000000004E-3</v>
      </c>
      <c r="J120" s="41">
        <v>1</v>
      </c>
      <c r="K120" s="37">
        <v>1</v>
      </c>
      <c r="L120" s="37">
        <v>1</v>
      </c>
      <c r="M120" s="37" t="s">
        <v>619</v>
      </c>
      <c r="N120" s="36" t="s">
        <v>582</v>
      </c>
      <c r="O120" s="36" t="s">
        <v>585</v>
      </c>
      <c r="P120" s="37">
        <v>9</v>
      </c>
      <c r="Q120" s="37">
        <v>5</v>
      </c>
      <c r="R120" s="37">
        <v>1</v>
      </c>
      <c r="S120" s="38">
        <v>0</v>
      </c>
      <c r="T120" s="38">
        <v>0</v>
      </c>
      <c r="U120" s="39">
        <v>0</v>
      </c>
      <c r="V120" s="40">
        <v>7.92</v>
      </c>
      <c r="W120" s="40">
        <v>0.85</v>
      </c>
      <c r="X120" s="40">
        <v>9.09</v>
      </c>
      <c r="Y120" s="40">
        <v>9.09</v>
      </c>
      <c r="Z120" s="40">
        <v>0</v>
      </c>
      <c r="AA120" s="40">
        <v>0</v>
      </c>
      <c r="AB120" s="40">
        <v>0</v>
      </c>
      <c r="AC120" s="40">
        <v>5.51</v>
      </c>
      <c r="AD120" s="40">
        <v>0</v>
      </c>
      <c r="AE120" s="40">
        <v>0</v>
      </c>
      <c r="AF120" s="40">
        <v>0</v>
      </c>
      <c r="AG120" s="40">
        <v>5.51</v>
      </c>
      <c r="AH120" s="40">
        <v>14.6</v>
      </c>
      <c r="AI120" s="40">
        <v>0</v>
      </c>
      <c r="AJ120" s="40">
        <v>3.9274</v>
      </c>
      <c r="AK120" s="40">
        <v>18.5274</v>
      </c>
    </row>
    <row r="121" spans="1:37" ht="18.5" x14ac:dyDescent="0.45">
      <c r="A121" s="6" t="s">
        <v>111</v>
      </c>
      <c r="B121" s="7">
        <v>3.1496079999999997</v>
      </c>
      <c r="C121" s="7">
        <v>1.5748039999999999</v>
      </c>
      <c r="D121" s="7">
        <v>7.8740199999999996E-2</v>
      </c>
      <c r="E121" s="7">
        <f t="shared" si="2"/>
        <v>8.0000043199999986</v>
      </c>
      <c r="F121" s="7">
        <f t="shared" si="2"/>
        <v>4.0000021599999993</v>
      </c>
      <c r="G121" s="7">
        <f t="shared" si="2"/>
        <v>0.20000010799999998</v>
      </c>
      <c r="H121" s="6">
        <v>1.1000000000000001E-2</v>
      </c>
      <c r="I121" s="6">
        <f t="shared" si="3"/>
        <v>4.9830000000000004E-3</v>
      </c>
      <c r="J121" s="41">
        <v>1</v>
      </c>
      <c r="K121" s="37">
        <v>1</v>
      </c>
      <c r="L121" s="37">
        <v>1</v>
      </c>
      <c r="M121" s="37" t="s">
        <v>619</v>
      </c>
      <c r="N121" s="36" t="s">
        <v>582</v>
      </c>
      <c r="O121" s="36" t="s">
        <v>585</v>
      </c>
      <c r="P121" s="37">
        <v>9</v>
      </c>
      <c r="Q121" s="37">
        <v>5</v>
      </c>
      <c r="R121" s="37">
        <v>1</v>
      </c>
      <c r="S121" s="38">
        <v>0</v>
      </c>
      <c r="T121" s="38">
        <v>0</v>
      </c>
      <c r="U121" s="39">
        <v>0</v>
      </c>
      <c r="V121" s="40">
        <v>7.92</v>
      </c>
      <c r="W121" s="40">
        <v>0.85</v>
      </c>
      <c r="X121" s="40">
        <v>9.09</v>
      </c>
      <c r="Y121" s="40">
        <v>9.09</v>
      </c>
      <c r="Z121" s="40">
        <v>0</v>
      </c>
      <c r="AA121" s="40">
        <v>0</v>
      </c>
      <c r="AB121" s="40">
        <v>0</v>
      </c>
      <c r="AC121" s="40">
        <v>5.51</v>
      </c>
      <c r="AD121" s="40">
        <v>0</v>
      </c>
      <c r="AE121" s="40">
        <v>0</v>
      </c>
      <c r="AF121" s="40">
        <v>0</v>
      </c>
      <c r="AG121" s="40">
        <v>5.51</v>
      </c>
      <c r="AH121" s="40">
        <v>14.6</v>
      </c>
      <c r="AI121" s="40">
        <v>0</v>
      </c>
      <c r="AJ121" s="40">
        <v>3.9274</v>
      </c>
      <c r="AK121" s="40">
        <v>18.5274</v>
      </c>
    </row>
    <row r="122" spans="1:37" ht="18.5" x14ac:dyDescent="0.45">
      <c r="A122" s="6" t="s">
        <v>112</v>
      </c>
      <c r="B122" s="7">
        <v>3.1496079999999997</v>
      </c>
      <c r="C122" s="7">
        <v>1.5748039999999999</v>
      </c>
      <c r="D122" s="7">
        <v>7.8740199999999996E-2</v>
      </c>
      <c r="E122" s="7">
        <f t="shared" si="2"/>
        <v>8.0000043199999986</v>
      </c>
      <c r="F122" s="7">
        <f t="shared" si="2"/>
        <v>4.0000021599999993</v>
      </c>
      <c r="G122" s="7">
        <f t="shared" si="2"/>
        <v>0.20000010799999998</v>
      </c>
      <c r="H122" s="6">
        <v>0.13200000000000001</v>
      </c>
      <c r="I122" s="6">
        <f t="shared" si="3"/>
        <v>5.9796000000000002E-2</v>
      </c>
      <c r="J122" s="41">
        <v>1</v>
      </c>
      <c r="K122" s="37">
        <v>1</v>
      </c>
      <c r="L122" s="37">
        <v>1</v>
      </c>
      <c r="M122" s="37" t="s">
        <v>619</v>
      </c>
      <c r="N122" s="36" t="s">
        <v>582</v>
      </c>
      <c r="O122" s="36" t="s">
        <v>585</v>
      </c>
      <c r="P122" s="37">
        <v>9</v>
      </c>
      <c r="Q122" s="37">
        <v>5</v>
      </c>
      <c r="R122" s="37">
        <v>1</v>
      </c>
      <c r="S122" s="38">
        <v>0</v>
      </c>
      <c r="T122" s="38">
        <v>0</v>
      </c>
      <c r="U122" s="39">
        <v>0</v>
      </c>
      <c r="V122" s="40">
        <v>7.92</v>
      </c>
      <c r="W122" s="40">
        <v>0.85</v>
      </c>
      <c r="X122" s="40">
        <v>9.09</v>
      </c>
      <c r="Y122" s="40">
        <v>9.09</v>
      </c>
      <c r="Z122" s="40">
        <v>0</v>
      </c>
      <c r="AA122" s="40">
        <v>0</v>
      </c>
      <c r="AB122" s="40">
        <v>0</v>
      </c>
      <c r="AC122" s="40">
        <v>5.51</v>
      </c>
      <c r="AD122" s="40">
        <v>0</v>
      </c>
      <c r="AE122" s="40">
        <v>0</v>
      </c>
      <c r="AF122" s="40">
        <v>0</v>
      </c>
      <c r="AG122" s="40">
        <v>5.51</v>
      </c>
      <c r="AH122" s="40">
        <v>14.6</v>
      </c>
      <c r="AI122" s="40">
        <v>0</v>
      </c>
      <c r="AJ122" s="40">
        <v>3.9274</v>
      </c>
      <c r="AK122" s="40">
        <v>18.5274</v>
      </c>
    </row>
    <row r="123" spans="1:37" ht="18.5" x14ac:dyDescent="0.45">
      <c r="A123" s="6" t="s">
        <v>113</v>
      </c>
      <c r="B123" s="7">
        <v>3.1496079999999997</v>
      </c>
      <c r="C123" s="7">
        <v>1.5748039999999999</v>
      </c>
      <c r="D123" s="7">
        <v>7.8740199999999996E-2</v>
      </c>
      <c r="E123" s="7">
        <f t="shared" si="2"/>
        <v>8.0000043199999986</v>
      </c>
      <c r="F123" s="7">
        <f t="shared" si="2"/>
        <v>4.0000021599999993</v>
      </c>
      <c r="G123" s="7">
        <f t="shared" si="2"/>
        <v>0.20000010799999998</v>
      </c>
      <c r="H123" s="6">
        <v>1.1000000000000001E-2</v>
      </c>
      <c r="I123" s="6">
        <f t="shared" si="3"/>
        <v>4.9830000000000004E-3</v>
      </c>
      <c r="J123" s="41">
        <v>1</v>
      </c>
      <c r="K123" s="37">
        <v>1</v>
      </c>
      <c r="L123" s="37">
        <v>1</v>
      </c>
      <c r="M123" s="37" t="s">
        <v>619</v>
      </c>
      <c r="N123" s="36" t="s">
        <v>582</v>
      </c>
      <c r="O123" s="36" t="s">
        <v>585</v>
      </c>
      <c r="P123" s="37">
        <v>9</v>
      </c>
      <c r="Q123" s="37">
        <v>5</v>
      </c>
      <c r="R123" s="37">
        <v>1</v>
      </c>
      <c r="S123" s="38">
        <v>0</v>
      </c>
      <c r="T123" s="38">
        <v>0</v>
      </c>
      <c r="U123" s="39">
        <v>0</v>
      </c>
      <c r="V123" s="40">
        <v>7.92</v>
      </c>
      <c r="W123" s="40">
        <v>0.85</v>
      </c>
      <c r="X123" s="40">
        <v>9.09</v>
      </c>
      <c r="Y123" s="40">
        <v>9.09</v>
      </c>
      <c r="Z123" s="40">
        <v>0</v>
      </c>
      <c r="AA123" s="40">
        <v>0</v>
      </c>
      <c r="AB123" s="40">
        <v>0</v>
      </c>
      <c r="AC123" s="40">
        <v>5.51</v>
      </c>
      <c r="AD123" s="40">
        <v>0</v>
      </c>
      <c r="AE123" s="40">
        <v>0</v>
      </c>
      <c r="AF123" s="40">
        <v>0</v>
      </c>
      <c r="AG123" s="40">
        <v>5.51</v>
      </c>
      <c r="AH123" s="40">
        <v>14.6</v>
      </c>
      <c r="AI123" s="40">
        <v>0</v>
      </c>
      <c r="AJ123" s="40">
        <v>3.9274</v>
      </c>
      <c r="AK123" s="40">
        <v>18.5274</v>
      </c>
    </row>
    <row r="124" spans="1:37" ht="18.5" x14ac:dyDescent="0.45">
      <c r="A124" s="6" t="s">
        <v>114</v>
      </c>
      <c r="B124" s="7">
        <v>3.1496079999999997</v>
      </c>
      <c r="C124" s="7">
        <v>1.5748039999999999</v>
      </c>
      <c r="D124" s="7">
        <v>7.8740199999999996E-2</v>
      </c>
      <c r="E124" s="7">
        <f t="shared" si="2"/>
        <v>8.0000043199999986</v>
      </c>
      <c r="F124" s="7">
        <f t="shared" si="2"/>
        <v>4.0000021599999993</v>
      </c>
      <c r="G124" s="7">
        <f t="shared" si="2"/>
        <v>0.20000010799999998</v>
      </c>
      <c r="H124" s="6">
        <v>1.1000000000000001E-2</v>
      </c>
      <c r="I124" s="6">
        <f t="shared" si="3"/>
        <v>4.9830000000000004E-3</v>
      </c>
      <c r="J124" s="41">
        <v>1</v>
      </c>
      <c r="K124" s="37">
        <v>1</v>
      </c>
      <c r="L124" s="37">
        <v>1</v>
      </c>
      <c r="M124" s="37" t="s">
        <v>619</v>
      </c>
      <c r="N124" s="36" t="s">
        <v>582</v>
      </c>
      <c r="O124" s="36" t="s">
        <v>585</v>
      </c>
      <c r="P124" s="37">
        <v>9</v>
      </c>
      <c r="Q124" s="37">
        <v>5</v>
      </c>
      <c r="R124" s="37">
        <v>1</v>
      </c>
      <c r="S124" s="38">
        <v>0</v>
      </c>
      <c r="T124" s="38">
        <v>0</v>
      </c>
      <c r="U124" s="39">
        <v>0</v>
      </c>
      <c r="V124" s="40">
        <v>7.92</v>
      </c>
      <c r="W124" s="40">
        <v>0.85</v>
      </c>
      <c r="X124" s="40">
        <v>9.09</v>
      </c>
      <c r="Y124" s="40">
        <v>9.09</v>
      </c>
      <c r="Z124" s="40">
        <v>0</v>
      </c>
      <c r="AA124" s="40">
        <v>0</v>
      </c>
      <c r="AB124" s="40">
        <v>0</v>
      </c>
      <c r="AC124" s="40">
        <v>5.51</v>
      </c>
      <c r="AD124" s="40">
        <v>0</v>
      </c>
      <c r="AE124" s="40">
        <v>0</v>
      </c>
      <c r="AF124" s="40">
        <v>0</v>
      </c>
      <c r="AG124" s="40">
        <v>5.51</v>
      </c>
      <c r="AH124" s="40">
        <v>14.6</v>
      </c>
      <c r="AI124" s="40">
        <v>0</v>
      </c>
      <c r="AJ124" s="40">
        <v>3.9274</v>
      </c>
      <c r="AK124" s="40">
        <v>18.5274</v>
      </c>
    </row>
    <row r="125" spans="1:37" ht="18.5" x14ac:dyDescent="0.45">
      <c r="A125" s="6" t="s">
        <v>115</v>
      </c>
      <c r="B125" s="7">
        <v>3.1496079999999997</v>
      </c>
      <c r="C125" s="7">
        <v>1.5748039999999999</v>
      </c>
      <c r="D125" s="7">
        <v>7.8740199999999996E-2</v>
      </c>
      <c r="E125" s="7">
        <f t="shared" si="2"/>
        <v>8.0000043199999986</v>
      </c>
      <c r="F125" s="7">
        <f t="shared" si="2"/>
        <v>4.0000021599999993</v>
      </c>
      <c r="G125" s="7">
        <f t="shared" si="2"/>
        <v>0.20000010799999998</v>
      </c>
      <c r="H125" s="6">
        <v>1.1000000000000001E-2</v>
      </c>
      <c r="I125" s="6">
        <f t="shared" si="3"/>
        <v>4.9830000000000004E-3</v>
      </c>
      <c r="J125" s="41">
        <v>1</v>
      </c>
      <c r="K125" s="37">
        <v>1</v>
      </c>
      <c r="L125" s="37">
        <v>1</v>
      </c>
      <c r="M125" s="37" t="s">
        <v>619</v>
      </c>
      <c r="N125" s="36" t="s">
        <v>582</v>
      </c>
      <c r="O125" s="36" t="s">
        <v>585</v>
      </c>
      <c r="P125" s="37">
        <v>9</v>
      </c>
      <c r="Q125" s="37">
        <v>5</v>
      </c>
      <c r="R125" s="37">
        <v>1</v>
      </c>
      <c r="S125" s="38">
        <v>0</v>
      </c>
      <c r="T125" s="38">
        <v>0</v>
      </c>
      <c r="U125" s="39">
        <v>0</v>
      </c>
      <c r="V125" s="40">
        <v>7.92</v>
      </c>
      <c r="W125" s="40">
        <v>0.85</v>
      </c>
      <c r="X125" s="40">
        <v>9.09</v>
      </c>
      <c r="Y125" s="40">
        <v>9.09</v>
      </c>
      <c r="Z125" s="40">
        <v>0</v>
      </c>
      <c r="AA125" s="40">
        <v>0</v>
      </c>
      <c r="AB125" s="40">
        <v>0</v>
      </c>
      <c r="AC125" s="40">
        <v>5.51</v>
      </c>
      <c r="AD125" s="40">
        <v>0</v>
      </c>
      <c r="AE125" s="40">
        <v>0</v>
      </c>
      <c r="AF125" s="40">
        <v>0</v>
      </c>
      <c r="AG125" s="40">
        <v>5.51</v>
      </c>
      <c r="AH125" s="40">
        <v>14.6</v>
      </c>
      <c r="AI125" s="40">
        <v>0</v>
      </c>
      <c r="AJ125" s="40">
        <v>3.9274</v>
      </c>
      <c r="AK125" s="40">
        <v>18.5274</v>
      </c>
    </row>
    <row r="126" spans="1:37" ht="18.5" x14ac:dyDescent="0.45">
      <c r="A126" s="6" t="s">
        <v>116</v>
      </c>
      <c r="B126" s="7">
        <v>3.1496079999999997</v>
      </c>
      <c r="C126" s="7">
        <v>1.5748039999999999</v>
      </c>
      <c r="D126" s="7">
        <v>7.8740199999999996E-2</v>
      </c>
      <c r="E126" s="7">
        <f t="shared" si="2"/>
        <v>8.0000043199999986</v>
      </c>
      <c r="F126" s="7">
        <f t="shared" si="2"/>
        <v>4.0000021599999993</v>
      </c>
      <c r="G126" s="7">
        <f t="shared" si="2"/>
        <v>0.20000010799999998</v>
      </c>
      <c r="H126" s="6">
        <v>1.1000000000000001E-2</v>
      </c>
      <c r="I126" s="6">
        <f t="shared" si="3"/>
        <v>4.9830000000000004E-3</v>
      </c>
      <c r="J126" s="41">
        <v>1</v>
      </c>
      <c r="K126" s="37">
        <v>1</v>
      </c>
      <c r="L126" s="37">
        <v>1</v>
      </c>
      <c r="M126" s="37" t="s">
        <v>619</v>
      </c>
      <c r="N126" s="36" t="s">
        <v>582</v>
      </c>
      <c r="O126" s="36" t="s">
        <v>585</v>
      </c>
      <c r="P126" s="37">
        <v>9</v>
      </c>
      <c r="Q126" s="37">
        <v>5</v>
      </c>
      <c r="R126" s="37">
        <v>1</v>
      </c>
      <c r="S126" s="38">
        <v>0</v>
      </c>
      <c r="T126" s="38">
        <v>0</v>
      </c>
      <c r="U126" s="39">
        <v>0</v>
      </c>
      <c r="V126" s="40">
        <v>7.92</v>
      </c>
      <c r="W126" s="40">
        <v>0.85</v>
      </c>
      <c r="X126" s="40">
        <v>9.09</v>
      </c>
      <c r="Y126" s="40">
        <v>9.09</v>
      </c>
      <c r="Z126" s="40">
        <v>0</v>
      </c>
      <c r="AA126" s="40">
        <v>0</v>
      </c>
      <c r="AB126" s="40">
        <v>0</v>
      </c>
      <c r="AC126" s="40">
        <v>5.51</v>
      </c>
      <c r="AD126" s="40">
        <v>0</v>
      </c>
      <c r="AE126" s="40">
        <v>0</v>
      </c>
      <c r="AF126" s="40">
        <v>0</v>
      </c>
      <c r="AG126" s="40">
        <v>5.51</v>
      </c>
      <c r="AH126" s="40">
        <v>14.6</v>
      </c>
      <c r="AI126" s="40">
        <v>0</v>
      </c>
      <c r="AJ126" s="40">
        <v>3.9274</v>
      </c>
      <c r="AK126" s="40">
        <v>18.5274</v>
      </c>
    </row>
    <row r="127" spans="1:37" ht="18.5" x14ac:dyDescent="0.45">
      <c r="A127" s="6" t="s">
        <v>117</v>
      </c>
      <c r="B127" s="7">
        <v>6.4173263</v>
      </c>
      <c r="C127" s="7">
        <v>4.8425222999999997</v>
      </c>
      <c r="D127" s="7">
        <v>1.1023627999999999</v>
      </c>
      <c r="E127" s="7">
        <f t="shared" si="2"/>
        <v>16.300008802000001</v>
      </c>
      <c r="F127" s="7">
        <f t="shared" si="2"/>
        <v>12.300006642</v>
      </c>
      <c r="G127" s="7">
        <f t="shared" si="2"/>
        <v>2.8000015119999997</v>
      </c>
      <c r="H127" s="6">
        <v>0.77</v>
      </c>
      <c r="I127" s="6">
        <f t="shared" si="3"/>
        <v>0.34881000000000001</v>
      </c>
      <c r="J127" s="41">
        <v>1</v>
      </c>
      <c r="K127" s="37">
        <v>1</v>
      </c>
      <c r="L127" s="37">
        <v>1</v>
      </c>
      <c r="M127" s="37" t="s">
        <v>619</v>
      </c>
      <c r="N127" s="36" t="s">
        <v>582</v>
      </c>
      <c r="O127" s="36" t="s">
        <v>585</v>
      </c>
      <c r="P127" s="37">
        <v>17</v>
      </c>
      <c r="Q127" s="37">
        <v>13</v>
      </c>
      <c r="R127" s="37">
        <v>3</v>
      </c>
      <c r="S127" s="38">
        <v>0</v>
      </c>
      <c r="T127" s="38">
        <v>0</v>
      </c>
      <c r="U127" s="39">
        <v>0</v>
      </c>
      <c r="V127" s="40">
        <v>7.92</v>
      </c>
      <c r="W127" s="40">
        <v>0.85</v>
      </c>
      <c r="X127" s="40">
        <v>9.09</v>
      </c>
      <c r="Y127" s="40">
        <v>9.09</v>
      </c>
      <c r="Z127" s="40">
        <v>0</v>
      </c>
      <c r="AA127" s="40">
        <v>0</v>
      </c>
      <c r="AB127" s="40">
        <v>0</v>
      </c>
      <c r="AC127" s="40">
        <v>5.51</v>
      </c>
      <c r="AD127" s="40">
        <v>0</v>
      </c>
      <c r="AE127" s="40">
        <v>0</v>
      </c>
      <c r="AF127" s="40">
        <v>0</v>
      </c>
      <c r="AG127" s="40">
        <v>5.51</v>
      </c>
      <c r="AH127" s="40">
        <v>14.6</v>
      </c>
      <c r="AI127" s="40">
        <v>0</v>
      </c>
      <c r="AJ127" s="40">
        <v>3.9274</v>
      </c>
      <c r="AK127" s="40">
        <v>18.5274</v>
      </c>
    </row>
    <row r="128" spans="1:37" ht="18.5" x14ac:dyDescent="0.45">
      <c r="A128" s="6" t="s">
        <v>118</v>
      </c>
      <c r="B128" s="7">
        <v>3.1496079999999997</v>
      </c>
      <c r="C128" s="7">
        <v>1.5748039999999999</v>
      </c>
      <c r="D128" s="7">
        <v>7.8740199999999996E-2</v>
      </c>
      <c r="E128" s="7">
        <f t="shared" si="2"/>
        <v>8.0000043199999986</v>
      </c>
      <c r="F128" s="7">
        <f t="shared" si="2"/>
        <v>4.0000021599999993</v>
      </c>
      <c r="G128" s="7">
        <f t="shared" si="2"/>
        <v>0.20000010799999998</v>
      </c>
      <c r="H128" s="6">
        <v>1.1000000000000001E-2</v>
      </c>
      <c r="I128" s="6">
        <f t="shared" si="3"/>
        <v>4.9830000000000004E-3</v>
      </c>
      <c r="J128" s="41">
        <v>1</v>
      </c>
      <c r="K128" s="37">
        <v>1</v>
      </c>
      <c r="L128" s="37">
        <v>1</v>
      </c>
      <c r="M128" s="37" t="s">
        <v>619</v>
      </c>
      <c r="N128" s="36" t="s">
        <v>582</v>
      </c>
      <c r="O128" s="36" t="s">
        <v>585</v>
      </c>
      <c r="P128" s="37">
        <v>9</v>
      </c>
      <c r="Q128" s="37">
        <v>5</v>
      </c>
      <c r="R128" s="37">
        <v>1</v>
      </c>
      <c r="S128" s="38">
        <v>0</v>
      </c>
      <c r="T128" s="38">
        <v>0</v>
      </c>
      <c r="U128" s="39">
        <v>0</v>
      </c>
      <c r="V128" s="40">
        <v>7.92</v>
      </c>
      <c r="W128" s="40">
        <v>0.85</v>
      </c>
      <c r="X128" s="40">
        <v>9.09</v>
      </c>
      <c r="Y128" s="40">
        <v>9.09</v>
      </c>
      <c r="Z128" s="40">
        <v>0</v>
      </c>
      <c r="AA128" s="40">
        <v>0</v>
      </c>
      <c r="AB128" s="40">
        <v>0</v>
      </c>
      <c r="AC128" s="40">
        <v>5.51</v>
      </c>
      <c r="AD128" s="40">
        <v>0</v>
      </c>
      <c r="AE128" s="40">
        <v>0</v>
      </c>
      <c r="AF128" s="40">
        <v>0</v>
      </c>
      <c r="AG128" s="40">
        <v>5.51</v>
      </c>
      <c r="AH128" s="40">
        <v>14.6</v>
      </c>
      <c r="AI128" s="40">
        <v>0</v>
      </c>
      <c r="AJ128" s="40">
        <v>3.9274</v>
      </c>
      <c r="AK128" s="40">
        <v>18.5274</v>
      </c>
    </row>
    <row r="129" spans="1:37" ht="18.5" x14ac:dyDescent="0.45">
      <c r="A129" s="6" t="s">
        <v>119</v>
      </c>
      <c r="B129" s="7">
        <v>1.5748039999999999</v>
      </c>
      <c r="C129" s="7">
        <v>2.362206</v>
      </c>
      <c r="D129" s="7">
        <v>1.2992132999999999</v>
      </c>
      <c r="E129" s="7">
        <f t="shared" si="2"/>
        <v>4.0000021599999993</v>
      </c>
      <c r="F129" s="7">
        <f t="shared" si="2"/>
        <v>6.0000032399999998</v>
      </c>
      <c r="G129" s="7">
        <f t="shared" si="2"/>
        <v>3.3000017819999998</v>
      </c>
      <c r="H129" s="6">
        <v>0.13200000000000001</v>
      </c>
      <c r="I129" s="6">
        <f t="shared" si="3"/>
        <v>5.9796000000000002E-2</v>
      </c>
      <c r="J129" s="41">
        <v>1</v>
      </c>
      <c r="K129" s="37">
        <v>1</v>
      </c>
      <c r="L129" s="37">
        <v>1</v>
      </c>
      <c r="M129" s="37" t="s">
        <v>619</v>
      </c>
      <c r="N129" s="36" t="s">
        <v>582</v>
      </c>
      <c r="O129" s="36" t="s">
        <v>585</v>
      </c>
      <c r="P129" s="37">
        <v>7</v>
      </c>
      <c r="Q129" s="37">
        <v>5</v>
      </c>
      <c r="R129" s="37">
        <v>4</v>
      </c>
      <c r="S129" s="38">
        <v>0</v>
      </c>
      <c r="T129" s="38">
        <v>0</v>
      </c>
      <c r="U129" s="39">
        <v>0</v>
      </c>
      <c r="V129" s="40">
        <v>7.92</v>
      </c>
      <c r="W129" s="40">
        <v>0.85</v>
      </c>
      <c r="X129" s="40">
        <v>9.09</v>
      </c>
      <c r="Y129" s="40">
        <v>9.09</v>
      </c>
      <c r="Z129" s="40">
        <v>0</v>
      </c>
      <c r="AA129" s="40">
        <v>0</v>
      </c>
      <c r="AB129" s="40">
        <v>0</v>
      </c>
      <c r="AC129" s="40">
        <v>5.51</v>
      </c>
      <c r="AD129" s="40">
        <v>0</v>
      </c>
      <c r="AE129" s="40">
        <v>0</v>
      </c>
      <c r="AF129" s="40">
        <v>0</v>
      </c>
      <c r="AG129" s="40">
        <v>5.51</v>
      </c>
      <c r="AH129" s="40">
        <v>14.6</v>
      </c>
      <c r="AI129" s="40">
        <v>0</v>
      </c>
      <c r="AJ129" s="40">
        <v>3.9274</v>
      </c>
      <c r="AK129" s="40">
        <v>18.5274</v>
      </c>
    </row>
    <row r="130" spans="1:37" ht="18.5" x14ac:dyDescent="0.45">
      <c r="A130" s="6" t="s">
        <v>120</v>
      </c>
      <c r="B130" s="7">
        <v>3.1496079999999997</v>
      </c>
      <c r="C130" s="7">
        <v>2.362206</v>
      </c>
      <c r="D130" s="7">
        <v>1.2992132999999999</v>
      </c>
      <c r="E130" s="7">
        <f t="shared" si="2"/>
        <v>8.0000043199999986</v>
      </c>
      <c r="F130" s="7">
        <f t="shared" si="2"/>
        <v>6.0000032399999998</v>
      </c>
      <c r="G130" s="7">
        <f t="shared" si="2"/>
        <v>3.3000017819999998</v>
      </c>
      <c r="H130" s="6">
        <v>0.22000000000000003</v>
      </c>
      <c r="I130" s="6">
        <f t="shared" si="3"/>
        <v>9.9660000000000012E-2</v>
      </c>
      <c r="J130" s="41">
        <v>1</v>
      </c>
      <c r="K130" s="37">
        <v>1</v>
      </c>
      <c r="L130" s="37">
        <v>1</v>
      </c>
      <c r="M130" s="37" t="s">
        <v>619</v>
      </c>
      <c r="N130" s="36" t="s">
        <v>582</v>
      </c>
      <c r="O130" s="36" t="s">
        <v>585</v>
      </c>
      <c r="P130" s="37">
        <v>9</v>
      </c>
      <c r="Q130" s="37">
        <v>7</v>
      </c>
      <c r="R130" s="37">
        <v>4</v>
      </c>
      <c r="S130" s="38">
        <v>0</v>
      </c>
      <c r="T130" s="38">
        <v>0</v>
      </c>
      <c r="U130" s="39">
        <v>0</v>
      </c>
      <c r="V130" s="40">
        <v>7.92</v>
      </c>
      <c r="W130" s="40">
        <v>0.85</v>
      </c>
      <c r="X130" s="40">
        <v>9.09</v>
      </c>
      <c r="Y130" s="40">
        <v>9.09</v>
      </c>
      <c r="Z130" s="40">
        <v>0</v>
      </c>
      <c r="AA130" s="40">
        <v>0</v>
      </c>
      <c r="AB130" s="40">
        <v>0</v>
      </c>
      <c r="AC130" s="40">
        <v>5.51</v>
      </c>
      <c r="AD130" s="40">
        <v>0</v>
      </c>
      <c r="AE130" s="40">
        <v>0</v>
      </c>
      <c r="AF130" s="40">
        <v>0</v>
      </c>
      <c r="AG130" s="40">
        <v>5.51</v>
      </c>
      <c r="AH130" s="40">
        <v>14.6</v>
      </c>
      <c r="AI130" s="40">
        <v>0</v>
      </c>
      <c r="AJ130" s="40">
        <v>3.9274</v>
      </c>
      <c r="AK130" s="40">
        <v>18.5274</v>
      </c>
    </row>
    <row r="131" spans="1:37" ht="18.5" x14ac:dyDescent="0.45">
      <c r="A131" s="6" t="s">
        <v>121</v>
      </c>
      <c r="B131" s="7">
        <v>4.7244120000000001</v>
      </c>
      <c r="C131" s="7">
        <v>2.362206</v>
      </c>
      <c r="D131" s="7">
        <v>1.2992132999999999</v>
      </c>
      <c r="E131" s="7">
        <f t="shared" ref="E131:G194" si="4">B131*2.54</f>
        <v>12.00000648</v>
      </c>
      <c r="F131" s="7">
        <f t="shared" si="4"/>
        <v>6.0000032399999998</v>
      </c>
      <c r="G131" s="7">
        <f t="shared" si="4"/>
        <v>3.3000017819999998</v>
      </c>
      <c r="H131" s="6">
        <v>0.33</v>
      </c>
      <c r="I131" s="6">
        <f t="shared" ref="I131:I194" si="5">H131*0.453</f>
        <v>0.14949000000000001</v>
      </c>
      <c r="J131" s="41">
        <v>1</v>
      </c>
      <c r="K131" s="37">
        <v>1</v>
      </c>
      <c r="L131" s="37">
        <v>1</v>
      </c>
      <c r="M131" s="37" t="s">
        <v>619</v>
      </c>
      <c r="N131" s="36" t="s">
        <v>582</v>
      </c>
      <c r="O131" s="36" t="s">
        <v>585</v>
      </c>
      <c r="P131" s="37">
        <v>13</v>
      </c>
      <c r="Q131" s="37">
        <v>7</v>
      </c>
      <c r="R131" s="37">
        <v>4</v>
      </c>
      <c r="S131" s="38">
        <v>0</v>
      </c>
      <c r="T131" s="38">
        <v>0</v>
      </c>
      <c r="U131" s="39">
        <v>0</v>
      </c>
      <c r="V131" s="40">
        <v>7.92</v>
      </c>
      <c r="W131" s="40">
        <v>0.85</v>
      </c>
      <c r="X131" s="40">
        <v>9.09</v>
      </c>
      <c r="Y131" s="40">
        <v>9.09</v>
      </c>
      <c r="Z131" s="40">
        <v>0</v>
      </c>
      <c r="AA131" s="40">
        <v>0</v>
      </c>
      <c r="AB131" s="40">
        <v>0</v>
      </c>
      <c r="AC131" s="40">
        <v>5.51</v>
      </c>
      <c r="AD131" s="40">
        <v>0</v>
      </c>
      <c r="AE131" s="40">
        <v>0</v>
      </c>
      <c r="AF131" s="40">
        <v>0</v>
      </c>
      <c r="AG131" s="40">
        <v>5.51</v>
      </c>
      <c r="AH131" s="40">
        <v>14.6</v>
      </c>
      <c r="AI131" s="40">
        <v>0</v>
      </c>
      <c r="AJ131" s="40">
        <v>3.9274</v>
      </c>
      <c r="AK131" s="40">
        <v>18.5274</v>
      </c>
    </row>
    <row r="132" spans="1:37" ht="18.5" x14ac:dyDescent="0.45">
      <c r="A132" s="6" t="s">
        <v>122</v>
      </c>
      <c r="B132" s="7">
        <v>6.2992159999999995</v>
      </c>
      <c r="C132" s="7">
        <v>2.362206</v>
      </c>
      <c r="D132" s="7">
        <v>0.12992132999999997</v>
      </c>
      <c r="E132" s="7">
        <f t="shared" si="4"/>
        <v>16.000008639999997</v>
      </c>
      <c r="F132" s="7">
        <f t="shared" si="4"/>
        <v>6.0000032399999998</v>
      </c>
      <c r="G132" s="7">
        <f t="shared" si="4"/>
        <v>0.33000017819999994</v>
      </c>
      <c r="H132" s="6">
        <v>0.44000000000000006</v>
      </c>
      <c r="I132" s="6">
        <f t="shared" si="5"/>
        <v>0.19932000000000002</v>
      </c>
      <c r="J132" s="41">
        <v>1</v>
      </c>
      <c r="K132" s="37">
        <v>1</v>
      </c>
      <c r="L132" s="37">
        <v>1</v>
      </c>
      <c r="M132" s="37" t="s">
        <v>619</v>
      </c>
      <c r="N132" s="36" t="s">
        <v>582</v>
      </c>
      <c r="O132" s="36" t="s">
        <v>585</v>
      </c>
      <c r="P132" s="37">
        <v>17</v>
      </c>
      <c r="Q132" s="37">
        <v>7</v>
      </c>
      <c r="R132" s="37">
        <v>1</v>
      </c>
      <c r="S132" s="38">
        <v>0</v>
      </c>
      <c r="T132" s="38">
        <v>0</v>
      </c>
      <c r="U132" s="39">
        <v>0</v>
      </c>
      <c r="V132" s="40">
        <v>7.92</v>
      </c>
      <c r="W132" s="40">
        <v>0.85</v>
      </c>
      <c r="X132" s="40">
        <v>9.09</v>
      </c>
      <c r="Y132" s="40">
        <v>9.09</v>
      </c>
      <c r="Z132" s="40">
        <v>0</v>
      </c>
      <c r="AA132" s="40">
        <v>0</v>
      </c>
      <c r="AB132" s="40">
        <v>0</v>
      </c>
      <c r="AC132" s="40">
        <v>5.51</v>
      </c>
      <c r="AD132" s="40">
        <v>0</v>
      </c>
      <c r="AE132" s="40">
        <v>0</v>
      </c>
      <c r="AF132" s="40">
        <v>0</v>
      </c>
      <c r="AG132" s="40">
        <v>5.51</v>
      </c>
      <c r="AH132" s="40">
        <v>14.6</v>
      </c>
      <c r="AI132" s="40">
        <v>0</v>
      </c>
      <c r="AJ132" s="40">
        <v>3.9274</v>
      </c>
      <c r="AK132" s="40">
        <v>18.5274</v>
      </c>
    </row>
    <row r="133" spans="1:37" ht="18.5" x14ac:dyDescent="0.45">
      <c r="A133" s="6" t="s">
        <v>123</v>
      </c>
      <c r="B133" s="7">
        <v>3.1496079999999997</v>
      </c>
      <c r="C133" s="7">
        <v>1.5748039999999999</v>
      </c>
      <c r="D133" s="7">
        <v>7.8740199999999996E-2</v>
      </c>
      <c r="E133" s="7">
        <f t="shared" si="4"/>
        <v>8.0000043199999986</v>
      </c>
      <c r="F133" s="7">
        <f t="shared" si="4"/>
        <v>4.0000021599999993</v>
      </c>
      <c r="G133" s="7">
        <f t="shared" si="4"/>
        <v>0.20000010799999998</v>
      </c>
      <c r="H133" s="6">
        <v>1.1000000000000001E-2</v>
      </c>
      <c r="I133" s="6">
        <f t="shared" si="5"/>
        <v>4.9830000000000004E-3</v>
      </c>
      <c r="J133" s="41">
        <v>1</v>
      </c>
      <c r="K133" s="37">
        <v>1</v>
      </c>
      <c r="L133" s="37">
        <v>1</v>
      </c>
      <c r="M133" s="37" t="s">
        <v>619</v>
      </c>
      <c r="N133" s="36" t="s">
        <v>582</v>
      </c>
      <c r="O133" s="36" t="s">
        <v>585</v>
      </c>
      <c r="P133" s="37">
        <v>9</v>
      </c>
      <c r="Q133" s="37">
        <v>5</v>
      </c>
      <c r="R133" s="37">
        <v>1</v>
      </c>
      <c r="S133" s="38">
        <v>0</v>
      </c>
      <c r="T133" s="38">
        <v>0</v>
      </c>
      <c r="U133" s="39">
        <v>0</v>
      </c>
      <c r="V133" s="40">
        <v>7.92</v>
      </c>
      <c r="W133" s="40">
        <v>0.85</v>
      </c>
      <c r="X133" s="40">
        <v>9.09</v>
      </c>
      <c r="Y133" s="40">
        <v>9.09</v>
      </c>
      <c r="Z133" s="40">
        <v>0</v>
      </c>
      <c r="AA133" s="40">
        <v>0</v>
      </c>
      <c r="AB133" s="40">
        <v>0</v>
      </c>
      <c r="AC133" s="40">
        <v>5.51</v>
      </c>
      <c r="AD133" s="40">
        <v>0</v>
      </c>
      <c r="AE133" s="40">
        <v>0</v>
      </c>
      <c r="AF133" s="40">
        <v>0</v>
      </c>
      <c r="AG133" s="40">
        <v>5.51</v>
      </c>
      <c r="AH133" s="40">
        <v>14.6</v>
      </c>
      <c r="AI133" s="40">
        <v>0</v>
      </c>
      <c r="AJ133" s="40">
        <v>3.9274</v>
      </c>
      <c r="AK133" s="40">
        <v>18.5274</v>
      </c>
    </row>
    <row r="134" spans="1:37" ht="18.5" x14ac:dyDescent="0.45">
      <c r="A134" s="6" t="s">
        <v>124</v>
      </c>
      <c r="B134" s="7">
        <v>3.1496079999999997</v>
      </c>
      <c r="C134" s="7">
        <v>1.5748039999999999</v>
      </c>
      <c r="D134" s="7">
        <v>7.8740199999999996E-2</v>
      </c>
      <c r="E134" s="7">
        <f t="shared" si="4"/>
        <v>8.0000043199999986</v>
      </c>
      <c r="F134" s="7">
        <f t="shared" si="4"/>
        <v>4.0000021599999993</v>
      </c>
      <c r="G134" s="7">
        <f t="shared" si="4"/>
        <v>0.20000010799999998</v>
      </c>
      <c r="H134" s="6">
        <v>1.1000000000000001E-2</v>
      </c>
      <c r="I134" s="6">
        <f t="shared" si="5"/>
        <v>4.9830000000000004E-3</v>
      </c>
      <c r="J134" s="41">
        <v>1</v>
      </c>
      <c r="K134" s="37">
        <v>1</v>
      </c>
      <c r="L134" s="37">
        <v>1</v>
      </c>
      <c r="M134" s="37" t="s">
        <v>619</v>
      </c>
      <c r="N134" s="36" t="s">
        <v>582</v>
      </c>
      <c r="O134" s="36" t="s">
        <v>585</v>
      </c>
      <c r="P134" s="37">
        <v>9</v>
      </c>
      <c r="Q134" s="37">
        <v>5</v>
      </c>
      <c r="R134" s="37">
        <v>1</v>
      </c>
      <c r="S134" s="38">
        <v>0</v>
      </c>
      <c r="T134" s="38">
        <v>0</v>
      </c>
      <c r="U134" s="39">
        <v>0</v>
      </c>
      <c r="V134" s="40">
        <v>7.92</v>
      </c>
      <c r="W134" s="40">
        <v>0.85</v>
      </c>
      <c r="X134" s="40">
        <v>9.09</v>
      </c>
      <c r="Y134" s="40">
        <v>9.09</v>
      </c>
      <c r="Z134" s="40">
        <v>0</v>
      </c>
      <c r="AA134" s="40">
        <v>0</v>
      </c>
      <c r="AB134" s="40">
        <v>0</v>
      </c>
      <c r="AC134" s="40">
        <v>5.51</v>
      </c>
      <c r="AD134" s="40">
        <v>0</v>
      </c>
      <c r="AE134" s="40">
        <v>0</v>
      </c>
      <c r="AF134" s="40">
        <v>0</v>
      </c>
      <c r="AG134" s="40">
        <v>5.51</v>
      </c>
      <c r="AH134" s="40">
        <v>14.6</v>
      </c>
      <c r="AI134" s="40">
        <v>0</v>
      </c>
      <c r="AJ134" s="40">
        <v>3.9274</v>
      </c>
      <c r="AK134" s="40">
        <v>18.5274</v>
      </c>
    </row>
    <row r="135" spans="1:37" ht="18.5" x14ac:dyDescent="0.45">
      <c r="A135" s="6" t="s">
        <v>125</v>
      </c>
      <c r="B135" s="7">
        <v>3.1496079999999997</v>
      </c>
      <c r="C135" s="7">
        <v>1.5748039999999999</v>
      </c>
      <c r="D135" s="7">
        <v>7.8740199999999996E-2</v>
      </c>
      <c r="E135" s="7">
        <f t="shared" si="4"/>
        <v>8.0000043199999986</v>
      </c>
      <c r="F135" s="7">
        <f t="shared" si="4"/>
        <v>4.0000021599999993</v>
      </c>
      <c r="G135" s="7">
        <f t="shared" si="4"/>
        <v>0.20000010799999998</v>
      </c>
      <c r="H135" s="6">
        <v>1.1000000000000001E-2</v>
      </c>
      <c r="I135" s="6">
        <f t="shared" si="5"/>
        <v>4.9830000000000004E-3</v>
      </c>
      <c r="J135" s="41">
        <v>1</v>
      </c>
      <c r="K135" s="37">
        <v>1</v>
      </c>
      <c r="L135" s="37">
        <v>1</v>
      </c>
      <c r="M135" s="37" t="s">
        <v>619</v>
      </c>
      <c r="N135" s="36" t="s">
        <v>582</v>
      </c>
      <c r="O135" s="36" t="s">
        <v>585</v>
      </c>
      <c r="P135" s="37">
        <v>9</v>
      </c>
      <c r="Q135" s="37">
        <v>5</v>
      </c>
      <c r="R135" s="37">
        <v>1</v>
      </c>
      <c r="S135" s="38">
        <v>0</v>
      </c>
      <c r="T135" s="38">
        <v>0</v>
      </c>
      <c r="U135" s="39">
        <v>0</v>
      </c>
      <c r="V135" s="40">
        <v>7.92</v>
      </c>
      <c r="W135" s="40">
        <v>0.85</v>
      </c>
      <c r="X135" s="40">
        <v>9.09</v>
      </c>
      <c r="Y135" s="40">
        <v>9.09</v>
      </c>
      <c r="Z135" s="40">
        <v>0</v>
      </c>
      <c r="AA135" s="40">
        <v>0</v>
      </c>
      <c r="AB135" s="40">
        <v>0</v>
      </c>
      <c r="AC135" s="40">
        <v>5.51</v>
      </c>
      <c r="AD135" s="40">
        <v>0</v>
      </c>
      <c r="AE135" s="40">
        <v>0</v>
      </c>
      <c r="AF135" s="40">
        <v>0</v>
      </c>
      <c r="AG135" s="40">
        <v>5.51</v>
      </c>
      <c r="AH135" s="40">
        <v>14.6</v>
      </c>
      <c r="AI135" s="40">
        <v>0</v>
      </c>
      <c r="AJ135" s="40">
        <v>3.9274</v>
      </c>
      <c r="AK135" s="40">
        <v>18.5274</v>
      </c>
    </row>
    <row r="136" spans="1:37" ht="18.5" x14ac:dyDescent="0.45">
      <c r="A136" s="6" t="s">
        <v>126</v>
      </c>
      <c r="B136" s="7">
        <v>3.1496079999999997</v>
      </c>
      <c r="C136" s="7">
        <v>1.5748039999999999</v>
      </c>
      <c r="D136" s="7">
        <v>7.8740199999999996E-2</v>
      </c>
      <c r="E136" s="7">
        <f t="shared" si="4"/>
        <v>8.0000043199999986</v>
      </c>
      <c r="F136" s="7">
        <f t="shared" si="4"/>
        <v>4.0000021599999993</v>
      </c>
      <c r="G136" s="7">
        <f t="shared" si="4"/>
        <v>0.20000010799999998</v>
      </c>
      <c r="H136" s="6">
        <v>1.1000000000000001E-2</v>
      </c>
      <c r="I136" s="6">
        <f t="shared" si="5"/>
        <v>4.9830000000000004E-3</v>
      </c>
      <c r="J136" s="41">
        <v>1</v>
      </c>
      <c r="K136" s="37">
        <v>1</v>
      </c>
      <c r="L136" s="37">
        <v>1</v>
      </c>
      <c r="M136" s="37" t="s">
        <v>619</v>
      </c>
      <c r="N136" s="36" t="s">
        <v>582</v>
      </c>
      <c r="O136" s="36" t="s">
        <v>585</v>
      </c>
      <c r="P136" s="37">
        <v>9</v>
      </c>
      <c r="Q136" s="37">
        <v>5</v>
      </c>
      <c r="R136" s="37">
        <v>1</v>
      </c>
      <c r="S136" s="38">
        <v>0</v>
      </c>
      <c r="T136" s="38">
        <v>0</v>
      </c>
      <c r="U136" s="39">
        <v>0</v>
      </c>
      <c r="V136" s="40">
        <v>7.92</v>
      </c>
      <c r="W136" s="40">
        <v>0.85</v>
      </c>
      <c r="X136" s="40">
        <v>9.09</v>
      </c>
      <c r="Y136" s="40">
        <v>9.09</v>
      </c>
      <c r="Z136" s="40">
        <v>0</v>
      </c>
      <c r="AA136" s="40">
        <v>0</v>
      </c>
      <c r="AB136" s="40">
        <v>0</v>
      </c>
      <c r="AC136" s="40">
        <v>5.51</v>
      </c>
      <c r="AD136" s="40">
        <v>0</v>
      </c>
      <c r="AE136" s="40">
        <v>0</v>
      </c>
      <c r="AF136" s="40">
        <v>0</v>
      </c>
      <c r="AG136" s="40">
        <v>5.51</v>
      </c>
      <c r="AH136" s="40">
        <v>14.6</v>
      </c>
      <c r="AI136" s="40">
        <v>0</v>
      </c>
      <c r="AJ136" s="40">
        <v>3.9274</v>
      </c>
      <c r="AK136" s="40">
        <v>18.5274</v>
      </c>
    </row>
    <row r="137" spans="1:37" ht="18.5" x14ac:dyDescent="0.45">
      <c r="A137" s="6" t="s">
        <v>127</v>
      </c>
      <c r="B137" s="7">
        <v>3.1496079999999997</v>
      </c>
      <c r="C137" s="7">
        <v>1.5748039999999999</v>
      </c>
      <c r="D137" s="7">
        <v>7.8740199999999996E-2</v>
      </c>
      <c r="E137" s="7">
        <f t="shared" si="4"/>
        <v>8.0000043199999986</v>
      </c>
      <c r="F137" s="7">
        <f t="shared" si="4"/>
        <v>4.0000021599999993</v>
      </c>
      <c r="G137" s="7">
        <f t="shared" si="4"/>
        <v>0.20000010799999998</v>
      </c>
      <c r="H137" s="6">
        <v>1.1000000000000001E-2</v>
      </c>
      <c r="I137" s="6">
        <f t="shared" si="5"/>
        <v>4.9830000000000004E-3</v>
      </c>
      <c r="J137" s="41">
        <v>1</v>
      </c>
      <c r="K137" s="37">
        <v>1</v>
      </c>
      <c r="L137" s="37">
        <v>1</v>
      </c>
      <c r="M137" s="37" t="s">
        <v>619</v>
      </c>
      <c r="N137" s="36" t="s">
        <v>582</v>
      </c>
      <c r="O137" s="36" t="s">
        <v>585</v>
      </c>
      <c r="P137" s="37">
        <v>9</v>
      </c>
      <c r="Q137" s="37">
        <v>5</v>
      </c>
      <c r="R137" s="37">
        <v>1</v>
      </c>
      <c r="S137" s="38">
        <v>0</v>
      </c>
      <c r="T137" s="38">
        <v>0</v>
      </c>
      <c r="U137" s="39">
        <v>0</v>
      </c>
      <c r="V137" s="40">
        <v>7.92</v>
      </c>
      <c r="W137" s="40">
        <v>0.85</v>
      </c>
      <c r="X137" s="40">
        <v>9.09</v>
      </c>
      <c r="Y137" s="40">
        <v>9.09</v>
      </c>
      <c r="Z137" s="40">
        <v>0</v>
      </c>
      <c r="AA137" s="40">
        <v>0</v>
      </c>
      <c r="AB137" s="40">
        <v>0</v>
      </c>
      <c r="AC137" s="40">
        <v>5.51</v>
      </c>
      <c r="AD137" s="40">
        <v>0</v>
      </c>
      <c r="AE137" s="40">
        <v>0</v>
      </c>
      <c r="AF137" s="40">
        <v>0</v>
      </c>
      <c r="AG137" s="40">
        <v>5.51</v>
      </c>
      <c r="AH137" s="40">
        <v>14.6</v>
      </c>
      <c r="AI137" s="40">
        <v>0</v>
      </c>
      <c r="AJ137" s="40">
        <v>3.9274</v>
      </c>
      <c r="AK137" s="40">
        <v>18.5274</v>
      </c>
    </row>
    <row r="138" spans="1:37" ht="18.5" x14ac:dyDescent="0.45">
      <c r="A138" s="6" t="s">
        <v>128</v>
      </c>
      <c r="B138" s="7">
        <v>3.1496079999999997</v>
      </c>
      <c r="C138" s="7">
        <v>1.5748039999999999</v>
      </c>
      <c r="D138" s="7">
        <v>7.8740199999999996E-2</v>
      </c>
      <c r="E138" s="7">
        <f t="shared" si="4"/>
        <v>8.0000043199999986</v>
      </c>
      <c r="F138" s="7">
        <f t="shared" si="4"/>
        <v>4.0000021599999993</v>
      </c>
      <c r="G138" s="7">
        <f t="shared" si="4"/>
        <v>0.20000010799999998</v>
      </c>
      <c r="H138" s="6">
        <v>1.1000000000000001E-2</v>
      </c>
      <c r="I138" s="6">
        <f t="shared" si="5"/>
        <v>4.9830000000000004E-3</v>
      </c>
      <c r="J138" s="41">
        <v>1</v>
      </c>
      <c r="K138" s="37">
        <v>1</v>
      </c>
      <c r="L138" s="37">
        <v>1</v>
      </c>
      <c r="M138" s="37" t="s">
        <v>619</v>
      </c>
      <c r="N138" s="36" t="s">
        <v>582</v>
      </c>
      <c r="O138" s="36" t="s">
        <v>585</v>
      </c>
      <c r="P138" s="37">
        <v>9</v>
      </c>
      <c r="Q138" s="37">
        <v>5</v>
      </c>
      <c r="R138" s="37">
        <v>1</v>
      </c>
      <c r="S138" s="38">
        <v>0</v>
      </c>
      <c r="T138" s="38">
        <v>0</v>
      </c>
      <c r="U138" s="39">
        <v>0</v>
      </c>
      <c r="V138" s="40">
        <v>7.92</v>
      </c>
      <c r="W138" s="40">
        <v>0.85</v>
      </c>
      <c r="X138" s="40">
        <v>9.09</v>
      </c>
      <c r="Y138" s="40">
        <v>9.09</v>
      </c>
      <c r="Z138" s="40">
        <v>0</v>
      </c>
      <c r="AA138" s="40">
        <v>0</v>
      </c>
      <c r="AB138" s="40">
        <v>0</v>
      </c>
      <c r="AC138" s="40">
        <v>5.51</v>
      </c>
      <c r="AD138" s="40">
        <v>0</v>
      </c>
      <c r="AE138" s="40">
        <v>0</v>
      </c>
      <c r="AF138" s="40">
        <v>0</v>
      </c>
      <c r="AG138" s="40">
        <v>5.51</v>
      </c>
      <c r="AH138" s="40">
        <v>14.6</v>
      </c>
      <c r="AI138" s="40">
        <v>0</v>
      </c>
      <c r="AJ138" s="40">
        <v>3.9274</v>
      </c>
      <c r="AK138" s="40">
        <v>18.5274</v>
      </c>
    </row>
    <row r="139" spans="1:37" ht="18.5" x14ac:dyDescent="0.45">
      <c r="A139" s="6" t="s">
        <v>129</v>
      </c>
      <c r="B139" s="7">
        <v>3.1496079999999997</v>
      </c>
      <c r="C139" s="7">
        <v>1.5748039999999999</v>
      </c>
      <c r="D139" s="7">
        <v>7.8740199999999996E-2</v>
      </c>
      <c r="E139" s="7">
        <f t="shared" si="4"/>
        <v>8.0000043199999986</v>
      </c>
      <c r="F139" s="7">
        <f t="shared" si="4"/>
        <v>4.0000021599999993</v>
      </c>
      <c r="G139" s="7">
        <f t="shared" si="4"/>
        <v>0.20000010799999998</v>
      </c>
      <c r="H139" s="6">
        <v>1.1000000000000001E-2</v>
      </c>
      <c r="I139" s="6">
        <f t="shared" si="5"/>
        <v>4.9830000000000004E-3</v>
      </c>
      <c r="J139" s="41">
        <v>1</v>
      </c>
      <c r="K139" s="37">
        <v>1</v>
      </c>
      <c r="L139" s="37">
        <v>1</v>
      </c>
      <c r="M139" s="37" t="s">
        <v>619</v>
      </c>
      <c r="N139" s="36" t="s">
        <v>582</v>
      </c>
      <c r="O139" s="36" t="s">
        <v>585</v>
      </c>
      <c r="P139" s="37">
        <v>9</v>
      </c>
      <c r="Q139" s="37">
        <v>5</v>
      </c>
      <c r="R139" s="37">
        <v>1</v>
      </c>
      <c r="S139" s="38">
        <v>0</v>
      </c>
      <c r="T139" s="38">
        <v>0</v>
      </c>
      <c r="U139" s="39">
        <v>0</v>
      </c>
      <c r="V139" s="40">
        <v>7.92</v>
      </c>
      <c r="W139" s="40">
        <v>0.85</v>
      </c>
      <c r="X139" s="40">
        <v>9.09</v>
      </c>
      <c r="Y139" s="40">
        <v>9.09</v>
      </c>
      <c r="Z139" s="40">
        <v>0</v>
      </c>
      <c r="AA139" s="40">
        <v>0</v>
      </c>
      <c r="AB139" s="40">
        <v>0</v>
      </c>
      <c r="AC139" s="40">
        <v>5.51</v>
      </c>
      <c r="AD139" s="40">
        <v>0</v>
      </c>
      <c r="AE139" s="40">
        <v>0</v>
      </c>
      <c r="AF139" s="40">
        <v>0</v>
      </c>
      <c r="AG139" s="40">
        <v>5.51</v>
      </c>
      <c r="AH139" s="40">
        <v>14.6</v>
      </c>
      <c r="AI139" s="40">
        <v>0</v>
      </c>
      <c r="AJ139" s="40">
        <v>3.9274</v>
      </c>
      <c r="AK139" s="40">
        <v>18.5274</v>
      </c>
    </row>
    <row r="140" spans="1:37" ht="18.5" x14ac:dyDescent="0.45">
      <c r="A140" s="6" t="s">
        <v>130</v>
      </c>
      <c r="B140" s="7">
        <v>3.1496079999999997</v>
      </c>
      <c r="C140" s="7">
        <v>1.5748039999999999</v>
      </c>
      <c r="D140" s="7">
        <v>7.8740199999999996E-2</v>
      </c>
      <c r="E140" s="7">
        <f t="shared" si="4"/>
        <v>8.0000043199999986</v>
      </c>
      <c r="F140" s="7">
        <f t="shared" si="4"/>
        <v>4.0000021599999993</v>
      </c>
      <c r="G140" s="7">
        <f t="shared" si="4"/>
        <v>0.20000010799999998</v>
      </c>
      <c r="H140" s="6">
        <v>1.1000000000000001E-2</v>
      </c>
      <c r="I140" s="6">
        <f t="shared" si="5"/>
        <v>4.9830000000000004E-3</v>
      </c>
      <c r="J140" s="41">
        <v>1</v>
      </c>
      <c r="K140" s="37">
        <v>1</v>
      </c>
      <c r="L140" s="37">
        <v>1</v>
      </c>
      <c r="M140" s="37" t="s">
        <v>619</v>
      </c>
      <c r="N140" s="36" t="s">
        <v>582</v>
      </c>
      <c r="O140" s="36" t="s">
        <v>585</v>
      </c>
      <c r="P140" s="37">
        <v>9</v>
      </c>
      <c r="Q140" s="37">
        <v>5</v>
      </c>
      <c r="R140" s="37">
        <v>1</v>
      </c>
      <c r="S140" s="38">
        <v>0</v>
      </c>
      <c r="T140" s="38">
        <v>0</v>
      </c>
      <c r="U140" s="39">
        <v>0</v>
      </c>
      <c r="V140" s="40">
        <v>7.92</v>
      </c>
      <c r="W140" s="40">
        <v>0.85</v>
      </c>
      <c r="X140" s="40">
        <v>9.09</v>
      </c>
      <c r="Y140" s="40">
        <v>9.09</v>
      </c>
      <c r="Z140" s="40">
        <v>0</v>
      </c>
      <c r="AA140" s="40">
        <v>0</v>
      </c>
      <c r="AB140" s="40">
        <v>0</v>
      </c>
      <c r="AC140" s="40">
        <v>5.51</v>
      </c>
      <c r="AD140" s="40">
        <v>0</v>
      </c>
      <c r="AE140" s="40">
        <v>0</v>
      </c>
      <c r="AF140" s="40">
        <v>0</v>
      </c>
      <c r="AG140" s="40">
        <v>5.51</v>
      </c>
      <c r="AH140" s="40">
        <v>14.6</v>
      </c>
      <c r="AI140" s="40">
        <v>0</v>
      </c>
      <c r="AJ140" s="40">
        <v>3.9274</v>
      </c>
      <c r="AK140" s="40">
        <v>18.5274</v>
      </c>
    </row>
    <row r="141" spans="1:37" ht="18.5" x14ac:dyDescent="0.45">
      <c r="A141" s="6" t="s">
        <v>131</v>
      </c>
      <c r="B141" s="7">
        <v>19.68505</v>
      </c>
      <c r="C141" s="7">
        <v>3.1496079999999997</v>
      </c>
      <c r="D141" s="7">
        <v>1.5748039999999999</v>
      </c>
      <c r="E141" s="7">
        <f t="shared" si="4"/>
        <v>50.000027000000003</v>
      </c>
      <c r="F141" s="7">
        <f t="shared" si="4"/>
        <v>8.0000043199999986</v>
      </c>
      <c r="G141" s="7">
        <f t="shared" si="4"/>
        <v>4.0000021599999993</v>
      </c>
      <c r="H141" s="6">
        <v>2.2000000000000002</v>
      </c>
      <c r="I141" s="6">
        <f t="shared" si="5"/>
        <v>0.99660000000000015</v>
      </c>
      <c r="J141" s="41">
        <v>1</v>
      </c>
      <c r="K141" s="37">
        <v>1</v>
      </c>
      <c r="L141" s="37">
        <v>1</v>
      </c>
      <c r="M141" s="37" t="s">
        <v>619</v>
      </c>
      <c r="N141" s="36" t="s">
        <v>582</v>
      </c>
      <c r="O141" s="36" t="s">
        <v>585</v>
      </c>
      <c r="P141" s="37">
        <v>51</v>
      </c>
      <c r="Q141" s="37">
        <v>9</v>
      </c>
      <c r="R141" s="37">
        <v>5</v>
      </c>
      <c r="S141" s="38">
        <v>0</v>
      </c>
      <c r="T141" s="38">
        <v>0</v>
      </c>
      <c r="U141" s="39">
        <v>0</v>
      </c>
      <c r="V141" s="40">
        <v>7.92</v>
      </c>
      <c r="W141" s="40">
        <v>0.85</v>
      </c>
      <c r="X141" s="40">
        <v>9.09</v>
      </c>
      <c r="Y141" s="40">
        <v>9.09</v>
      </c>
      <c r="Z141" s="40">
        <v>0</v>
      </c>
      <c r="AA141" s="40">
        <v>0</v>
      </c>
      <c r="AB141" s="40">
        <v>0</v>
      </c>
      <c r="AC141" s="40">
        <v>5.51</v>
      </c>
      <c r="AD141" s="40">
        <v>0</v>
      </c>
      <c r="AE141" s="40">
        <v>0</v>
      </c>
      <c r="AF141" s="40">
        <v>0</v>
      </c>
      <c r="AG141" s="40">
        <v>5.51</v>
      </c>
      <c r="AH141" s="40">
        <v>14.6</v>
      </c>
      <c r="AI141" s="40">
        <v>0</v>
      </c>
      <c r="AJ141" s="40">
        <v>3.9274</v>
      </c>
      <c r="AK141" s="40">
        <v>18.5274</v>
      </c>
    </row>
    <row r="142" spans="1:37" ht="18.5" x14ac:dyDescent="0.45">
      <c r="A142" s="6" t="s">
        <v>132</v>
      </c>
      <c r="B142" s="7">
        <v>19.68505</v>
      </c>
      <c r="C142" s="7">
        <v>3.1496079999999997</v>
      </c>
      <c r="D142" s="7">
        <v>1.5748039999999999</v>
      </c>
      <c r="E142" s="7">
        <f t="shared" si="4"/>
        <v>50.000027000000003</v>
      </c>
      <c r="F142" s="7">
        <f t="shared" si="4"/>
        <v>8.0000043199999986</v>
      </c>
      <c r="G142" s="7">
        <f t="shared" si="4"/>
        <v>4.0000021599999993</v>
      </c>
      <c r="H142" s="6">
        <v>3.3000000000000003</v>
      </c>
      <c r="I142" s="6">
        <f t="shared" si="5"/>
        <v>1.4949000000000001</v>
      </c>
      <c r="J142" s="41">
        <v>2</v>
      </c>
      <c r="K142" s="37">
        <v>1</v>
      </c>
      <c r="L142" s="37">
        <v>2</v>
      </c>
      <c r="M142" s="37" t="s">
        <v>620</v>
      </c>
      <c r="N142" s="36" t="s">
        <v>582</v>
      </c>
      <c r="O142" s="36" t="s">
        <v>585</v>
      </c>
      <c r="P142" s="37">
        <v>51</v>
      </c>
      <c r="Q142" s="37">
        <v>9</v>
      </c>
      <c r="R142" s="37">
        <v>5</v>
      </c>
      <c r="S142" s="38">
        <v>0</v>
      </c>
      <c r="T142" s="38">
        <v>0</v>
      </c>
      <c r="U142" s="39">
        <v>0</v>
      </c>
      <c r="V142" s="40">
        <v>7.92</v>
      </c>
      <c r="W142" s="40">
        <v>0.85</v>
      </c>
      <c r="X142" s="40">
        <v>9.09</v>
      </c>
      <c r="Y142" s="40">
        <v>9.6199999999999992</v>
      </c>
      <c r="Z142" s="40">
        <v>0</v>
      </c>
      <c r="AA142" s="40">
        <v>0</v>
      </c>
      <c r="AB142" s="40">
        <v>0</v>
      </c>
      <c r="AC142" s="40">
        <v>5.51</v>
      </c>
      <c r="AD142" s="40">
        <v>0</v>
      </c>
      <c r="AE142" s="40">
        <v>0</v>
      </c>
      <c r="AF142" s="40">
        <v>0</v>
      </c>
      <c r="AG142" s="40">
        <v>5.51</v>
      </c>
      <c r="AH142" s="40">
        <v>15.129999999999999</v>
      </c>
      <c r="AI142" s="40">
        <v>0</v>
      </c>
      <c r="AJ142" s="40">
        <v>4.0699699999999996</v>
      </c>
      <c r="AK142" s="40">
        <v>19.19997</v>
      </c>
    </row>
    <row r="143" spans="1:37" ht="18.5" x14ac:dyDescent="0.45">
      <c r="A143" s="6" t="s">
        <v>133</v>
      </c>
      <c r="B143" s="7">
        <v>19.68505</v>
      </c>
      <c r="C143" s="7">
        <v>3.1496079999999997</v>
      </c>
      <c r="D143" s="7">
        <v>1.5748039999999999</v>
      </c>
      <c r="E143" s="7">
        <f t="shared" si="4"/>
        <v>50.000027000000003</v>
      </c>
      <c r="F143" s="7">
        <f t="shared" si="4"/>
        <v>8.0000043199999986</v>
      </c>
      <c r="G143" s="7">
        <f t="shared" si="4"/>
        <v>4.0000021599999993</v>
      </c>
      <c r="H143" s="6">
        <v>3.3000000000000003</v>
      </c>
      <c r="I143" s="6">
        <f t="shared" si="5"/>
        <v>1.4949000000000001</v>
      </c>
      <c r="J143" s="41">
        <v>2</v>
      </c>
      <c r="K143" s="37">
        <v>1</v>
      </c>
      <c r="L143" s="37">
        <v>2</v>
      </c>
      <c r="M143" s="37" t="s">
        <v>620</v>
      </c>
      <c r="N143" s="36" t="s">
        <v>582</v>
      </c>
      <c r="O143" s="36" t="s">
        <v>585</v>
      </c>
      <c r="P143" s="37">
        <v>51</v>
      </c>
      <c r="Q143" s="37">
        <v>9</v>
      </c>
      <c r="R143" s="37">
        <v>5</v>
      </c>
      <c r="S143" s="38">
        <v>0</v>
      </c>
      <c r="T143" s="38">
        <v>0</v>
      </c>
      <c r="U143" s="39">
        <v>0</v>
      </c>
      <c r="V143" s="40">
        <v>7.92</v>
      </c>
      <c r="W143" s="40">
        <v>0.85</v>
      </c>
      <c r="X143" s="40">
        <v>9.09</v>
      </c>
      <c r="Y143" s="40">
        <v>9.6199999999999992</v>
      </c>
      <c r="Z143" s="40">
        <v>0</v>
      </c>
      <c r="AA143" s="40">
        <v>0</v>
      </c>
      <c r="AB143" s="40">
        <v>0</v>
      </c>
      <c r="AC143" s="40">
        <v>5.51</v>
      </c>
      <c r="AD143" s="40">
        <v>0</v>
      </c>
      <c r="AE143" s="40">
        <v>0</v>
      </c>
      <c r="AF143" s="40">
        <v>0</v>
      </c>
      <c r="AG143" s="40">
        <v>5.51</v>
      </c>
      <c r="AH143" s="40">
        <v>15.129999999999999</v>
      </c>
      <c r="AI143" s="40">
        <v>0</v>
      </c>
      <c r="AJ143" s="40">
        <v>4.0699699999999996</v>
      </c>
      <c r="AK143" s="40">
        <v>19.19997</v>
      </c>
    </row>
    <row r="144" spans="1:37" ht="18.5" x14ac:dyDescent="0.45">
      <c r="A144" s="6" t="s">
        <v>134</v>
      </c>
      <c r="B144" s="7">
        <v>19.68505</v>
      </c>
      <c r="C144" s="7">
        <v>3.1496079999999997</v>
      </c>
      <c r="D144" s="7">
        <v>1.5748039999999999</v>
      </c>
      <c r="E144" s="7">
        <f t="shared" si="4"/>
        <v>50.000027000000003</v>
      </c>
      <c r="F144" s="7">
        <f t="shared" si="4"/>
        <v>8.0000043199999986</v>
      </c>
      <c r="G144" s="7">
        <f t="shared" si="4"/>
        <v>4.0000021599999993</v>
      </c>
      <c r="H144" s="6">
        <v>3.3000000000000003</v>
      </c>
      <c r="I144" s="6">
        <f t="shared" si="5"/>
        <v>1.4949000000000001</v>
      </c>
      <c r="J144" s="41">
        <v>2</v>
      </c>
      <c r="K144" s="37">
        <v>1</v>
      </c>
      <c r="L144" s="37">
        <v>2</v>
      </c>
      <c r="M144" s="37" t="s">
        <v>620</v>
      </c>
      <c r="N144" s="36" t="s">
        <v>582</v>
      </c>
      <c r="O144" s="36" t="s">
        <v>585</v>
      </c>
      <c r="P144" s="37">
        <v>51</v>
      </c>
      <c r="Q144" s="37">
        <v>9</v>
      </c>
      <c r="R144" s="37">
        <v>5</v>
      </c>
      <c r="S144" s="38">
        <v>0</v>
      </c>
      <c r="T144" s="38">
        <v>0</v>
      </c>
      <c r="U144" s="39">
        <v>0</v>
      </c>
      <c r="V144" s="40">
        <v>7.92</v>
      </c>
      <c r="W144" s="40">
        <v>0.85</v>
      </c>
      <c r="X144" s="40">
        <v>9.09</v>
      </c>
      <c r="Y144" s="40">
        <v>9.6199999999999992</v>
      </c>
      <c r="Z144" s="40">
        <v>0</v>
      </c>
      <c r="AA144" s="40">
        <v>0</v>
      </c>
      <c r="AB144" s="40">
        <v>0</v>
      </c>
      <c r="AC144" s="40">
        <v>5.51</v>
      </c>
      <c r="AD144" s="40">
        <v>0</v>
      </c>
      <c r="AE144" s="40">
        <v>0</v>
      </c>
      <c r="AF144" s="40">
        <v>0</v>
      </c>
      <c r="AG144" s="40">
        <v>5.51</v>
      </c>
      <c r="AH144" s="40">
        <v>15.129999999999999</v>
      </c>
      <c r="AI144" s="40">
        <v>0</v>
      </c>
      <c r="AJ144" s="40">
        <v>4.0699699999999996</v>
      </c>
      <c r="AK144" s="40">
        <v>19.19997</v>
      </c>
    </row>
    <row r="145" spans="1:37" ht="18.5" x14ac:dyDescent="0.45">
      <c r="A145" s="6" t="s">
        <v>135</v>
      </c>
      <c r="B145" s="7">
        <v>3.1496079999999997</v>
      </c>
      <c r="C145" s="7">
        <v>1.5748039999999999</v>
      </c>
      <c r="D145" s="7">
        <v>7.8740199999999996E-2</v>
      </c>
      <c r="E145" s="7">
        <f t="shared" si="4"/>
        <v>8.0000043199999986</v>
      </c>
      <c r="F145" s="7">
        <f t="shared" si="4"/>
        <v>4.0000021599999993</v>
      </c>
      <c r="G145" s="7">
        <f t="shared" si="4"/>
        <v>0.20000010799999998</v>
      </c>
      <c r="H145" s="6">
        <v>1.1000000000000001E-2</v>
      </c>
      <c r="I145" s="6">
        <f t="shared" si="5"/>
        <v>4.9830000000000004E-3</v>
      </c>
      <c r="J145" s="41">
        <v>1</v>
      </c>
      <c r="K145" s="37">
        <v>1</v>
      </c>
      <c r="L145" s="37">
        <v>1</v>
      </c>
      <c r="M145" s="37" t="s">
        <v>619</v>
      </c>
      <c r="N145" s="36" t="s">
        <v>582</v>
      </c>
      <c r="O145" s="36" t="s">
        <v>585</v>
      </c>
      <c r="P145" s="37">
        <v>9</v>
      </c>
      <c r="Q145" s="37">
        <v>5</v>
      </c>
      <c r="R145" s="37">
        <v>1</v>
      </c>
      <c r="S145" s="38">
        <v>0</v>
      </c>
      <c r="T145" s="38">
        <v>0</v>
      </c>
      <c r="U145" s="39">
        <v>0</v>
      </c>
      <c r="V145" s="40">
        <v>7.92</v>
      </c>
      <c r="W145" s="40">
        <v>0.85</v>
      </c>
      <c r="X145" s="40">
        <v>9.09</v>
      </c>
      <c r="Y145" s="40">
        <v>9.09</v>
      </c>
      <c r="Z145" s="40">
        <v>0</v>
      </c>
      <c r="AA145" s="40">
        <v>0</v>
      </c>
      <c r="AB145" s="40">
        <v>0</v>
      </c>
      <c r="AC145" s="40">
        <v>5.51</v>
      </c>
      <c r="AD145" s="40">
        <v>0</v>
      </c>
      <c r="AE145" s="40">
        <v>0</v>
      </c>
      <c r="AF145" s="40">
        <v>0</v>
      </c>
      <c r="AG145" s="40">
        <v>5.51</v>
      </c>
      <c r="AH145" s="40">
        <v>14.6</v>
      </c>
      <c r="AI145" s="40">
        <v>0</v>
      </c>
      <c r="AJ145" s="40">
        <v>3.9274</v>
      </c>
      <c r="AK145" s="40">
        <v>18.5274</v>
      </c>
    </row>
    <row r="146" spans="1:37" ht="18.5" x14ac:dyDescent="0.45">
      <c r="A146" s="6" t="s">
        <v>136</v>
      </c>
      <c r="B146" s="7">
        <v>3.1496079999999997</v>
      </c>
      <c r="C146" s="7">
        <v>1.5748039999999999</v>
      </c>
      <c r="D146" s="7">
        <v>7.8740199999999996E-2</v>
      </c>
      <c r="E146" s="7">
        <f t="shared" si="4"/>
        <v>8.0000043199999986</v>
      </c>
      <c r="F146" s="7">
        <f t="shared" si="4"/>
        <v>4.0000021599999993</v>
      </c>
      <c r="G146" s="7">
        <f t="shared" si="4"/>
        <v>0.20000010799999998</v>
      </c>
      <c r="H146" s="6">
        <v>1.1000000000000001E-2</v>
      </c>
      <c r="I146" s="6">
        <f t="shared" si="5"/>
        <v>4.9830000000000004E-3</v>
      </c>
      <c r="J146" s="41">
        <v>1</v>
      </c>
      <c r="K146" s="37">
        <v>1</v>
      </c>
      <c r="L146" s="37">
        <v>1</v>
      </c>
      <c r="M146" s="37" t="s">
        <v>619</v>
      </c>
      <c r="N146" s="36" t="s">
        <v>582</v>
      </c>
      <c r="O146" s="36" t="s">
        <v>585</v>
      </c>
      <c r="P146" s="37">
        <v>9</v>
      </c>
      <c r="Q146" s="37">
        <v>5</v>
      </c>
      <c r="R146" s="37">
        <v>1</v>
      </c>
      <c r="S146" s="38">
        <v>0</v>
      </c>
      <c r="T146" s="38">
        <v>0</v>
      </c>
      <c r="U146" s="39">
        <v>0</v>
      </c>
      <c r="V146" s="40">
        <v>7.92</v>
      </c>
      <c r="W146" s="40">
        <v>0.85</v>
      </c>
      <c r="X146" s="40">
        <v>9.09</v>
      </c>
      <c r="Y146" s="40">
        <v>9.09</v>
      </c>
      <c r="Z146" s="40">
        <v>0</v>
      </c>
      <c r="AA146" s="40">
        <v>0</v>
      </c>
      <c r="AB146" s="40">
        <v>0</v>
      </c>
      <c r="AC146" s="40">
        <v>5.51</v>
      </c>
      <c r="AD146" s="40">
        <v>0</v>
      </c>
      <c r="AE146" s="40">
        <v>0</v>
      </c>
      <c r="AF146" s="40">
        <v>0</v>
      </c>
      <c r="AG146" s="40">
        <v>5.51</v>
      </c>
      <c r="AH146" s="40">
        <v>14.6</v>
      </c>
      <c r="AI146" s="40">
        <v>0</v>
      </c>
      <c r="AJ146" s="40">
        <v>3.9274</v>
      </c>
      <c r="AK146" s="40">
        <v>18.5274</v>
      </c>
    </row>
    <row r="147" spans="1:37" ht="18.5" x14ac:dyDescent="0.45">
      <c r="A147" s="6" t="s">
        <v>137</v>
      </c>
      <c r="B147" s="7">
        <v>3.1496079999999997</v>
      </c>
      <c r="C147" s="7">
        <v>1.5748039999999999</v>
      </c>
      <c r="D147" s="7">
        <v>7.8740199999999996E-2</v>
      </c>
      <c r="E147" s="7">
        <f t="shared" si="4"/>
        <v>8.0000043199999986</v>
      </c>
      <c r="F147" s="7">
        <f t="shared" si="4"/>
        <v>4.0000021599999993</v>
      </c>
      <c r="G147" s="7">
        <f t="shared" si="4"/>
        <v>0.20000010799999998</v>
      </c>
      <c r="H147" s="6">
        <v>1.1000000000000001E-2</v>
      </c>
      <c r="I147" s="6">
        <f t="shared" si="5"/>
        <v>4.9830000000000004E-3</v>
      </c>
      <c r="J147" s="41">
        <v>1</v>
      </c>
      <c r="K147" s="37">
        <v>1</v>
      </c>
      <c r="L147" s="37">
        <v>1</v>
      </c>
      <c r="M147" s="37" t="s">
        <v>619</v>
      </c>
      <c r="N147" s="36" t="s">
        <v>582</v>
      </c>
      <c r="O147" s="36" t="s">
        <v>585</v>
      </c>
      <c r="P147" s="37">
        <v>9</v>
      </c>
      <c r="Q147" s="37">
        <v>5</v>
      </c>
      <c r="R147" s="37">
        <v>1</v>
      </c>
      <c r="S147" s="38">
        <v>0</v>
      </c>
      <c r="T147" s="38">
        <v>0</v>
      </c>
      <c r="U147" s="39">
        <v>0</v>
      </c>
      <c r="V147" s="40">
        <v>7.92</v>
      </c>
      <c r="W147" s="40">
        <v>0.85</v>
      </c>
      <c r="X147" s="40">
        <v>9.09</v>
      </c>
      <c r="Y147" s="40">
        <v>9.09</v>
      </c>
      <c r="Z147" s="40">
        <v>0</v>
      </c>
      <c r="AA147" s="40">
        <v>0</v>
      </c>
      <c r="AB147" s="40">
        <v>0</v>
      </c>
      <c r="AC147" s="40">
        <v>5.51</v>
      </c>
      <c r="AD147" s="40">
        <v>0</v>
      </c>
      <c r="AE147" s="40">
        <v>0</v>
      </c>
      <c r="AF147" s="40">
        <v>0</v>
      </c>
      <c r="AG147" s="40">
        <v>5.51</v>
      </c>
      <c r="AH147" s="40">
        <v>14.6</v>
      </c>
      <c r="AI147" s="40">
        <v>0</v>
      </c>
      <c r="AJ147" s="40">
        <v>3.9274</v>
      </c>
      <c r="AK147" s="40">
        <v>18.5274</v>
      </c>
    </row>
    <row r="148" spans="1:37" ht="18.5" x14ac:dyDescent="0.45">
      <c r="A148" s="6" t="s">
        <v>138</v>
      </c>
      <c r="B148" s="7">
        <v>3.1496079999999997</v>
      </c>
      <c r="C148" s="7">
        <v>1.5748039999999999</v>
      </c>
      <c r="D148" s="7">
        <v>7.8740199999999996E-2</v>
      </c>
      <c r="E148" s="7">
        <f t="shared" si="4"/>
        <v>8.0000043199999986</v>
      </c>
      <c r="F148" s="7">
        <f t="shared" si="4"/>
        <v>4.0000021599999993</v>
      </c>
      <c r="G148" s="7">
        <f t="shared" si="4"/>
        <v>0.20000010799999998</v>
      </c>
      <c r="H148" s="6">
        <v>1.1000000000000001E-2</v>
      </c>
      <c r="I148" s="6">
        <f t="shared" si="5"/>
        <v>4.9830000000000004E-3</v>
      </c>
      <c r="J148" s="41">
        <v>1</v>
      </c>
      <c r="K148" s="37">
        <v>1</v>
      </c>
      <c r="L148" s="37">
        <v>1</v>
      </c>
      <c r="M148" s="37" t="s">
        <v>619</v>
      </c>
      <c r="N148" s="36" t="s">
        <v>582</v>
      </c>
      <c r="O148" s="36" t="s">
        <v>585</v>
      </c>
      <c r="P148" s="37">
        <v>9</v>
      </c>
      <c r="Q148" s="37">
        <v>5</v>
      </c>
      <c r="R148" s="37">
        <v>1</v>
      </c>
      <c r="S148" s="38">
        <v>0</v>
      </c>
      <c r="T148" s="38">
        <v>0</v>
      </c>
      <c r="U148" s="39">
        <v>0</v>
      </c>
      <c r="V148" s="40">
        <v>7.92</v>
      </c>
      <c r="W148" s="40">
        <v>0.85</v>
      </c>
      <c r="X148" s="40">
        <v>9.09</v>
      </c>
      <c r="Y148" s="40">
        <v>9.09</v>
      </c>
      <c r="Z148" s="40">
        <v>0</v>
      </c>
      <c r="AA148" s="40">
        <v>0</v>
      </c>
      <c r="AB148" s="40">
        <v>0</v>
      </c>
      <c r="AC148" s="40">
        <v>5.51</v>
      </c>
      <c r="AD148" s="40">
        <v>0</v>
      </c>
      <c r="AE148" s="40">
        <v>0</v>
      </c>
      <c r="AF148" s="40">
        <v>0</v>
      </c>
      <c r="AG148" s="40">
        <v>5.51</v>
      </c>
      <c r="AH148" s="40">
        <v>14.6</v>
      </c>
      <c r="AI148" s="40">
        <v>0</v>
      </c>
      <c r="AJ148" s="40">
        <v>3.9274</v>
      </c>
      <c r="AK148" s="40">
        <v>18.5274</v>
      </c>
    </row>
    <row r="149" spans="1:37" ht="18.5" x14ac:dyDescent="0.45">
      <c r="A149" s="6" t="s">
        <v>139</v>
      </c>
      <c r="B149" s="7">
        <v>3.1496079999999997</v>
      </c>
      <c r="C149" s="7">
        <v>1.5748039999999999</v>
      </c>
      <c r="D149" s="7">
        <v>7.8740199999999996E-2</v>
      </c>
      <c r="E149" s="7">
        <f t="shared" si="4"/>
        <v>8.0000043199999986</v>
      </c>
      <c r="F149" s="7">
        <f t="shared" si="4"/>
        <v>4.0000021599999993</v>
      </c>
      <c r="G149" s="7">
        <f t="shared" si="4"/>
        <v>0.20000010799999998</v>
      </c>
      <c r="H149" s="6">
        <v>1.1000000000000001E-2</v>
      </c>
      <c r="I149" s="6">
        <f t="shared" si="5"/>
        <v>4.9830000000000004E-3</v>
      </c>
      <c r="J149" s="41">
        <v>1</v>
      </c>
      <c r="K149" s="37">
        <v>1</v>
      </c>
      <c r="L149" s="37">
        <v>1</v>
      </c>
      <c r="M149" s="37" t="s">
        <v>619</v>
      </c>
      <c r="N149" s="36" t="s">
        <v>582</v>
      </c>
      <c r="O149" s="36" t="s">
        <v>585</v>
      </c>
      <c r="P149" s="37">
        <v>9</v>
      </c>
      <c r="Q149" s="37">
        <v>5</v>
      </c>
      <c r="R149" s="37">
        <v>1</v>
      </c>
      <c r="S149" s="38">
        <v>0</v>
      </c>
      <c r="T149" s="38">
        <v>0</v>
      </c>
      <c r="U149" s="39">
        <v>0</v>
      </c>
      <c r="V149" s="40">
        <v>7.92</v>
      </c>
      <c r="W149" s="40">
        <v>0.85</v>
      </c>
      <c r="X149" s="40">
        <v>9.09</v>
      </c>
      <c r="Y149" s="40">
        <v>9.09</v>
      </c>
      <c r="Z149" s="40">
        <v>0</v>
      </c>
      <c r="AA149" s="40">
        <v>0</v>
      </c>
      <c r="AB149" s="40">
        <v>0</v>
      </c>
      <c r="AC149" s="40">
        <v>5.51</v>
      </c>
      <c r="AD149" s="40">
        <v>0</v>
      </c>
      <c r="AE149" s="40">
        <v>0</v>
      </c>
      <c r="AF149" s="40">
        <v>0</v>
      </c>
      <c r="AG149" s="40">
        <v>5.51</v>
      </c>
      <c r="AH149" s="40">
        <v>14.6</v>
      </c>
      <c r="AI149" s="40">
        <v>0</v>
      </c>
      <c r="AJ149" s="40">
        <v>3.9274</v>
      </c>
      <c r="AK149" s="40">
        <v>18.5274</v>
      </c>
    </row>
    <row r="150" spans="1:37" ht="18.5" x14ac:dyDescent="0.45">
      <c r="A150" s="6" t="s">
        <v>140</v>
      </c>
      <c r="B150" s="7">
        <v>3.1496079999999997</v>
      </c>
      <c r="C150" s="7">
        <v>1.5748039999999999</v>
      </c>
      <c r="D150" s="7">
        <v>7.8740199999999996E-2</v>
      </c>
      <c r="E150" s="7">
        <f t="shared" si="4"/>
        <v>8.0000043199999986</v>
      </c>
      <c r="F150" s="7">
        <f t="shared" si="4"/>
        <v>4.0000021599999993</v>
      </c>
      <c r="G150" s="7">
        <f t="shared" si="4"/>
        <v>0.20000010799999998</v>
      </c>
      <c r="H150" s="6">
        <v>1.1000000000000001E-2</v>
      </c>
      <c r="I150" s="6">
        <f t="shared" si="5"/>
        <v>4.9830000000000004E-3</v>
      </c>
      <c r="J150" s="41">
        <v>1</v>
      </c>
      <c r="K150" s="37">
        <v>1</v>
      </c>
      <c r="L150" s="37">
        <v>1</v>
      </c>
      <c r="M150" s="37" t="s">
        <v>619</v>
      </c>
      <c r="N150" s="36" t="s">
        <v>582</v>
      </c>
      <c r="O150" s="36" t="s">
        <v>585</v>
      </c>
      <c r="P150" s="37">
        <v>9</v>
      </c>
      <c r="Q150" s="37">
        <v>5</v>
      </c>
      <c r="R150" s="37">
        <v>1</v>
      </c>
      <c r="S150" s="38">
        <v>0</v>
      </c>
      <c r="T150" s="38">
        <v>0</v>
      </c>
      <c r="U150" s="39">
        <v>0</v>
      </c>
      <c r="V150" s="40">
        <v>7.92</v>
      </c>
      <c r="W150" s="40">
        <v>0.85</v>
      </c>
      <c r="X150" s="40">
        <v>9.09</v>
      </c>
      <c r="Y150" s="40">
        <v>9.09</v>
      </c>
      <c r="Z150" s="40">
        <v>0</v>
      </c>
      <c r="AA150" s="40">
        <v>0</v>
      </c>
      <c r="AB150" s="40">
        <v>0</v>
      </c>
      <c r="AC150" s="40">
        <v>5.51</v>
      </c>
      <c r="AD150" s="40">
        <v>0</v>
      </c>
      <c r="AE150" s="40">
        <v>0</v>
      </c>
      <c r="AF150" s="40">
        <v>0</v>
      </c>
      <c r="AG150" s="40">
        <v>5.51</v>
      </c>
      <c r="AH150" s="40">
        <v>14.6</v>
      </c>
      <c r="AI150" s="40">
        <v>0</v>
      </c>
      <c r="AJ150" s="40">
        <v>3.9274</v>
      </c>
      <c r="AK150" s="40">
        <v>18.5274</v>
      </c>
    </row>
    <row r="151" spans="1:37" ht="18.5" x14ac:dyDescent="0.45">
      <c r="A151" s="6" t="s">
        <v>141</v>
      </c>
      <c r="B151" s="7">
        <v>19.68505</v>
      </c>
      <c r="C151" s="7">
        <v>3.1496079999999997</v>
      </c>
      <c r="D151" s="7">
        <v>1.5748039999999999</v>
      </c>
      <c r="E151" s="7">
        <f t="shared" si="4"/>
        <v>50.000027000000003</v>
      </c>
      <c r="F151" s="7">
        <f t="shared" si="4"/>
        <v>8.0000043199999986</v>
      </c>
      <c r="G151" s="7">
        <f t="shared" si="4"/>
        <v>4.0000021599999993</v>
      </c>
      <c r="H151" s="6">
        <v>3.3000000000000003</v>
      </c>
      <c r="I151" s="6">
        <f t="shared" si="5"/>
        <v>1.4949000000000001</v>
      </c>
      <c r="J151" s="41">
        <v>2</v>
      </c>
      <c r="K151" s="37">
        <v>1</v>
      </c>
      <c r="L151" s="37">
        <v>2</v>
      </c>
      <c r="M151" s="37" t="s">
        <v>620</v>
      </c>
      <c r="N151" s="36" t="s">
        <v>582</v>
      </c>
      <c r="O151" s="36" t="s">
        <v>585</v>
      </c>
      <c r="P151" s="37">
        <v>51</v>
      </c>
      <c r="Q151" s="37">
        <v>9</v>
      </c>
      <c r="R151" s="37">
        <v>5</v>
      </c>
      <c r="S151" s="38">
        <v>0</v>
      </c>
      <c r="T151" s="38">
        <v>0</v>
      </c>
      <c r="U151" s="39">
        <v>0</v>
      </c>
      <c r="V151" s="40">
        <v>7.92</v>
      </c>
      <c r="W151" s="40">
        <v>0.85</v>
      </c>
      <c r="X151" s="40">
        <v>9.09</v>
      </c>
      <c r="Y151" s="40">
        <v>9.6199999999999992</v>
      </c>
      <c r="Z151" s="40">
        <v>0</v>
      </c>
      <c r="AA151" s="40">
        <v>0</v>
      </c>
      <c r="AB151" s="40">
        <v>0</v>
      </c>
      <c r="AC151" s="40">
        <v>5.51</v>
      </c>
      <c r="AD151" s="40">
        <v>0</v>
      </c>
      <c r="AE151" s="40">
        <v>0</v>
      </c>
      <c r="AF151" s="40">
        <v>0</v>
      </c>
      <c r="AG151" s="40">
        <v>5.51</v>
      </c>
      <c r="AH151" s="40">
        <v>15.129999999999999</v>
      </c>
      <c r="AI151" s="40">
        <v>0</v>
      </c>
      <c r="AJ151" s="40">
        <v>4.0699699999999996</v>
      </c>
      <c r="AK151" s="40">
        <v>19.19997</v>
      </c>
    </row>
    <row r="152" spans="1:37" ht="18.5" x14ac:dyDescent="0.45">
      <c r="A152" s="6" t="s">
        <v>142</v>
      </c>
      <c r="B152" s="7">
        <v>19.68505</v>
      </c>
      <c r="C152" s="7">
        <v>3.1496079999999997</v>
      </c>
      <c r="D152" s="7">
        <v>1.5748039999999999</v>
      </c>
      <c r="E152" s="7">
        <f t="shared" si="4"/>
        <v>50.000027000000003</v>
      </c>
      <c r="F152" s="7">
        <f t="shared" si="4"/>
        <v>8.0000043199999986</v>
      </c>
      <c r="G152" s="7">
        <f t="shared" si="4"/>
        <v>4.0000021599999993</v>
      </c>
      <c r="H152" s="6">
        <v>3.3000000000000003</v>
      </c>
      <c r="I152" s="6">
        <f t="shared" si="5"/>
        <v>1.4949000000000001</v>
      </c>
      <c r="J152" s="41">
        <v>2</v>
      </c>
      <c r="K152" s="37">
        <v>1</v>
      </c>
      <c r="L152" s="37">
        <v>2</v>
      </c>
      <c r="M152" s="37" t="s">
        <v>620</v>
      </c>
      <c r="N152" s="36" t="s">
        <v>582</v>
      </c>
      <c r="O152" s="36" t="s">
        <v>585</v>
      </c>
      <c r="P152" s="37">
        <v>51</v>
      </c>
      <c r="Q152" s="37">
        <v>9</v>
      </c>
      <c r="R152" s="37">
        <v>5</v>
      </c>
      <c r="S152" s="38">
        <v>0</v>
      </c>
      <c r="T152" s="38">
        <v>0</v>
      </c>
      <c r="U152" s="39">
        <v>0</v>
      </c>
      <c r="V152" s="40">
        <v>7.92</v>
      </c>
      <c r="W152" s="40">
        <v>0.85</v>
      </c>
      <c r="X152" s="40">
        <v>9.09</v>
      </c>
      <c r="Y152" s="40">
        <v>9.6199999999999992</v>
      </c>
      <c r="Z152" s="40">
        <v>0</v>
      </c>
      <c r="AA152" s="40">
        <v>0</v>
      </c>
      <c r="AB152" s="40">
        <v>0</v>
      </c>
      <c r="AC152" s="40">
        <v>5.51</v>
      </c>
      <c r="AD152" s="40">
        <v>0</v>
      </c>
      <c r="AE152" s="40">
        <v>0</v>
      </c>
      <c r="AF152" s="40">
        <v>0</v>
      </c>
      <c r="AG152" s="40">
        <v>5.51</v>
      </c>
      <c r="AH152" s="40">
        <v>15.129999999999999</v>
      </c>
      <c r="AI152" s="40">
        <v>0</v>
      </c>
      <c r="AJ152" s="40">
        <v>4.0699699999999996</v>
      </c>
      <c r="AK152" s="40">
        <v>19.19997</v>
      </c>
    </row>
    <row r="153" spans="1:37" ht="18.5" x14ac:dyDescent="0.45">
      <c r="A153" s="6" t="s">
        <v>143</v>
      </c>
      <c r="B153" s="7">
        <v>3.1496079999999997</v>
      </c>
      <c r="C153" s="7">
        <v>1.5748039999999999</v>
      </c>
      <c r="D153" s="7">
        <v>7.8740199999999996E-2</v>
      </c>
      <c r="E153" s="7">
        <f t="shared" si="4"/>
        <v>8.0000043199999986</v>
      </c>
      <c r="F153" s="7">
        <f t="shared" si="4"/>
        <v>4.0000021599999993</v>
      </c>
      <c r="G153" s="7">
        <f t="shared" si="4"/>
        <v>0.20000010799999998</v>
      </c>
      <c r="H153" s="6">
        <v>1.1000000000000001E-2</v>
      </c>
      <c r="I153" s="6">
        <f t="shared" si="5"/>
        <v>4.9830000000000004E-3</v>
      </c>
      <c r="J153" s="41">
        <v>1</v>
      </c>
      <c r="K153" s="37">
        <v>1</v>
      </c>
      <c r="L153" s="37">
        <v>1</v>
      </c>
      <c r="M153" s="37" t="s">
        <v>619</v>
      </c>
      <c r="N153" s="36" t="s">
        <v>582</v>
      </c>
      <c r="O153" s="36" t="s">
        <v>585</v>
      </c>
      <c r="P153" s="37">
        <v>9</v>
      </c>
      <c r="Q153" s="37">
        <v>5</v>
      </c>
      <c r="R153" s="37">
        <v>1</v>
      </c>
      <c r="S153" s="38">
        <v>0</v>
      </c>
      <c r="T153" s="38">
        <v>0</v>
      </c>
      <c r="U153" s="39">
        <v>0</v>
      </c>
      <c r="V153" s="40">
        <v>7.92</v>
      </c>
      <c r="W153" s="40">
        <v>0.85</v>
      </c>
      <c r="X153" s="40">
        <v>9.09</v>
      </c>
      <c r="Y153" s="40">
        <v>9.09</v>
      </c>
      <c r="Z153" s="40">
        <v>0</v>
      </c>
      <c r="AA153" s="40">
        <v>0</v>
      </c>
      <c r="AB153" s="40">
        <v>0</v>
      </c>
      <c r="AC153" s="40">
        <v>5.51</v>
      </c>
      <c r="AD153" s="40">
        <v>0</v>
      </c>
      <c r="AE153" s="40">
        <v>0</v>
      </c>
      <c r="AF153" s="40">
        <v>0</v>
      </c>
      <c r="AG153" s="40">
        <v>5.51</v>
      </c>
      <c r="AH153" s="40">
        <v>14.6</v>
      </c>
      <c r="AI153" s="40">
        <v>0</v>
      </c>
      <c r="AJ153" s="40">
        <v>3.9274</v>
      </c>
      <c r="AK153" s="40">
        <v>18.5274</v>
      </c>
    </row>
    <row r="154" spans="1:37" ht="18.5" x14ac:dyDescent="0.45">
      <c r="A154" s="6" t="s">
        <v>144</v>
      </c>
      <c r="B154" s="7">
        <v>3.1496079999999997</v>
      </c>
      <c r="C154" s="7">
        <v>1.5748039999999999</v>
      </c>
      <c r="D154" s="7">
        <v>7.8740199999999996E-2</v>
      </c>
      <c r="E154" s="7">
        <f t="shared" si="4"/>
        <v>8.0000043199999986</v>
      </c>
      <c r="F154" s="7">
        <f t="shared" si="4"/>
        <v>4.0000021599999993</v>
      </c>
      <c r="G154" s="7">
        <f t="shared" si="4"/>
        <v>0.20000010799999998</v>
      </c>
      <c r="H154" s="6">
        <v>1.1000000000000001E-2</v>
      </c>
      <c r="I154" s="6">
        <f t="shared" si="5"/>
        <v>4.9830000000000004E-3</v>
      </c>
      <c r="J154" s="41">
        <v>1</v>
      </c>
      <c r="K154" s="37">
        <v>1</v>
      </c>
      <c r="L154" s="37">
        <v>1</v>
      </c>
      <c r="M154" s="37" t="s">
        <v>619</v>
      </c>
      <c r="N154" s="36" t="s">
        <v>582</v>
      </c>
      <c r="O154" s="36" t="s">
        <v>585</v>
      </c>
      <c r="P154" s="37">
        <v>9</v>
      </c>
      <c r="Q154" s="37">
        <v>5</v>
      </c>
      <c r="R154" s="37">
        <v>1</v>
      </c>
      <c r="S154" s="38">
        <v>0</v>
      </c>
      <c r="T154" s="38">
        <v>0</v>
      </c>
      <c r="U154" s="39">
        <v>0</v>
      </c>
      <c r="V154" s="40">
        <v>7.92</v>
      </c>
      <c r="W154" s="40">
        <v>0.85</v>
      </c>
      <c r="X154" s="40">
        <v>9.09</v>
      </c>
      <c r="Y154" s="40">
        <v>9.09</v>
      </c>
      <c r="Z154" s="40">
        <v>0</v>
      </c>
      <c r="AA154" s="40">
        <v>0</v>
      </c>
      <c r="AB154" s="40">
        <v>0</v>
      </c>
      <c r="AC154" s="40">
        <v>5.51</v>
      </c>
      <c r="AD154" s="40">
        <v>0</v>
      </c>
      <c r="AE154" s="40">
        <v>0</v>
      </c>
      <c r="AF154" s="40">
        <v>0</v>
      </c>
      <c r="AG154" s="40">
        <v>5.51</v>
      </c>
      <c r="AH154" s="40">
        <v>14.6</v>
      </c>
      <c r="AI154" s="40">
        <v>0</v>
      </c>
      <c r="AJ154" s="40">
        <v>3.9274</v>
      </c>
      <c r="AK154" s="40">
        <v>18.5274</v>
      </c>
    </row>
    <row r="155" spans="1:37" ht="18.5" x14ac:dyDescent="0.45">
      <c r="A155" s="6" t="s">
        <v>145</v>
      </c>
      <c r="B155" s="7">
        <v>3.1496079999999997</v>
      </c>
      <c r="C155" s="7">
        <v>1.5748039999999999</v>
      </c>
      <c r="D155" s="7">
        <v>7.8740199999999996E-2</v>
      </c>
      <c r="E155" s="7">
        <f t="shared" si="4"/>
        <v>8.0000043199999986</v>
      </c>
      <c r="F155" s="7">
        <f t="shared" si="4"/>
        <v>4.0000021599999993</v>
      </c>
      <c r="G155" s="7">
        <f t="shared" si="4"/>
        <v>0.20000010799999998</v>
      </c>
      <c r="H155" s="6">
        <v>1.1000000000000001E-2</v>
      </c>
      <c r="I155" s="6">
        <f t="shared" si="5"/>
        <v>4.9830000000000004E-3</v>
      </c>
      <c r="J155" s="41">
        <v>1</v>
      </c>
      <c r="K155" s="37">
        <v>1</v>
      </c>
      <c r="L155" s="37">
        <v>1</v>
      </c>
      <c r="M155" s="37" t="s">
        <v>619</v>
      </c>
      <c r="N155" s="36" t="s">
        <v>582</v>
      </c>
      <c r="O155" s="36" t="s">
        <v>585</v>
      </c>
      <c r="P155" s="37">
        <v>9</v>
      </c>
      <c r="Q155" s="37">
        <v>5</v>
      </c>
      <c r="R155" s="37">
        <v>1</v>
      </c>
      <c r="S155" s="38">
        <v>0</v>
      </c>
      <c r="T155" s="38">
        <v>0</v>
      </c>
      <c r="U155" s="39">
        <v>0</v>
      </c>
      <c r="V155" s="40">
        <v>7.92</v>
      </c>
      <c r="W155" s="40">
        <v>0.85</v>
      </c>
      <c r="X155" s="40">
        <v>9.09</v>
      </c>
      <c r="Y155" s="40">
        <v>9.09</v>
      </c>
      <c r="Z155" s="40">
        <v>0</v>
      </c>
      <c r="AA155" s="40">
        <v>0</v>
      </c>
      <c r="AB155" s="40">
        <v>0</v>
      </c>
      <c r="AC155" s="40">
        <v>5.51</v>
      </c>
      <c r="AD155" s="40">
        <v>0</v>
      </c>
      <c r="AE155" s="40">
        <v>0</v>
      </c>
      <c r="AF155" s="40">
        <v>0</v>
      </c>
      <c r="AG155" s="40">
        <v>5.51</v>
      </c>
      <c r="AH155" s="40">
        <v>14.6</v>
      </c>
      <c r="AI155" s="40">
        <v>0</v>
      </c>
      <c r="AJ155" s="40">
        <v>3.9274</v>
      </c>
      <c r="AK155" s="40">
        <v>18.5274</v>
      </c>
    </row>
    <row r="156" spans="1:37" ht="18.5" x14ac:dyDescent="0.45">
      <c r="A156" s="6" t="s">
        <v>146</v>
      </c>
      <c r="B156" s="7">
        <v>3.1496079999999997</v>
      </c>
      <c r="C156" s="7">
        <v>1.5748039999999999</v>
      </c>
      <c r="D156" s="7">
        <v>7.8740199999999996E-2</v>
      </c>
      <c r="E156" s="7">
        <f t="shared" si="4"/>
        <v>8.0000043199999986</v>
      </c>
      <c r="F156" s="7">
        <f t="shared" si="4"/>
        <v>4.0000021599999993</v>
      </c>
      <c r="G156" s="7">
        <f t="shared" si="4"/>
        <v>0.20000010799999998</v>
      </c>
      <c r="H156" s="6">
        <v>0.13200000000000001</v>
      </c>
      <c r="I156" s="6">
        <f t="shared" si="5"/>
        <v>5.9796000000000002E-2</v>
      </c>
      <c r="J156" s="41">
        <v>1</v>
      </c>
      <c r="K156" s="37">
        <v>1</v>
      </c>
      <c r="L156" s="37">
        <v>1</v>
      </c>
      <c r="M156" s="37" t="s">
        <v>619</v>
      </c>
      <c r="N156" s="36" t="s">
        <v>582</v>
      </c>
      <c r="O156" s="36" t="s">
        <v>585</v>
      </c>
      <c r="P156" s="37">
        <v>9</v>
      </c>
      <c r="Q156" s="37">
        <v>5</v>
      </c>
      <c r="R156" s="37">
        <v>1</v>
      </c>
      <c r="S156" s="38">
        <v>0</v>
      </c>
      <c r="T156" s="38">
        <v>0</v>
      </c>
      <c r="U156" s="39">
        <v>0</v>
      </c>
      <c r="V156" s="40">
        <v>7.92</v>
      </c>
      <c r="W156" s="40">
        <v>0.85</v>
      </c>
      <c r="X156" s="40">
        <v>9.09</v>
      </c>
      <c r="Y156" s="40">
        <v>9.09</v>
      </c>
      <c r="Z156" s="40">
        <v>0</v>
      </c>
      <c r="AA156" s="40">
        <v>0</v>
      </c>
      <c r="AB156" s="40">
        <v>0</v>
      </c>
      <c r="AC156" s="40">
        <v>5.51</v>
      </c>
      <c r="AD156" s="40">
        <v>0</v>
      </c>
      <c r="AE156" s="40">
        <v>0</v>
      </c>
      <c r="AF156" s="40">
        <v>0</v>
      </c>
      <c r="AG156" s="40">
        <v>5.51</v>
      </c>
      <c r="AH156" s="40">
        <v>14.6</v>
      </c>
      <c r="AI156" s="40">
        <v>0</v>
      </c>
      <c r="AJ156" s="40">
        <v>3.9274</v>
      </c>
      <c r="AK156" s="40">
        <v>18.5274</v>
      </c>
    </row>
    <row r="157" spans="1:37" ht="18.5" x14ac:dyDescent="0.45">
      <c r="A157" s="6" t="s">
        <v>147</v>
      </c>
      <c r="B157" s="7">
        <v>6.2992159999999995</v>
      </c>
      <c r="C157" s="7">
        <v>2.362206</v>
      </c>
      <c r="D157" s="7">
        <v>0.12992132999999997</v>
      </c>
      <c r="E157" s="7">
        <f t="shared" si="4"/>
        <v>16.000008639999997</v>
      </c>
      <c r="F157" s="7">
        <f t="shared" si="4"/>
        <v>6.0000032399999998</v>
      </c>
      <c r="G157" s="7">
        <f t="shared" si="4"/>
        <v>0.33000017819999994</v>
      </c>
      <c r="H157" s="6">
        <v>0.44000000000000006</v>
      </c>
      <c r="I157" s="6">
        <f t="shared" si="5"/>
        <v>0.19932000000000002</v>
      </c>
      <c r="J157" s="41">
        <v>1</v>
      </c>
      <c r="K157" s="37">
        <v>1</v>
      </c>
      <c r="L157" s="37">
        <v>1</v>
      </c>
      <c r="M157" s="37" t="s">
        <v>619</v>
      </c>
      <c r="N157" s="36" t="s">
        <v>582</v>
      </c>
      <c r="O157" s="36" t="s">
        <v>585</v>
      </c>
      <c r="P157" s="37">
        <v>17</v>
      </c>
      <c r="Q157" s="37">
        <v>7</v>
      </c>
      <c r="R157" s="37">
        <v>1</v>
      </c>
      <c r="S157" s="38">
        <v>0</v>
      </c>
      <c r="T157" s="38">
        <v>0</v>
      </c>
      <c r="U157" s="39">
        <v>0</v>
      </c>
      <c r="V157" s="40">
        <v>7.92</v>
      </c>
      <c r="W157" s="40">
        <v>0.85</v>
      </c>
      <c r="X157" s="40">
        <v>9.09</v>
      </c>
      <c r="Y157" s="40">
        <v>9.09</v>
      </c>
      <c r="Z157" s="40">
        <v>0</v>
      </c>
      <c r="AA157" s="40">
        <v>0</v>
      </c>
      <c r="AB157" s="40">
        <v>0</v>
      </c>
      <c r="AC157" s="40">
        <v>5.51</v>
      </c>
      <c r="AD157" s="40">
        <v>0</v>
      </c>
      <c r="AE157" s="40">
        <v>0</v>
      </c>
      <c r="AF157" s="40">
        <v>0</v>
      </c>
      <c r="AG157" s="40">
        <v>5.51</v>
      </c>
      <c r="AH157" s="40">
        <v>14.6</v>
      </c>
      <c r="AI157" s="40">
        <v>0</v>
      </c>
      <c r="AJ157" s="40">
        <v>3.9274</v>
      </c>
      <c r="AK157" s="40">
        <v>18.5274</v>
      </c>
    </row>
    <row r="158" spans="1:37" ht="18.5" x14ac:dyDescent="0.45">
      <c r="A158" s="6" t="s">
        <v>148</v>
      </c>
      <c r="B158" s="7">
        <v>6.2992159999999995</v>
      </c>
      <c r="C158" s="7">
        <v>2.362206</v>
      </c>
      <c r="D158" s="7">
        <v>0.12992132999999997</v>
      </c>
      <c r="E158" s="7">
        <f t="shared" si="4"/>
        <v>16.000008639999997</v>
      </c>
      <c r="F158" s="7">
        <f t="shared" si="4"/>
        <v>6.0000032399999998</v>
      </c>
      <c r="G158" s="7">
        <f t="shared" si="4"/>
        <v>0.33000017819999994</v>
      </c>
      <c r="H158" s="6">
        <v>0.44000000000000006</v>
      </c>
      <c r="I158" s="6">
        <f t="shared" si="5"/>
        <v>0.19932000000000002</v>
      </c>
      <c r="J158" s="41">
        <v>1</v>
      </c>
      <c r="K158" s="37">
        <v>1</v>
      </c>
      <c r="L158" s="37">
        <v>1</v>
      </c>
      <c r="M158" s="37" t="s">
        <v>619</v>
      </c>
      <c r="N158" s="36" t="s">
        <v>582</v>
      </c>
      <c r="O158" s="36" t="s">
        <v>585</v>
      </c>
      <c r="P158" s="37">
        <v>17</v>
      </c>
      <c r="Q158" s="37">
        <v>7</v>
      </c>
      <c r="R158" s="37">
        <v>1</v>
      </c>
      <c r="S158" s="38">
        <v>0</v>
      </c>
      <c r="T158" s="38">
        <v>0</v>
      </c>
      <c r="U158" s="39">
        <v>0</v>
      </c>
      <c r="V158" s="40">
        <v>7.92</v>
      </c>
      <c r="W158" s="40">
        <v>0.85</v>
      </c>
      <c r="X158" s="40">
        <v>9.09</v>
      </c>
      <c r="Y158" s="40">
        <v>9.09</v>
      </c>
      <c r="Z158" s="40">
        <v>0</v>
      </c>
      <c r="AA158" s="40">
        <v>0</v>
      </c>
      <c r="AB158" s="40">
        <v>0</v>
      </c>
      <c r="AC158" s="40">
        <v>5.51</v>
      </c>
      <c r="AD158" s="40">
        <v>0</v>
      </c>
      <c r="AE158" s="40">
        <v>0</v>
      </c>
      <c r="AF158" s="40">
        <v>0</v>
      </c>
      <c r="AG158" s="40">
        <v>5.51</v>
      </c>
      <c r="AH158" s="40">
        <v>14.6</v>
      </c>
      <c r="AI158" s="40">
        <v>0</v>
      </c>
      <c r="AJ158" s="40">
        <v>3.9274</v>
      </c>
      <c r="AK158" s="40">
        <v>18.5274</v>
      </c>
    </row>
    <row r="159" spans="1:37" ht="18.5" x14ac:dyDescent="0.45">
      <c r="A159" s="6" t="s">
        <v>149</v>
      </c>
      <c r="B159" s="7">
        <v>4.4881913999999998</v>
      </c>
      <c r="C159" s="7">
        <v>5.7086644999999994</v>
      </c>
      <c r="D159" s="7">
        <v>28.149621499999999</v>
      </c>
      <c r="E159" s="7">
        <f t="shared" si="4"/>
        <v>11.400006156</v>
      </c>
      <c r="F159" s="7">
        <f t="shared" si="4"/>
        <v>14.500007829999998</v>
      </c>
      <c r="G159" s="7">
        <f t="shared" si="4"/>
        <v>71.500038610000004</v>
      </c>
      <c r="H159" s="6">
        <v>17.930000000000003</v>
      </c>
      <c r="I159" s="6">
        <f t="shared" si="5"/>
        <v>8.1222900000000013</v>
      </c>
      <c r="J159" s="41">
        <v>9</v>
      </c>
      <c r="K159" s="37">
        <v>3</v>
      </c>
      <c r="L159" s="37">
        <v>9</v>
      </c>
      <c r="M159" s="37" t="s">
        <v>620</v>
      </c>
      <c r="N159" s="36" t="s">
        <v>582</v>
      </c>
      <c r="O159" s="36" t="s">
        <v>585</v>
      </c>
      <c r="P159" s="37">
        <v>72</v>
      </c>
      <c r="Q159" s="37">
        <v>15</v>
      </c>
      <c r="R159" s="37">
        <v>12</v>
      </c>
      <c r="S159" s="38">
        <v>0</v>
      </c>
      <c r="T159" s="38">
        <v>0</v>
      </c>
      <c r="U159" s="39">
        <v>0</v>
      </c>
      <c r="V159" s="40">
        <v>7.92</v>
      </c>
      <c r="W159" s="40">
        <v>0.85</v>
      </c>
      <c r="X159" s="40">
        <v>9.09</v>
      </c>
      <c r="Y159" s="40">
        <v>15.57</v>
      </c>
      <c r="Z159" s="40">
        <v>0</v>
      </c>
      <c r="AA159" s="40">
        <v>0</v>
      </c>
      <c r="AB159" s="40">
        <v>0</v>
      </c>
      <c r="AC159" s="40">
        <v>5.51</v>
      </c>
      <c r="AD159" s="40">
        <v>0</v>
      </c>
      <c r="AE159" s="40">
        <v>0</v>
      </c>
      <c r="AF159" s="40">
        <v>0</v>
      </c>
      <c r="AG159" s="40">
        <v>5.51</v>
      </c>
      <c r="AH159" s="40">
        <v>21.08</v>
      </c>
      <c r="AI159" s="40">
        <v>0</v>
      </c>
      <c r="AJ159" s="40">
        <v>5.6705199999999998</v>
      </c>
      <c r="AK159" s="40">
        <v>26.750519999999998</v>
      </c>
    </row>
    <row r="160" spans="1:37" ht="18.5" x14ac:dyDescent="0.45">
      <c r="A160" s="6" t="s">
        <v>150</v>
      </c>
      <c r="B160" s="7">
        <v>3.1496079999999997</v>
      </c>
      <c r="C160" s="7">
        <v>1.5748039999999999</v>
      </c>
      <c r="D160" s="7">
        <v>7.8740199999999996E-2</v>
      </c>
      <c r="E160" s="7">
        <f t="shared" si="4"/>
        <v>8.0000043199999986</v>
      </c>
      <c r="F160" s="7">
        <f t="shared" si="4"/>
        <v>4.0000021599999993</v>
      </c>
      <c r="G160" s="7">
        <f t="shared" si="4"/>
        <v>0.20000010799999998</v>
      </c>
      <c r="H160" s="6">
        <v>0.13200000000000001</v>
      </c>
      <c r="I160" s="6">
        <f t="shared" si="5"/>
        <v>5.9796000000000002E-2</v>
      </c>
      <c r="J160" s="41">
        <v>1</v>
      </c>
      <c r="K160" s="37">
        <v>1</v>
      </c>
      <c r="L160" s="37">
        <v>1</v>
      </c>
      <c r="M160" s="37" t="s">
        <v>619</v>
      </c>
      <c r="N160" s="36" t="s">
        <v>582</v>
      </c>
      <c r="O160" s="36" t="s">
        <v>585</v>
      </c>
      <c r="P160" s="37">
        <v>9</v>
      </c>
      <c r="Q160" s="37">
        <v>5</v>
      </c>
      <c r="R160" s="37">
        <v>1</v>
      </c>
      <c r="S160" s="38">
        <v>0</v>
      </c>
      <c r="T160" s="38">
        <v>0</v>
      </c>
      <c r="U160" s="39">
        <v>0</v>
      </c>
      <c r="V160" s="40">
        <v>7.92</v>
      </c>
      <c r="W160" s="40">
        <v>0.85</v>
      </c>
      <c r="X160" s="40">
        <v>9.09</v>
      </c>
      <c r="Y160" s="40">
        <v>9.09</v>
      </c>
      <c r="Z160" s="40">
        <v>0</v>
      </c>
      <c r="AA160" s="40">
        <v>0</v>
      </c>
      <c r="AB160" s="40">
        <v>0</v>
      </c>
      <c r="AC160" s="40">
        <v>5.51</v>
      </c>
      <c r="AD160" s="40">
        <v>0</v>
      </c>
      <c r="AE160" s="40">
        <v>0</v>
      </c>
      <c r="AF160" s="40">
        <v>0</v>
      </c>
      <c r="AG160" s="40">
        <v>5.51</v>
      </c>
      <c r="AH160" s="40">
        <v>14.6</v>
      </c>
      <c r="AI160" s="40">
        <v>0</v>
      </c>
      <c r="AJ160" s="40">
        <v>3.9274</v>
      </c>
      <c r="AK160" s="40">
        <v>18.5274</v>
      </c>
    </row>
    <row r="161" spans="1:37" ht="18.5" x14ac:dyDescent="0.45">
      <c r="A161" s="6" t="s">
        <v>151</v>
      </c>
      <c r="B161" s="7">
        <v>3.1496079999999997</v>
      </c>
      <c r="C161" s="7">
        <v>1.5748039999999999</v>
      </c>
      <c r="D161" s="7">
        <v>7.8740199999999996E-2</v>
      </c>
      <c r="E161" s="7">
        <f t="shared" si="4"/>
        <v>8.0000043199999986</v>
      </c>
      <c r="F161" s="7">
        <f t="shared" si="4"/>
        <v>4.0000021599999993</v>
      </c>
      <c r="G161" s="7">
        <f t="shared" si="4"/>
        <v>0.20000010799999998</v>
      </c>
      <c r="H161" s="6">
        <v>0.13200000000000001</v>
      </c>
      <c r="I161" s="6">
        <f t="shared" si="5"/>
        <v>5.9796000000000002E-2</v>
      </c>
      <c r="J161" s="41">
        <v>1</v>
      </c>
      <c r="K161" s="37">
        <v>1</v>
      </c>
      <c r="L161" s="37">
        <v>1</v>
      </c>
      <c r="M161" s="37" t="s">
        <v>619</v>
      </c>
      <c r="N161" s="36" t="s">
        <v>582</v>
      </c>
      <c r="O161" s="36" t="s">
        <v>585</v>
      </c>
      <c r="P161" s="37">
        <v>9</v>
      </c>
      <c r="Q161" s="37">
        <v>5</v>
      </c>
      <c r="R161" s="37">
        <v>1</v>
      </c>
      <c r="S161" s="38">
        <v>0</v>
      </c>
      <c r="T161" s="38">
        <v>0</v>
      </c>
      <c r="U161" s="39">
        <v>0</v>
      </c>
      <c r="V161" s="40">
        <v>7.92</v>
      </c>
      <c r="W161" s="40">
        <v>0.85</v>
      </c>
      <c r="X161" s="40">
        <v>9.09</v>
      </c>
      <c r="Y161" s="40">
        <v>9.09</v>
      </c>
      <c r="Z161" s="40">
        <v>0</v>
      </c>
      <c r="AA161" s="40">
        <v>0</v>
      </c>
      <c r="AB161" s="40">
        <v>0</v>
      </c>
      <c r="AC161" s="40">
        <v>5.51</v>
      </c>
      <c r="AD161" s="40">
        <v>0</v>
      </c>
      <c r="AE161" s="40">
        <v>0</v>
      </c>
      <c r="AF161" s="40">
        <v>0</v>
      </c>
      <c r="AG161" s="40">
        <v>5.51</v>
      </c>
      <c r="AH161" s="40">
        <v>14.6</v>
      </c>
      <c r="AI161" s="40">
        <v>0</v>
      </c>
      <c r="AJ161" s="40">
        <v>3.9274</v>
      </c>
      <c r="AK161" s="40">
        <v>18.5274</v>
      </c>
    </row>
    <row r="162" spans="1:37" ht="18.5" x14ac:dyDescent="0.45">
      <c r="A162" s="6" t="s">
        <v>152</v>
      </c>
      <c r="B162" s="7">
        <v>3.1496079999999997</v>
      </c>
      <c r="C162" s="7">
        <v>1.5748039999999999</v>
      </c>
      <c r="D162" s="7">
        <v>7.8740199999999996E-2</v>
      </c>
      <c r="E162" s="7">
        <f t="shared" si="4"/>
        <v>8.0000043199999986</v>
      </c>
      <c r="F162" s="7">
        <f t="shared" si="4"/>
        <v>4.0000021599999993</v>
      </c>
      <c r="G162" s="7">
        <f t="shared" si="4"/>
        <v>0.20000010799999998</v>
      </c>
      <c r="H162" s="6">
        <v>0.13200000000000001</v>
      </c>
      <c r="I162" s="6">
        <f t="shared" si="5"/>
        <v>5.9796000000000002E-2</v>
      </c>
      <c r="J162" s="41">
        <v>1</v>
      </c>
      <c r="K162" s="37">
        <v>1</v>
      </c>
      <c r="L162" s="37">
        <v>1</v>
      </c>
      <c r="M162" s="37" t="s">
        <v>619</v>
      </c>
      <c r="N162" s="36" t="s">
        <v>582</v>
      </c>
      <c r="O162" s="36" t="s">
        <v>585</v>
      </c>
      <c r="P162" s="37">
        <v>9</v>
      </c>
      <c r="Q162" s="37">
        <v>5</v>
      </c>
      <c r="R162" s="37">
        <v>1</v>
      </c>
      <c r="S162" s="38">
        <v>0</v>
      </c>
      <c r="T162" s="38">
        <v>0</v>
      </c>
      <c r="U162" s="39">
        <v>0</v>
      </c>
      <c r="V162" s="40">
        <v>7.92</v>
      </c>
      <c r="W162" s="40">
        <v>0.85</v>
      </c>
      <c r="X162" s="40">
        <v>9.09</v>
      </c>
      <c r="Y162" s="40">
        <v>9.09</v>
      </c>
      <c r="Z162" s="40">
        <v>0</v>
      </c>
      <c r="AA162" s="40">
        <v>0</v>
      </c>
      <c r="AB162" s="40">
        <v>0</v>
      </c>
      <c r="AC162" s="40">
        <v>5.51</v>
      </c>
      <c r="AD162" s="40">
        <v>0</v>
      </c>
      <c r="AE162" s="40">
        <v>0</v>
      </c>
      <c r="AF162" s="40">
        <v>0</v>
      </c>
      <c r="AG162" s="40">
        <v>5.51</v>
      </c>
      <c r="AH162" s="40">
        <v>14.6</v>
      </c>
      <c r="AI162" s="40">
        <v>0</v>
      </c>
      <c r="AJ162" s="40">
        <v>3.9274</v>
      </c>
      <c r="AK162" s="40">
        <v>18.5274</v>
      </c>
    </row>
    <row r="163" spans="1:37" ht="18.5" x14ac:dyDescent="0.45">
      <c r="A163" s="6" t="s">
        <v>153</v>
      </c>
      <c r="B163" s="7">
        <v>12.992132999999999</v>
      </c>
      <c r="C163" s="7">
        <v>12.598431999999999</v>
      </c>
      <c r="D163" s="7">
        <v>5.5118139999999993</v>
      </c>
      <c r="E163" s="7">
        <f t="shared" si="4"/>
        <v>33.000017819999997</v>
      </c>
      <c r="F163" s="7">
        <f t="shared" si="4"/>
        <v>32.000017279999994</v>
      </c>
      <c r="G163" s="7">
        <f t="shared" si="4"/>
        <v>14.000007559999998</v>
      </c>
      <c r="H163" s="6">
        <v>4.18</v>
      </c>
      <c r="I163" s="6">
        <f t="shared" si="5"/>
        <v>1.89354</v>
      </c>
      <c r="J163" s="41">
        <v>2</v>
      </c>
      <c r="K163" s="37">
        <v>4</v>
      </c>
      <c r="L163" s="37">
        <v>4</v>
      </c>
      <c r="M163" s="37" t="s">
        <v>619</v>
      </c>
      <c r="N163" s="36" t="s">
        <v>582</v>
      </c>
      <c r="O163" s="36" t="s">
        <v>585</v>
      </c>
      <c r="P163" s="37">
        <v>34</v>
      </c>
      <c r="Q163" s="37">
        <v>33</v>
      </c>
      <c r="R163" s="37">
        <v>15</v>
      </c>
      <c r="S163" s="38">
        <v>0</v>
      </c>
      <c r="T163" s="38">
        <v>0</v>
      </c>
      <c r="U163" s="39">
        <v>0</v>
      </c>
      <c r="V163" s="40">
        <v>7.92</v>
      </c>
      <c r="W163" s="40">
        <v>0.85</v>
      </c>
      <c r="X163" s="40">
        <v>9.09</v>
      </c>
      <c r="Y163" s="40">
        <v>11.32</v>
      </c>
      <c r="Z163" s="40">
        <v>0</v>
      </c>
      <c r="AA163" s="40">
        <v>0</v>
      </c>
      <c r="AB163" s="40">
        <v>0</v>
      </c>
      <c r="AC163" s="40">
        <v>5.51</v>
      </c>
      <c r="AD163" s="40">
        <v>0</v>
      </c>
      <c r="AE163" s="40">
        <v>0</v>
      </c>
      <c r="AF163" s="40">
        <v>0</v>
      </c>
      <c r="AG163" s="40">
        <v>5.51</v>
      </c>
      <c r="AH163" s="40">
        <v>16.829999999999998</v>
      </c>
      <c r="AI163" s="40">
        <v>0</v>
      </c>
      <c r="AJ163" s="40">
        <v>4.5272699999999997</v>
      </c>
      <c r="AK163" s="40">
        <v>21.35727</v>
      </c>
    </row>
    <row r="164" spans="1:37" ht="18.5" x14ac:dyDescent="0.45">
      <c r="A164" s="6" t="s">
        <v>154</v>
      </c>
      <c r="B164" s="7">
        <v>12.992132999999999</v>
      </c>
      <c r="C164" s="7">
        <v>12.598431999999999</v>
      </c>
      <c r="D164" s="7">
        <v>5.5118139999999993</v>
      </c>
      <c r="E164" s="7">
        <f t="shared" si="4"/>
        <v>33.000017819999997</v>
      </c>
      <c r="F164" s="7">
        <f t="shared" si="4"/>
        <v>32.000017279999994</v>
      </c>
      <c r="G164" s="7">
        <f t="shared" si="4"/>
        <v>14.000007559999998</v>
      </c>
      <c r="H164" s="6">
        <v>4.18</v>
      </c>
      <c r="I164" s="6">
        <f t="shared" si="5"/>
        <v>1.89354</v>
      </c>
      <c r="J164" s="41">
        <v>2</v>
      </c>
      <c r="K164" s="37">
        <v>4</v>
      </c>
      <c r="L164" s="37">
        <v>4</v>
      </c>
      <c r="M164" s="37" t="s">
        <v>619</v>
      </c>
      <c r="N164" s="36" t="s">
        <v>582</v>
      </c>
      <c r="O164" s="36" t="s">
        <v>585</v>
      </c>
      <c r="P164" s="37">
        <v>34</v>
      </c>
      <c r="Q164" s="37">
        <v>33</v>
      </c>
      <c r="R164" s="37">
        <v>15</v>
      </c>
      <c r="S164" s="38">
        <v>0</v>
      </c>
      <c r="T164" s="38">
        <v>0</v>
      </c>
      <c r="U164" s="39">
        <v>0</v>
      </c>
      <c r="V164" s="40">
        <v>7.92</v>
      </c>
      <c r="W164" s="40">
        <v>0.85</v>
      </c>
      <c r="X164" s="40">
        <v>9.09</v>
      </c>
      <c r="Y164" s="40">
        <v>11.32</v>
      </c>
      <c r="Z164" s="40">
        <v>0</v>
      </c>
      <c r="AA164" s="40">
        <v>0</v>
      </c>
      <c r="AB164" s="40">
        <v>0</v>
      </c>
      <c r="AC164" s="40">
        <v>5.51</v>
      </c>
      <c r="AD164" s="40">
        <v>0</v>
      </c>
      <c r="AE164" s="40">
        <v>0</v>
      </c>
      <c r="AF164" s="40">
        <v>0</v>
      </c>
      <c r="AG164" s="40">
        <v>5.51</v>
      </c>
      <c r="AH164" s="40">
        <v>16.829999999999998</v>
      </c>
      <c r="AI164" s="40">
        <v>0</v>
      </c>
      <c r="AJ164" s="40">
        <v>4.5272699999999997</v>
      </c>
      <c r="AK164" s="40">
        <v>21.35727</v>
      </c>
    </row>
    <row r="165" spans="1:37" ht="18.5" x14ac:dyDescent="0.45">
      <c r="A165" s="6" t="s">
        <v>155</v>
      </c>
      <c r="B165" s="7">
        <v>4.0157501999999994</v>
      </c>
      <c r="C165" s="7">
        <v>4.0157501999999994</v>
      </c>
      <c r="D165" s="7">
        <v>4.0157501999999994</v>
      </c>
      <c r="E165" s="7">
        <f t="shared" si="4"/>
        <v>10.200005507999998</v>
      </c>
      <c r="F165" s="7">
        <f t="shared" si="4"/>
        <v>10.200005507999998</v>
      </c>
      <c r="G165" s="7">
        <f t="shared" si="4"/>
        <v>10.200005507999998</v>
      </c>
      <c r="H165" s="6">
        <v>0.9900000000000001</v>
      </c>
      <c r="I165" s="6">
        <f t="shared" si="5"/>
        <v>0.44847000000000004</v>
      </c>
      <c r="J165" s="41">
        <v>1</v>
      </c>
      <c r="K165" s="37">
        <v>1</v>
      </c>
      <c r="L165" s="37">
        <v>1</v>
      </c>
      <c r="M165" s="37" t="s">
        <v>619</v>
      </c>
      <c r="N165" s="36" t="s">
        <v>582</v>
      </c>
      <c r="O165" s="36" t="s">
        <v>585</v>
      </c>
      <c r="P165" s="37">
        <v>11</v>
      </c>
      <c r="Q165" s="37">
        <v>11</v>
      </c>
      <c r="R165" s="37">
        <v>11</v>
      </c>
      <c r="S165" s="38">
        <v>0</v>
      </c>
      <c r="T165" s="38">
        <v>0</v>
      </c>
      <c r="U165" s="39">
        <v>0</v>
      </c>
      <c r="V165" s="40">
        <v>7.92</v>
      </c>
      <c r="W165" s="40">
        <v>0.85</v>
      </c>
      <c r="X165" s="40">
        <v>9.09</v>
      </c>
      <c r="Y165" s="40">
        <v>9.09</v>
      </c>
      <c r="Z165" s="40">
        <v>0</v>
      </c>
      <c r="AA165" s="40">
        <v>0</v>
      </c>
      <c r="AB165" s="40">
        <v>0</v>
      </c>
      <c r="AC165" s="40">
        <v>5.51</v>
      </c>
      <c r="AD165" s="40">
        <v>0</v>
      </c>
      <c r="AE165" s="40">
        <v>0</v>
      </c>
      <c r="AF165" s="40">
        <v>0</v>
      </c>
      <c r="AG165" s="40">
        <v>5.51</v>
      </c>
      <c r="AH165" s="40">
        <v>14.6</v>
      </c>
      <c r="AI165" s="40">
        <v>0</v>
      </c>
      <c r="AJ165" s="40">
        <v>3.9274</v>
      </c>
      <c r="AK165" s="40">
        <v>18.5274</v>
      </c>
    </row>
    <row r="166" spans="1:37" ht="18.5" x14ac:dyDescent="0.45">
      <c r="A166" s="6" t="s">
        <v>156</v>
      </c>
      <c r="B166" s="7">
        <v>2.8740172999999998</v>
      </c>
      <c r="C166" s="7">
        <v>2.8740172999999998</v>
      </c>
      <c r="D166" s="7">
        <v>3.9370099999999999</v>
      </c>
      <c r="E166" s="7">
        <f t="shared" si="4"/>
        <v>7.3000039419999991</v>
      </c>
      <c r="F166" s="7">
        <f t="shared" si="4"/>
        <v>7.3000039419999991</v>
      </c>
      <c r="G166" s="7">
        <f t="shared" si="4"/>
        <v>10.000005399999999</v>
      </c>
      <c r="H166" s="6">
        <v>1.32</v>
      </c>
      <c r="I166" s="6">
        <f t="shared" si="5"/>
        <v>0.59796000000000005</v>
      </c>
      <c r="J166" s="41">
        <v>1</v>
      </c>
      <c r="K166" s="37">
        <v>1</v>
      </c>
      <c r="L166" s="37">
        <v>1</v>
      </c>
      <c r="M166" s="37" t="s">
        <v>619</v>
      </c>
      <c r="N166" s="36" t="s">
        <v>582</v>
      </c>
      <c r="O166" s="36" t="s">
        <v>585</v>
      </c>
      <c r="P166" s="37">
        <v>11</v>
      </c>
      <c r="Q166" s="37">
        <v>8</v>
      </c>
      <c r="R166" s="37">
        <v>8</v>
      </c>
      <c r="S166" s="38">
        <v>0</v>
      </c>
      <c r="T166" s="38">
        <v>0</v>
      </c>
      <c r="U166" s="39">
        <v>0</v>
      </c>
      <c r="V166" s="40">
        <v>7.92</v>
      </c>
      <c r="W166" s="40">
        <v>0.85</v>
      </c>
      <c r="X166" s="40">
        <v>9.09</v>
      </c>
      <c r="Y166" s="40">
        <v>9.09</v>
      </c>
      <c r="Z166" s="40">
        <v>0</v>
      </c>
      <c r="AA166" s="40">
        <v>0</v>
      </c>
      <c r="AB166" s="40">
        <v>0</v>
      </c>
      <c r="AC166" s="40">
        <v>5.51</v>
      </c>
      <c r="AD166" s="40">
        <v>0</v>
      </c>
      <c r="AE166" s="40">
        <v>0</v>
      </c>
      <c r="AF166" s="40">
        <v>0</v>
      </c>
      <c r="AG166" s="40">
        <v>5.51</v>
      </c>
      <c r="AH166" s="40">
        <v>14.6</v>
      </c>
      <c r="AI166" s="40">
        <v>0</v>
      </c>
      <c r="AJ166" s="40">
        <v>3.9274</v>
      </c>
      <c r="AK166" s="40">
        <v>18.5274</v>
      </c>
    </row>
    <row r="167" spans="1:37" ht="18.5" x14ac:dyDescent="0.45">
      <c r="A167" s="6" t="s">
        <v>157</v>
      </c>
      <c r="B167" s="7">
        <v>4.4488212999999996</v>
      </c>
      <c r="C167" s="7">
        <v>1.4566937</v>
      </c>
      <c r="D167" s="7">
        <v>0.98425249999999997</v>
      </c>
      <c r="E167" s="7">
        <f t="shared" si="4"/>
        <v>11.300006101999999</v>
      </c>
      <c r="F167" s="7">
        <f t="shared" si="4"/>
        <v>3.7000019979999998</v>
      </c>
      <c r="G167" s="7">
        <f t="shared" si="4"/>
        <v>2.5000013499999998</v>
      </c>
      <c r="H167" s="6">
        <v>6.6000000000000003E-2</v>
      </c>
      <c r="I167" s="6">
        <f t="shared" si="5"/>
        <v>2.9898000000000001E-2</v>
      </c>
      <c r="J167" s="41">
        <v>1</v>
      </c>
      <c r="K167" s="37">
        <v>1</v>
      </c>
      <c r="L167" s="37">
        <v>1</v>
      </c>
      <c r="M167" s="37" t="s">
        <v>619</v>
      </c>
      <c r="N167" s="36" t="s">
        <v>582</v>
      </c>
      <c r="O167" s="36" t="s">
        <v>585</v>
      </c>
      <c r="P167" s="37">
        <v>12</v>
      </c>
      <c r="Q167" s="37">
        <v>4</v>
      </c>
      <c r="R167" s="37">
        <v>3</v>
      </c>
      <c r="S167" s="38">
        <v>0</v>
      </c>
      <c r="T167" s="38">
        <v>0</v>
      </c>
      <c r="U167" s="39">
        <v>0</v>
      </c>
      <c r="V167" s="40">
        <v>7.92</v>
      </c>
      <c r="W167" s="40">
        <v>0.85</v>
      </c>
      <c r="X167" s="40">
        <v>9.09</v>
      </c>
      <c r="Y167" s="40">
        <v>9.09</v>
      </c>
      <c r="Z167" s="40">
        <v>0</v>
      </c>
      <c r="AA167" s="40">
        <v>0</v>
      </c>
      <c r="AB167" s="40">
        <v>0</v>
      </c>
      <c r="AC167" s="40">
        <v>5.51</v>
      </c>
      <c r="AD167" s="40">
        <v>0</v>
      </c>
      <c r="AE167" s="40">
        <v>0</v>
      </c>
      <c r="AF167" s="40">
        <v>0</v>
      </c>
      <c r="AG167" s="40">
        <v>5.51</v>
      </c>
      <c r="AH167" s="40">
        <v>14.6</v>
      </c>
      <c r="AI167" s="40">
        <v>0</v>
      </c>
      <c r="AJ167" s="40">
        <v>3.9274</v>
      </c>
      <c r="AK167" s="40">
        <v>18.5274</v>
      </c>
    </row>
    <row r="168" spans="1:37" ht="18.5" x14ac:dyDescent="0.45">
      <c r="A168" s="6" t="s">
        <v>510</v>
      </c>
      <c r="B168" s="7">
        <v>2.8740172999999998</v>
      </c>
      <c r="C168" s="7">
        <v>2.8740172999999998</v>
      </c>
      <c r="D168" s="7">
        <v>3.9370099999999999</v>
      </c>
      <c r="E168" s="7">
        <f t="shared" si="4"/>
        <v>7.3000039419999991</v>
      </c>
      <c r="F168" s="7">
        <f t="shared" si="4"/>
        <v>7.3000039419999991</v>
      </c>
      <c r="G168" s="7">
        <f t="shared" si="4"/>
        <v>10.000005399999999</v>
      </c>
      <c r="H168" s="6">
        <v>1.32</v>
      </c>
      <c r="I168" s="6">
        <f t="shared" si="5"/>
        <v>0.59796000000000005</v>
      </c>
      <c r="J168" s="41">
        <v>1</v>
      </c>
      <c r="K168" s="37">
        <v>1</v>
      </c>
      <c r="L168" s="37">
        <v>1</v>
      </c>
      <c r="M168" s="37" t="s">
        <v>619</v>
      </c>
      <c r="N168" s="36" t="s">
        <v>582</v>
      </c>
      <c r="O168" s="36" t="s">
        <v>585</v>
      </c>
      <c r="P168" s="37">
        <v>11</v>
      </c>
      <c r="Q168" s="37">
        <v>8</v>
      </c>
      <c r="R168" s="37">
        <v>8</v>
      </c>
      <c r="S168" s="38">
        <v>0</v>
      </c>
      <c r="T168" s="38">
        <v>0</v>
      </c>
      <c r="U168" s="39">
        <v>0</v>
      </c>
      <c r="V168" s="40">
        <v>7.92</v>
      </c>
      <c r="W168" s="40">
        <v>0.85</v>
      </c>
      <c r="X168" s="40">
        <v>9.09</v>
      </c>
      <c r="Y168" s="40">
        <v>9.09</v>
      </c>
      <c r="Z168" s="40">
        <v>0</v>
      </c>
      <c r="AA168" s="40">
        <v>0</v>
      </c>
      <c r="AB168" s="40">
        <v>0</v>
      </c>
      <c r="AC168" s="40">
        <v>5.51</v>
      </c>
      <c r="AD168" s="40">
        <v>0</v>
      </c>
      <c r="AE168" s="40">
        <v>0</v>
      </c>
      <c r="AF168" s="40">
        <v>0</v>
      </c>
      <c r="AG168" s="40">
        <v>5.51</v>
      </c>
      <c r="AH168" s="40">
        <v>14.6</v>
      </c>
      <c r="AI168" s="40">
        <v>0</v>
      </c>
      <c r="AJ168" s="40">
        <v>3.9274</v>
      </c>
      <c r="AK168" s="40">
        <v>18.5274</v>
      </c>
    </row>
    <row r="169" spans="1:37" ht="18.5" x14ac:dyDescent="0.45">
      <c r="A169" s="6" t="s">
        <v>158</v>
      </c>
      <c r="B169" s="7">
        <v>7.0866179999999996</v>
      </c>
      <c r="C169" s="7">
        <v>5.1181130000000001</v>
      </c>
      <c r="D169" s="7">
        <v>2.1653555</v>
      </c>
      <c r="E169" s="7">
        <f t="shared" si="4"/>
        <v>18.000009719999998</v>
      </c>
      <c r="F169" s="7">
        <f t="shared" si="4"/>
        <v>13.00000702</v>
      </c>
      <c r="G169" s="7">
        <f t="shared" si="4"/>
        <v>5.5000029699999997</v>
      </c>
      <c r="H169" s="6">
        <v>1.1000000000000001</v>
      </c>
      <c r="I169" s="6">
        <f t="shared" si="5"/>
        <v>0.49830000000000008</v>
      </c>
      <c r="J169" s="41">
        <v>1</v>
      </c>
      <c r="K169" s="37">
        <v>1</v>
      </c>
      <c r="L169" s="37">
        <v>1</v>
      </c>
      <c r="M169" s="37" t="s">
        <v>619</v>
      </c>
      <c r="N169" s="36" t="s">
        <v>582</v>
      </c>
      <c r="O169" s="36" t="s">
        <v>585</v>
      </c>
      <c r="P169" s="37">
        <v>19</v>
      </c>
      <c r="Q169" s="37">
        <v>14</v>
      </c>
      <c r="R169" s="37">
        <v>6</v>
      </c>
      <c r="S169" s="38">
        <v>0</v>
      </c>
      <c r="T169" s="38">
        <v>0</v>
      </c>
      <c r="U169" s="39">
        <v>0</v>
      </c>
      <c r="V169" s="40">
        <v>7.92</v>
      </c>
      <c r="W169" s="40">
        <v>0.85</v>
      </c>
      <c r="X169" s="40">
        <v>9.09</v>
      </c>
      <c r="Y169" s="40">
        <v>9.09</v>
      </c>
      <c r="Z169" s="40">
        <v>0</v>
      </c>
      <c r="AA169" s="40">
        <v>0</v>
      </c>
      <c r="AB169" s="40">
        <v>0</v>
      </c>
      <c r="AC169" s="40">
        <v>5.51</v>
      </c>
      <c r="AD169" s="40">
        <v>0</v>
      </c>
      <c r="AE169" s="40">
        <v>0</v>
      </c>
      <c r="AF169" s="40">
        <v>0</v>
      </c>
      <c r="AG169" s="40">
        <v>5.51</v>
      </c>
      <c r="AH169" s="40">
        <v>14.6</v>
      </c>
      <c r="AI169" s="40">
        <v>0</v>
      </c>
      <c r="AJ169" s="40">
        <v>3.9274</v>
      </c>
      <c r="AK169" s="40">
        <v>18.5274</v>
      </c>
    </row>
    <row r="170" spans="1:37" ht="18.5" x14ac:dyDescent="0.45">
      <c r="A170" s="6" t="s">
        <v>159</v>
      </c>
      <c r="B170" s="7">
        <v>6.2992159999999995</v>
      </c>
      <c r="C170" s="7">
        <v>2.362206</v>
      </c>
      <c r="D170" s="7">
        <v>0.12992132999999997</v>
      </c>
      <c r="E170" s="7">
        <f t="shared" si="4"/>
        <v>16.000008639999997</v>
      </c>
      <c r="F170" s="7">
        <f t="shared" si="4"/>
        <v>6.0000032399999998</v>
      </c>
      <c r="G170" s="7">
        <f t="shared" si="4"/>
        <v>0.33000017819999994</v>
      </c>
      <c r="H170" s="6">
        <v>0.44000000000000006</v>
      </c>
      <c r="I170" s="6">
        <f t="shared" si="5"/>
        <v>0.19932000000000002</v>
      </c>
      <c r="J170" s="41">
        <v>1</v>
      </c>
      <c r="K170" s="37">
        <v>1</v>
      </c>
      <c r="L170" s="37">
        <v>1</v>
      </c>
      <c r="M170" s="37" t="s">
        <v>619</v>
      </c>
      <c r="N170" s="36" t="s">
        <v>582</v>
      </c>
      <c r="O170" s="36" t="s">
        <v>585</v>
      </c>
      <c r="P170" s="37">
        <v>17</v>
      </c>
      <c r="Q170" s="37">
        <v>7</v>
      </c>
      <c r="R170" s="37">
        <v>1</v>
      </c>
      <c r="S170" s="38">
        <v>0</v>
      </c>
      <c r="T170" s="38">
        <v>0</v>
      </c>
      <c r="U170" s="39">
        <v>0</v>
      </c>
      <c r="V170" s="40">
        <v>7.92</v>
      </c>
      <c r="W170" s="40">
        <v>0.85</v>
      </c>
      <c r="X170" s="40">
        <v>9.09</v>
      </c>
      <c r="Y170" s="40">
        <v>9.09</v>
      </c>
      <c r="Z170" s="40">
        <v>0</v>
      </c>
      <c r="AA170" s="40">
        <v>0</v>
      </c>
      <c r="AB170" s="40">
        <v>0</v>
      </c>
      <c r="AC170" s="40">
        <v>5.51</v>
      </c>
      <c r="AD170" s="40">
        <v>0</v>
      </c>
      <c r="AE170" s="40">
        <v>0</v>
      </c>
      <c r="AF170" s="40">
        <v>0</v>
      </c>
      <c r="AG170" s="40">
        <v>5.51</v>
      </c>
      <c r="AH170" s="40">
        <v>14.6</v>
      </c>
      <c r="AI170" s="40">
        <v>0</v>
      </c>
      <c r="AJ170" s="40">
        <v>3.9274</v>
      </c>
      <c r="AK170" s="40">
        <v>18.5274</v>
      </c>
    </row>
    <row r="171" spans="1:37" ht="18.5" x14ac:dyDescent="0.45">
      <c r="A171" s="6" t="s">
        <v>160</v>
      </c>
      <c r="B171" s="7">
        <v>6.2992159999999995</v>
      </c>
      <c r="C171" s="7">
        <v>2.362206</v>
      </c>
      <c r="D171" s="7">
        <v>0.12992132999999997</v>
      </c>
      <c r="E171" s="7">
        <f t="shared" si="4"/>
        <v>16.000008639999997</v>
      </c>
      <c r="F171" s="7">
        <f t="shared" si="4"/>
        <v>6.0000032399999998</v>
      </c>
      <c r="G171" s="7">
        <f t="shared" si="4"/>
        <v>0.33000017819999994</v>
      </c>
      <c r="H171" s="6">
        <v>0.44000000000000006</v>
      </c>
      <c r="I171" s="6">
        <f t="shared" si="5"/>
        <v>0.19932000000000002</v>
      </c>
      <c r="J171" s="41">
        <v>1</v>
      </c>
      <c r="K171" s="37">
        <v>1</v>
      </c>
      <c r="L171" s="37">
        <v>1</v>
      </c>
      <c r="M171" s="37" t="s">
        <v>619</v>
      </c>
      <c r="N171" s="36" t="s">
        <v>582</v>
      </c>
      <c r="O171" s="36" t="s">
        <v>585</v>
      </c>
      <c r="P171" s="37">
        <v>17</v>
      </c>
      <c r="Q171" s="37">
        <v>7</v>
      </c>
      <c r="R171" s="37">
        <v>1</v>
      </c>
      <c r="S171" s="38">
        <v>0</v>
      </c>
      <c r="T171" s="38">
        <v>0</v>
      </c>
      <c r="U171" s="39">
        <v>0</v>
      </c>
      <c r="V171" s="40">
        <v>7.92</v>
      </c>
      <c r="W171" s="40">
        <v>0.85</v>
      </c>
      <c r="X171" s="40">
        <v>9.09</v>
      </c>
      <c r="Y171" s="40">
        <v>9.09</v>
      </c>
      <c r="Z171" s="40">
        <v>0</v>
      </c>
      <c r="AA171" s="40">
        <v>0</v>
      </c>
      <c r="AB171" s="40">
        <v>0</v>
      </c>
      <c r="AC171" s="40">
        <v>5.51</v>
      </c>
      <c r="AD171" s="40">
        <v>0</v>
      </c>
      <c r="AE171" s="40">
        <v>0</v>
      </c>
      <c r="AF171" s="40">
        <v>0</v>
      </c>
      <c r="AG171" s="40">
        <v>5.51</v>
      </c>
      <c r="AH171" s="40">
        <v>14.6</v>
      </c>
      <c r="AI171" s="40">
        <v>0</v>
      </c>
      <c r="AJ171" s="40">
        <v>3.9274</v>
      </c>
      <c r="AK171" s="40">
        <v>18.5274</v>
      </c>
    </row>
    <row r="172" spans="1:37" ht="18.5" x14ac:dyDescent="0.45">
      <c r="A172" s="6" t="s">
        <v>161</v>
      </c>
      <c r="B172" s="7">
        <v>17.322844</v>
      </c>
      <c r="C172" s="7">
        <v>14.566936999999999</v>
      </c>
      <c r="D172" s="7">
        <v>9.8425250000000002</v>
      </c>
      <c r="E172" s="7">
        <f t="shared" si="4"/>
        <v>44.000023759999998</v>
      </c>
      <c r="F172" s="7">
        <f t="shared" si="4"/>
        <v>37.000019979999998</v>
      </c>
      <c r="G172" s="7">
        <f t="shared" si="4"/>
        <v>25.000013500000001</v>
      </c>
      <c r="H172" s="6">
        <v>8.8000000000000007</v>
      </c>
      <c r="I172" s="6">
        <f t="shared" si="5"/>
        <v>3.9864000000000006</v>
      </c>
      <c r="J172" s="41">
        <v>4</v>
      </c>
      <c r="K172" s="37">
        <v>11</v>
      </c>
      <c r="L172" s="37">
        <v>11</v>
      </c>
      <c r="M172" s="37" t="s">
        <v>619</v>
      </c>
      <c r="N172" s="36" t="s">
        <v>582</v>
      </c>
      <c r="O172" s="36" t="s">
        <v>585</v>
      </c>
      <c r="P172" s="37">
        <v>45</v>
      </c>
      <c r="Q172" s="37">
        <v>38</v>
      </c>
      <c r="R172" s="37">
        <v>26</v>
      </c>
      <c r="S172" s="38">
        <v>0</v>
      </c>
      <c r="T172" s="38">
        <v>0</v>
      </c>
      <c r="U172" s="39">
        <v>0</v>
      </c>
      <c r="V172" s="40">
        <v>7.92</v>
      </c>
      <c r="W172" s="40">
        <v>0.85</v>
      </c>
      <c r="X172" s="40">
        <v>9.09</v>
      </c>
      <c r="Y172" s="40">
        <v>17.27</v>
      </c>
      <c r="Z172" s="40">
        <v>0</v>
      </c>
      <c r="AA172" s="40">
        <v>0</v>
      </c>
      <c r="AB172" s="40">
        <v>0</v>
      </c>
      <c r="AC172" s="40">
        <v>5.51</v>
      </c>
      <c r="AD172" s="40">
        <v>0</v>
      </c>
      <c r="AE172" s="40">
        <v>0</v>
      </c>
      <c r="AF172" s="40">
        <v>0</v>
      </c>
      <c r="AG172" s="40">
        <v>5.51</v>
      </c>
      <c r="AH172" s="40">
        <v>22.78</v>
      </c>
      <c r="AI172" s="40">
        <v>0</v>
      </c>
      <c r="AJ172" s="40">
        <v>6.1278200000000007</v>
      </c>
      <c r="AK172" s="40">
        <v>28.907820000000001</v>
      </c>
    </row>
    <row r="173" spans="1:37" ht="18.5" x14ac:dyDescent="0.45">
      <c r="A173" s="6" t="s">
        <v>162</v>
      </c>
      <c r="B173" s="7">
        <v>17.322844</v>
      </c>
      <c r="C173" s="7">
        <v>14.566936999999999</v>
      </c>
      <c r="D173" s="7">
        <v>9.8425250000000002</v>
      </c>
      <c r="E173" s="7">
        <f t="shared" si="4"/>
        <v>44.000023759999998</v>
      </c>
      <c r="F173" s="7">
        <f t="shared" si="4"/>
        <v>37.000019979999998</v>
      </c>
      <c r="G173" s="7">
        <f t="shared" si="4"/>
        <v>25.000013500000001</v>
      </c>
      <c r="H173" s="6">
        <v>8.8000000000000007</v>
      </c>
      <c r="I173" s="6">
        <f t="shared" si="5"/>
        <v>3.9864000000000006</v>
      </c>
      <c r="J173" s="41">
        <v>4</v>
      </c>
      <c r="K173" s="37">
        <v>11</v>
      </c>
      <c r="L173" s="37">
        <v>11</v>
      </c>
      <c r="M173" s="37" t="s">
        <v>619</v>
      </c>
      <c r="N173" s="36" t="s">
        <v>582</v>
      </c>
      <c r="O173" s="36" t="s">
        <v>585</v>
      </c>
      <c r="P173" s="37">
        <v>45</v>
      </c>
      <c r="Q173" s="37">
        <v>38</v>
      </c>
      <c r="R173" s="37">
        <v>26</v>
      </c>
      <c r="S173" s="38">
        <v>0</v>
      </c>
      <c r="T173" s="38">
        <v>0</v>
      </c>
      <c r="U173" s="39">
        <v>0</v>
      </c>
      <c r="V173" s="40">
        <v>7.92</v>
      </c>
      <c r="W173" s="40">
        <v>0.85</v>
      </c>
      <c r="X173" s="40">
        <v>9.09</v>
      </c>
      <c r="Y173" s="40">
        <v>17.27</v>
      </c>
      <c r="Z173" s="40">
        <v>0</v>
      </c>
      <c r="AA173" s="40">
        <v>0</v>
      </c>
      <c r="AB173" s="40">
        <v>0</v>
      </c>
      <c r="AC173" s="40">
        <v>5.51</v>
      </c>
      <c r="AD173" s="40">
        <v>0</v>
      </c>
      <c r="AE173" s="40">
        <v>0</v>
      </c>
      <c r="AF173" s="40">
        <v>0</v>
      </c>
      <c r="AG173" s="40">
        <v>5.51</v>
      </c>
      <c r="AH173" s="40">
        <v>22.78</v>
      </c>
      <c r="AI173" s="40">
        <v>0</v>
      </c>
      <c r="AJ173" s="40">
        <v>6.1278200000000007</v>
      </c>
      <c r="AK173" s="40">
        <v>28.907820000000001</v>
      </c>
    </row>
    <row r="174" spans="1:37" ht="18.5" x14ac:dyDescent="0.45">
      <c r="A174" s="6" t="s">
        <v>163</v>
      </c>
      <c r="B174" s="7">
        <v>5.5118139999999993</v>
      </c>
      <c r="C174" s="7">
        <v>5.5118139999999993</v>
      </c>
      <c r="D174" s="7">
        <v>3.9370099999999999</v>
      </c>
      <c r="E174" s="7">
        <f t="shared" si="4"/>
        <v>14.000007559999998</v>
      </c>
      <c r="F174" s="7">
        <f t="shared" si="4"/>
        <v>14.000007559999998</v>
      </c>
      <c r="G174" s="7">
        <f t="shared" si="4"/>
        <v>10.000005399999999</v>
      </c>
      <c r="H174" s="6">
        <v>1.1000000000000001</v>
      </c>
      <c r="I174" s="6">
        <f t="shared" si="5"/>
        <v>0.49830000000000008</v>
      </c>
      <c r="J174" s="41">
        <v>1</v>
      </c>
      <c r="K174" s="37">
        <v>1</v>
      </c>
      <c r="L174" s="37">
        <v>1</v>
      </c>
      <c r="M174" s="37" t="s">
        <v>619</v>
      </c>
      <c r="N174" s="36" t="s">
        <v>582</v>
      </c>
      <c r="O174" s="36" t="s">
        <v>585</v>
      </c>
      <c r="P174" s="37">
        <v>15</v>
      </c>
      <c r="Q174" s="37">
        <v>15</v>
      </c>
      <c r="R174" s="37">
        <v>11</v>
      </c>
      <c r="S174" s="38">
        <v>0</v>
      </c>
      <c r="T174" s="38">
        <v>0</v>
      </c>
      <c r="U174" s="39">
        <v>0</v>
      </c>
      <c r="V174" s="40">
        <v>7.92</v>
      </c>
      <c r="W174" s="40">
        <v>0.85</v>
      </c>
      <c r="X174" s="40">
        <v>9.09</v>
      </c>
      <c r="Y174" s="40">
        <v>9.09</v>
      </c>
      <c r="Z174" s="40">
        <v>0</v>
      </c>
      <c r="AA174" s="40">
        <v>0</v>
      </c>
      <c r="AB174" s="40">
        <v>0</v>
      </c>
      <c r="AC174" s="40">
        <v>5.51</v>
      </c>
      <c r="AD174" s="40">
        <v>0</v>
      </c>
      <c r="AE174" s="40">
        <v>0</v>
      </c>
      <c r="AF174" s="40">
        <v>0</v>
      </c>
      <c r="AG174" s="40">
        <v>5.51</v>
      </c>
      <c r="AH174" s="40">
        <v>14.6</v>
      </c>
      <c r="AI174" s="40">
        <v>0</v>
      </c>
      <c r="AJ174" s="40">
        <v>3.9274</v>
      </c>
      <c r="AK174" s="40">
        <v>18.5274</v>
      </c>
    </row>
    <row r="175" spans="1:37" ht="18.5" x14ac:dyDescent="0.45">
      <c r="A175" s="6" t="s">
        <v>164</v>
      </c>
      <c r="B175" s="7">
        <v>6.2992159999999995</v>
      </c>
      <c r="C175" s="7">
        <v>2.362206</v>
      </c>
      <c r="D175" s="7">
        <v>0.12992132999999997</v>
      </c>
      <c r="E175" s="7">
        <f t="shared" si="4"/>
        <v>16.000008639999997</v>
      </c>
      <c r="F175" s="7">
        <f t="shared" si="4"/>
        <v>6.0000032399999998</v>
      </c>
      <c r="G175" s="7">
        <f t="shared" si="4"/>
        <v>0.33000017819999994</v>
      </c>
      <c r="H175" s="6">
        <v>0.44000000000000006</v>
      </c>
      <c r="I175" s="6">
        <f t="shared" si="5"/>
        <v>0.19932000000000002</v>
      </c>
      <c r="J175" s="41">
        <v>1</v>
      </c>
      <c r="K175" s="37">
        <v>1</v>
      </c>
      <c r="L175" s="37">
        <v>1</v>
      </c>
      <c r="M175" s="37" t="s">
        <v>619</v>
      </c>
      <c r="N175" s="36" t="s">
        <v>582</v>
      </c>
      <c r="O175" s="36" t="s">
        <v>585</v>
      </c>
      <c r="P175" s="37">
        <v>17</v>
      </c>
      <c r="Q175" s="37">
        <v>7</v>
      </c>
      <c r="R175" s="37">
        <v>1</v>
      </c>
      <c r="S175" s="38">
        <v>0</v>
      </c>
      <c r="T175" s="38">
        <v>0</v>
      </c>
      <c r="U175" s="39">
        <v>0</v>
      </c>
      <c r="V175" s="40">
        <v>7.92</v>
      </c>
      <c r="W175" s="40">
        <v>0.85</v>
      </c>
      <c r="X175" s="40">
        <v>9.09</v>
      </c>
      <c r="Y175" s="40">
        <v>9.09</v>
      </c>
      <c r="Z175" s="40">
        <v>0</v>
      </c>
      <c r="AA175" s="40">
        <v>0</v>
      </c>
      <c r="AB175" s="40">
        <v>0</v>
      </c>
      <c r="AC175" s="40">
        <v>5.51</v>
      </c>
      <c r="AD175" s="40">
        <v>0</v>
      </c>
      <c r="AE175" s="40">
        <v>0</v>
      </c>
      <c r="AF175" s="40">
        <v>0</v>
      </c>
      <c r="AG175" s="40">
        <v>5.51</v>
      </c>
      <c r="AH175" s="40">
        <v>14.6</v>
      </c>
      <c r="AI175" s="40">
        <v>0</v>
      </c>
      <c r="AJ175" s="40">
        <v>3.9274</v>
      </c>
      <c r="AK175" s="40">
        <v>18.5274</v>
      </c>
    </row>
    <row r="176" spans="1:37" ht="18.5" x14ac:dyDescent="0.45">
      <c r="A176" s="6" t="s">
        <v>165</v>
      </c>
      <c r="B176" s="7">
        <v>33.070884</v>
      </c>
      <c r="C176" s="7">
        <v>9.8425250000000002</v>
      </c>
      <c r="D176" s="7">
        <v>7.8740199999999998</v>
      </c>
      <c r="E176" s="7">
        <f t="shared" si="4"/>
        <v>84.000045360000001</v>
      </c>
      <c r="F176" s="7">
        <f t="shared" si="4"/>
        <v>25.000013500000001</v>
      </c>
      <c r="G176" s="7">
        <f t="shared" si="4"/>
        <v>20.000010799999998</v>
      </c>
      <c r="H176" s="6">
        <v>20.284000000000002</v>
      </c>
      <c r="I176" s="6">
        <f t="shared" si="5"/>
        <v>9.1886520000000012</v>
      </c>
      <c r="J176" s="41">
        <v>10</v>
      </c>
      <c r="K176" s="37">
        <v>11</v>
      </c>
      <c r="L176" s="37">
        <v>11</v>
      </c>
      <c r="M176" s="37" t="s">
        <v>619</v>
      </c>
      <c r="N176" s="36" t="s">
        <v>582</v>
      </c>
      <c r="O176" s="36" t="s">
        <v>585</v>
      </c>
      <c r="P176" s="37">
        <v>85</v>
      </c>
      <c r="Q176" s="37">
        <v>26</v>
      </c>
      <c r="R176" s="37">
        <v>21</v>
      </c>
      <c r="S176" s="38">
        <v>0</v>
      </c>
      <c r="T176" s="38">
        <v>0</v>
      </c>
      <c r="U176" s="39">
        <v>0</v>
      </c>
      <c r="V176" s="40">
        <v>7.92</v>
      </c>
      <c r="W176" s="40">
        <v>0.85</v>
      </c>
      <c r="X176" s="40">
        <v>9.09</v>
      </c>
      <c r="Y176" s="40">
        <v>17.27</v>
      </c>
      <c r="Z176" s="40">
        <v>0</v>
      </c>
      <c r="AA176" s="40">
        <v>0</v>
      </c>
      <c r="AB176" s="40">
        <v>0</v>
      </c>
      <c r="AC176" s="40">
        <v>5.51</v>
      </c>
      <c r="AD176" s="40">
        <v>0</v>
      </c>
      <c r="AE176" s="40">
        <v>0</v>
      </c>
      <c r="AF176" s="40">
        <v>0</v>
      </c>
      <c r="AG176" s="40">
        <v>5.51</v>
      </c>
      <c r="AH176" s="40">
        <v>22.78</v>
      </c>
      <c r="AI176" s="40">
        <v>0</v>
      </c>
      <c r="AJ176" s="40">
        <v>6.1278200000000007</v>
      </c>
      <c r="AK176" s="40">
        <v>28.907820000000001</v>
      </c>
    </row>
    <row r="177" spans="1:37" ht="18.5" x14ac:dyDescent="0.45">
      <c r="A177" s="6" t="s">
        <v>166</v>
      </c>
      <c r="B177" s="7">
        <v>33.070884</v>
      </c>
      <c r="C177" s="7">
        <v>9.8425250000000002</v>
      </c>
      <c r="D177" s="7">
        <v>7.8740199999999998</v>
      </c>
      <c r="E177" s="7">
        <f t="shared" si="4"/>
        <v>84.000045360000001</v>
      </c>
      <c r="F177" s="7">
        <f t="shared" si="4"/>
        <v>25.000013500000001</v>
      </c>
      <c r="G177" s="7">
        <f t="shared" si="4"/>
        <v>20.000010799999998</v>
      </c>
      <c r="H177" s="6">
        <v>20.284000000000002</v>
      </c>
      <c r="I177" s="6">
        <f t="shared" si="5"/>
        <v>9.1886520000000012</v>
      </c>
      <c r="J177" s="41">
        <v>10</v>
      </c>
      <c r="K177" s="37">
        <v>11</v>
      </c>
      <c r="L177" s="37">
        <v>11</v>
      </c>
      <c r="M177" s="37" t="s">
        <v>619</v>
      </c>
      <c r="N177" s="36" t="s">
        <v>582</v>
      </c>
      <c r="O177" s="36" t="s">
        <v>585</v>
      </c>
      <c r="P177" s="37">
        <v>85</v>
      </c>
      <c r="Q177" s="37">
        <v>26</v>
      </c>
      <c r="R177" s="37">
        <v>21</v>
      </c>
      <c r="S177" s="38">
        <v>0</v>
      </c>
      <c r="T177" s="38">
        <v>0</v>
      </c>
      <c r="U177" s="39">
        <v>0</v>
      </c>
      <c r="V177" s="40">
        <v>7.92</v>
      </c>
      <c r="W177" s="40">
        <v>0.85</v>
      </c>
      <c r="X177" s="40">
        <v>9.09</v>
      </c>
      <c r="Y177" s="40">
        <v>17.27</v>
      </c>
      <c r="Z177" s="40">
        <v>0</v>
      </c>
      <c r="AA177" s="40">
        <v>0</v>
      </c>
      <c r="AB177" s="40">
        <v>0</v>
      </c>
      <c r="AC177" s="40">
        <v>5.51</v>
      </c>
      <c r="AD177" s="40">
        <v>0</v>
      </c>
      <c r="AE177" s="40">
        <v>0</v>
      </c>
      <c r="AF177" s="40">
        <v>0</v>
      </c>
      <c r="AG177" s="40">
        <v>5.51</v>
      </c>
      <c r="AH177" s="40">
        <v>22.78</v>
      </c>
      <c r="AI177" s="40">
        <v>0</v>
      </c>
      <c r="AJ177" s="40">
        <v>6.1278200000000007</v>
      </c>
      <c r="AK177" s="40">
        <v>28.907820000000001</v>
      </c>
    </row>
    <row r="178" spans="1:37" ht="18.5" x14ac:dyDescent="0.45">
      <c r="A178" s="6" t="s">
        <v>167</v>
      </c>
      <c r="B178" s="7">
        <v>33.070884</v>
      </c>
      <c r="C178" s="7">
        <v>9.8425250000000002</v>
      </c>
      <c r="D178" s="7">
        <v>7.8740199999999998</v>
      </c>
      <c r="E178" s="7">
        <f t="shared" si="4"/>
        <v>84.000045360000001</v>
      </c>
      <c r="F178" s="7">
        <f t="shared" si="4"/>
        <v>25.000013500000001</v>
      </c>
      <c r="G178" s="7">
        <f t="shared" si="4"/>
        <v>20.000010799999998</v>
      </c>
      <c r="H178" s="6">
        <v>20.284000000000002</v>
      </c>
      <c r="I178" s="6">
        <f t="shared" si="5"/>
        <v>9.1886520000000012</v>
      </c>
      <c r="J178" s="41">
        <v>10</v>
      </c>
      <c r="K178" s="37">
        <v>11</v>
      </c>
      <c r="L178" s="37">
        <v>11</v>
      </c>
      <c r="M178" s="37" t="s">
        <v>619</v>
      </c>
      <c r="N178" s="36" t="s">
        <v>582</v>
      </c>
      <c r="O178" s="36" t="s">
        <v>585</v>
      </c>
      <c r="P178" s="37">
        <v>85</v>
      </c>
      <c r="Q178" s="37">
        <v>26</v>
      </c>
      <c r="R178" s="37">
        <v>21</v>
      </c>
      <c r="S178" s="38">
        <v>0</v>
      </c>
      <c r="T178" s="38">
        <v>0</v>
      </c>
      <c r="U178" s="39">
        <v>0</v>
      </c>
      <c r="V178" s="40">
        <v>7.92</v>
      </c>
      <c r="W178" s="40">
        <v>0.85</v>
      </c>
      <c r="X178" s="40">
        <v>9.09</v>
      </c>
      <c r="Y178" s="40">
        <v>17.27</v>
      </c>
      <c r="Z178" s="40">
        <v>0</v>
      </c>
      <c r="AA178" s="40">
        <v>0</v>
      </c>
      <c r="AB178" s="40">
        <v>0</v>
      </c>
      <c r="AC178" s="40">
        <v>5.51</v>
      </c>
      <c r="AD178" s="40">
        <v>0</v>
      </c>
      <c r="AE178" s="40">
        <v>0</v>
      </c>
      <c r="AF178" s="40">
        <v>0</v>
      </c>
      <c r="AG178" s="40">
        <v>5.51</v>
      </c>
      <c r="AH178" s="40">
        <v>22.78</v>
      </c>
      <c r="AI178" s="40">
        <v>0</v>
      </c>
      <c r="AJ178" s="40">
        <v>6.1278200000000007</v>
      </c>
      <c r="AK178" s="40">
        <v>28.907820000000001</v>
      </c>
    </row>
    <row r="179" spans="1:37" ht="18.5" x14ac:dyDescent="0.45">
      <c r="A179" s="6" t="s">
        <v>168</v>
      </c>
      <c r="B179" s="7">
        <v>10.0393755</v>
      </c>
      <c r="C179" s="7">
        <v>2.9527574999999997</v>
      </c>
      <c r="D179" s="7">
        <v>1.181103</v>
      </c>
      <c r="E179" s="7">
        <f t="shared" si="4"/>
        <v>25.500013770000002</v>
      </c>
      <c r="F179" s="7">
        <f t="shared" si="4"/>
        <v>7.5000040499999994</v>
      </c>
      <c r="G179" s="7">
        <f t="shared" si="4"/>
        <v>3.0000016199999999</v>
      </c>
      <c r="H179" s="6">
        <v>3.5200000000000005</v>
      </c>
      <c r="I179" s="6">
        <f t="shared" si="5"/>
        <v>1.5945600000000002</v>
      </c>
      <c r="J179" s="41">
        <v>2</v>
      </c>
      <c r="K179" s="37">
        <v>1</v>
      </c>
      <c r="L179" s="37">
        <v>2</v>
      </c>
      <c r="M179" s="37" t="s">
        <v>620</v>
      </c>
      <c r="N179" s="36" t="s">
        <v>582</v>
      </c>
      <c r="O179" s="36" t="s">
        <v>585</v>
      </c>
      <c r="P179" s="37">
        <v>26</v>
      </c>
      <c r="Q179" s="37">
        <v>8</v>
      </c>
      <c r="R179" s="37">
        <v>4</v>
      </c>
      <c r="S179" s="38">
        <v>0</v>
      </c>
      <c r="T179" s="38">
        <v>0</v>
      </c>
      <c r="U179" s="39">
        <v>0</v>
      </c>
      <c r="V179" s="40">
        <v>7.92</v>
      </c>
      <c r="W179" s="40">
        <v>0.85</v>
      </c>
      <c r="X179" s="40">
        <v>9.09</v>
      </c>
      <c r="Y179" s="40">
        <v>9.6199999999999992</v>
      </c>
      <c r="Z179" s="40">
        <v>0</v>
      </c>
      <c r="AA179" s="40">
        <v>0</v>
      </c>
      <c r="AB179" s="40">
        <v>0</v>
      </c>
      <c r="AC179" s="40">
        <v>5.51</v>
      </c>
      <c r="AD179" s="40">
        <v>0</v>
      </c>
      <c r="AE179" s="40">
        <v>0</v>
      </c>
      <c r="AF179" s="40">
        <v>0</v>
      </c>
      <c r="AG179" s="40">
        <v>5.51</v>
      </c>
      <c r="AH179" s="40">
        <v>15.129999999999999</v>
      </c>
      <c r="AI179" s="40">
        <v>0</v>
      </c>
      <c r="AJ179" s="40">
        <v>4.0699699999999996</v>
      </c>
      <c r="AK179" s="40">
        <v>19.19997</v>
      </c>
    </row>
    <row r="180" spans="1:37" ht="18.5" x14ac:dyDescent="0.45">
      <c r="A180" s="6" t="s">
        <v>169</v>
      </c>
      <c r="B180" s="7">
        <v>37.795296</v>
      </c>
      <c r="C180" s="7">
        <v>34.055136499999996</v>
      </c>
      <c r="D180" s="7">
        <v>8.4645714999999999</v>
      </c>
      <c r="E180" s="7">
        <f t="shared" si="4"/>
        <v>96.000051839999998</v>
      </c>
      <c r="F180" s="7">
        <f t="shared" si="4"/>
        <v>86.500046709999992</v>
      </c>
      <c r="G180" s="7">
        <f t="shared" si="4"/>
        <v>21.500011610000001</v>
      </c>
      <c r="H180" s="6">
        <v>48.400000000000006</v>
      </c>
      <c r="I180" s="6">
        <f t="shared" si="5"/>
        <v>21.925200000000004</v>
      </c>
      <c r="J180" s="41">
        <v>22</v>
      </c>
      <c r="K180" s="37">
        <v>45</v>
      </c>
      <c r="L180" s="37">
        <v>45</v>
      </c>
      <c r="M180" s="37" t="s">
        <v>619</v>
      </c>
      <c r="N180" s="36" t="s">
        <v>582</v>
      </c>
      <c r="O180" s="36" t="s">
        <v>585</v>
      </c>
      <c r="P180" s="37">
        <v>97</v>
      </c>
      <c r="Q180" s="37">
        <v>87</v>
      </c>
      <c r="R180" s="37">
        <v>22</v>
      </c>
      <c r="S180" s="38">
        <v>0</v>
      </c>
      <c r="T180" s="38">
        <v>0</v>
      </c>
      <c r="U180" s="39">
        <v>0</v>
      </c>
      <c r="V180" s="40">
        <v>7.92</v>
      </c>
      <c r="W180" s="40">
        <v>0.85</v>
      </c>
      <c r="X180" s="40">
        <v>9.09</v>
      </c>
      <c r="Y180" s="40">
        <v>46.17</v>
      </c>
      <c r="Z180" s="40">
        <v>0</v>
      </c>
      <c r="AA180" s="40">
        <v>0</v>
      </c>
      <c r="AB180" s="40">
        <v>0</v>
      </c>
      <c r="AC180" s="40">
        <v>11.02</v>
      </c>
      <c r="AD180" s="40">
        <v>0</v>
      </c>
      <c r="AE180" s="40">
        <v>15.34</v>
      </c>
      <c r="AF180" s="40">
        <v>0</v>
      </c>
      <c r="AG180" s="40">
        <v>15.34</v>
      </c>
      <c r="AH180" s="40">
        <v>61.510000000000005</v>
      </c>
      <c r="AI180" s="40">
        <v>0</v>
      </c>
      <c r="AJ180" s="40">
        <v>12.419730000000001</v>
      </c>
      <c r="AK180" s="40">
        <v>73.929730000000006</v>
      </c>
    </row>
    <row r="181" spans="1:37" ht="18.5" x14ac:dyDescent="0.45">
      <c r="A181" s="6" t="s">
        <v>170</v>
      </c>
      <c r="B181" s="7">
        <v>27.559069999999998</v>
      </c>
      <c r="C181" s="7">
        <v>11.811029999999999</v>
      </c>
      <c r="D181" s="7">
        <v>3.9370099999999999</v>
      </c>
      <c r="E181" s="7">
        <f t="shared" si="4"/>
        <v>70.000037800000001</v>
      </c>
      <c r="F181" s="7">
        <f t="shared" si="4"/>
        <v>30.000016199999997</v>
      </c>
      <c r="G181" s="7">
        <f t="shared" si="4"/>
        <v>10.000005399999999</v>
      </c>
      <c r="H181" s="6">
        <v>16.5</v>
      </c>
      <c r="I181" s="6">
        <f t="shared" si="5"/>
        <v>7.4744999999999999</v>
      </c>
      <c r="J181" s="41">
        <v>8</v>
      </c>
      <c r="K181" s="37">
        <v>6</v>
      </c>
      <c r="L181" s="37">
        <v>8</v>
      </c>
      <c r="M181" s="37" t="s">
        <v>620</v>
      </c>
      <c r="N181" s="36" t="s">
        <v>582</v>
      </c>
      <c r="O181" s="36" t="s">
        <v>585</v>
      </c>
      <c r="P181" s="37">
        <v>71</v>
      </c>
      <c r="Q181" s="37">
        <v>31</v>
      </c>
      <c r="R181" s="37">
        <v>11</v>
      </c>
      <c r="S181" s="38">
        <v>0</v>
      </c>
      <c r="T181" s="38">
        <v>0</v>
      </c>
      <c r="U181" s="39">
        <v>0</v>
      </c>
      <c r="V181" s="40">
        <v>7.92</v>
      </c>
      <c r="W181" s="40">
        <v>0.85</v>
      </c>
      <c r="X181" s="40">
        <v>9.09</v>
      </c>
      <c r="Y181" s="40">
        <v>14.719999999999999</v>
      </c>
      <c r="Z181" s="40">
        <v>0</v>
      </c>
      <c r="AA181" s="40">
        <v>0</v>
      </c>
      <c r="AB181" s="40">
        <v>0</v>
      </c>
      <c r="AC181" s="40">
        <v>5.51</v>
      </c>
      <c r="AD181" s="40">
        <v>0</v>
      </c>
      <c r="AE181" s="40">
        <v>0</v>
      </c>
      <c r="AF181" s="40">
        <v>0</v>
      </c>
      <c r="AG181" s="40">
        <v>5.51</v>
      </c>
      <c r="AH181" s="40">
        <v>20.229999999999997</v>
      </c>
      <c r="AI181" s="40">
        <v>0</v>
      </c>
      <c r="AJ181" s="40">
        <v>5.4418699999999998</v>
      </c>
      <c r="AK181" s="40">
        <v>25.671869999999998</v>
      </c>
    </row>
    <row r="182" spans="1:37" ht="18.5" x14ac:dyDescent="0.45">
      <c r="A182" s="6" t="s">
        <v>171</v>
      </c>
      <c r="B182" s="7">
        <v>27.559069999999998</v>
      </c>
      <c r="C182" s="7">
        <v>11.811029999999999</v>
      </c>
      <c r="D182" s="7">
        <v>3.9370099999999999</v>
      </c>
      <c r="E182" s="7">
        <f t="shared" si="4"/>
        <v>70.000037800000001</v>
      </c>
      <c r="F182" s="7">
        <f t="shared" si="4"/>
        <v>30.000016199999997</v>
      </c>
      <c r="G182" s="7">
        <f t="shared" si="4"/>
        <v>10.000005399999999</v>
      </c>
      <c r="H182" s="6">
        <v>16.5</v>
      </c>
      <c r="I182" s="6">
        <f t="shared" si="5"/>
        <v>7.4744999999999999</v>
      </c>
      <c r="J182" s="41">
        <v>8</v>
      </c>
      <c r="K182" s="37">
        <v>6</v>
      </c>
      <c r="L182" s="37">
        <v>8</v>
      </c>
      <c r="M182" s="37" t="s">
        <v>620</v>
      </c>
      <c r="N182" s="36" t="s">
        <v>582</v>
      </c>
      <c r="O182" s="36" t="s">
        <v>585</v>
      </c>
      <c r="P182" s="37">
        <v>71</v>
      </c>
      <c r="Q182" s="37">
        <v>31</v>
      </c>
      <c r="R182" s="37">
        <v>11</v>
      </c>
      <c r="S182" s="38">
        <v>0</v>
      </c>
      <c r="T182" s="38">
        <v>0</v>
      </c>
      <c r="U182" s="39">
        <v>0</v>
      </c>
      <c r="V182" s="40">
        <v>7.92</v>
      </c>
      <c r="W182" s="40">
        <v>0.85</v>
      </c>
      <c r="X182" s="40">
        <v>9.09</v>
      </c>
      <c r="Y182" s="40">
        <v>14.719999999999999</v>
      </c>
      <c r="Z182" s="40">
        <v>0</v>
      </c>
      <c r="AA182" s="40">
        <v>0</v>
      </c>
      <c r="AB182" s="40">
        <v>0</v>
      </c>
      <c r="AC182" s="40">
        <v>5.51</v>
      </c>
      <c r="AD182" s="40">
        <v>0</v>
      </c>
      <c r="AE182" s="40">
        <v>0</v>
      </c>
      <c r="AF182" s="40">
        <v>0</v>
      </c>
      <c r="AG182" s="40">
        <v>5.51</v>
      </c>
      <c r="AH182" s="40">
        <v>20.229999999999997</v>
      </c>
      <c r="AI182" s="40">
        <v>0</v>
      </c>
      <c r="AJ182" s="40">
        <v>5.4418699999999998</v>
      </c>
      <c r="AK182" s="40">
        <v>25.671869999999998</v>
      </c>
    </row>
    <row r="183" spans="1:37" ht="18.5" x14ac:dyDescent="0.45">
      <c r="A183" s="6" t="s">
        <v>172</v>
      </c>
      <c r="B183" s="7">
        <v>37.795296</v>
      </c>
      <c r="C183" s="7">
        <v>34.055136499999996</v>
      </c>
      <c r="D183" s="7">
        <v>8.4645714999999999</v>
      </c>
      <c r="E183" s="7">
        <f t="shared" si="4"/>
        <v>96.000051839999998</v>
      </c>
      <c r="F183" s="7">
        <f t="shared" si="4"/>
        <v>86.500046709999992</v>
      </c>
      <c r="G183" s="7">
        <f t="shared" si="4"/>
        <v>21.500011610000001</v>
      </c>
      <c r="H183" s="6">
        <v>48.400000000000006</v>
      </c>
      <c r="I183" s="6">
        <f t="shared" si="5"/>
        <v>21.925200000000004</v>
      </c>
      <c r="J183" s="41">
        <v>22</v>
      </c>
      <c r="K183" s="37">
        <v>45</v>
      </c>
      <c r="L183" s="37">
        <v>45</v>
      </c>
      <c r="M183" s="37" t="s">
        <v>619</v>
      </c>
      <c r="N183" s="36" t="s">
        <v>582</v>
      </c>
      <c r="O183" s="36" t="s">
        <v>585</v>
      </c>
      <c r="P183" s="37">
        <v>97</v>
      </c>
      <c r="Q183" s="37">
        <v>87</v>
      </c>
      <c r="R183" s="37">
        <v>22</v>
      </c>
      <c r="S183" s="38">
        <v>0</v>
      </c>
      <c r="T183" s="38">
        <v>0</v>
      </c>
      <c r="U183" s="39">
        <v>0</v>
      </c>
      <c r="V183" s="40">
        <v>7.92</v>
      </c>
      <c r="W183" s="40">
        <v>0.85</v>
      </c>
      <c r="X183" s="40">
        <v>9.09</v>
      </c>
      <c r="Y183" s="40">
        <v>46.17</v>
      </c>
      <c r="Z183" s="40">
        <v>0</v>
      </c>
      <c r="AA183" s="40">
        <v>0</v>
      </c>
      <c r="AB183" s="40">
        <v>0</v>
      </c>
      <c r="AC183" s="40">
        <v>11.02</v>
      </c>
      <c r="AD183" s="40">
        <v>0</v>
      </c>
      <c r="AE183" s="40">
        <v>15.34</v>
      </c>
      <c r="AF183" s="40">
        <v>0</v>
      </c>
      <c r="AG183" s="40">
        <v>15.34</v>
      </c>
      <c r="AH183" s="40">
        <v>61.510000000000005</v>
      </c>
      <c r="AI183" s="40">
        <v>0</v>
      </c>
      <c r="AJ183" s="40">
        <v>12.419730000000001</v>
      </c>
      <c r="AK183" s="40">
        <v>73.929730000000006</v>
      </c>
    </row>
    <row r="184" spans="1:37" ht="18.5" x14ac:dyDescent="0.45">
      <c r="A184" s="6" t="s">
        <v>173</v>
      </c>
      <c r="B184" s="7">
        <v>27.559069999999998</v>
      </c>
      <c r="C184" s="7">
        <v>11.811029999999999</v>
      </c>
      <c r="D184" s="7">
        <v>3.9370099999999999</v>
      </c>
      <c r="E184" s="7">
        <f t="shared" si="4"/>
        <v>70.000037800000001</v>
      </c>
      <c r="F184" s="7">
        <f t="shared" si="4"/>
        <v>30.000016199999997</v>
      </c>
      <c r="G184" s="7">
        <f t="shared" si="4"/>
        <v>10.000005399999999</v>
      </c>
      <c r="H184" s="6">
        <v>16.5</v>
      </c>
      <c r="I184" s="6">
        <f t="shared" si="5"/>
        <v>7.4744999999999999</v>
      </c>
      <c r="J184" s="41">
        <v>8</v>
      </c>
      <c r="K184" s="37">
        <v>6</v>
      </c>
      <c r="L184" s="37">
        <v>8</v>
      </c>
      <c r="M184" s="37" t="s">
        <v>620</v>
      </c>
      <c r="N184" s="36" t="s">
        <v>582</v>
      </c>
      <c r="O184" s="36" t="s">
        <v>585</v>
      </c>
      <c r="P184" s="37">
        <v>71</v>
      </c>
      <c r="Q184" s="37">
        <v>31</v>
      </c>
      <c r="R184" s="37">
        <v>11</v>
      </c>
      <c r="S184" s="38">
        <v>0</v>
      </c>
      <c r="T184" s="38">
        <v>0</v>
      </c>
      <c r="U184" s="39">
        <v>0</v>
      </c>
      <c r="V184" s="40">
        <v>7.92</v>
      </c>
      <c r="W184" s="40">
        <v>0.85</v>
      </c>
      <c r="X184" s="40">
        <v>9.09</v>
      </c>
      <c r="Y184" s="40">
        <v>14.719999999999999</v>
      </c>
      <c r="Z184" s="40">
        <v>0</v>
      </c>
      <c r="AA184" s="40">
        <v>0</v>
      </c>
      <c r="AB184" s="40">
        <v>0</v>
      </c>
      <c r="AC184" s="40">
        <v>5.51</v>
      </c>
      <c r="AD184" s="40">
        <v>0</v>
      </c>
      <c r="AE184" s="40">
        <v>0</v>
      </c>
      <c r="AF184" s="40">
        <v>0</v>
      </c>
      <c r="AG184" s="40">
        <v>5.51</v>
      </c>
      <c r="AH184" s="40">
        <v>20.229999999999997</v>
      </c>
      <c r="AI184" s="40">
        <v>0</v>
      </c>
      <c r="AJ184" s="40">
        <v>5.4418699999999998</v>
      </c>
      <c r="AK184" s="40">
        <v>25.671869999999998</v>
      </c>
    </row>
    <row r="185" spans="1:37" ht="18.5" x14ac:dyDescent="0.45">
      <c r="A185" s="6" t="s">
        <v>515</v>
      </c>
      <c r="B185" s="7">
        <v>37.795296</v>
      </c>
      <c r="C185" s="7">
        <v>34.055136499999996</v>
      </c>
      <c r="D185" s="7">
        <v>8.4645714999999999</v>
      </c>
      <c r="E185" s="7">
        <f t="shared" si="4"/>
        <v>96.000051839999998</v>
      </c>
      <c r="F185" s="7">
        <f t="shared" si="4"/>
        <v>86.500046709999992</v>
      </c>
      <c r="G185" s="7">
        <f t="shared" si="4"/>
        <v>21.500011610000001</v>
      </c>
      <c r="H185" s="6">
        <v>50.160000000000004</v>
      </c>
      <c r="I185" s="6">
        <f t="shared" si="5"/>
        <v>22.722480000000001</v>
      </c>
      <c r="J185" s="41">
        <v>23</v>
      </c>
      <c r="K185" s="37">
        <v>45</v>
      </c>
      <c r="L185" s="37">
        <v>45</v>
      </c>
      <c r="M185" s="37" t="s">
        <v>619</v>
      </c>
      <c r="N185" s="36" t="s">
        <v>582</v>
      </c>
      <c r="O185" s="36" t="s">
        <v>585</v>
      </c>
      <c r="P185" s="37">
        <v>97</v>
      </c>
      <c r="Q185" s="37">
        <v>87</v>
      </c>
      <c r="R185" s="37">
        <v>22</v>
      </c>
      <c r="S185" s="38">
        <v>0</v>
      </c>
      <c r="T185" s="38">
        <v>0</v>
      </c>
      <c r="U185" s="39">
        <v>0</v>
      </c>
      <c r="V185" s="40">
        <v>7.92</v>
      </c>
      <c r="W185" s="40">
        <v>0.85</v>
      </c>
      <c r="X185" s="40">
        <v>9.09</v>
      </c>
      <c r="Y185" s="40">
        <v>46.17</v>
      </c>
      <c r="Z185" s="40">
        <v>0</v>
      </c>
      <c r="AA185" s="40">
        <v>0</v>
      </c>
      <c r="AB185" s="40">
        <v>0</v>
      </c>
      <c r="AC185" s="40">
        <v>11.02</v>
      </c>
      <c r="AD185" s="40">
        <v>0</v>
      </c>
      <c r="AE185" s="40">
        <v>15.34</v>
      </c>
      <c r="AF185" s="40">
        <v>0</v>
      </c>
      <c r="AG185" s="40">
        <v>15.34</v>
      </c>
      <c r="AH185" s="40">
        <v>61.510000000000005</v>
      </c>
      <c r="AI185" s="40">
        <v>0</v>
      </c>
      <c r="AJ185" s="40">
        <v>12.419730000000001</v>
      </c>
      <c r="AK185" s="40">
        <v>73.929730000000006</v>
      </c>
    </row>
    <row r="186" spans="1:37" ht="18.5" x14ac:dyDescent="0.45">
      <c r="A186" s="6" t="s">
        <v>174</v>
      </c>
      <c r="B186" s="7">
        <v>27.559069999999998</v>
      </c>
      <c r="C186" s="7">
        <v>11.811029999999999</v>
      </c>
      <c r="D186" s="7">
        <v>3.9370099999999999</v>
      </c>
      <c r="E186" s="7">
        <f t="shared" si="4"/>
        <v>70.000037800000001</v>
      </c>
      <c r="F186" s="7">
        <f t="shared" si="4"/>
        <v>30.000016199999997</v>
      </c>
      <c r="G186" s="7">
        <f t="shared" si="4"/>
        <v>10.000005399999999</v>
      </c>
      <c r="H186" s="6">
        <v>16.5</v>
      </c>
      <c r="I186" s="6">
        <f t="shared" si="5"/>
        <v>7.4744999999999999</v>
      </c>
      <c r="J186" s="41">
        <v>8</v>
      </c>
      <c r="K186" s="37">
        <v>6</v>
      </c>
      <c r="L186" s="37">
        <v>8</v>
      </c>
      <c r="M186" s="37" t="s">
        <v>620</v>
      </c>
      <c r="N186" s="36" t="s">
        <v>582</v>
      </c>
      <c r="O186" s="36" t="s">
        <v>585</v>
      </c>
      <c r="P186" s="37">
        <v>71</v>
      </c>
      <c r="Q186" s="37">
        <v>31</v>
      </c>
      <c r="R186" s="37">
        <v>11</v>
      </c>
      <c r="S186" s="38">
        <v>0</v>
      </c>
      <c r="T186" s="38">
        <v>0</v>
      </c>
      <c r="U186" s="39">
        <v>0</v>
      </c>
      <c r="V186" s="40">
        <v>7.92</v>
      </c>
      <c r="W186" s="40">
        <v>0.85</v>
      </c>
      <c r="X186" s="40">
        <v>9.09</v>
      </c>
      <c r="Y186" s="40">
        <v>14.719999999999999</v>
      </c>
      <c r="Z186" s="40">
        <v>0</v>
      </c>
      <c r="AA186" s="40">
        <v>0</v>
      </c>
      <c r="AB186" s="40">
        <v>0</v>
      </c>
      <c r="AC186" s="40">
        <v>5.51</v>
      </c>
      <c r="AD186" s="40">
        <v>0</v>
      </c>
      <c r="AE186" s="40">
        <v>0</v>
      </c>
      <c r="AF186" s="40">
        <v>0</v>
      </c>
      <c r="AG186" s="40">
        <v>5.51</v>
      </c>
      <c r="AH186" s="40">
        <v>20.229999999999997</v>
      </c>
      <c r="AI186" s="40">
        <v>0</v>
      </c>
      <c r="AJ186" s="40">
        <v>5.4418699999999998</v>
      </c>
      <c r="AK186" s="40">
        <v>25.671869999999998</v>
      </c>
    </row>
    <row r="187" spans="1:37" ht="18.5" x14ac:dyDescent="0.45">
      <c r="A187" s="6" t="s">
        <v>175</v>
      </c>
      <c r="B187" s="7">
        <v>37.795296</v>
      </c>
      <c r="C187" s="7">
        <v>34.055136499999996</v>
      </c>
      <c r="D187" s="7">
        <v>8.4645714999999999</v>
      </c>
      <c r="E187" s="7">
        <f t="shared" si="4"/>
        <v>96.000051839999998</v>
      </c>
      <c r="F187" s="7">
        <f t="shared" si="4"/>
        <v>86.500046709999992</v>
      </c>
      <c r="G187" s="7">
        <f t="shared" si="4"/>
        <v>21.500011610000001</v>
      </c>
      <c r="H187" s="6">
        <v>48.400000000000006</v>
      </c>
      <c r="I187" s="6">
        <f t="shared" si="5"/>
        <v>21.925200000000004</v>
      </c>
      <c r="J187" s="41">
        <v>22</v>
      </c>
      <c r="K187" s="37">
        <v>45</v>
      </c>
      <c r="L187" s="37">
        <v>45</v>
      </c>
      <c r="M187" s="37" t="s">
        <v>619</v>
      </c>
      <c r="N187" s="36" t="s">
        <v>582</v>
      </c>
      <c r="O187" s="36" t="s">
        <v>585</v>
      </c>
      <c r="P187" s="37">
        <v>97</v>
      </c>
      <c r="Q187" s="37">
        <v>87</v>
      </c>
      <c r="R187" s="37">
        <v>22</v>
      </c>
      <c r="S187" s="38">
        <v>0</v>
      </c>
      <c r="T187" s="38">
        <v>0</v>
      </c>
      <c r="U187" s="39">
        <v>0</v>
      </c>
      <c r="V187" s="40">
        <v>7.92</v>
      </c>
      <c r="W187" s="40">
        <v>0.85</v>
      </c>
      <c r="X187" s="40">
        <v>9.09</v>
      </c>
      <c r="Y187" s="40">
        <v>46.17</v>
      </c>
      <c r="Z187" s="40">
        <v>0</v>
      </c>
      <c r="AA187" s="40">
        <v>0</v>
      </c>
      <c r="AB187" s="40">
        <v>0</v>
      </c>
      <c r="AC187" s="40">
        <v>11.02</v>
      </c>
      <c r="AD187" s="40">
        <v>0</v>
      </c>
      <c r="AE187" s="40">
        <v>15.34</v>
      </c>
      <c r="AF187" s="40">
        <v>0</v>
      </c>
      <c r="AG187" s="40">
        <v>15.34</v>
      </c>
      <c r="AH187" s="40">
        <v>61.510000000000005</v>
      </c>
      <c r="AI187" s="40">
        <v>0</v>
      </c>
      <c r="AJ187" s="40">
        <v>12.419730000000001</v>
      </c>
      <c r="AK187" s="40">
        <v>73.929730000000006</v>
      </c>
    </row>
    <row r="188" spans="1:37" ht="18.5" x14ac:dyDescent="0.45">
      <c r="A188" s="6" t="s">
        <v>176</v>
      </c>
      <c r="B188" s="7">
        <v>27.559069999999998</v>
      </c>
      <c r="C188" s="7">
        <v>11.811029999999999</v>
      </c>
      <c r="D188" s="7">
        <v>3.9370099999999999</v>
      </c>
      <c r="E188" s="7">
        <f t="shared" si="4"/>
        <v>70.000037800000001</v>
      </c>
      <c r="F188" s="7">
        <f t="shared" si="4"/>
        <v>30.000016199999997</v>
      </c>
      <c r="G188" s="7">
        <f t="shared" si="4"/>
        <v>10.000005399999999</v>
      </c>
      <c r="H188" s="6">
        <v>16.5</v>
      </c>
      <c r="I188" s="6">
        <f t="shared" si="5"/>
        <v>7.4744999999999999</v>
      </c>
      <c r="J188" s="41">
        <v>8</v>
      </c>
      <c r="K188" s="37">
        <v>6</v>
      </c>
      <c r="L188" s="37">
        <v>8</v>
      </c>
      <c r="M188" s="37" t="s">
        <v>620</v>
      </c>
      <c r="N188" s="36" t="s">
        <v>582</v>
      </c>
      <c r="O188" s="36" t="s">
        <v>585</v>
      </c>
      <c r="P188" s="37">
        <v>71</v>
      </c>
      <c r="Q188" s="37">
        <v>31</v>
      </c>
      <c r="R188" s="37">
        <v>11</v>
      </c>
      <c r="S188" s="38">
        <v>0</v>
      </c>
      <c r="T188" s="38">
        <v>0</v>
      </c>
      <c r="U188" s="39">
        <v>0</v>
      </c>
      <c r="V188" s="40">
        <v>7.92</v>
      </c>
      <c r="W188" s="40">
        <v>0.85</v>
      </c>
      <c r="X188" s="40">
        <v>9.09</v>
      </c>
      <c r="Y188" s="40">
        <v>14.719999999999999</v>
      </c>
      <c r="Z188" s="40">
        <v>0</v>
      </c>
      <c r="AA188" s="40">
        <v>0</v>
      </c>
      <c r="AB188" s="40">
        <v>0</v>
      </c>
      <c r="AC188" s="40">
        <v>5.51</v>
      </c>
      <c r="AD188" s="40">
        <v>0</v>
      </c>
      <c r="AE188" s="40">
        <v>0</v>
      </c>
      <c r="AF188" s="40">
        <v>0</v>
      </c>
      <c r="AG188" s="40">
        <v>5.51</v>
      </c>
      <c r="AH188" s="40">
        <v>20.229999999999997</v>
      </c>
      <c r="AI188" s="40">
        <v>0</v>
      </c>
      <c r="AJ188" s="40">
        <v>5.4418699999999998</v>
      </c>
      <c r="AK188" s="40">
        <v>25.671869999999998</v>
      </c>
    </row>
    <row r="189" spans="1:37" ht="18.5" x14ac:dyDescent="0.45">
      <c r="A189" s="6" t="s">
        <v>177</v>
      </c>
      <c r="B189" s="7">
        <v>37.795296</v>
      </c>
      <c r="C189" s="7">
        <v>34.055136499999996</v>
      </c>
      <c r="D189" s="7">
        <v>8.4645714999999999</v>
      </c>
      <c r="E189" s="7">
        <f t="shared" si="4"/>
        <v>96.000051839999998</v>
      </c>
      <c r="F189" s="7">
        <f t="shared" si="4"/>
        <v>86.500046709999992</v>
      </c>
      <c r="G189" s="7">
        <f t="shared" si="4"/>
        <v>21.500011610000001</v>
      </c>
      <c r="H189" s="6">
        <v>50.160000000000004</v>
      </c>
      <c r="I189" s="6">
        <f t="shared" si="5"/>
        <v>22.722480000000001</v>
      </c>
      <c r="J189" s="41">
        <v>23</v>
      </c>
      <c r="K189" s="37">
        <v>45</v>
      </c>
      <c r="L189" s="37">
        <v>45</v>
      </c>
      <c r="M189" s="37" t="s">
        <v>619</v>
      </c>
      <c r="N189" s="36" t="s">
        <v>582</v>
      </c>
      <c r="O189" s="36" t="s">
        <v>585</v>
      </c>
      <c r="P189" s="37">
        <v>97</v>
      </c>
      <c r="Q189" s="37">
        <v>87</v>
      </c>
      <c r="R189" s="37">
        <v>22</v>
      </c>
      <c r="S189" s="38">
        <v>0</v>
      </c>
      <c r="T189" s="38">
        <v>0</v>
      </c>
      <c r="U189" s="39">
        <v>0</v>
      </c>
      <c r="V189" s="40">
        <v>7.92</v>
      </c>
      <c r="W189" s="40">
        <v>0.85</v>
      </c>
      <c r="X189" s="40">
        <v>9.09</v>
      </c>
      <c r="Y189" s="40">
        <v>46.17</v>
      </c>
      <c r="Z189" s="40">
        <v>0</v>
      </c>
      <c r="AA189" s="40">
        <v>0</v>
      </c>
      <c r="AB189" s="40">
        <v>0</v>
      </c>
      <c r="AC189" s="40">
        <v>11.02</v>
      </c>
      <c r="AD189" s="40">
        <v>0</v>
      </c>
      <c r="AE189" s="40">
        <v>15.34</v>
      </c>
      <c r="AF189" s="40">
        <v>0</v>
      </c>
      <c r="AG189" s="40">
        <v>15.34</v>
      </c>
      <c r="AH189" s="40">
        <v>61.510000000000005</v>
      </c>
      <c r="AI189" s="40">
        <v>0</v>
      </c>
      <c r="AJ189" s="40">
        <v>12.419730000000001</v>
      </c>
      <c r="AK189" s="40">
        <v>73.929730000000006</v>
      </c>
    </row>
    <row r="190" spans="1:37" ht="18.5" x14ac:dyDescent="0.45">
      <c r="A190" s="6" t="s">
        <v>178</v>
      </c>
      <c r="B190" s="7">
        <v>30.708677999999999</v>
      </c>
      <c r="C190" s="7">
        <v>11.811029999999999</v>
      </c>
      <c r="D190" s="7">
        <v>3.9370099999999999</v>
      </c>
      <c r="E190" s="7">
        <f t="shared" si="4"/>
        <v>78.000042120000003</v>
      </c>
      <c r="F190" s="7">
        <f t="shared" si="4"/>
        <v>30.000016199999997</v>
      </c>
      <c r="G190" s="7">
        <f t="shared" si="4"/>
        <v>10.000005399999999</v>
      </c>
      <c r="H190" s="6">
        <v>18.700000000000003</v>
      </c>
      <c r="I190" s="6">
        <f t="shared" si="5"/>
        <v>8.4711000000000016</v>
      </c>
      <c r="J190" s="41">
        <v>9</v>
      </c>
      <c r="K190" s="37">
        <v>6</v>
      </c>
      <c r="L190" s="37">
        <v>9</v>
      </c>
      <c r="M190" s="37" t="s">
        <v>620</v>
      </c>
      <c r="N190" s="36" t="s">
        <v>582</v>
      </c>
      <c r="O190" s="36" t="s">
        <v>585</v>
      </c>
      <c r="P190" s="37">
        <v>79</v>
      </c>
      <c r="Q190" s="37">
        <v>31</v>
      </c>
      <c r="R190" s="37">
        <v>11</v>
      </c>
      <c r="S190" s="38">
        <v>0</v>
      </c>
      <c r="T190" s="38">
        <v>0</v>
      </c>
      <c r="U190" s="39">
        <v>0</v>
      </c>
      <c r="V190" s="40">
        <v>7.92</v>
      </c>
      <c r="W190" s="40">
        <v>0.85</v>
      </c>
      <c r="X190" s="40">
        <v>9.09</v>
      </c>
      <c r="Y190" s="40">
        <v>15.57</v>
      </c>
      <c r="Z190" s="40">
        <v>0</v>
      </c>
      <c r="AA190" s="40">
        <v>0</v>
      </c>
      <c r="AB190" s="40">
        <v>0</v>
      </c>
      <c r="AC190" s="40">
        <v>5.51</v>
      </c>
      <c r="AD190" s="40">
        <v>0</v>
      </c>
      <c r="AE190" s="40">
        <v>0</v>
      </c>
      <c r="AF190" s="40">
        <v>0</v>
      </c>
      <c r="AG190" s="40">
        <v>5.51</v>
      </c>
      <c r="AH190" s="40">
        <v>21.08</v>
      </c>
      <c r="AI190" s="40">
        <v>0</v>
      </c>
      <c r="AJ190" s="40">
        <v>5.6705199999999998</v>
      </c>
      <c r="AK190" s="40">
        <v>26.750519999999998</v>
      </c>
    </row>
    <row r="191" spans="1:37" ht="18.5" x14ac:dyDescent="0.45">
      <c r="A191" s="6" t="s">
        <v>179</v>
      </c>
      <c r="B191" s="7">
        <v>33.858286</v>
      </c>
      <c r="C191" s="7">
        <v>27.559069999999998</v>
      </c>
      <c r="D191" s="7">
        <v>8.661422</v>
      </c>
      <c r="E191" s="7">
        <f t="shared" si="4"/>
        <v>86.000046440000006</v>
      </c>
      <c r="F191" s="7">
        <f t="shared" si="4"/>
        <v>70.000037800000001</v>
      </c>
      <c r="G191" s="7">
        <f t="shared" si="4"/>
        <v>22.000011879999999</v>
      </c>
      <c r="H191" s="6">
        <v>44</v>
      </c>
      <c r="I191" s="6">
        <f t="shared" si="5"/>
        <v>19.932000000000002</v>
      </c>
      <c r="J191" s="41">
        <v>20</v>
      </c>
      <c r="K191" s="37">
        <v>34</v>
      </c>
      <c r="L191" s="37">
        <v>34</v>
      </c>
      <c r="M191" s="37" t="s">
        <v>619</v>
      </c>
      <c r="N191" s="36" t="s">
        <v>582</v>
      </c>
      <c r="O191" s="36" t="s">
        <v>585</v>
      </c>
      <c r="P191" s="37">
        <v>87</v>
      </c>
      <c r="Q191" s="37">
        <v>71</v>
      </c>
      <c r="R191" s="37">
        <v>23</v>
      </c>
      <c r="S191" s="38">
        <v>0</v>
      </c>
      <c r="T191" s="38">
        <v>0</v>
      </c>
      <c r="U191" s="39">
        <v>0</v>
      </c>
      <c r="V191" s="40">
        <v>7.92</v>
      </c>
      <c r="W191" s="40">
        <v>0.85</v>
      </c>
      <c r="X191" s="40">
        <v>9.09</v>
      </c>
      <c r="Y191" s="40">
        <v>36.82</v>
      </c>
      <c r="Z191" s="40">
        <v>0</v>
      </c>
      <c r="AA191" s="40">
        <v>0</v>
      </c>
      <c r="AB191" s="40">
        <v>0</v>
      </c>
      <c r="AC191" s="40">
        <v>11.02</v>
      </c>
      <c r="AD191" s="40">
        <v>0</v>
      </c>
      <c r="AE191" s="40">
        <v>15.34</v>
      </c>
      <c r="AF191" s="40">
        <v>0</v>
      </c>
      <c r="AG191" s="40">
        <v>15.34</v>
      </c>
      <c r="AH191" s="40">
        <v>52.16</v>
      </c>
      <c r="AI191" s="40">
        <v>0</v>
      </c>
      <c r="AJ191" s="40">
        <v>9.904580000000001</v>
      </c>
      <c r="AK191" s="40">
        <v>62.064579999999999</v>
      </c>
    </row>
    <row r="192" spans="1:37" ht="18.5" x14ac:dyDescent="0.45">
      <c r="A192" s="6" t="s">
        <v>180</v>
      </c>
      <c r="B192" s="7">
        <v>4.330711</v>
      </c>
      <c r="C192" s="7">
        <v>2.9527574999999997</v>
      </c>
      <c r="D192" s="7">
        <v>1.6929143</v>
      </c>
      <c r="E192" s="7">
        <f t="shared" si="4"/>
        <v>11.000005939999999</v>
      </c>
      <c r="F192" s="7">
        <f t="shared" si="4"/>
        <v>7.5000040499999994</v>
      </c>
      <c r="G192" s="7">
        <f t="shared" si="4"/>
        <v>4.3000023220000001</v>
      </c>
      <c r="H192" s="6">
        <v>0.77</v>
      </c>
      <c r="I192" s="6">
        <f t="shared" si="5"/>
        <v>0.34881000000000001</v>
      </c>
      <c r="J192" s="41">
        <v>1</v>
      </c>
      <c r="K192" s="37">
        <v>1</v>
      </c>
      <c r="L192" s="37">
        <v>1</v>
      </c>
      <c r="M192" s="37" t="s">
        <v>619</v>
      </c>
      <c r="N192" s="36" t="s">
        <v>582</v>
      </c>
      <c r="O192" s="36" t="s">
        <v>585</v>
      </c>
      <c r="P192" s="37">
        <v>12</v>
      </c>
      <c r="Q192" s="37">
        <v>8</v>
      </c>
      <c r="R192" s="37">
        <v>5</v>
      </c>
      <c r="S192" s="38">
        <v>0</v>
      </c>
      <c r="T192" s="38">
        <v>0</v>
      </c>
      <c r="U192" s="39">
        <v>0</v>
      </c>
      <c r="V192" s="40">
        <v>7.92</v>
      </c>
      <c r="W192" s="40">
        <v>0.85</v>
      </c>
      <c r="X192" s="40">
        <v>9.09</v>
      </c>
      <c r="Y192" s="40">
        <v>9.09</v>
      </c>
      <c r="Z192" s="40">
        <v>0</v>
      </c>
      <c r="AA192" s="40">
        <v>0</v>
      </c>
      <c r="AB192" s="40">
        <v>0</v>
      </c>
      <c r="AC192" s="40">
        <v>5.51</v>
      </c>
      <c r="AD192" s="40">
        <v>0</v>
      </c>
      <c r="AE192" s="40">
        <v>0</v>
      </c>
      <c r="AF192" s="40">
        <v>0</v>
      </c>
      <c r="AG192" s="40">
        <v>5.51</v>
      </c>
      <c r="AH192" s="40">
        <v>14.6</v>
      </c>
      <c r="AI192" s="40">
        <v>0</v>
      </c>
      <c r="AJ192" s="40">
        <v>3.9274</v>
      </c>
      <c r="AK192" s="40">
        <v>18.5274</v>
      </c>
    </row>
    <row r="193" spans="1:37" ht="18.5" x14ac:dyDescent="0.45">
      <c r="A193" s="6" t="s">
        <v>181</v>
      </c>
      <c r="B193" s="7">
        <v>4.330711</v>
      </c>
      <c r="C193" s="7">
        <v>2.9527574999999997</v>
      </c>
      <c r="D193" s="7">
        <v>1.6929143</v>
      </c>
      <c r="E193" s="7">
        <f t="shared" si="4"/>
        <v>11.000005939999999</v>
      </c>
      <c r="F193" s="7">
        <f t="shared" si="4"/>
        <v>7.5000040499999994</v>
      </c>
      <c r="G193" s="7">
        <f t="shared" si="4"/>
        <v>4.3000023220000001</v>
      </c>
      <c r="H193" s="6">
        <v>0.77</v>
      </c>
      <c r="I193" s="6">
        <f t="shared" si="5"/>
        <v>0.34881000000000001</v>
      </c>
      <c r="J193" s="41">
        <v>1</v>
      </c>
      <c r="K193" s="37">
        <v>1</v>
      </c>
      <c r="L193" s="37">
        <v>1</v>
      </c>
      <c r="M193" s="37" t="s">
        <v>619</v>
      </c>
      <c r="N193" s="36" t="s">
        <v>582</v>
      </c>
      <c r="O193" s="36" t="s">
        <v>585</v>
      </c>
      <c r="P193" s="37">
        <v>12</v>
      </c>
      <c r="Q193" s="37">
        <v>8</v>
      </c>
      <c r="R193" s="37">
        <v>5</v>
      </c>
      <c r="S193" s="38">
        <v>0</v>
      </c>
      <c r="T193" s="38">
        <v>0</v>
      </c>
      <c r="U193" s="39">
        <v>0</v>
      </c>
      <c r="V193" s="40">
        <v>7.92</v>
      </c>
      <c r="W193" s="40">
        <v>0.85</v>
      </c>
      <c r="X193" s="40">
        <v>9.09</v>
      </c>
      <c r="Y193" s="40">
        <v>9.09</v>
      </c>
      <c r="Z193" s="40">
        <v>0</v>
      </c>
      <c r="AA193" s="40">
        <v>0</v>
      </c>
      <c r="AB193" s="40">
        <v>0</v>
      </c>
      <c r="AC193" s="40">
        <v>5.51</v>
      </c>
      <c r="AD193" s="40">
        <v>0</v>
      </c>
      <c r="AE193" s="40">
        <v>0</v>
      </c>
      <c r="AF193" s="40">
        <v>0</v>
      </c>
      <c r="AG193" s="40">
        <v>5.51</v>
      </c>
      <c r="AH193" s="40">
        <v>14.6</v>
      </c>
      <c r="AI193" s="40">
        <v>0</v>
      </c>
      <c r="AJ193" s="40">
        <v>3.9274</v>
      </c>
      <c r="AK193" s="40">
        <v>18.5274</v>
      </c>
    </row>
    <row r="194" spans="1:37" ht="18.5" x14ac:dyDescent="0.45">
      <c r="A194" s="6" t="s">
        <v>182</v>
      </c>
      <c r="B194" s="7">
        <v>4.330711</v>
      </c>
      <c r="C194" s="7">
        <v>2.9527574999999997</v>
      </c>
      <c r="D194" s="7">
        <v>1.6929143</v>
      </c>
      <c r="E194" s="7">
        <f t="shared" si="4"/>
        <v>11.000005939999999</v>
      </c>
      <c r="F194" s="7">
        <f t="shared" si="4"/>
        <v>7.5000040499999994</v>
      </c>
      <c r="G194" s="7">
        <f t="shared" si="4"/>
        <v>4.3000023220000001</v>
      </c>
      <c r="H194" s="6">
        <v>0.77</v>
      </c>
      <c r="I194" s="6">
        <f t="shared" si="5"/>
        <v>0.34881000000000001</v>
      </c>
      <c r="J194" s="41">
        <v>1</v>
      </c>
      <c r="K194" s="37">
        <v>1</v>
      </c>
      <c r="L194" s="37">
        <v>1</v>
      </c>
      <c r="M194" s="37" t="s">
        <v>619</v>
      </c>
      <c r="N194" s="36" t="s">
        <v>582</v>
      </c>
      <c r="O194" s="36" t="s">
        <v>585</v>
      </c>
      <c r="P194" s="37">
        <v>12</v>
      </c>
      <c r="Q194" s="37">
        <v>8</v>
      </c>
      <c r="R194" s="37">
        <v>5</v>
      </c>
      <c r="S194" s="38">
        <v>0</v>
      </c>
      <c r="T194" s="38">
        <v>0</v>
      </c>
      <c r="U194" s="39">
        <v>0</v>
      </c>
      <c r="V194" s="40">
        <v>7.92</v>
      </c>
      <c r="W194" s="40">
        <v>0.85</v>
      </c>
      <c r="X194" s="40">
        <v>9.09</v>
      </c>
      <c r="Y194" s="40">
        <v>9.09</v>
      </c>
      <c r="Z194" s="40">
        <v>0</v>
      </c>
      <c r="AA194" s="40">
        <v>0</v>
      </c>
      <c r="AB194" s="40">
        <v>0</v>
      </c>
      <c r="AC194" s="40">
        <v>5.51</v>
      </c>
      <c r="AD194" s="40">
        <v>0</v>
      </c>
      <c r="AE194" s="40">
        <v>0</v>
      </c>
      <c r="AF194" s="40">
        <v>0</v>
      </c>
      <c r="AG194" s="40">
        <v>5.51</v>
      </c>
      <c r="AH194" s="40">
        <v>14.6</v>
      </c>
      <c r="AI194" s="40">
        <v>0</v>
      </c>
      <c r="AJ194" s="40">
        <v>3.9274</v>
      </c>
      <c r="AK194" s="40">
        <v>18.5274</v>
      </c>
    </row>
    <row r="195" spans="1:37" ht="18.5" x14ac:dyDescent="0.45">
      <c r="A195" s="6" t="s">
        <v>183</v>
      </c>
      <c r="B195" s="7">
        <v>4.330711</v>
      </c>
      <c r="C195" s="7">
        <v>2.9527574999999997</v>
      </c>
      <c r="D195" s="7">
        <v>1.6929143</v>
      </c>
      <c r="E195" s="7">
        <f t="shared" ref="E195:G258" si="6">B195*2.54</f>
        <v>11.000005939999999</v>
      </c>
      <c r="F195" s="7">
        <f t="shared" si="6"/>
        <v>7.5000040499999994</v>
      </c>
      <c r="G195" s="7">
        <f t="shared" si="6"/>
        <v>4.3000023220000001</v>
      </c>
      <c r="H195" s="6">
        <v>0.77</v>
      </c>
      <c r="I195" s="6">
        <f t="shared" ref="I195:I258" si="7">H195*0.453</f>
        <v>0.34881000000000001</v>
      </c>
      <c r="J195" s="41">
        <v>1</v>
      </c>
      <c r="K195" s="37">
        <v>1</v>
      </c>
      <c r="L195" s="37">
        <v>1</v>
      </c>
      <c r="M195" s="37" t="s">
        <v>619</v>
      </c>
      <c r="N195" s="36" t="s">
        <v>582</v>
      </c>
      <c r="O195" s="36" t="s">
        <v>585</v>
      </c>
      <c r="P195" s="37">
        <v>12</v>
      </c>
      <c r="Q195" s="37">
        <v>8</v>
      </c>
      <c r="R195" s="37">
        <v>5</v>
      </c>
      <c r="S195" s="38">
        <v>0</v>
      </c>
      <c r="T195" s="38">
        <v>0</v>
      </c>
      <c r="U195" s="39">
        <v>0</v>
      </c>
      <c r="V195" s="40">
        <v>7.92</v>
      </c>
      <c r="W195" s="40">
        <v>0.85</v>
      </c>
      <c r="X195" s="40">
        <v>9.09</v>
      </c>
      <c r="Y195" s="40">
        <v>9.09</v>
      </c>
      <c r="Z195" s="40">
        <v>0</v>
      </c>
      <c r="AA195" s="40">
        <v>0</v>
      </c>
      <c r="AB195" s="40">
        <v>0</v>
      </c>
      <c r="AC195" s="40">
        <v>5.51</v>
      </c>
      <c r="AD195" s="40">
        <v>0</v>
      </c>
      <c r="AE195" s="40">
        <v>0</v>
      </c>
      <c r="AF195" s="40">
        <v>0</v>
      </c>
      <c r="AG195" s="40">
        <v>5.51</v>
      </c>
      <c r="AH195" s="40">
        <v>14.6</v>
      </c>
      <c r="AI195" s="40">
        <v>0</v>
      </c>
      <c r="AJ195" s="40">
        <v>3.9274</v>
      </c>
      <c r="AK195" s="40">
        <v>18.5274</v>
      </c>
    </row>
    <row r="196" spans="1:37" ht="18.5" x14ac:dyDescent="0.45">
      <c r="A196" s="6" t="s">
        <v>184</v>
      </c>
      <c r="B196" s="7">
        <v>4.330711</v>
      </c>
      <c r="C196" s="7">
        <v>2.9527574999999997</v>
      </c>
      <c r="D196" s="7">
        <v>1.6929143</v>
      </c>
      <c r="E196" s="7">
        <f t="shared" si="6"/>
        <v>11.000005939999999</v>
      </c>
      <c r="F196" s="7">
        <f t="shared" si="6"/>
        <v>7.5000040499999994</v>
      </c>
      <c r="G196" s="7">
        <f t="shared" si="6"/>
        <v>4.3000023220000001</v>
      </c>
      <c r="H196" s="6">
        <v>0.77</v>
      </c>
      <c r="I196" s="6">
        <f t="shared" si="7"/>
        <v>0.34881000000000001</v>
      </c>
      <c r="J196" s="41">
        <v>1</v>
      </c>
      <c r="K196" s="37">
        <v>1</v>
      </c>
      <c r="L196" s="37">
        <v>1</v>
      </c>
      <c r="M196" s="37" t="s">
        <v>619</v>
      </c>
      <c r="N196" s="36" t="s">
        <v>582</v>
      </c>
      <c r="O196" s="36" t="s">
        <v>585</v>
      </c>
      <c r="P196" s="37">
        <v>12</v>
      </c>
      <c r="Q196" s="37">
        <v>8</v>
      </c>
      <c r="R196" s="37">
        <v>5</v>
      </c>
      <c r="S196" s="38">
        <v>0</v>
      </c>
      <c r="T196" s="38">
        <v>0</v>
      </c>
      <c r="U196" s="39">
        <v>0</v>
      </c>
      <c r="V196" s="40">
        <v>7.92</v>
      </c>
      <c r="W196" s="40">
        <v>0.85</v>
      </c>
      <c r="X196" s="40">
        <v>9.09</v>
      </c>
      <c r="Y196" s="40">
        <v>9.09</v>
      </c>
      <c r="Z196" s="40">
        <v>0</v>
      </c>
      <c r="AA196" s="40">
        <v>0</v>
      </c>
      <c r="AB196" s="40">
        <v>0</v>
      </c>
      <c r="AC196" s="40">
        <v>5.51</v>
      </c>
      <c r="AD196" s="40">
        <v>0</v>
      </c>
      <c r="AE196" s="40">
        <v>0</v>
      </c>
      <c r="AF196" s="40">
        <v>0</v>
      </c>
      <c r="AG196" s="40">
        <v>5.51</v>
      </c>
      <c r="AH196" s="40">
        <v>14.6</v>
      </c>
      <c r="AI196" s="40">
        <v>0</v>
      </c>
      <c r="AJ196" s="40">
        <v>3.9274</v>
      </c>
      <c r="AK196" s="40">
        <v>18.5274</v>
      </c>
    </row>
    <row r="197" spans="1:37" ht="18.5" x14ac:dyDescent="0.45">
      <c r="A197" s="6" t="s">
        <v>185</v>
      </c>
      <c r="B197" s="7">
        <v>30.905528499999999</v>
      </c>
      <c r="C197" s="7">
        <v>6.6929169999999996</v>
      </c>
      <c r="D197" s="7">
        <v>5.5118139999999993</v>
      </c>
      <c r="E197" s="7">
        <f t="shared" si="6"/>
        <v>78.500042390000004</v>
      </c>
      <c r="F197" s="7">
        <f t="shared" si="6"/>
        <v>17.000009179999999</v>
      </c>
      <c r="G197" s="7">
        <f t="shared" si="6"/>
        <v>14.000007559999998</v>
      </c>
      <c r="H197" s="6">
        <v>28.930000000000003</v>
      </c>
      <c r="I197" s="6">
        <f t="shared" si="7"/>
        <v>13.105290000000002</v>
      </c>
      <c r="J197" s="41">
        <v>14</v>
      </c>
      <c r="K197" s="37">
        <v>5</v>
      </c>
      <c r="L197" s="37">
        <v>14</v>
      </c>
      <c r="M197" s="37" t="s">
        <v>620</v>
      </c>
      <c r="N197" s="36" t="s">
        <v>582</v>
      </c>
      <c r="O197" s="36" t="s">
        <v>585</v>
      </c>
      <c r="P197" s="37">
        <v>79</v>
      </c>
      <c r="Q197" s="37">
        <v>18</v>
      </c>
      <c r="R197" s="37">
        <v>15</v>
      </c>
      <c r="S197" s="38">
        <v>0</v>
      </c>
      <c r="T197" s="38">
        <v>0</v>
      </c>
      <c r="U197" s="39">
        <v>0</v>
      </c>
      <c r="V197" s="40">
        <v>7.92</v>
      </c>
      <c r="W197" s="40">
        <v>0.85</v>
      </c>
      <c r="X197" s="40">
        <v>9.09</v>
      </c>
      <c r="Y197" s="40">
        <v>19.82</v>
      </c>
      <c r="Z197" s="40">
        <v>0</v>
      </c>
      <c r="AA197" s="40">
        <v>0</v>
      </c>
      <c r="AB197" s="40">
        <v>0</v>
      </c>
      <c r="AC197" s="40">
        <v>5.51</v>
      </c>
      <c r="AD197" s="40">
        <v>0</v>
      </c>
      <c r="AE197" s="40">
        <v>0</v>
      </c>
      <c r="AF197" s="40">
        <v>0</v>
      </c>
      <c r="AG197" s="40">
        <v>5.51</v>
      </c>
      <c r="AH197" s="40">
        <v>25.33</v>
      </c>
      <c r="AI197" s="40">
        <v>0</v>
      </c>
      <c r="AJ197" s="40">
        <v>6.8137699999999999</v>
      </c>
      <c r="AK197" s="40">
        <v>32.143769999999996</v>
      </c>
    </row>
    <row r="198" spans="1:37" ht="18.5" x14ac:dyDescent="0.45">
      <c r="A198" s="6" t="s">
        <v>186</v>
      </c>
      <c r="B198" s="7">
        <v>20.078751</v>
      </c>
      <c r="C198" s="7">
        <v>14.566936999999999</v>
      </c>
      <c r="D198" s="7">
        <v>5.5118139999999993</v>
      </c>
      <c r="E198" s="7">
        <f t="shared" si="6"/>
        <v>51.000027540000005</v>
      </c>
      <c r="F198" s="7">
        <f t="shared" si="6"/>
        <v>37.000019979999998</v>
      </c>
      <c r="G198" s="7">
        <f t="shared" si="6"/>
        <v>14.000007559999998</v>
      </c>
      <c r="H198" s="6">
        <v>43.010000000000005</v>
      </c>
      <c r="I198" s="6">
        <f t="shared" si="7"/>
        <v>19.483530000000002</v>
      </c>
      <c r="J198" s="41">
        <v>20</v>
      </c>
      <c r="K198" s="37">
        <v>7</v>
      </c>
      <c r="L198" s="37">
        <v>20</v>
      </c>
      <c r="M198" s="37" t="s">
        <v>620</v>
      </c>
      <c r="N198" s="36" t="s">
        <v>582</v>
      </c>
      <c r="O198" s="36" t="s">
        <v>585</v>
      </c>
      <c r="P198" s="37">
        <v>52</v>
      </c>
      <c r="Q198" s="37">
        <v>38</v>
      </c>
      <c r="R198" s="37">
        <v>15</v>
      </c>
      <c r="S198" s="38">
        <v>0</v>
      </c>
      <c r="T198" s="38">
        <v>0</v>
      </c>
      <c r="U198" s="39">
        <v>0</v>
      </c>
      <c r="V198" s="40">
        <v>7.92</v>
      </c>
      <c r="W198" s="40">
        <v>0.85</v>
      </c>
      <c r="X198" s="40">
        <v>9.09</v>
      </c>
      <c r="Y198" s="40">
        <v>24.92</v>
      </c>
      <c r="Z198" s="40">
        <v>0</v>
      </c>
      <c r="AA198" s="40">
        <v>0</v>
      </c>
      <c r="AB198" s="40">
        <v>0</v>
      </c>
      <c r="AC198" s="40">
        <v>5.51</v>
      </c>
      <c r="AD198" s="40">
        <v>0</v>
      </c>
      <c r="AE198" s="40">
        <v>0</v>
      </c>
      <c r="AF198" s="40">
        <v>0</v>
      </c>
      <c r="AG198" s="40">
        <v>5.51</v>
      </c>
      <c r="AH198" s="40">
        <v>30.43</v>
      </c>
      <c r="AI198" s="40">
        <v>0</v>
      </c>
      <c r="AJ198" s="40">
        <v>8.18567</v>
      </c>
      <c r="AK198" s="40">
        <v>38.615670000000001</v>
      </c>
    </row>
    <row r="199" spans="1:37" ht="18.5" x14ac:dyDescent="0.45">
      <c r="A199" s="6" t="s">
        <v>187</v>
      </c>
      <c r="B199" s="7">
        <v>22.047255999999997</v>
      </c>
      <c r="C199" s="7">
        <v>6.6929169999999996</v>
      </c>
      <c r="D199" s="7">
        <v>2.362206</v>
      </c>
      <c r="E199" s="7">
        <f t="shared" si="6"/>
        <v>56.000030239999994</v>
      </c>
      <c r="F199" s="7">
        <f t="shared" si="6"/>
        <v>17.000009179999999</v>
      </c>
      <c r="G199" s="7">
        <f t="shared" si="6"/>
        <v>6.0000032399999998</v>
      </c>
      <c r="H199" s="6">
        <v>8.8000000000000007</v>
      </c>
      <c r="I199" s="6">
        <f t="shared" si="7"/>
        <v>3.9864000000000006</v>
      </c>
      <c r="J199" s="41">
        <v>4</v>
      </c>
      <c r="K199" s="37">
        <v>2</v>
      </c>
      <c r="L199" s="37">
        <v>4</v>
      </c>
      <c r="M199" s="37" t="s">
        <v>620</v>
      </c>
      <c r="N199" s="36" t="s">
        <v>582</v>
      </c>
      <c r="O199" s="36" t="s">
        <v>585</v>
      </c>
      <c r="P199" s="37">
        <v>57</v>
      </c>
      <c r="Q199" s="37">
        <v>18</v>
      </c>
      <c r="R199" s="37">
        <v>7</v>
      </c>
      <c r="S199" s="38">
        <v>0</v>
      </c>
      <c r="T199" s="38">
        <v>0</v>
      </c>
      <c r="U199" s="39">
        <v>0</v>
      </c>
      <c r="V199" s="40">
        <v>7.92</v>
      </c>
      <c r="W199" s="40">
        <v>0.85</v>
      </c>
      <c r="X199" s="40">
        <v>9.09</v>
      </c>
      <c r="Y199" s="40">
        <v>11.32</v>
      </c>
      <c r="Z199" s="40">
        <v>0</v>
      </c>
      <c r="AA199" s="40">
        <v>0</v>
      </c>
      <c r="AB199" s="40">
        <v>0</v>
      </c>
      <c r="AC199" s="40">
        <v>5.51</v>
      </c>
      <c r="AD199" s="40">
        <v>0</v>
      </c>
      <c r="AE199" s="40">
        <v>0</v>
      </c>
      <c r="AF199" s="40">
        <v>0</v>
      </c>
      <c r="AG199" s="40">
        <v>5.51</v>
      </c>
      <c r="AH199" s="40">
        <v>16.829999999999998</v>
      </c>
      <c r="AI199" s="40">
        <v>0</v>
      </c>
      <c r="AJ199" s="40">
        <v>4.5272699999999997</v>
      </c>
      <c r="AK199" s="40">
        <v>21.35727</v>
      </c>
    </row>
    <row r="200" spans="1:37" ht="18.5" x14ac:dyDescent="0.45">
      <c r="A200" s="6" t="s">
        <v>528</v>
      </c>
      <c r="B200" s="7">
        <v>32.480332499999996</v>
      </c>
      <c r="C200" s="7">
        <v>5.3149635000000002</v>
      </c>
      <c r="D200" s="7">
        <v>8.8582725</v>
      </c>
      <c r="E200" s="7">
        <f t="shared" si="6"/>
        <v>82.500044549999984</v>
      </c>
      <c r="F200" s="7">
        <f t="shared" si="6"/>
        <v>13.500007290000001</v>
      </c>
      <c r="G200" s="7">
        <f t="shared" si="6"/>
        <v>22.50001215</v>
      </c>
      <c r="H200" s="6">
        <v>29.04</v>
      </c>
      <c r="I200" s="6">
        <f t="shared" si="7"/>
        <v>13.15512</v>
      </c>
      <c r="J200" s="41">
        <v>14</v>
      </c>
      <c r="K200" s="37">
        <v>7</v>
      </c>
      <c r="L200" s="37">
        <v>14</v>
      </c>
      <c r="M200" s="37" t="s">
        <v>620</v>
      </c>
      <c r="N200" s="36" t="s">
        <v>582</v>
      </c>
      <c r="O200" s="36" t="s">
        <v>585</v>
      </c>
      <c r="P200" s="37">
        <v>83</v>
      </c>
      <c r="Q200" s="37">
        <v>23</v>
      </c>
      <c r="R200" s="37">
        <v>14</v>
      </c>
      <c r="S200" s="38">
        <v>0</v>
      </c>
      <c r="T200" s="38">
        <v>0</v>
      </c>
      <c r="U200" s="39">
        <v>0</v>
      </c>
      <c r="V200" s="40">
        <v>7.92</v>
      </c>
      <c r="W200" s="40">
        <v>0.85</v>
      </c>
      <c r="X200" s="40">
        <v>9.09</v>
      </c>
      <c r="Y200" s="40">
        <v>19.82</v>
      </c>
      <c r="Z200" s="40">
        <v>0</v>
      </c>
      <c r="AA200" s="40">
        <v>0</v>
      </c>
      <c r="AB200" s="40">
        <v>0</v>
      </c>
      <c r="AC200" s="40">
        <v>5.51</v>
      </c>
      <c r="AD200" s="40">
        <v>0</v>
      </c>
      <c r="AE200" s="40">
        <v>0</v>
      </c>
      <c r="AF200" s="40">
        <v>0</v>
      </c>
      <c r="AG200" s="40">
        <v>5.51</v>
      </c>
      <c r="AH200" s="40">
        <v>25.33</v>
      </c>
      <c r="AI200" s="40">
        <v>0</v>
      </c>
      <c r="AJ200" s="40">
        <v>6.8137699999999999</v>
      </c>
      <c r="AK200" s="40">
        <v>32.143769999999996</v>
      </c>
    </row>
    <row r="201" spans="1:37" ht="18.5" x14ac:dyDescent="0.45">
      <c r="A201" s="6" t="s">
        <v>529</v>
      </c>
      <c r="B201" s="7">
        <v>29.724425499999999</v>
      </c>
      <c r="C201" s="7">
        <v>12.992132999999999</v>
      </c>
      <c r="D201" s="7">
        <v>6.1023654999999994</v>
      </c>
      <c r="E201" s="7">
        <f t="shared" si="6"/>
        <v>75.500040769999998</v>
      </c>
      <c r="F201" s="7">
        <f t="shared" si="6"/>
        <v>33.000017819999997</v>
      </c>
      <c r="G201" s="7">
        <f t="shared" si="6"/>
        <v>15.500008369999998</v>
      </c>
      <c r="H201" s="6">
        <v>52.360000000000007</v>
      </c>
      <c r="I201" s="6">
        <f t="shared" si="7"/>
        <v>23.719080000000005</v>
      </c>
      <c r="J201" s="41">
        <v>24</v>
      </c>
      <c r="K201" s="37">
        <v>10</v>
      </c>
      <c r="L201" s="37">
        <v>24</v>
      </c>
      <c r="M201" s="37" t="s">
        <v>620</v>
      </c>
      <c r="N201" s="36" t="s">
        <v>582</v>
      </c>
      <c r="O201" s="36" t="s">
        <v>585</v>
      </c>
      <c r="P201" s="37">
        <v>76</v>
      </c>
      <c r="Q201" s="37">
        <v>34</v>
      </c>
      <c r="R201" s="37">
        <v>16</v>
      </c>
      <c r="S201" s="38">
        <v>0</v>
      </c>
      <c r="T201" s="38">
        <v>0</v>
      </c>
      <c r="U201" s="39">
        <v>0</v>
      </c>
      <c r="V201" s="40">
        <v>7.92</v>
      </c>
      <c r="W201" s="40">
        <v>0.85</v>
      </c>
      <c r="X201" s="40">
        <v>9.09</v>
      </c>
      <c r="Y201" s="40">
        <v>28.32</v>
      </c>
      <c r="Z201" s="40">
        <v>0</v>
      </c>
      <c r="AA201" s="40">
        <v>0</v>
      </c>
      <c r="AB201" s="40">
        <v>0</v>
      </c>
      <c r="AC201" s="40">
        <v>11.02</v>
      </c>
      <c r="AD201" s="40">
        <v>0</v>
      </c>
      <c r="AE201" s="40">
        <v>0</v>
      </c>
      <c r="AF201" s="40">
        <v>0</v>
      </c>
      <c r="AG201" s="40">
        <v>11.02</v>
      </c>
      <c r="AH201" s="40">
        <v>39.340000000000003</v>
      </c>
      <c r="AI201" s="40">
        <v>0</v>
      </c>
      <c r="AJ201" s="40">
        <v>10.582460000000001</v>
      </c>
      <c r="AK201" s="40">
        <v>49.922460000000001</v>
      </c>
    </row>
    <row r="202" spans="1:37" ht="18.5" x14ac:dyDescent="0.45">
      <c r="A202" s="6" t="s">
        <v>188</v>
      </c>
      <c r="B202" s="7">
        <v>6.4173263</v>
      </c>
      <c r="C202" s="7">
        <v>4.8425222999999997</v>
      </c>
      <c r="D202" s="7">
        <v>1.1023627999999999</v>
      </c>
      <c r="E202" s="7">
        <f t="shared" si="6"/>
        <v>16.300008802000001</v>
      </c>
      <c r="F202" s="7">
        <f t="shared" si="6"/>
        <v>12.300006642</v>
      </c>
      <c r="G202" s="7">
        <f t="shared" si="6"/>
        <v>2.8000015119999997</v>
      </c>
      <c r="H202" s="6">
        <v>0.77</v>
      </c>
      <c r="I202" s="6">
        <f t="shared" si="7"/>
        <v>0.34881000000000001</v>
      </c>
      <c r="J202" s="41">
        <v>1</v>
      </c>
      <c r="K202" s="37">
        <v>1</v>
      </c>
      <c r="L202" s="37">
        <v>1</v>
      </c>
      <c r="M202" s="37" t="s">
        <v>619</v>
      </c>
      <c r="N202" s="36" t="s">
        <v>582</v>
      </c>
      <c r="O202" s="36" t="s">
        <v>585</v>
      </c>
      <c r="P202" s="37">
        <v>17</v>
      </c>
      <c r="Q202" s="37">
        <v>13</v>
      </c>
      <c r="R202" s="37">
        <v>3</v>
      </c>
      <c r="S202" s="38">
        <v>0</v>
      </c>
      <c r="T202" s="38">
        <v>0</v>
      </c>
      <c r="U202" s="39">
        <v>0</v>
      </c>
      <c r="V202" s="40">
        <v>7.92</v>
      </c>
      <c r="W202" s="40">
        <v>0.85</v>
      </c>
      <c r="X202" s="40">
        <v>9.09</v>
      </c>
      <c r="Y202" s="40">
        <v>9.09</v>
      </c>
      <c r="Z202" s="40">
        <v>0</v>
      </c>
      <c r="AA202" s="40">
        <v>0</v>
      </c>
      <c r="AB202" s="40">
        <v>0</v>
      </c>
      <c r="AC202" s="40">
        <v>5.51</v>
      </c>
      <c r="AD202" s="40">
        <v>0</v>
      </c>
      <c r="AE202" s="40">
        <v>0</v>
      </c>
      <c r="AF202" s="40">
        <v>0</v>
      </c>
      <c r="AG202" s="40">
        <v>5.51</v>
      </c>
      <c r="AH202" s="40">
        <v>14.6</v>
      </c>
      <c r="AI202" s="40">
        <v>0</v>
      </c>
      <c r="AJ202" s="40">
        <v>3.9274</v>
      </c>
      <c r="AK202" s="40">
        <v>18.5274</v>
      </c>
    </row>
    <row r="203" spans="1:37" ht="18.5" x14ac:dyDescent="0.45">
      <c r="A203" s="6" t="s">
        <v>530</v>
      </c>
      <c r="B203" s="7">
        <v>32.480332499999996</v>
      </c>
      <c r="C203" s="7">
        <v>5.3149635000000002</v>
      </c>
      <c r="D203" s="7">
        <v>8.8582725</v>
      </c>
      <c r="E203" s="7">
        <f t="shared" si="6"/>
        <v>82.500044549999984</v>
      </c>
      <c r="F203" s="7">
        <f t="shared" si="6"/>
        <v>13.500007290000001</v>
      </c>
      <c r="G203" s="7">
        <f t="shared" si="6"/>
        <v>22.50001215</v>
      </c>
      <c r="H203" s="6">
        <v>29.04</v>
      </c>
      <c r="I203" s="6">
        <f t="shared" si="7"/>
        <v>13.15512</v>
      </c>
      <c r="J203" s="41">
        <v>14</v>
      </c>
      <c r="K203" s="37">
        <v>7</v>
      </c>
      <c r="L203" s="37">
        <v>14</v>
      </c>
      <c r="M203" s="37" t="s">
        <v>620</v>
      </c>
      <c r="N203" s="36" t="s">
        <v>582</v>
      </c>
      <c r="O203" s="36" t="s">
        <v>585</v>
      </c>
      <c r="P203" s="37">
        <v>83</v>
      </c>
      <c r="Q203" s="37">
        <v>23</v>
      </c>
      <c r="R203" s="37">
        <v>14</v>
      </c>
      <c r="S203" s="38">
        <v>0</v>
      </c>
      <c r="T203" s="38">
        <v>0</v>
      </c>
      <c r="U203" s="39">
        <v>0</v>
      </c>
      <c r="V203" s="40">
        <v>7.92</v>
      </c>
      <c r="W203" s="40">
        <v>0.85</v>
      </c>
      <c r="X203" s="40">
        <v>9.09</v>
      </c>
      <c r="Y203" s="40">
        <v>19.82</v>
      </c>
      <c r="Z203" s="40">
        <v>0</v>
      </c>
      <c r="AA203" s="40">
        <v>0</v>
      </c>
      <c r="AB203" s="40">
        <v>0</v>
      </c>
      <c r="AC203" s="40">
        <v>5.51</v>
      </c>
      <c r="AD203" s="40">
        <v>0</v>
      </c>
      <c r="AE203" s="40">
        <v>0</v>
      </c>
      <c r="AF203" s="40">
        <v>0</v>
      </c>
      <c r="AG203" s="40">
        <v>5.51</v>
      </c>
      <c r="AH203" s="40">
        <v>25.33</v>
      </c>
      <c r="AI203" s="40">
        <v>0</v>
      </c>
      <c r="AJ203" s="40">
        <v>6.8137699999999999</v>
      </c>
      <c r="AK203" s="40">
        <v>32.143769999999996</v>
      </c>
    </row>
    <row r="204" spans="1:37" ht="18.5" x14ac:dyDescent="0.45">
      <c r="A204" s="6" t="s">
        <v>531</v>
      </c>
      <c r="B204" s="7">
        <v>29.724425499999999</v>
      </c>
      <c r="C204" s="7">
        <v>12.992132999999999</v>
      </c>
      <c r="D204" s="7">
        <v>6.1023654999999994</v>
      </c>
      <c r="E204" s="7">
        <f t="shared" si="6"/>
        <v>75.500040769999998</v>
      </c>
      <c r="F204" s="7">
        <f t="shared" si="6"/>
        <v>33.000017819999997</v>
      </c>
      <c r="G204" s="7">
        <f t="shared" si="6"/>
        <v>15.500008369999998</v>
      </c>
      <c r="H204" s="6">
        <v>52.360000000000007</v>
      </c>
      <c r="I204" s="6">
        <f t="shared" si="7"/>
        <v>23.719080000000005</v>
      </c>
      <c r="J204" s="41">
        <v>24</v>
      </c>
      <c r="K204" s="37">
        <v>10</v>
      </c>
      <c r="L204" s="37">
        <v>24</v>
      </c>
      <c r="M204" s="37" t="s">
        <v>620</v>
      </c>
      <c r="N204" s="36" t="s">
        <v>582</v>
      </c>
      <c r="O204" s="36" t="s">
        <v>585</v>
      </c>
      <c r="P204" s="37">
        <v>76</v>
      </c>
      <c r="Q204" s="37">
        <v>34</v>
      </c>
      <c r="R204" s="37">
        <v>16</v>
      </c>
      <c r="S204" s="38">
        <v>0</v>
      </c>
      <c r="T204" s="38">
        <v>0</v>
      </c>
      <c r="U204" s="39">
        <v>0</v>
      </c>
      <c r="V204" s="40">
        <v>7.92</v>
      </c>
      <c r="W204" s="40">
        <v>0.85</v>
      </c>
      <c r="X204" s="40">
        <v>9.09</v>
      </c>
      <c r="Y204" s="40">
        <v>28.32</v>
      </c>
      <c r="Z204" s="40">
        <v>0</v>
      </c>
      <c r="AA204" s="40">
        <v>0</v>
      </c>
      <c r="AB204" s="40">
        <v>0</v>
      </c>
      <c r="AC204" s="40">
        <v>11.02</v>
      </c>
      <c r="AD204" s="40">
        <v>0</v>
      </c>
      <c r="AE204" s="40">
        <v>0</v>
      </c>
      <c r="AF204" s="40">
        <v>0</v>
      </c>
      <c r="AG204" s="40">
        <v>11.02</v>
      </c>
      <c r="AH204" s="40">
        <v>39.340000000000003</v>
      </c>
      <c r="AI204" s="40">
        <v>0</v>
      </c>
      <c r="AJ204" s="40">
        <v>10.582460000000001</v>
      </c>
      <c r="AK204" s="40">
        <v>49.922460000000001</v>
      </c>
    </row>
    <row r="205" spans="1:37" ht="18.5" x14ac:dyDescent="0.45">
      <c r="A205" s="6" t="s">
        <v>189</v>
      </c>
      <c r="B205" s="7">
        <v>23.425209499999998</v>
      </c>
      <c r="C205" s="7">
        <v>6.1023654999999994</v>
      </c>
      <c r="D205" s="7">
        <v>5.1181130000000001</v>
      </c>
      <c r="E205" s="7">
        <f t="shared" si="6"/>
        <v>59.500032129999994</v>
      </c>
      <c r="F205" s="7">
        <f t="shared" si="6"/>
        <v>15.500008369999998</v>
      </c>
      <c r="G205" s="7">
        <f t="shared" si="6"/>
        <v>13.00000702</v>
      </c>
      <c r="H205" s="6">
        <v>10.956000000000001</v>
      </c>
      <c r="I205" s="6">
        <f t="shared" si="7"/>
        <v>4.9630680000000007</v>
      </c>
      <c r="J205" s="41">
        <v>5</v>
      </c>
      <c r="K205" s="37">
        <v>3</v>
      </c>
      <c r="L205" s="37">
        <v>5</v>
      </c>
      <c r="M205" s="37" t="s">
        <v>620</v>
      </c>
      <c r="N205" s="36" t="s">
        <v>582</v>
      </c>
      <c r="O205" s="36" t="s">
        <v>585</v>
      </c>
      <c r="P205" s="37">
        <v>60</v>
      </c>
      <c r="Q205" s="37">
        <v>16</v>
      </c>
      <c r="R205" s="37">
        <v>14</v>
      </c>
      <c r="S205" s="38">
        <v>0</v>
      </c>
      <c r="T205" s="38">
        <v>0</v>
      </c>
      <c r="U205" s="39">
        <v>0</v>
      </c>
      <c r="V205" s="40">
        <v>7.92</v>
      </c>
      <c r="W205" s="40">
        <v>0.85</v>
      </c>
      <c r="X205" s="40">
        <v>9.09</v>
      </c>
      <c r="Y205" s="40">
        <v>12.17</v>
      </c>
      <c r="Z205" s="40">
        <v>0</v>
      </c>
      <c r="AA205" s="40">
        <v>0</v>
      </c>
      <c r="AB205" s="40">
        <v>0</v>
      </c>
      <c r="AC205" s="40">
        <v>5.51</v>
      </c>
      <c r="AD205" s="40">
        <v>0</v>
      </c>
      <c r="AE205" s="40">
        <v>0</v>
      </c>
      <c r="AF205" s="40">
        <v>0</v>
      </c>
      <c r="AG205" s="40">
        <v>5.51</v>
      </c>
      <c r="AH205" s="40">
        <v>17.68</v>
      </c>
      <c r="AI205" s="40">
        <v>0</v>
      </c>
      <c r="AJ205" s="40">
        <v>4.7559200000000006</v>
      </c>
      <c r="AK205" s="40">
        <v>22.435919999999999</v>
      </c>
    </row>
    <row r="206" spans="1:37" ht="18.5" x14ac:dyDescent="0.45">
      <c r="A206" s="6" t="s">
        <v>190</v>
      </c>
      <c r="B206" s="7">
        <v>23.425209499999998</v>
      </c>
      <c r="C206" s="7">
        <v>6.1023654999999994</v>
      </c>
      <c r="D206" s="7">
        <v>5.1181130000000001</v>
      </c>
      <c r="E206" s="7">
        <f t="shared" si="6"/>
        <v>59.500032129999994</v>
      </c>
      <c r="F206" s="7">
        <f t="shared" si="6"/>
        <v>15.500008369999998</v>
      </c>
      <c r="G206" s="7">
        <f t="shared" si="6"/>
        <v>13.00000702</v>
      </c>
      <c r="H206" s="6">
        <v>10.956000000000001</v>
      </c>
      <c r="I206" s="6">
        <f t="shared" si="7"/>
        <v>4.9630680000000007</v>
      </c>
      <c r="J206" s="41">
        <v>5</v>
      </c>
      <c r="K206" s="37">
        <v>3</v>
      </c>
      <c r="L206" s="37">
        <v>5</v>
      </c>
      <c r="M206" s="37" t="s">
        <v>620</v>
      </c>
      <c r="N206" s="36" t="s">
        <v>582</v>
      </c>
      <c r="O206" s="36" t="s">
        <v>585</v>
      </c>
      <c r="P206" s="37">
        <v>60</v>
      </c>
      <c r="Q206" s="37">
        <v>16</v>
      </c>
      <c r="R206" s="37">
        <v>14</v>
      </c>
      <c r="S206" s="38">
        <v>0</v>
      </c>
      <c r="T206" s="38">
        <v>0</v>
      </c>
      <c r="U206" s="39">
        <v>0</v>
      </c>
      <c r="V206" s="40">
        <v>7.92</v>
      </c>
      <c r="W206" s="40">
        <v>0.85</v>
      </c>
      <c r="X206" s="40">
        <v>9.09</v>
      </c>
      <c r="Y206" s="40">
        <v>12.17</v>
      </c>
      <c r="Z206" s="40">
        <v>0</v>
      </c>
      <c r="AA206" s="40">
        <v>0</v>
      </c>
      <c r="AB206" s="40">
        <v>0</v>
      </c>
      <c r="AC206" s="40">
        <v>5.51</v>
      </c>
      <c r="AD206" s="40">
        <v>0</v>
      </c>
      <c r="AE206" s="40">
        <v>0</v>
      </c>
      <c r="AF206" s="40">
        <v>0</v>
      </c>
      <c r="AG206" s="40">
        <v>5.51</v>
      </c>
      <c r="AH206" s="40">
        <v>17.68</v>
      </c>
      <c r="AI206" s="40">
        <v>0</v>
      </c>
      <c r="AJ206" s="40">
        <v>4.7559200000000006</v>
      </c>
      <c r="AK206" s="40">
        <v>22.435919999999999</v>
      </c>
    </row>
    <row r="207" spans="1:37" ht="18.5" x14ac:dyDescent="0.45">
      <c r="A207" s="6" t="s">
        <v>191</v>
      </c>
      <c r="B207" s="7">
        <v>23.425209499999998</v>
      </c>
      <c r="C207" s="7">
        <v>6.1023654999999994</v>
      </c>
      <c r="D207" s="7">
        <v>5.1181130000000001</v>
      </c>
      <c r="E207" s="7">
        <f t="shared" si="6"/>
        <v>59.500032129999994</v>
      </c>
      <c r="F207" s="7">
        <f t="shared" si="6"/>
        <v>15.500008369999998</v>
      </c>
      <c r="G207" s="7">
        <f t="shared" si="6"/>
        <v>13.00000702</v>
      </c>
      <c r="H207" s="6">
        <v>10.956000000000001</v>
      </c>
      <c r="I207" s="6">
        <f t="shared" si="7"/>
        <v>4.9630680000000007</v>
      </c>
      <c r="J207" s="41">
        <v>5</v>
      </c>
      <c r="K207" s="37">
        <v>3</v>
      </c>
      <c r="L207" s="37">
        <v>5</v>
      </c>
      <c r="M207" s="37" t="s">
        <v>620</v>
      </c>
      <c r="N207" s="36" t="s">
        <v>582</v>
      </c>
      <c r="O207" s="36" t="s">
        <v>585</v>
      </c>
      <c r="P207" s="37">
        <v>60</v>
      </c>
      <c r="Q207" s="37">
        <v>16</v>
      </c>
      <c r="R207" s="37">
        <v>14</v>
      </c>
      <c r="S207" s="38">
        <v>0</v>
      </c>
      <c r="T207" s="38">
        <v>0</v>
      </c>
      <c r="U207" s="39">
        <v>0</v>
      </c>
      <c r="V207" s="40">
        <v>7.92</v>
      </c>
      <c r="W207" s="40">
        <v>0.85</v>
      </c>
      <c r="X207" s="40">
        <v>9.09</v>
      </c>
      <c r="Y207" s="40">
        <v>12.17</v>
      </c>
      <c r="Z207" s="40">
        <v>0</v>
      </c>
      <c r="AA207" s="40">
        <v>0</v>
      </c>
      <c r="AB207" s="40">
        <v>0</v>
      </c>
      <c r="AC207" s="40">
        <v>5.51</v>
      </c>
      <c r="AD207" s="40">
        <v>0</v>
      </c>
      <c r="AE207" s="40">
        <v>0</v>
      </c>
      <c r="AF207" s="40">
        <v>0</v>
      </c>
      <c r="AG207" s="40">
        <v>5.51</v>
      </c>
      <c r="AH207" s="40">
        <v>17.68</v>
      </c>
      <c r="AI207" s="40">
        <v>0</v>
      </c>
      <c r="AJ207" s="40">
        <v>4.7559200000000006</v>
      </c>
      <c r="AK207" s="40">
        <v>22.435919999999999</v>
      </c>
    </row>
    <row r="208" spans="1:37" ht="18.5" x14ac:dyDescent="0.45">
      <c r="A208" s="6" t="s">
        <v>192</v>
      </c>
      <c r="B208" s="7">
        <v>23.425209499999998</v>
      </c>
      <c r="C208" s="7">
        <v>6.1023654999999994</v>
      </c>
      <c r="D208" s="7">
        <v>5.1181130000000001</v>
      </c>
      <c r="E208" s="7">
        <f t="shared" si="6"/>
        <v>59.500032129999994</v>
      </c>
      <c r="F208" s="7">
        <f t="shared" si="6"/>
        <v>15.500008369999998</v>
      </c>
      <c r="G208" s="7">
        <f t="shared" si="6"/>
        <v>13.00000702</v>
      </c>
      <c r="H208" s="6">
        <v>10.956000000000001</v>
      </c>
      <c r="I208" s="6">
        <f t="shared" si="7"/>
        <v>4.9630680000000007</v>
      </c>
      <c r="J208" s="41">
        <v>5</v>
      </c>
      <c r="K208" s="37">
        <v>3</v>
      </c>
      <c r="L208" s="37">
        <v>5</v>
      </c>
      <c r="M208" s="37" t="s">
        <v>620</v>
      </c>
      <c r="N208" s="36" t="s">
        <v>582</v>
      </c>
      <c r="O208" s="36" t="s">
        <v>585</v>
      </c>
      <c r="P208" s="37">
        <v>60</v>
      </c>
      <c r="Q208" s="37">
        <v>16</v>
      </c>
      <c r="R208" s="37">
        <v>14</v>
      </c>
      <c r="S208" s="38">
        <v>0</v>
      </c>
      <c r="T208" s="38">
        <v>0</v>
      </c>
      <c r="U208" s="39">
        <v>0</v>
      </c>
      <c r="V208" s="40">
        <v>7.92</v>
      </c>
      <c r="W208" s="40">
        <v>0.85</v>
      </c>
      <c r="X208" s="40">
        <v>9.09</v>
      </c>
      <c r="Y208" s="40">
        <v>12.17</v>
      </c>
      <c r="Z208" s="40">
        <v>0</v>
      </c>
      <c r="AA208" s="40">
        <v>0</v>
      </c>
      <c r="AB208" s="40">
        <v>0</v>
      </c>
      <c r="AC208" s="40">
        <v>5.51</v>
      </c>
      <c r="AD208" s="40">
        <v>0</v>
      </c>
      <c r="AE208" s="40">
        <v>0</v>
      </c>
      <c r="AF208" s="40">
        <v>0</v>
      </c>
      <c r="AG208" s="40">
        <v>5.51</v>
      </c>
      <c r="AH208" s="40">
        <v>17.68</v>
      </c>
      <c r="AI208" s="40">
        <v>0</v>
      </c>
      <c r="AJ208" s="40">
        <v>4.7559200000000006</v>
      </c>
      <c r="AK208" s="40">
        <v>22.435919999999999</v>
      </c>
    </row>
    <row r="209" spans="1:37" ht="18.5" x14ac:dyDescent="0.45">
      <c r="A209" s="6" t="s">
        <v>193</v>
      </c>
      <c r="B209" s="7">
        <v>55.511840999999997</v>
      </c>
      <c r="C209" s="7">
        <v>7.0866179999999996</v>
      </c>
      <c r="D209" s="7">
        <v>4.330711</v>
      </c>
      <c r="E209" s="7">
        <f t="shared" si="6"/>
        <v>141.00007614</v>
      </c>
      <c r="F209" s="7">
        <f t="shared" si="6"/>
        <v>18.000009719999998</v>
      </c>
      <c r="G209" s="7">
        <f t="shared" si="6"/>
        <v>11.000005939999999</v>
      </c>
      <c r="H209" s="6">
        <v>39.820000000000007</v>
      </c>
      <c r="I209" s="6">
        <f t="shared" si="7"/>
        <v>18.038460000000004</v>
      </c>
      <c r="J209" s="41">
        <v>19</v>
      </c>
      <c r="K209" s="37">
        <v>7</v>
      </c>
      <c r="L209" s="37">
        <v>19</v>
      </c>
      <c r="M209" s="37" t="s">
        <v>620</v>
      </c>
      <c r="N209" s="36" t="s">
        <v>582</v>
      </c>
      <c r="O209" s="36" t="s">
        <v>585</v>
      </c>
      <c r="P209" s="37">
        <v>142</v>
      </c>
      <c r="Q209" s="37">
        <v>19</v>
      </c>
      <c r="R209" s="37">
        <v>12</v>
      </c>
      <c r="S209" s="38">
        <v>5.62</v>
      </c>
      <c r="T209" s="38">
        <v>0</v>
      </c>
      <c r="U209" s="39">
        <v>5.62</v>
      </c>
      <c r="V209" s="40">
        <v>7.92</v>
      </c>
      <c r="W209" s="40">
        <v>0.85</v>
      </c>
      <c r="X209" s="40">
        <v>9.09</v>
      </c>
      <c r="Y209" s="40">
        <v>24.07</v>
      </c>
      <c r="Z209" s="40">
        <v>0</v>
      </c>
      <c r="AA209" s="40">
        <v>0</v>
      </c>
      <c r="AB209" s="40">
        <v>0</v>
      </c>
      <c r="AC209" s="40">
        <v>5.51</v>
      </c>
      <c r="AD209" s="40">
        <v>5.62</v>
      </c>
      <c r="AE209" s="40">
        <v>0</v>
      </c>
      <c r="AF209" s="40">
        <v>0</v>
      </c>
      <c r="AG209" s="40">
        <v>5.62</v>
      </c>
      <c r="AH209" s="40">
        <v>29.69</v>
      </c>
      <c r="AI209" s="40">
        <v>0</v>
      </c>
      <c r="AJ209" s="40">
        <v>6.4748300000000008</v>
      </c>
      <c r="AK209" s="40">
        <v>36.164830000000002</v>
      </c>
    </row>
    <row r="210" spans="1:37" ht="18.5" x14ac:dyDescent="0.45">
      <c r="A210" s="6" t="s">
        <v>194</v>
      </c>
      <c r="B210" s="7">
        <v>31.889780999999999</v>
      </c>
      <c r="C210" s="7">
        <v>10.236226</v>
      </c>
      <c r="D210" s="7">
        <v>5.3149635000000002</v>
      </c>
      <c r="E210" s="7">
        <f t="shared" si="6"/>
        <v>81.000043739999995</v>
      </c>
      <c r="F210" s="7">
        <f t="shared" si="6"/>
        <v>26.00001404</v>
      </c>
      <c r="G210" s="7">
        <f t="shared" si="6"/>
        <v>13.500007290000001</v>
      </c>
      <c r="H210" s="6">
        <v>29.59</v>
      </c>
      <c r="I210" s="6">
        <f t="shared" si="7"/>
        <v>13.40427</v>
      </c>
      <c r="J210" s="41">
        <v>14</v>
      </c>
      <c r="K210" s="37">
        <v>8</v>
      </c>
      <c r="L210" s="37">
        <v>14</v>
      </c>
      <c r="M210" s="37" t="s">
        <v>620</v>
      </c>
      <c r="N210" s="36" t="s">
        <v>582</v>
      </c>
      <c r="O210" s="36" t="s">
        <v>585</v>
      </c>
      <c r="P210" s="37">
        <v>82</v>
      </c>
      <c r="Q210" s="37">
        <v>27</v>
      </c>
      <c r="R210" s="37">
        <v>14</v>
      </c>
      <c r="S210" s="38">
        <v>0</v>
      </c>
      <c r="T210" s="38">
        <v>0</v>
      </c>
      <c r="U210" s="39">
        <v>0</v>
      </c>
      <c r="V210" s="40">
        <v>7.92</v>
      </c>
      <c r="W210" s="40">
        <v>0.85</v>
      </c>
      <c r="X210" s="40">
        <v>9.09</v>
      </c>
      <c r="Y210" s="40">
        <v>19.82</v>
      </c>
      <c r="Z210" s="40">
        <v>0</v>
      </c>
      <c r="AA210" s="40">
        <v>0</v>
      </c>
      <c r="AB210" s="40">
        <v>0</v>
      </c>
      <c r="AC210" s="40">
        <v>5.51</v>
      </c>
      <c r="AD210" s="40">
        <v>0</v>
      </c>
      <c r="AE210" s="40">
        <v>0</v>
      </c>
      <c r="AF210" s="40">
        <v>0</v>
      </c>
      <c r="AG210" s="40">
        <v>5.51</v>
      </c>
      <c r="AH210" s="40">
        <v>25.33</v>
      </c>
      <c r="AI210" s="40">
        <v>0</v>
      </c>
      <c r="AJ210" s="40">
        <v>6.8137699999999999</v>
      </c>
      <c r="AK210" s="40">
        <v>32.143769999999996</v>
      </c>
    </row>
    <row r="211" spans="1:37" ht="18.5" x14ac:dyDescent="0.45">
      <c r="A211" s="6" t="s">
        <v>195</v>
      </c>
      <c r="B211" s="7">
        <v>20.078751</v>
      </c>
      <c r="C211" s="7">
        <v>14.173235999999999</v>
      </c>
      <c r="D211" s="7">
        <v>5.5118139999999993</v>
      </c>
      <c r="E211" s="7">
        <f t="shared" si="6"/>
        <v>51.000027540000005</v>
      </c>
      <c r="F211" s="7">
        <f t="shared" si="6"/>
        <v>36.000019439999996</v>
      </c>
      <c r="G211" s="7">
        <f t="shared" si="6"/>
        <v>14.000007559999998</v>
      </c>
      <c r="H211" s="6">
        <v>33.22</v>
      </c>
      <c r="I211" s="6">
        <f t="shared" si="7"/>
        <v>15.04866</v>
      </c>
      <c r="J211" s="41">
        <v>16</v>
      </c>
      <c r="K211" s="37">
        <v>7</v>
      </c>
      <c r="L211" s="37">
        <v>16</v>
      </c>
      <c r="M211" s="37" t="s">
        <v>620</v>
      </c>
      <c r="N211" s="36" t="s">
        <v>582</v>
      </c>
      <c r="O211" s="36" t="s">
        <v>585</v>
      </c>
      <c r="P211" s="37">
        <v>52</v>
      </c>
      <c r="Q211" s="37">
        <v>37</v>
      </c>
      <c r="R211" s="37">
        <v>15</v>
      </c>
      <c r="S211" s="38">
        <v>0</v>
      </c>
      <c r="T211" s="38">
        <v>0</v>
      </c>
      <c r="U211" s="39">
        <v>0</v>
      </c>
      <c r="V211" s="40">
        <v>7.92</v>
      </c>
      <c r="W211" s="40">
        <v>0.85</v>
      </c>
      <c r="X211" s="40">
        <v>9.09</v>
      </c>
      <c r="Y211" s="40">
        <v>21.52</v>
      </c>
      <c r="Z211" s="40">
        <v>0</v>
      </c>
      <c r="AA211" s="40">
        <v>0</v>
      </c>
      <c r="AB211" s="40">
        <v>0</v>
      </c>
      <c r="AC211" s="40">
        <v>5.51</v>
      </c>
      <c r="AD211" s="40">
        <v>0</v>
      </c>
      <c r="AE211" s="40">
        <v>0</v>
      </c>
      <c r="AF211" s="40">
        <v>0</v>
      </c>
      <c r="AG211" s="40">
        <v>5.51</v>
      </c>
      <c r="AH211" s="40">
        <v>27.03</v>
      </c>
      <c r="AI211" s="40">
        <v>0</v>
      </c>
      <c r="AJ211" s="40">
        <v>7.2710700000000008</v>
      </c>
      <c r="AK211" s="40">
        <v>34.301070000000003</v>
      </c>
    </row>
    <row r="212" spans="1:37" ht="18.5" x14ac:dyDescent="0.45">
      <c r="A212" s="6" t="s">
        <v>196</v>
      </c>
      <c r="B212" s="7">
        <v>20.078751</v>
      </c>
      <c r="C212" s="7">
        <v>14.173235999999999</v>
      </c>
      <c r="D212" s="7">
        <v>5.5118139999999993</v>
      </c>
      <c r="E212" s="7">
        <f t="shared" si="6"/>
        <v>51.000027540000005</v>
      </c>
      <c r="F212" s="7">
        <f t="shared" si="6"/>
        <v>36.000019439999996</v>
      </c>
      <c r="G212" s="7">
        <f t="shared" si="6"/>
        <v>14.000007559999998</v>
      </c>
      <c r="H212" s="6">
        <v>33.22</v>
      </c>
      <c r="I212" s="6">
        <f t="shared" si="7"/>
        <v>15.04866</v>
      </c>
      <c r="J212" s="41">
        <v>16</v>
      </c>
      <c r="K212" s="37">
        <v>7</v>
      </c>
      <c r="L212" s="37">
        <v>16</v>
      </c>
      <c r="M212" s="37" t="s">
        <v>620</v>
      </c>
      <c r="N212" s="36" t="s">
        <v>582</v>
      </c>
      <c r="O212" s="36" t="s">
        <v>585</v>
      </c>
      <c r="P212" s="37">
        <v>52</v>
      </c>
      <c r="Q212" s="37">
        <v>37</v>
      </c>
      <c r="R212" s="37">
        <v>15</v>
      </c>
      <c r="S212" s="38">
        <v>0</v>
      </c>
      <c r="T212" s="38">
        <v>0</v>
      </c>
      <c r="U212" s="39">
        <v>0</v>
      </c>
      <c r="V212" s="40">
        <v>7.92</v>
      </c>
      <c r="W212" s="40">
        <v>0.85</v>
      </c>
      <c r="X212" s="40">
        <v>9.09</v>
      </c>
      <c r="Y212" s="40">
        <v>21.52</v>
      </c>
      <c r="Z212" s="40">
        <v>0</v>
      </c>
      <c r="AA212" s="40">
        <v>0</v>
      </c>
      <c r="AB212" s="40">
        <v>0</v>
      </c>
      <c r="AC212" s="40">
        <v>5.51</v>
      </c>
      <c r="AD212" s="40">
        <v>0</v>
      </c>
      <c r="AE212" s="40">
        <v>0</v>
      </c>
      <c r="AF212" s="40">
        <v>0</v>
      </c>
      <c r="AG212" s="40">
        <v>5.51</v>
      </c>
      <c r="AH212" s="40">
        <v>27.03</v>
      </c>
      <c r="AI212" s="40">
        <v>0</v>
      </c>
      <c r="AJ212" s="40">
        <v>7.2710700000000008</v>
      </c>
      <c r="AK212" s="40">
        <v>34.301070000000003</v>
      </c>
    </row>
    <row r="213" spans="1:37" ht="18.5" x14ac:dyDescent="0.45">
      <c r="A213" s="6" t="s">
        <v>197</v>
      </c>
      <c r="B213" s="7">
        <v>55.511840999999997</v>
      </c>
      <c r="C213" s="7">
        <v>7.0866179999999996</v>
      </c>
      <c r="D213" s="7">
        <v>4.330711</v>
      </c>
      <c r="E213" s="7">
        <f t="shared" si="6"/>
        <v>141.00007614</v>
      </c>
      <c r="F213" s="7">
        <f t="shared" si="6"/>
        <v>18.000009719999998</v>
      </c>
      <c r="G213" s="7">
        <f t="shared" si="6"/>
        <v>11.000005939999999</v>
      </c>
      <c r="H213" s="6">
        <v>39.820000000000007</v>
      </c>
      <c r="I213" s="6">
        <f t="shared" si="7"/>
        <v>18.038460000000004</v>
      </c>
      <c r="J213" s="41">
        <v>19</v>
      </c>
      <c r="K213" s="37">
        <v>7</v>
      </c>
      <c r="L213" s="37">
        <v>19</v>
      </c>
      <c r="M213" s="37" t="s">
        <v>620</v>
      </c>
      <c r="N213" s="36" t="s">
        <v>582</v>
      </c>
      <c r="O213" s="36" t="s">
        <v>585</v>
      </c>
      <c r="P213" s="37">
        <v>142</v>
      </c>
      <c r="Q213" s="37">
        <v>19</v>
      </c>
      <c r="R213" s="37">
        <v>12</v>
      </c>
      <c r="S213" s="38">
        <v>5.62</v>
      </c>
      <c r="T213" s="38">
        <v>0</v>
      </c>
      <c r="U213" s="39">
        <v>5.62</v>
      </c>
      <c r="V213" s="40">
        <v>7.92</v>
      </c>
      <c r="W213" s="40">
        <v>0.85</v>
      </c>
      <c r="X213" s="40">
        <v>9.09</v>
      </c>
      <c r="Y213" s="40">
        <v>24.07</v>
      </c>
      <c r="Z213" s="40">
        <v>0</v>
      </c>
      <c r="AA213" s="40">
        <v>0</v>
      </c>
      <c r="AB213" s="40">
        <v>0</v>
      </c>
      <c r="AC213" s="40">
        <v>5.51</v>
      </c>
      <c r="AD213" s="40">
        <v>5.62</v>
      </c>
      <c r="AE213" s="40">
        <v>0</v>
      </c>
      <c r="AF213" s="40">
        <v>0</v>
      </c>
      <c r="AG213" s="40">
        <v>5.62</v>
      </c>
      <c r="AH213" s="40">
        <v>29.69</v>
      </c>
      <c r="AI213" s="40">
        <v>0</v>
      </c>
      <c r="AJ213" s="40">
        <v>6.4748300000000008</v>
      </c>
      <c r="AK213" s="40">
        <v>36.164830000000002</v>
      </c>
    </row>
    <row r="214" spans="1:37" ht="18.5" x14ac:dyDescent="0.45">
      <c r="A214" s="6" t="s">
        <v>198</v>
      </c>
      <c r="B214" s="7">
        <v>31.889780999999999</v>
      </c>
      <c r="C214" s="7">
        <v>10.236226</v>
      </c>
      <c r="D214" s="7">
        <v>5.3149635000000002</v>
      </c>
      <c r="E214" s="7">
        <f t="shared" si="6"/>
        <v>81.000043739999995</v>
      </c>
      <c r="F214" s="7">
        <f t="shared" si="6"/>
        <v>26.00001404</v>
      </c>
      <c r="G214" s="7">
        <f t="shared" si="6"/>
        <v>13.500007290000001</v>
      </c>
      <c r="H214" s="6">
        <v>29.59</v>
      </c>
      <c r="I214" s="6">
        <f t="shared" si="7"/>
        <v>13.40427</v>
      </c>
      <c r="J214" s="41">
        <v>14</v>
      </c>
      <c r="K214" s="37">
        <v>8</v>
      </c>
      <c r="L214" s="37">
        <v>14</v>
      </c>
      <c r="M214" s="37" t="s">
        <v>620</v>
      </c>
      <c r="N214" s="36" t="s">
        <v>582</v>
      </c>
      <c r="O214" s="36" t="s">
        <v>585</v>
      </c>
      <c r="P214" s="37">
        <v>82</v>
      </c>
      <c r="Q214" s="37">
        <v>27</v>
      </c>
      <c r="R214" s="37">
        <v>14</v>
      </c>
      <c r="S214" s="38">
        <v>0</v>
      </c>
      <c r="T214" s="38">
        <v>0</v>
      </c>
      <c r="U214" s="39">
        <v>0</v>
      </c>
      <c r="V214" s="40">
        <v>7.92</v>
      </c>
      <c r="W214" s="40">
        <v>0.85</v>
      </c>
      <c r="X214" s="40">
        <v>9.09</v>
      </c>
      <c r="Y214" s="40">
        <v>19.82</v>
      </c>
      <c r="Z214" s="40">
        <v>0</v>
      </c>
      <c r="AA214" s="40">
        <v>0</v>
      </c>
      <c r="AB214" s="40">
        <v>0</v>
      </c>
      <c r="AC214" s="40">
        <v>5.51</v>
      </c>
      <c r="AD214" s="40">
        <v>0</v>
      </c>
      <c r="AE214" s="40">
        <v>0</v>
      </c>
      <c r="AF214" s="40">
        <v>0</v>
      </c>
      <c r="AG214" s="40">
        <v>5.51</v>
      </c>
      <c r="AH214" s="40">
        <v>25.33</v>
      </c>
      <c r="AI214" s="40">
        <v>0</v>
      </c>
      <c r="AJ214" s="40">
        <v>6.8137699999999999</v>
      </c>
      <c r="AK214" s="40">
        <v>32.143769999999996</v>
      </c>
    </row>
    <row r="215" spans="1:37" ht="18.5" x14ac:dyDescent="0.45">
      <c r="A215" s="6" t="s">
        <v>199</v>
      </c>
      <c r="B215" s="7">
        <v>20.078751</v>
      </c>
      <c r="C215" s="7">
        <v>14.173235999999999</v>
      </c>
      <c r="D215" s="7">
        <v>5.5118139999999993</v>
      </c>
      <c r="E215" s="7">
        <f t="shared" si="6"/>
        <v>51.000027540000005</v>
      </c>
      <c r="F215" s="7">
        <f t="shared" si="6"/>
        <v>36.000019439999996</v>
      </c>
      <c r="G215" s="7">
        <f t="shared" si="6"/>
        <v>14.000007559999998</v>
      </c>
      <c r="H215" s="6">
        <v>33.22</v>
      </c>
      <c r="I215" s="6">
        <f t="shared" si="7"/>
        <v>15.04866</v>
      </c>
      <c r="J215" s="41">
        <v>16</v>
      </c>
      <c r="K215" s="37">
        <v>7</v>
      </c>
      <c r="L215" s="37">
        <v>16</v>
      </c>
      <c r="M215" s="37" t="s">
        <v>620</v>
      </c>
      <c r="N215" s="36" t="s">
        <v>582</v>
      </c>
      <c r="O215" s="36" t="s">
        <v>585</v>
      </c>
      <c r="P215" s="37">
        <v>52</v>
      </c>
      <c r="Q215" s="37">
        <v>37</v>
      </c>
      <c r="R215" s="37">
        <v>15</v>
      </c>
      <c r="S215" s="38">
        <v>0</v>
      </c>
      <c r="T215" s="38">
        <v>0</v>
      </c>
      <c r="U215" s="39">
        <v>0</v>
      </c>
      <c r="V215" s="40">
        <v>7.92</v>
      </c>
      <c r="W215" s="40">
        <v>0.85</v>
      </c>
      <c r="X215" s="40">
        <v>9.09</v>
      </c>
      <c r="Y215" s="40">
        <v>21.52</v>
      </c>
      <c r="Z215" s="40">
        <v>0</v>
      </c>
      <c r="AA215" s="40">
        <v>0</v>
      </c>
      <c r="AB215" s="40">
        <v>0</v>
      </c>
      <c r="AC215" s="40">
        <v>5.51</v>
      </c>
      <c r="AD215" s="40">
        <v>0</v>
      </c>
      <c r="AE215" s="40">
        <v>0</v>
      </c>
      <c r="AF215" s="40">
        <v>0</v>
      </c>
      <c r="AG215" s="40">
        <v>5.51</v>
      </c>
      <c r="AH215" s="40">
        <v>27.03</v>
      </c>
      <c r="AI215" s="40">
        <v>0</v>
      </c>
      <c r="AJ215" s="40">
        <v>7.2710700000000008</v>
      </c>
      <c r="AK215" s="40">
        <v>34.301070000000003</v>
      </c>
    </row>
    <row r="216" spans="1:37" ht="18.5" x14ac:dyDescent="0.45">
      <c r="A216" s="6" t="s">
        <v>200</v>
      </c>
      <c r="B216" s="7">
        <v>20.078751</v>
      </c>
      <c r="C216" s="7">
        <v>14.173235999999999</v>
      </c>
      <c r="D216" s="7">
        <v>5.5118139999999993</v>
      </c>
      <c r="E216" s="7">
        <f t="shared" si="6"/>
        <v>51.000027540000005</v>
      </c>
      <c r="F216" s="7">
        <f t="shared" si="6"/>
        <v>36.000019439999996</v>
      </c>
      <c r="G216" s="7">
        <f t="shared" si="6"/>
        <v>14.000007559999998</v>
      </c>
      <c r="H216" s="6">
        <v>33.22</v>
      </c>
      <c r="I216" s="6">
        <f t="shared" si="7"/>
        <v>15.04866</v>
      </c>
      <c r="J216" s="41">
        <v>16</v>
      </c>
      <c r="K216" s="37">
        <v>7</v>
      </c>
      <c r="L216" s="37">
        <v>16</v>
      </c>
      <c r="M216" s="37" t="s">
        <v>620</v>
      </c>
      <c r="N216" s="36" t="s">
        <v>582</v>
      </c>
      <c r="O216" s="36" t="s">
        <v>585</v>
      </c>
      <c r="P216" s="37">
        <v>52</v>
      </c>
      <c r="Q216" s="37">
        <v>37</v>
      </c>
      <c r="R216" s="37">
        <v>15</v>
      </c>
      <c r="S216" s="38">
        <v>0</v>
      </c>
      <c r="T216" s="38">
        <v>0</v>
      </c>
      <c r="U216" s="39">
        <v>0</v>
      </c>
      <c r="V216" s="40">
        <v>7.92</v>
      </c>
      <c r="W216" s="40">
        <v>0.85</v>
      </c>
      <c r="X216" s="40">
        <v>9.09</v>
      </c>
      <c r="Y216" s="40">
        <v>21.52</v>
      </c>
      <c r="Z216" s="40">
        <v>0</v>
      </c>
      <c r="AA216" s="40">
        <v>0</v>
      </c>
      <c r="AB216" s="40">
        <v>0</v>
      </c>
      <c r="AC216" s="40">
        <v>5.51</v>
      </c>
      <c r="AD216" s="40">
        <v>0</v>
      </c>
      <c r="AE216" s="40">
        <v>0</v>
      </c>
      <c r="AF216" s="40">
        <v>0</v>
      </c>
      <c r="AG216" s="40">
        <v>5.51</v>
      </c>
      <c r="AH216" s="40">
        <v>27.03</v>
      </c>
      <c r="AI216" s="40">
        <v>0</v>
      </c>
      <c r="AJ216" s="40">
        <v>7.2710700000000008</v>
      </c>
      <c r="AK216" s="40">
        <v>34.301070000000003</v>
      </c>
    </row>
    <row r="217" spans="1:37" ht="18.5" x14ac:dyDescent="0.45">
      <c r="A217" s="6" t="s">
        <v>201</v>
      </c>
      <c r="B217" s="7">
        <v>55.511840999999997</v>
      </c>
      <c r="C217" s="7">
        <v>7.0866179999999996</v>
      </c>
      <c r="D217" s="7">
        <v>4.330711</v>
      </c>
      <c r="E217" s="7">
        <f t="shared" si="6"/>
        <v>141.00007614</v>
      </c>
      <c r="F217" s="7">
        <f t="shared" si="6"/>
        <v>18.000009719999998</v>
      </c>
      <c r="G217" s="7">
        <f t="shared" si="6"/>
        <v>11.000005939999999</v>
      </c>
      <c r="H217" s="6">
        <v>39.820000000000007</v>
      </c>
      <c r="I217" s="6">
        <f t="shared" si="7"/>
        <v>18.038460000000004</v>
      </c>
      <c r="J217" s="41">
        <v>19</v>
      </c>
      <c r="K217" s="37">
        <v>7</v>
      </c>
      <c r="L217" s="37">
        <v>19</v>
      </c>
      <c r="M217" s="37" t="s">
        <v>620</v>
      </c>
      <c r="N217" s="36" t="s">
        <v>582</v>
      </c>
      <c r="O217" s="36" t="s">
        <v>585</v>
      </c>
      <c r="P217" s="37">
        <v>142</v>
      </c>
      <c r="Q217" s="37">
        <v>19</v>
      </c>
      <c r="R217" s="37">
        <v>12</v>
      </c>
      <c r="S217" s="38">
        <v>5.62</v>
      </c>
      <c r="T217" s="38">
        <v>0</v>
      </c>
      <c r="U217" s="39">
        <v>5.62</v>
      </c>
      <c r="V217" s="40">
        <v>7.92</v>
      </c>
      <c r="W217" s="40">
        <v>0.85</v>
      </c>
      <c r="X217" s="40">
        <v>9.09</v>
      </c>
      <c r="Y217" s="40">
        <v>24.07</v>
      </c>
      <c r="Z217" s="40">
        <v>0</v>
      </c>
      <c r="AA217" s="40">
        <v>0</v>
      </c>
      <c r="AB217" s="40">
        <v>0</v>
      </c>
      <c r="AC217" s="40">
        <v>5.51</v>
      </c>
      <c r="AD217" s="40">
        <v>5.62</v>
      </c>
      <c r="AE217" s="40">
        <v>0</v>
      </c>
      <c r="AF217" s="40">
        <v>0</v>
      </c>
      <c r="AG217" s="40">
        <v>5.62</v>
      </c>
      <c r="AH217" s="40">
        <v>29.69</v>
      </c>
      <c r="AI217" s="40">
        <v>0</v>
      </c>
      <c r="AJ217" s="40">
        <v>6.4748300000000008</v>
      </c>
      <c r="AK217" s="40">
        <v>36.164830000000002</v>
      </c>
    </row>
    <row r="218" spans="1:37" ht="18.5" x14ac:dyDescent="0.45">
      <c r="A218" s="6" t="s">
        <v>202</v>
      </c>
      <c r="B218" s="7">
        <v>31.889780999999999</v>
      </c>
      <c r="C218" s="7">
        <v>10.236226</v>
      </c>
      <c r="D218" s="7">
        <v>5.3149635000000002</v>
      </c>
      <c r="E218" s="7">
        <f t="shared" si="6"/>
        <v>81.000043739999995</v>
      </c>
      <c r="F218" s="7">
        <f t="shared" si="6"/>
        <v>26.00001404</v>
      </c>
      <c r="G218" s="7">
        <f t="shared" si="6"/>
        <v>13.500007290000001</v>
      </c>
      <c r="H218" s="6">
        <v>29.59</v>
      </c>
      <c r="I218" s="6">
        <f t="shared" si="7"/>
        <v>13.40427</v>
      </c>
      <c r="J218" s="41">
        <v>14</v>
      </c>
      <c r="K218" s="37">
        <v>8</v>
      </c>
      <c r="L218" s="37">
        <v>14</v>
      </c>
      <c r="M218" s="37" t="s">
        <v>620</v>
      </c>
      <c r="N218" s="36" t="s">
        <v>582</v>
      </c>
      <c r="O218" s="36" t="s">
        <v>585</v>
      </c>
      <c r="P218" s="37">
        <v>82</v>
      </c>
      <c r="Q218" s="37">
        <v>27</v>
      </c>
      <c r="R218" s="37">
        <v>14</v>
      </c>
      <c r="S218" s="38">
        <v>0</v>
      </c>
      <c r="T218" s="38">
        <v>0</v>
      </c>
      <c r="U218" s="39">
        <v>0</v>
      </c>
      <c r="V218" s="40">
        <v>7.92</v>
      </c>
      <c r="W218" s="40">
        <v>0.85</v>
      </c>
      <c r="X218" s="40">
        <v>9.09</v>
      </c>
      <c r="Y218" s="40">
        <v>19.82</v>
      </c>
      <c r="Z218" s="40">
        <v>0</v>
      </c>
      <c r="AA218" s="40">
        <v>0</v>
      </c>
      <c r="AB218" s="40">
        <v>0</v>
      </c>
      <c r="AC218" s="40">
        <v>5.51</v>
      </c>
      <c r="AD218" s="40">
        <v>0</v>
      </c>
      <c r="AE218" s="40">
        <v>0</v>
      </c>
      <c r="AF218" s="40">
        <v>0</v>
      </c>
      <c r="AG218" s="40">
        <v>5.51</v>
      </c>
      <c r="AH218" s="40">
        <v>25.33</v>
      </c>
      <c r="AI218" s="40">
        <v>0</v>
      </c>
      <c r="AJ218" s="40">
        <v>6.8137699999999999</v>
      </c>
      <c r="AK218" s="40">
        <v>32.143769999999996</v>
      </c>
    </row>
    <row r="219" spans="1:37" ht="18.5" x14ac:dyDescent="0.45">
      <c r="A219" s="6" t="s">
        <v>203</v>
      </c>
      <c r="B219" s="7">
        <v>20.078751</v>
      </c>
      <c r="C219" s="7">
        <v>14.173235999999999</v>
      </c>
      <c r="D219" s="7">
        <v>5.5118139999999993</v>
      </c>
      <c r="E219" s="7">
        <f t="shared" si="6"/>
        <v>51.000027540000005</v>
      </c>
      <c r="F219" s="7">
        <f t="shared" si="6"/>
        <v>36.000019439999996</v>
      </c>
      <c r="G219" s="7">
        <f t="shared" si="6"/>
        <v>14.000007559999998</v>
      </c>
      <c r="H219" s="6">
        <v>33.22</v>
      </c>
      <c r="I219" s="6">
        <f t="shared" si="7"/>
        <v>15.04866</v>
      </c>
      <c r="J219" s="41">
        <v>16</v>
      </c>
      <c r="K219" s="37">
        <v>7</v>
      </c>
      <c r="L219" s="37">
        <v>16</v>
      </c>
      <c r="M219" s="37" t="s">
        <v>620</v>
      </c>
      <c r="N219" s="36" t="s">
        <v>582</v>
      </c>
      <c r="O219" s="36" t="s">
        <v>585</v>
      </c>
      <c r="P219" s="37">
        <v>52</v>
      </c>
      <c r="Q219" s="37">
        <v>37</v>
      </c>
      <c r="R219" s="37">
        <v>15</v>
      </c>
      <c r="S219" s="38">
        <v>0</v>
      </c>
      <c r="T219" s="38">
        <v>0</v>
      </c>
      <c r="U219" s="39">
        <v>0</v>
      </c>
      <c r="V219" s="40">
        <v>7.92</v>
      </c>
      <c r="W219" s="40">
        <v>0.85</v>
      </c>
      <c r="X219" s="40">
        <v>9.09</v>
      </c>
      <c r="Y219" s="40">
        <v>21.52</v>
      </c>
      <c r="Z219" s="40">
        <v>0</v>
      </c>
      <c r="AA219" s="40">
        <v>0</v>
      </c>
      <c r="AB219" s="40">
        <v>0</v>
      </c>
      <c r="AC219" s="40">
        <v>5.51</v>
      </c>
      <c r="AD219" s="40">
        <v>0</v>
      </c>
      <c r="AE219" s="40">
        <v>0</v>
      </c>
      <c r="AF219" s="40">
        <v>0</v>
      </c>
      <c r="AG219" s="40">
        <v>5.51</v>
      </c>
      <c r="AH219" s="40">
        <v>27.03</v>
      </c>
      <c r="AI219" s="40">
        <v>0</v>
      </c>
      <c r="AJ219" s="40">
        <v>7.2710700000000008</v>
      </c>
      <c r="AK219" s="40">
        <v>34.301070000000003</v>
      </c>
    </row>
    <row r="220" spans="1:37" ht="18.5" x14ac:dyDescent="0.45">
      <c r="A220" s="6" t="s">
        <v>536</v>
      </c>
      <c r="B220" s="7">
        <v>55.511840999999997</v>
      </c>
      <c r="C220" s="7">
        <v>35.43309</v>
      </c>
      <c r="D220" s="7">
        <v>1.9685049999999999</v>
      </c>
      <c r="E220" s="7">
        <f t="shared" si="6"/>
        <v>141.00007614</v>
      </c>
      <c r="F220" s="7">
        <f t="shared" si="6"/>
        <v>90.0000486</v>
      </c>
      <c r="G220" s="7">
        <f t="shared" si="6"/>
        <v>5.0000026999999996</v>
      </c>
      <c r="H220" s="6">
        <v>33.880000000000003</v>
      </c>
      <c r="I220" s="6">
        <f t="shared" si="7"/>
        <v>15.347640000000002</v>
      </c>
      <c r="J220" s="41">
        <v>16</v>
      </c>
      <c r="K220" s="37">
        <v>16</v>
      </c>
      <c r="L220" s="37">
        <v>16</v>
      </c>
      <c r="M220" s="37" t="s">
        <v>619</v>
      </c>
      <c r="N220" s="36" t="s">
        <v>582</v>
      </c>
      <c r="O220" s="36" t="s">
        <v>585</v>
      </c>
      <c r="P220" s="37">
        <v>142</v>
      </c>
      <c r="Q220" s="37">
        <v>91</v>
      </c>
      <c r="R220" s="37">
        <v>6</v>
      </c>
      <c r="S220" s="38">
        <v>5.62</v>
      </c>
      <c r="T220" s="38">
        <v>0</v>
      </c>
      <c r="U220" s="39">
        <v>5.62</v>
      </c>
      <c r="V220" s="40">
        <v>7.92</v>
      </c>
      <c r="W220" s="40">
        <v>0.85</v>
      </c>
      <c r="X220" s="40">
        <v>9.09</v>
      </c>
      <c r="Y220" s="40">
        <v>21.52</v>
      </c>
      <c r="Z220" s="40">
        <v>0</v>
      </c>
      <c r="AA220" s="40">
        <v>0</v>
      </c>
      <c r="AB220" s="40">
        <v>0</v>
      </c>
      <c r="AC220" s="40">
        <v>5.51</v>
      </c>
      <c r="AD220" s="40">
        <v>5.62</v>
      </c>
      <c r="AE220" s="40">
        <v>0</v>
      </c>
      <c r="AF220" s="40">
        <v>0</v>
      </c>
      <c r="AG220" s="40">
        <v>5.62</v>
      </c>
      <c r="AH220" s="40">
        <v>27.14</v>
      </c>
      <c r="AI220" s="40">
        <v>0</v>
      </c>
      <c r="AJ220" s="40">
        <v>5.7888800000000007</v>
      </c>
      <c r="AK220" s="40">
        <v>32.928879999999999</v>
      </c>
    </row>
    <row r="221" spans="1:37" ht="18.5" x14ac:dyDescent="0.45">
      <c r="A221" s="6" t="s">
        <v>537</v>
      </c>
      <c r="B221" s="7">
        <v>31.102378999999999</v>
      </c>
      <c r="C221" s="7">
        <v>16.929143</v>
      </c>
      <c r="D221" s="7">
        <v>2.9527574999999997</v>
      </c>
      <c r="E221" s="7">
        <f t="shared" si="6"/>
        <v>79.000042660000005</v>
      </c>
      <c r="F221" s="7">
        <f t="shared" si="6"/>
        <v>43.000023220000003</v>
      </c>
      <c r="G221" s="7">
        <f t="shared" si="6"/>
        <v>7.5000040499999994</v>
      </c>
      <c r="H221" s="6">
        <v>56.320000000000007</v>
      </c>
      <c r="I221" s="6">
        <f t="shared" si="7"/>
        <v>25.512960000000003</v>
      </c>
      <c r="J221" s="41">
        <v>26</v>
      </c>
      <c r="K221" s="37">
        <v>7</v>
      </c>
      <c r="L221" s="37">
        <v>26</v>
      </c>
      <c r="M221" s="37" t="s">
        <v>620</v>
      </c>
      <c r="N221" s="36" t="s">
        <v>582</v>
      </c>
      <c r="O221" s="36" t="s">
        <v>585</v>
      </c>
      <c r="P221" s="37">
        <v>80</v>
      </c>
      <c r="Q221" s="37">
        <v>44</v>
      </c>
      <c r="R221" s="37">
        <v>8</v>
      </c>
      <c r="S221" s="38">
        <v>0</v>
      </c>
      <c r="T221" s="38">
        <v>0</v>
      </c>
      <c r="U221" s="39">
        <v>0</v>
      </c>
      <c r="V221" s="40">
        <v>7.92</v>
      </c>
      <c r="W221" s="40">
        <v>0.85</v>
      </c>
      <c r="X221" s="40">
        <v>9.09</v>
      </c>
      <c r="Y221" s="40">
        <v>30.019999999999996</v>
      </c>
      <c r="Z221" s="40">
        <v>0</v>
      </c>
      <c r="AA221" s="40">
        <v>0</v>
      </c>
      <c r="AB221" s="40">
        <v>0</v>
      </c>
      <c r="AC221" s="40">
        <v>11.02</v>
      </c>
      <c r="AD221" s="40">
        <v>0</v>
      </c>
      <c r="AE221" s="40">
        <v>0</v>
      </c>
      <c r="AF221" s="40">
        <v>0</v>
      </c>
      <c r="AG221" s="40">
        <v>11.02</v>
      </c>
      <c r="AH221" s="40">
        <v>41.039999999999992</v>
      </c>
      <c r="AI221" s="40">
        <v>0</v>
      </c>
      <c r="AJ221" s="40">
        <v>11.039759999999999</v>
      </c>
      <c r="AK221" s="40">
        <v>52.079759999999993</v>
      </c>
    </row>
    <row r="222" spans="1:37" ht="18.5" x14ac:dyDescent="0.45">
      <c r="A222" s="6" t="s">
        <v>538</v>
      </c>
      <c r="B222" s="7">
        <v>55.511840999999997</v>
      </c>
      <c r="C222" s="7">
        <v>35.43309</v>
      </c>
      <c r="D222" s="7">
        <v>1.9685049999999999</v>
      </c>
      <c r="E222" s="7">
        <f t="shared" si="6"/>
        <v>141.00007614</v>
      </c>
      <c r="F222" s="7">
        <f t="shared" si="6"/>
        <v>90.0000486</v>
      </c>
      <c r="G222" s="7">
        <f t="shared" si="6"/>
        <v>5.0000026999999996</v>
      </c>
      <c r="H222" s="6">
        <v>33.880000000000003</v>
      </c>
      <c r="I222" s="6">
        <f t="shared" si="7"/>
        <v>15.347640000000002</v>
      </c>
      <c r="J222" s="41">
        <v>16</v>
      </c>
      <c r="K222" s="37">
        <v>16</v>
      </c>
      <c r="L222" s="37">
        <v>16</v>
      </c>
      <c r="M222" s="37" t="s">
        <v>619</v>
      </c>
      <c r="N222" s="36" t="s">
        <v>582</v>
      </c>
      <c r="O222" s="36" t="s">
        <v>585</v>
      </c>
      <c r="P222" s="37">
        <v>142</v>
      </c>
      <c r="Q222" s="37">
        <v>91</v>
      </c>
      <c r="R222" s="37">
        <v>6</v>
      </c>
      <c r="S222" s="38">
        <v>5.62</v>
      </c>
      <c r="T222" s="38">
        <v>0</v>
      </c>
      <c r="U222" s="39">
        <v>5.62</v>
      </c>
      <c r="V222" s="40">
        <v>7.92</v>
      </c>
      <c r="W222" s="40">
        <v>0.85</v>
      </c>
      <c r="X222" s="40">
        <v>9.09</v>
      </c>
      <c r="Y222" s="40">
        <v>21.52</v>
      </c>
      <c r="Z222" s="40">
        <v>0</v>
      </c>
      <c r="AA222" s="40">
        <v>0</v>
      </c>
      <c r="AB222" s="40">
        <v>0</v>
      </c>
      <c r="AC222" s="40">
        <v>5.51</v>
      </c>
      <c r="AD222" s="40">
        <v>5.62</v>
      </c>
      <c r="AE222" s="40">
        <v>0</v>
      </c>
      <c r="AF222" s="40">
        <v>0</v>
      </c>
      <c r="AG222" s="40">
        <v>5.62</v>
      </c>
      <c r="AH222" s="40">
        <v>27.14</v>
      </c>
      <c r="AI222" s="40">
        <v>0</v>
      </c>
      <c r="AJ222" s="40">
        <v>5.7888800000000007</v>
      </c>
      <c r="AK222" s="40">
        <v>32.928879999999999</v>
      </c>
    </row>
    <row r="223" spans="1:37" ht="18.5" x14ac:dyDescent="0.45">
      <c r="A223" s="6" t="s">
        <v>539</v>
      </c>
      <c r="B223" s="7">
        <v>31.102378999999999</v>
      </c>
      <c r="C223" s="7">
        <v>16.929143</v>
      </c>
      <c r="D223" s="7">
        <v>2.9527574999999997</v>
      </c>
      <c r="E223" s="7">
        <f t="shared" si="6"/>
        <v>79.000042660000005</v>
      </c>
      <c r="F223" s="7">
        <f t="shared" si="6"/>
        <v>43.000023220000003</v>
      </c>
      <c r="G223" s="7">
        <f t="shared" si="6"/>
        <v>7.5000040499999994</v>
      </c>
      <c r="H223" s="6">
        <v>56.320000000000007</v>
      </c>
      <c r="I223" s="6">
        <f t="shared" si="7"/>
        <v>25.512960000000003</v>
      </c>
      <c r="J223" s="41">
        <v>26</v>
      </c>
      <c r="K223" s="37">
        <v>7</v>
      </c>
      <c r="L223" s="37">
        <v>26</v>
      </c>
      <c r="M223" s="37" t="s">
        <v>620</v>
      </c>
      <c r="N223" s="36" t="s">
        <v>582</v>
      </c>
      <c r="O223" s="36" t="s">
        <v>585</v>
      </c>
      <c r="P223" s="37">
        <v>80</v>
      </c>
      <c r="Q223" s="37">
        <v>44</v>
      </c>
      <c r="R223" s="37">
        <v>8</v>
      </c>
      <c r="S223" s="38">
        <v>0</v>
      </c>
      <c r="T223" s="38">
        <v>0</v>
      </c>
      <c r="U223" s="39">
        <v>0</v>
      </c>
      <c r="V223" s="40">
        <v>7.92</v>
      </c>
      <c r="W223" s="40">
        <v>0.85</v>
      </c>
      <c r="X223" s="40">
        <v>9.09</v>
      </c>
      <c r="Y223" s="40">
        <v>30.019999999999996</v>
      </c>
      <c r="Z223" s="40">
        <v>0</v>
      </c>
      <c r="AA223" s="40">
        <v>0</v>
      </c>
      <c r="AB223" s="40">
        <v>0</v>
      </c>
      <c r="AC223" s="40">
        <v>11.02</v>
      </c>
      <c r="AD223" s="40">
        <v>0</v>
      </c>
      <c r="AE223" s="40">
        <v>0</v>
      </c>
      <c r="AF223" s="40">
        <v>0</v>
      </c>
      <c r="AG223" s="40">
        <v>11.02</v>
      </c>
      <c r="AH223" s="40">
        <v>41.039999999999992</v>
      </c>
      <c r="AI223" s="40">
        <v>0</v>
      </c>
      <c r="AJ223" s="40">
        <v>11.039759999999999</v>
      </c>
      <c r="AK223" s="40">
        <v>52.079759999999993</v>
      </c>
    </row>
    <row r="224" spans="1:37" ht="18.5" x14ac:dyDescent="0.45">
      <c r="A224" s="6" t="s">
        <v>204</v>
      </c>
      <c r="B224" s="7">
        <v>19.68505</v>
      </c>
      <c r="C224" s="7">
        <v>4.7244120000000001</v>
      </c>
      <c r="D224" s="7">
        <v>0.19685049999999998</v>
      </c>
      <c r="E224" s="7">
        <f t="shared" si="6"/>
        <v>50.000027000000003</v>
      </c>
      <c r="F224" s="7">
        <f t="shared" si="6"/>
        <v>12.00000648</v>
      </c>
      <c r="G224" s="7">
        <f t="shared" si="6"/>
        <v>0.50000026999999991</v>
      </c>
      <c r="H224" s="6">
        <v>1.1000000000000001</v>
      </c>
      <c r="I224" s="6">
        <f t="shared" si="7"/>
        <v>0.49830000000000008</v>
      </c>
      <c r="J224" s="41">
        <v>1</v>
      </c>
      <c r="K224" s="37">
        <v>1</v>
      </c>
      <c r="L224" s="37">
        <v>1</v>
      </c>
      <c r="M224" s="37" t="s">
        <v>619</v>
      </c>
      <c r="N224" s="36" t="s">
        <v>582</v>
      </c>
      <c r="O224" s="36" t="s">
        <v>585</v>
      </c>
      <c r="P224" s="37">
        <v>51</v>
      </c>
      <c r="Q224" s="37">
        <v>13</v>
      </c>
      <c r="R224" s="37">
        <v>1</v>
      </c>
      <c r="S224" s="38">
        <v>0</v>
      </c>
      <c r="T224" s="38">
        <v>0</v>
      </c>
      <c r="U224" s="39">
        <v>0</v>
      </c>
      <c r="V224" s="40">
        <v>7.92</v>
      </c>
      <c r="W224" s="40">
        <v>0.85</v>
      </c>
      <c r="X224" s="40">
        <v>9.09</v>
      </c>
      <c r="Y224" s="40">
        <v>9.09</v>
      </c>
      <c r="Z224" s="40">
        <v>0</v>
      </c>
      <c r="AA224" s="40">
        <v>0</v>
      </c>
      <c r="AB224" s="40">
        <v>0</v>
      </c>
      <c r="AC224" s="40">
        <v>5.51</v>
      </c>
      <c r="AD224" s="40">
        <v>0</v>
      </c>
      <c r="AE224" s="40">
        <v>0</v>
      </c>
      <c r="AF224" s="40">
        <v>0</v>
      </c>
      <c r="AG224" s="40">
        <v>5.51</v>
      </c>
      <c r="AH224" s="40">
        <v>14.6</v>
      </c>
      <c r="AI224" s="40">
        <v>0</v>
      </c>
      <c r="AJ224" s="40">
        <v>3.9274</v>
      </c>
      <c r="AK224" s="40">
        <v>18.5274</v>
      </c>
    </row>
    <row r="225" spans="1:37" ht="18.5" x14ac:dyDescent="0.45">
      <c r="A225" s="6" t="s">
        <v>205</v>
      </c>
      <c r="B225" s="7">
        <v>19.68505</v>
      </c>
      <c r="C225" s="7">
        <v>4.7244120000000001</v>
      </c>
      <c r="D225" s="7">
        <v>0.19685049999999998</v>
      </c>
      <c r="E225" s="7">
        <f t="shared" si="6"/>
        <v>50.000027000000003</v>
      </c>
      <c r="F225" s="7">
        <f t="shared" si="6"/>
        <v>12.00000648</v>
      </c>
      <c r="G225" s="7">
        <f t="shared" si="6"/>
        <v>0.50000026999999991</v>
      </c>
      <c r="H225" s="6">
        <v>1.1000000000000001</v>
      </c>
      <c r="I225" s="6">
        <f t="shared" si="7"/>
        <v>0.49830000000000008</v>
      </c>
      <c r="J225" s="41">
        <v>1</v>
      </c>
      <c r="K225" s="37">
        <v>1</v>
      </c>
      <c r="L225" s="37">
        <v>1</v>
      </c>
      <c r="M225" s="37" t="s">
        <v>619</v>
      </c>
      <c r="N225" s="36" t="s">
        <v>582</v>
      </c>
      <c r="O225" s="36" t="s">
        <v>585</v>
      </c>
      <c r="P225" s="37">
        <v>51</v>
      </c>
      <c r="Q225" s="37">
        <v>13</v>
      </c>
      <c r="R225" s="37">
        <v>1</v>
      </c>
      <c r="S225" s="38">
        <v>0</v>
      </c>
      <c r="T225" s="38">
        <v>0</v>
      </c>
      <c r="U225" s="39">
        <v>0</v>
      </c>
      <c r="V225" s="40">
        <v>7.92</v>
      </c>
      <c r="W225" s="40">
        <v>0.85</v>
      </c>
      <c r="X225" s="40">
        <v>9.09</v>
      </c>
      <c r="Y225" s="40">
        <v>9.09</v>
      </c>
      <c r="Z225" s="40">
        <v>0</v>
      </c>
      <c r="AA225" s="40">
        <v>0</v>
      </c>
      <c r="AB225" s="40">
        <v>0</v>
      </c>
      <c r="AC225" s="40">
        <v>5.51</v>
      </c>
      <c r="AD225" s="40">
        <v>0</v>
      </c>
      <c r="AE225" s="40">
        <v>0</v>
      </c>
      <c r="AF225" s="40">
        <v>0</v>
      </c>
      <c r="AG225" s="40">
        <v>5.51</v>
      </c>
      <c r="AH225" s="40">
        <v>14.6</v>
      </c>
      <c r="AI225" s="40">
        <v>0</v>
      </c>
      <c r="AJ225" s="40">
        <v>3.9274</v>
      </c>
      <c r="AK225" s="40">
        <v>18.5274</v>
      </c>
    </row>
    <row r="226" spans="1:37" ht="18.5" x14ac:dyDescent="0.45">
      <c r="A226" s="6" t="s">
        <v>206</v>
      </c>
      <c r="B226" s="7">
        <v>16.535442</v>
      </c>
      <c r="C226" s="7">
        <v>12.992132999999999</v>
      </c>
      <c r="D226" s="7">
        <v>2.362206</v>
      </c>
      <c r="E226" s="7">
        <f t="shared" si="6"/>
        <v>42.000022680000001</v>
      </c>
      <c r="F226" s="7">
        <f t="shared" si="6"/>
        <v>33.000017819999997</v>
      </c>
      <c r="G226" s="7">
        <f t="shared" si="6"/>
        <v>6.0000032399999998</v>
      </c>
      <c r="H226" s="6">
        <v>33</v>
      </c>
      <c r="I226" s="6">
        <f t="shared" si="7"/>
        <v>14.949</v>
      </c>
      <c r="J226" s="41">
        <v>15</v>
      </c>
      <c r="K226" s="37">
        <v>3</v>
      </c>
      <c r="L226" s="37">
        <v>15</v>
      </c>
      <c r="M226" s="37" t="s">
        <v>620</v>
      </c>
      <c r="N226" s="36" t="s">
        <v>582</v>
      </c>
      <c r="O226" s="36" t="s">
        <v>585</v>
      </c>
      <c r="P226" s="37">
        <v>43</v>
      </c>
      <c r="Q226" s="37">
        <v>34</v>
      </c>
      <c r="R226" s="37">
        <v>7</v>
      </c>
      <c r="S226" s="38">
        <v>0</v>
      </c>
      <c r="T226" s="38">
        <v>0</v>
      </c>
      <c r="U226" s="39">
        <v>0</v>
      </c>
      <c r="V226" s="40">
        <v>7.92</v>
      </c>
      <c r="W226" s="40">
        <v>0.85</v>
      </c>
      <c r="X226" s="40">
        <v>9.09</v>
      </c>
      <c r="Y226" s="40">
        <v>20.67</v>
      </c>
      <c r="Z226" s="40">
        <v>0</v>
      </c>
      <c r="AA226" s="40">
        <v>0</v>
      </c>
      <c r="AB226" s="40">
        <v>0</v>
      </c>
      <c r="AC226" s="40">
        <v>5.51</v>
      </c>
      <c r="AD226" s="40">
        <v>0</v>
      </c>
      <c r="AE226" s="40">
        <v>0</v>
      </c>
      <c r="AF226" s="40">
        <v>0</v>
      </c>
      <c r="AG226" s="40">
        <v>5.51</v>
      </c>
      <c r="AH226" s="40">
        <v>26.18</v>
      </c>
      <c r="AI226" s="40">
        <v>0</v>
      </c>
      <c r="AJ226" s="40">
        <v>7.0424200000000008</v>
      </c>
      <c r="AK226" s="40">
        <v>33.22242</v>
      </c>
    </row>
    <row r="227" spans="1:37" ht="18.5" x14ac:dyDescent="0.45">
      <c r="A227" s="6" t="s">
        <v>207</v>
      </c>
      <c r="B227" s="7">
        <v>22.047255999999997</v>
      </c>
      <c r="C227" s="7">
        <v>6.6929169999999996</v>
      </c>
      <c r="D227" s="7">
        <v>2.362206</v>
      </c>
      <c r="E227" s="7">
        <f t="shared" si="6"/>
        <v>56.000030239999994</v>
      </c>
      <c r="F227" s="7">
        <f t="shared" si="6"/>
        <v>17.000009179999999</v>
      </c>
      <c r="G227" s="7">
        <f t="shared" si="6"/>
        <v>6.0000032399999998</v>
      </c>
      <c r="H227" s="6">
        <v>11</v>
      </c>
      <c r="I227" s="6">
        <f t="shared" si="7"/>
        <v>4.9830000000000005</v>
      </c>
      <c r="J227" s="41">
        <v>5</v>
      </c>
      <c r="K227" s="37">
        <v>2</v>
      </c>
      <c r="L227" s="37">
        <v>5</v>
      </c>
      <c r="M227" s="37" t="s">
        <v>620</v>
      </c>
      <c r="N227" s="36" t="s">
        <v>582</v>
      </c>
      <c r="O227" s="36" t="s">
        <v>585</v>
      </c>
      <c r="P227" s="37">
        <v>57</v>
      </c>
      <c r="Q227" s="37">
        <v>18</v>
      </c>
      <c r="R227" s="37">
        <v>7</v>
      </c>
      <c r="S227" s="38">
        <v>0</v>
      </c>
      <c r="T227" s="38">
        <v>0</v>
      </c>
      <c r="U227" s="39">
        <v>0</v>
      </c>
      <c r="V227" s="40">
        <v>7.92</v>
      </c>
      <c r="W227" s="40">
        <v>0.85</v>
      </c>
      <c r="X227" s="40">
        <v>9.09</v>
      </c>
      <c r="Y227" s="40">
        <v>12.17</v>
      </c>
      <c r="Z227" s="40">
        <v>0</v>
      </c>
      <c r="AA227" s="40">
        <v>0</v>
      </c>
      <c r="AB227" s="40">
        <v>0</v>
      </c>
      <c r="AC227" s="40">
        <v>5.51</v>
      </c>
      <c r="AD227" s="40">
        <v>0</v>
      </c>
      <c r="AE227" s="40">
        <v>0</v>
      </c>
      <c r="AF227" s="40">
        <v>0</v>
      </c>
      <c r="AG227" s="40">
        <v>5.51</v>
      </c>
      <c r="AH227" s="40">
        <v>17.68</v>
      </c>
      <c r="AI227" s="40">
        <v>0</v>
      </c>
      <c r="AJ227" s="40">
        <v>4.7559200000000006</v>
      </c>
      <c r="AK227" s="40">
        <v>22.435919999999999</v>
      </c>
    </row>
    <row r="228" spans="1:37" ht="18.5" x14ac:dyDescent="0.45">
      <c r="A228" s="6" t="s">
        <v>208</v>
      </c>
      <c r="B228" s="7">
        <v>19.291349</v>
      </c>
      <c r="C228" s="7">
        <v>17.322844</v>
      </c>
      <c r="D228" s="7">
        <v>3.1496079999999997</v>
      </c>
      <c r="E228" s="7">
        <f t="shared" si="6"/>
        <v>49.000026460000001</v>
      </c>
      <c r="F228" s="7">
        <f t="shared" si="6"/>
        <v>44.000023759999998</v>
      </c>
      <c r="G228" s="7">
        <f t="shared" si="6"/>
        <v>8.0000043199999986</v>
      </c>
      <c r="H228" s="6">
        <v>39.6</v>
      </c>
      <c r="I228" s="6">
        <f t="shared" si="7"/>
        <v>17.938800000000001</v>
      </c>
      <c r="J228" s="41">
        <v>18</v>
      </c>
      <c r="K228" s="37">
        <v>5</v>
      </c>
      <c r="L228" s="37">
        <v>18</v>
      </c>
      <c r="M228" s="37" t="s">
        <v>620</v>
      </c>
      <c r="N228" s="36" t="s">
        <v>582</v>
      </c>
      <c r="O228" s="36" t="s">
        <v>585</v>
      </c>
      <c r="P228" s="37">
        <v>50</v>
      </c>
      <c r="Q228" s="37">
        <v>45</v>
      </c>
      <c r="R228" s="37">
        <v>9</v>
      </c>
      <c r="S228" s="38">
        <v>0</v>
      </c>
      <c r="T228" s="38">
        <v>0</v>
      </c>
      <c r="U228" s="39">
        <v>0</v>
      </c>
      <c r="V228" s="40">
        <v>7.92</v>
      </c>
      <c r="W228" s="40">
        <v>0.85</v>
      </c>
      <c r="X228" s="40">
        <v>9.09</v>
      </c>
      <c r="Y228" s="40">
        <v>23.22</v>
      </c>
      <c r="Z228" s="40">
        <v>0</v>
      </c>
      <c r="AA228" s="40">
        <v>0</v>
      </c>
      <c r="AB228" s="40">
        <v>0</v>
      </c>
      <c r="AC228" s="40">
        <v>5.51</v>
      </c>
      <c r="AD228" s="40">
        <v>0</v>
      </c>
      <c r="AE228" s="40">
        <v>0</v>
      </c>
      <c r="AF228" s="40">
        <v>0</v>
      </c>
      <c r="AG228" s="40">
        <v>5.51</v>
      </c>
      <c r="AH228" s="40">
        <v>28.729999999999997</v>
      </c>
      <c r="AI228" s="40">
        <v>0</v>
      </c>
      <c r="AJ228" s="40">
        <v>7.72837</v>
      </c>
      <c r="AK228" s="40">
        <v>36.458369999999995</v>
      </c>
    </row>
    <row r="229" spans="1:37" ht="18.5" x14ac:dyDescent="0.45">
      <c r="A229" s="6" t="s">
        <v>209</v>
      </c>
      <c r="B229" s="7">
        <v>19.291349</v>
      </c>
      <c r="C229" s="7">
        <v>17.322844</v>
      </c>
      <c r="D229" s="7">
        <v>3.1496079999999997</v>
      </c>
      <c r="E229" s="7">
        <f t="shared" si="6"/>
        <v>49.000026460000001</v>
      </c>
      <c r="F229" s="7">
        <f t="shared" si="6"/>
        <v>44.000023759999998</v>
      </c>
      <c r="G229" s="7">
        <f t="shared" si="6"/>
        <v>8.0000043199999986</v>
      </c>
      <c r="H229" s="6">
        <v>39.6</v>
      </c>
      <c r="I229" s="6">
        <f t="shared" si="7"/>
        <v>17.938800000000001</v>
      </c>
      <c r="J229" s="41">
        <v>18</v>
      </c>
      <c r="K229" s="37">
        <v>5</v>
      </c>
      <c r="L229" s="37">
        <v>18</v>
      </c>
      <c r="M229" s="37" t="s">
        <v>620</v>
      </c>
      <c r="N229" s="36" t="s">
        <v>582</v>
      </c>
      <c r="O229" s="36" t="s">
        <v>585</v>
      </c>
      <c r="P229" s="37">
        <v>50</v>
      </c>
      <c r="Q229" s="37">
        <v>45</v>
      </c>
      <c r="R229" s="37">
        <v>9</v>
      </c>
      <c r="S229" s="38">
        <v>0</v>
      </c>
      <c r="T229" s="38">
        <v>0</v>
      </c>
      <c r="U229" s="39">
        <v>0</v>
      </c>
      <c r="V229" s="40">
        <v>7.92</v>
      </c>
      <c r="W229" s="40">
        <v>0.85</v>
      </c>
      <c r="X229" s="40">
        <v>9.09</v>
      </c>
      <c r="Y229" s="40">
        <v>23.22</v>
      </c>
      <c r="Z229" s="40">
        <v>0</v>
      </c>
      <c r="AA229" s="40">
        <v>0</v>
      </c>
      <c r="AB229" s="40">
        <v>0</v>
      </c>
      <c r="AC229" s="40">
        <v>5.51</v>
      </c>
      <c r="AD229" s="40">
        <v>0</v>
      </c>
      <c r="AE229" s="40">
        <v>0</v>
      </c>
      <c r="AF229" s="40">
        <v>0</v>
      </c>
      <c r="AG229" s="40">
        <v>5.51</v>
      </c>
      <c r="AH229" s="40">
        <v>28.729999999999997</v>
      </c>
      <c r="AI229" s="40">
        <v>0</v>
      </c>
      <c r="AJ229" s="40">
        <v>7.72837</v>
      </c>
      <c r="AK229" s="40">
        <v>36.458369999999995</v>
      </c>
    </row>
    <row r="230" spans="1:37" ht="18.5" x14ac:dyDescent="0.45">
      <c r="A230" s="6" t="s">
        <v>210</v>
      </c>
      <c r="B230" s="7">
        <v>20.669302500000001</v>
      </c>
      <c r="C230" s="7">
        <v>18.070875900000001</v>
      </c>
      <c r="D230" s="7">
        <v>1.7716544999999999</v>
      </c>
      <c r="E230" s="7">
        <f t="shared" si="6"/>
        <v>52.500028350000001</v>
      </c>
      <c r="F230" s="7">
        <f t="shared" si="6"/>
        <v>45.900024786000003</v>
      </c>
      <c r="G230" s="7">
        <f t="shared" si="6"/>
        <v>4.5000024299999994</v>
      </c>
      <c r="H230" s="6">
        <v>16.170000000000002</v>
      </c>
      <c r="I230" s="6">
        <f t="shared" si="7"/>
        <v>7.3250100000000007</v>
      </c>
      <c r="J230" s="41">
        <v>8</v>
      </c>
      <c r="K230" s="37">
        <v>3</v>
      </c>
      <c r="L230" s="37">
        <v>8</v>
      </c>
      <c r="M230" s="37" t="s">
        <v>620</v>
      </c>
      <c r="N230" s="36" t="s">
        <v>582</v>
      </c>
      <c r="O230" s="36" t="s">
        <v>585</v>
      </c>
      <c r="P230" s="37">
        <v>53</v>
      </c>
      <c r="Q230" s="37">
        <v>46</v>
      </c>
      <c r="R230" s="37">
        <v>5</v>
      </c>
      <c r="S230" s="38">
        <v>0</v>
      </c>
      <c r="T230" s="38">
        <v>0</v>
      </c>
      <c r="U230" s="39">
        <v>0</v>
      </c>
      <c r="V230" s="40">
        <v>7.92</v>
      </c>
      <c r="W230" s="40">
        <v>0.85</v>
      </c>
      <c r="X230" s="40">
        <v>9.09</v>
      </c>
      <c r="Y230" s="40">
        <v>14.719999999999999</v>
      </c>
      <c r="Z230" s="40">
        <v>0</v>
      </c>
      <c r="AA230" s="40">
        <v>0</v>
      </c>
      <c r="AB230" s="40">
        <v>0</v>
      </c>
      <c r="AC230" s="40">
        <v>5.51</v>
      </c>
      <c r="AD230" s="40">
        <v>0</v>
      </c>
      <c r="AE230" s="40">
        <v>0</v>
      </c>
      <c r="AF230" s="40">
        <v>0</v>
      </c>
      <c r="AG230" s="40">
        <v>5.51</v>
      </c>
      <c r="AH230" s="40">
        <v>20.229999999999997</v>
      </c>
      <c r="AI230" s="40">
        <v>0</v>
      </c>
      <c r="AJ230" s="40">
        <v>5.4418699999999998</v>
      </c>
      <c r="AK230" s="40">
        <v>25.671869999999998</v>
      </c>
    </row>
    <row r="231" spans="1:37" ht="18.5" x14ac:dyDescent="0.45">
      <c r="A231" s="6" t="s">
        <v>211</v>
      </c>
      <c r="B231" s="7">
        <v>16.3385915</v>
      </c>
      <c r="C231" s="7">
        <v>14.370086499999999</v>
      </c>
      <c r="D231" s="7">
        <v>2.5590565000000001</v>
      </c>
      <c r="E231" s="7">
        <f t="shared" si="6"/>
        <v>41.50002241</v>
      </c>
      <c r="F231" s="7">
        <f t="shared" si="6"/>
        <v>36.500019709999997</v>
      </c>
      <c r="G231" s="7">
        <f t="shared" si="6"/>
        <v>6.50000351</v>
      </c>
      <c r="H231" s="6">
        <v>19.14</v>
      </c>
      <c r="I231" s="6">
        <f t="shared" si="7"/>
        <v>8.67042</v>
      </c>
      <c r="J231" s="41">
        <v>9</v>
      </c>
      <c r="K231" s="37">
        <v>3</v>
      </c>
      <c r="L231" s="37">
        <v>9</v>
      </c>
      <c r="M231" s="37" t="s">
        <v>620</v>
      </c>
      <c r="N231" s="36" t="s">
        <v>582</v>
      </c>
      <c r="O231" s="36" t="s">
        <v>585</v>
      </c>
      <c r="P231" s="37">
        <v>42</v>
      </c>
      <c r="Q231" s="37">
        <v>37</v>
      </c>
      <c r="R231" s="37">
        <v>7</v>
      </c>
      <c r="S231" s="38">
        <v>0</v>
      </c>
      <c r="T231" s="38">
        <v>0</v>
      </c>
      <c r="U231" s="39">
        <v>0</v>
      </c>
      <c r="V231" s="40">
        <v>7.92</v>
      </c>
      <c r="W231" s="40">
        <v>0.85</v>
      </c>
      <c r="X231" s="40">
        <v>9.09</v>
      </c>
      <c r="Y231" s="40">
        <v>15.57</v>
      </c>
      <c r="Z231" s="40">
        <v>0</v>
      </c>
      <c r="AA231" s="40">
        <v>0</v>
      </c>
      <c r="AB231" s="40">
        <v>0</v>
      </c>
      <c r="AC231" s="40">
        <v>5.51</v>
      </c>
      <c r="AD231" s="40">
        <v>0</v>
      </c>
      <c r="AE231" s="40">
        <v>0</v>
      </c>
      <c r="AF231" s="40">
        <v>0</v>
      </c>
      <c r="AG231" s="40">
        <v>5.51</v>
      </c>
      <c r="AH231" s="40">
        <v>21.08</v>
      </c>
      <c r="AI231" s="40">
        <v>0</v>
      </c>
      <c r="AJ231" s="40">
        <v>5.6705199999999998</v>
      </c>
      <c r="AK231" s="40">
        <v>26.750519999999998</v>
      </c>
    </row>
    <row r="232" spans="1:37" ht="18.5" x14ac:dyDescent="0.45">
      <c r="A232" s="6" t="s">
        <v>212</v>
      </c>
      <c r="B232" s="7">
        <v>16.3385915</v>
      </c>
      <c r="C232" s="7">
        <v>14.370086499999999</v>
      </c>
      <c r="D232" s="7">
        <v>2.5590565000000001</v>
      </c>
      <c r="E232" s="7">
        <f t="shared" si="6"/>
        <v>41.50002241</v>
      </c>
      <c r="F232" s="7">
        <f t="shared" si="6"/>
        <v>36.500019709999997</v>
      </c>
      <c r="G232" s="7">
        <f t="shared" si="6"/>
        <v>6.50000351</v>
      </c>
      <c r="H232" s="6">
        <v>19.14</v>
      </c>
      <c r="I232" s="6">
        <f t="shared" si="7"/>
        <v>8.67042</v>
      </c>
      <c r="J232" s="41">
        <v>9</v>
      </c>
      <c r="K232" s="37">
        <v>3</v>
      </c>
      <c r="L232" s="37">
        <v>9</v>
      </c>
      <c r="M232" s="37" t="s">
        <v>620</v>
      </c>
      <c r="N232" s="36" t="s">
        <v>582</v>
      </c>
      <c r="O232" s="36" t="s">
        <v>585</v>
      </c>
      <c r="P232" s="37">
        <v>42</v>
      </c>
      <c r="Q232" s="37">
        <v>37</v>
      </c>
      <c r="R232" s="37">
        <v>7</v>
      </c>
      <c r="S232" s="38">
        <v>0</v>
      </c>
      <c r="T232" s="38">
        <v>0</v>
      </c>
      <c r="U232" s="39">
        <v>0</v>
      </c>
      <c r="V232" s="40">
        <v>7.92</v>
      </c>
      <c r="W232" s="40">
        <v>0.85</v>
      </c>
      <c r="X232" s="40">
        <v>9.09</v>
      </c>
      <c r="Y232" s="40">
        <v>15.57</v>
      </c>
      <c r="Z232" s="40">
        <v>0</v>
      </c>
      <c r="AA232" s="40">
        <v>0</v>
      </c>
      <c r="AB232" s="40">
        <v>0</v>
      </c>
      <c r="AC232" s="40">
        <v>5.51</v>
      </c>
      <c r="AD232" s="40">
        <v>0</v>
      </c>
      <c r="AE232" s="40">
        <v>0</v>
      </c>
      <c r="AF232" s="40">
        <v>0</v>
      </c>
      <c r="AG232" s="40">
        <v>5.51</v>
      </c>
      <c r="AH232" s="40">
        <v>21.08</v>
      </c>
      <c r="AI232" s="40">
        <v>0</v>
      </c>
      <c r="AJ232" s="40">
        <v>5.6705199999999998</v>
      </c>
      <c r="AK232" s="40">
        <v>26.750519999999998</v>
      </c>
    </row>
    <row r="233" spans="1:37" ht="18.5" x14ac:dyDescent="0.45">
      <c r="A233" s="6" t="s">
        <v>534</v>
      </c>
      <c r="B233" s="7">
        <v>32.480332499999996</v>
      </c>
      <c r="C233" s="7">
        <v>6.8897674999999996</v>
      </c>
      <c r="D233" s="7">
        <v>8.8582725</v>
      </c>
      <c r="E233" s="7">
        <f t="shared" si="6"/>
        <v>82.500044549999984</v>
      </c>
      <c r="F233" s="7">
        <f t="shared" si="6"/>
        <v>17.50000945</v>
      </c>
      <c r="G233" s="7">
        <f t="shared" si="6"/>
        <v>22.50001215</v>
      </c>
      <c r="H233" s="6">
        <v>30.800000000000004</v>
      </c>
      <c r="I233" s="6">
        <f t="shared" si="7"/>
        <v>13.952400000000003</v>
      </c>
      <c r="J233" s="41">
        <v>14</v>
      </c>
      <c r="K233" s="37">
        <v>9</v>
      </c>
      <c r="L233" s="37">
        <v>14</v>
      </c>
      <c r="M233" s="37" t="s">
        <v>620</v>
      </c>
      <c r="N233" s="36" t="s">
        <v>582</v>
      </c>
      <c r="O233" s="36" t="s">
        <v>585</v>
      </c>
      <c r="P233" s="37">
        <v>83</v>
      </c>
      <c r="Q233" s="37">
        <v>23</v>
      </c>
      <c r="R233" s="37">
        <v>18</v>
      </c>
      <c r="S233" s="38">
        <v>0</v>
      </c>
      <c r="T233" s="38">
        <v>0</v>
      </c>
      <c r="U233" s="39">
        <v>0</v>
      </c>
      <c r="V233" s="40">
        <v>7.92</v>
      </c>
      <c r="W233" s="40">
        <v>0.85</v>
      </c>
      <c r="X233" s="40">
        <v>9.09</v>
      </c>
      <c r="Y233" s="40">
        <v>19.82</v>
      </c>
      <c r="Z233" s="40">
        <v>0</v>
      </c>
      <c r="AA233" s="40">
        <v>0</v>
      </c>
      <c r="AB233" s="40">
        <v>0</v>
      </c>
      <c r="AC233" s="40">
        <v>5.51</v>
      </c>
      <c r="AD233" s="40">
        <v>0</v>
      </c>
      <c r="AE233" s="40">
        <v>0</v>
      </c>
      <c r="AF233" s="40">
        <v>0</v>
      </c>
      <c r="AG233" s="40">
        <v>5.51</v>
      </c>
      <c r="AH233" s="40">
        <v>25.33</v>
      </c>
      <c r="AI233" s="40">
        <v>0</v>
      </c>
      <c r="AJ233" s="40">
        <v>6.8137699999999999</v>
      </c>
      <c r="AK233" s="40">
        <v>32.143769999999996</v>
      </c>
    </row>
    <row r="234" spans="1:37" ht="18.5" x14ac:dyDescent="0.45">
      <c r="A234" s="6" t="s">
        <v>535</v>
      </c>
      <c r="B234" s="7">
        <v>29.724425499999999</v>
      </c>
      <c r="C234" s="7">
        <v>16.141741</v>
      </c>
      <c r="D234" s="7">
        <v>6.1023654999999994</v>
      </c>
      <c r="E234" s="7">
        <f t="shared" si="6"/>
        <v>75.500040769999998</v>
      </c>
      <c r="F234" s="7">
        <f t="shared" si="6"/>
        <v>41.000022139999999</v>
      </c>
      <c r="G234" s="7">
        <f t="shared" si="6"/>
        <v>15.500008369999998</v>
      </c>
      <c r="H234" s="6">
        <v>51.920000000000009</v>
      </c>
      <c r="I234" s="6">
        <f t="shared" si="7"/>
        <v>23.519760000000005</v>
      </c>
      <c r="J234" s="41">
        <v>24</v>
      </c>
      <c r="K234" s="37">
        <v>12</v>
      </c>
      <c r="L234" s="37">
        <v>24</v>
      </c>
      <c r="M234" s="37" t="s">
        <v>620</v>
      </c>
      <c r="N234" s="36" t="s">
        <v>582</v>
      </c>
      <c r="O234" s="36" t="s">
        <v>585</v>
      </c>
      <c r="P234" s="37">
        <v>76</v>
      </c>
      <c r="Q234" s="37">
        <v>42</v>
      </c>
      <c r="R234" s="37">
        <v>16</v>
      </c>
      <c r="S234" s="38">
        <v>0</v>
      </c>
      <c r="T234" s="38">
        <v>0</v>
      </c>
      <c r="U234" s="39">
        <v>0</v>
      </c>
      <c r="V234" s="40">
        <v>7.92</v>
      </c>
      <c r="W234" s="40">
        <v>0.85</v>
      </c>
      <c r="X234" s="40">
        <v>9.09</v>
      </c>
      <c r="Y234" s="40">
        <v>28.32</v>
      </c>
      <c r="Z234" s="40">
        <v>0</v>
      </c>
      <c r="AA234" s="40">
        <v>0</v>
      </c>
      <c r="AB234" s="40">
        <v>0</v>
      </c>
      <c r="AC234" s="40">
        <v>11.02</v>
      </c>
      <c r="AD234" s="40">
        <v>0</v>
      </c>
      <c r="AE234" s="40">
        <v>0</v>
      </c>
      <c r="AF234" s="40">
        <v>0</v>
      </c>
      <c r="AG234" s="40">
        <v>11.02</v>
      </c>
      <c r="AH234" s="40">
        <v>39.340000000000003</v>
      </c>
      <c r="AI234" s="40">
        <v>0</v>
      </c>
      <c r="AJ234" s="40">
        <v>10.582460000000001</v>
      </c>
      <c r="AK234" s="40">
        <v>49.922460000000001</v>
      </c>
    </row>
    <row r="235" spans="1:37" ht="18.5" x14ac:dyDescent="0.45">
      <c r="A235" s="6" t="s">
        <v>532</v>
      </c>
      <c r="B235" s="7">
        <v>32.480332499999996</v>
      </c>
      <c r="C235" s="7">
        <v>6.8897674999999996</v>
      </c>
      <c r="D235" s="7">
        <v>8.8582725</v>
      </c>
      <c r="E235" s="7">
        <f t="shared" si="6"/>
        <v>82.500044549999984</v>
      </c>
      <c r="F235" s="7">
        <f t="shared" si="6"/>
        <v>17.50000945</v>
      </c>
      <c r="G235" s="7">
        <f t="shared" si="6"/>
        <v>22.50001215</v>
      </c>
      <c r="H235" s="6">
        <v>30.800000000000004</v>
      </c>
      <c r="I235" s="6">
        <f t="shared" si="7"/>
        <v>13.952400000000003</v>
      </c>
      <c r="J235" s="41">
        <v>14</v>
      </c>
      <c r="K235" s="37">
        <v>9</v>
      </c>
      <c r="L235" s="37">
        <v>14</v>
      </c>
      <c r="M235" s="37" t="s">
        <v>620</v>
      </c>
      <c r="N235" s="36" t="s">
        <v>582</v>
      </c>
      <c r="O235" s="36" t="s">
        <v>585</v>
      </c>
      <c r="P235" s="37">
        <v>83</v>
      </c>
      <c r="Q235" s="37">
        <v>23</v>
      </c>
      <c r="R235" s="37">
        <v>18</v>
      </c>
      <c r="S235" s="38">
        <v>0</v>
      </c>
      <c r="T235" s="38">
        <v>0</v>
      </c>
      <c r="U235" s="39">
        <v>0</v>
      </c>
      <c r="V235" s="40">
        <v>7.92</v>
      </c>
      <c r="W235" s="40">
        <v>0.85</v>
      </c>
      <c r="X235" s="40">
        <v>9.09</v>
      </c>
      <c r="Y235" s="40">
        <v>19.82</v>
      </c>
      <c r="Z235" s="40">
        <v>0</v>
      </c>
      <c r="AA235" s="40">
        <v>0</v>
      </c>
      <c r="AB235" s="40">
        <v>0</v>
      </c>
      <c r="AC235" s="40">
        <v>5.51</v>
      </c>
      <c r="AD235" s="40">
        <v>0</v>
      </c>
      <c r="AE235" s="40">
        <v>0</v>
      </c>
      <c r="AF235" s="40">
        <v>0</v>
      </c>
      <c r="AG235" s="40">
        <v>5.51</v>
      </c>
      <c r="AH235" s="40">
        <v>25.33</v>
      </c>
      <c r="AI235" s="40">
        <v>0</v>
      </c>
      <c r="AJ235" s="40">
        <v>6.8137699999999999</v>
      </c>
      <c r="AK235" s="40">
        <v>32.143769999999996</v>
      </c>
    </row>
    <row r="236" spans="1:37" ht="18.5" x14ac:dyDescent="0.45">
      <c r="A236" s="6" t="s">
        <v>533</v>
      </c>
      <c r="B236" s="7">
        <v>29.724425499999999</v>
      </c>
      <c r="C236" s="7">
        <v>16.141741</v>
      </c>
      <c r="D236" s="7">
        <v>6.1023654999999994</v>
      </c>
      <c r="E236" s="7">
        <f t="shared" si="6"/>
        <v>75.500040769999998</v>
      </c>
      <c r="F236" s="7">
        <f t="shared" si="6"/>
        <v>41.000022139999999</v>
      </c>
      <c r="G236" s="7">
        <f t="shared" si="6"/>
        <v>15.500008369999998</v>
      </c>
      <c r="H236" s="6">
        <v>51.920000000000009</v>
      </c>
      <c r="I236" s="6">
        <f t="shared" si="7"/>
        <v>23.519760000000005</v>
      </c>
      <c r="J236" s="41">
        <v>24</v>
      </c>
      <c r="K236" s="37">
        <v>12</v>
      </c>
      <c r="L236" s="37">
        <v>24</v>
      </c>
      <c r="M236" s="37" t="s">
        <v>620</v>
      </c>
      <c r="N236" s="36" t="s">
        <v>582</v>
      </c>
      <c r="O236" s="36" t="s">
        <v>585</v>
      </c>
      <c r="P236" s="37">
        <v>76</v>
      </c>
      <c r="Q236" s="37">
        <v>42</v>
      </c>
      <c r="R236" s="37">
        <v>16</v>
      </c>
      <c r="S236" s="38">
        <v>0</v>
      </c>
      <c r="T236" s="38">
        <v>0</v>
      </c>
      <c r="U236" s="39">
        <v>0</v>
      </c>
      <c r="V236" s="40">
        <v>7.92</v>
      </c>
      <c r="W236" s="40">
        <v>0.85</v>
      </c>
      <c r="X236" s="40">
        <v>9.09</v>
      </c>
      <c r="Y236" s="40">
        <v>28.32</v>
      </c>
      <c r="Z236" s="40">
        <v>0</v>
      </c>
      <c r="AA236" s="40">
        <v>0</v>
      </c>
      <c r="AB236" s="40">
        <v>0</v>
      </c>
      <c r="AC236" s="40">
        <v>11.02</v>
      </c>
      <c r="AD236" s="40">
        <v>0</v>
      </c>
      <c r="AE236" s="40">
        <v>0</v>
      </c>
      <c r="AF236" s="40">
        <v>0</v>
      </c>
      <c r="AG236" s="40">
        <v>11.02</v>
      </c>
      <c r="AH236" s="40">
        <v>39.340000000000003</v>
      </c>
      <c r="AI236" s="40">
        <v>0</v>
      </c>
      <c r="AJ236" s="40">
        <v>10.582460000000001</v>
      </c>
      <c r="AK236" s="40">
        <v>49.922460000000001</v>
      </c>
    </row>
    <row r="237" spans="1:37" ht="18.5" x14ac:dyDescent="0.45">
      <c r="A237" s="6" t="s">
        <v>213</v>
      </c>
      <c r="B237" s="7">
        <v>32.480332499999996</v>
      </c>
      <c r="C237" s="7">
        <v>6.8897674999999996</v>
      </c>
      <c r="D237" s="7">
        <v>8.8582725</v>
      </c>
      <c r="E237" s="7">
        <f t="shared" si="6"/>
        <v>82.500044549999984</v>
      </c>
      <c r="F237" s="7">
        <f t="shared" si="6"/>
        <v>17.50000945</v>
      </c>
      <c r="G237" s="7">
        <f t="shared" si="6"/>
        <v>22.50001215</v>
      </c>
      <c r="H237" s="6">
        <v>34.143999999999998</v>
      </c>
      <c r="I237" s="6">
        <f t="shared" si="7"/>
        <v>15.467231999999999</v>
      </c>
      <c r="J237" s="41">
        <v>16</v>
      </c>
      <c r="K237" s="37">
        <v>9</v>
      </c>
      <c r="L237" s="37">
        <v>16</v>
      </c>
      <c r="M237" s="37" t="s">
        <v>620</v>
      </c>
      <c r="N237" s="36" t="s">
        <v>582</v>
      </c>
      <c r="O237" s="36" t="s">
        <v>585</v>
      </c>
      <c r="P237" s="37">
        <v>83</v>
      </c>
      <c r="Q237" s="37">
        <v>23</v>
      </c>
      <c r="R237" s="37">
        <v>18</v>
      </c>
      <c r="S237" s="38">
        <v>0</v>
      </c>
      <c r="T237" s="38">
        <v>0</v>
      </c>
      <c r="U237" s="39">
        <v>0</v>
      </c>
      <c r="V237" s="40">
        <v>7.92</v>
      </c>
      <c r="W237" s="40">
        <v>0.85</v>
      </c>
      <c r="X237" s="40">
        <v>9.09</v>
      </c>
      <c r="Y237" s="40">
        <v>21.52</v>
      </c>
      <c r="Z237" s="40">
        <v>0</v>
      </c>
      <c r="AA237" s="40">
        <v>0</v>
      </c>
      <c r="AB237" s="40">
        <v>0</v>
      </c>
      <c r="AC237" s="40">
        <v>5.51</v>
      </c>
      <c r="AD237" s="40">
        <v>0</v>
      </c>
      <c r="AE237" s="40">
        <v>0</v>
      </c>
      <c r="AF237" s="40">
        <v>0</v>
      </c>
      <c r="AG237" s="40">
        <v>5.51</v>
      </c>
      <c r="AH237" s="40">
        <v>27.03</v>
      </c>
      <c r="AI237" s="40">
        <v>0</v>
      </c>
      <c r="AJ237" s="40">
        <v>7.2710700000000008</v>
      </c>
      <c r="AK237" s="40">
        <v>34.301070000000003</v>
      </c>
    </row>
    <row r="238" spans="1:37" ht="18.5" x14ac:dyDescent="0.45">
      <c r="A238" s="6" t="s">
        <v>214</v>
      </c>
      <c r="B238" s="7">
        <v>29.724425499999999</v>
      </c>
      <c r="C238" s="7">
        <v>16.141741</v>
      </c>
      <c r="D238" s="7">
        <v>6.1023654999999994</v>
      </c>
      <c r="E238" s="7">
        <f t="shared" si="6"/>
        <v>75.500040769999998</v>
      </c>
      <c r="F238" s="7">
        <f t="shared" si="6"/>
        <v>41.000022139999999</v>
      </c>
      <c r="G238" s="7">
        <f t="shared" si="6"/>
        <v>15.500008369999998</v>
      </c>
      <c r="H238" s="6">
        <v>59.356000000000009</v>
      </c>
      <c r="I238" s="6">
        <f t="shared" si="7"/>
        <v>26.888268000000004</v>
      </c>
      <c r="J238" s="41">
        <v>27</v>
      </c>
      <c r="K238" s="37">
        <v>12</v>
      </c>
      <c r="L238" s="37">
        <v>27</v>
      </c>
      <c r="M238" s="37" t="s">
        <v>620</v>
      </c>
      <c r="N238" s="36" t="s">
        <v>582</v>
      </c>
      <c r="O238" s="36" t="s">
        <v>585</v>
      </c>
      <c r="P238" s="37">
        <v>76</v>
      </c>
      <c r="Q238" s="37">
        <v>42</v>
      </c>
      <c r="R238" s="37">
        <v>16</v>
      </c>
      <c r="S238" s="38">
        <v>0</v>
      </c>
      <c r="T238" s="38">
        <v>0</v>
      </c>
      <c r="U238" s="39">
        <v>0</v>
      </c>
      <c r="V238" s="40">
        <v>7.92</v>
      </c>
      <c r="W238" s="40">
        <v>0.85</v>
      </c>
      <c r="X238" s="40">
        <v>9.09</v>
      </c>
      <c r="Y238" s="40">
        <v>30.869999999999997</v>
      </c>
      <c r="Z238" s="40">
        <v>0</v>
      </c>
      <c r="AA238" s="40">
        <v>0</v>
      </c>
      <c r="AB238" s="40">
        <v>0</v>
      </c>
      <c r="AC238" s="40">
        <v>11.02</v>
      </c>
      <c r="AD238" s="40">
        <v>0</v>
      </c>
      <c r="AE238" s="40">
        <v>0</v>
      </c>
      <c r="AF238" s="40">
        <v>0</v>
      </c>
      <c r="AG238" s="40">
        <v>11.02</v>
      </c>
      <c r="AH238" s="40">
        <v>41.89</v>
      </c>
      <c r="AI238" s="40">
        <v>0</v>
      </c>
      <c r="AJ238" s="40">
        <v>11.268410000000001</v>
      </c>
      <c r="AK238" s="40">
        <v>53.158410000000003</v>
      </c>
    </row>
    <row r="239" spans="1:37" ht="18.5" x14ac:dyDescent="0.45">
      <c r="A239" s="6" t="s">
        <v>215</v>
      </c>
      <c r="B239" s="7">
        <v>32.480332499999996</v>
      </c>
      <c r="C239" s="7">
        <v>6.8897674999999996</v>
      </c>
      <c r="D239" s="7">
        <v>8.8582725</v>
      </c>
      <c r="E239" s="7">
        <f t="shared" si="6"/>
        <v>82.500044549999984</v>
      </c>
      <c r="F239" s="7">
        <f t="shared" si="6"/>
        <v>17.50000945</v>
      </c>
      <c r="G239" s="7">
        <f t="shared" si="6"/>
        <v>22.50001215</v>
      </c>
      <c r="H239" s="6">
        <v>34.143999999999998</v>
      </c>
      <c r="I239" s="6">
        <f t="shared" si="7"/>
        <v>15.467231999999999</v>
      </c>
      <c r="J239" s="41">
        <v>16</v>
      </c>
      <c r="K239" s="37">
        <v>9</v>
      </c>
      <c r="L239" s="37">
        <v>16</v>
      </c>
      <c r="M239" s="37" t="s">
        <v>620</v>
      </c>
      <c r="N239" s="36" t="s">
        <v>582</v>
      </c>
      <c r="O239" s="36" t="s">
        <v>585</v>
      </c>
      <c r="P239" s="37">
        <v>83</v>
      </c>
      <c r="Q239" s="37">
        <v>23</v>
      </c>
      <c r="R239" s="37">
        <v>18</v>
      </c>
      <c r="S239" s="38">
        <v>0</v>
      </c>
      <c r="T239" s="38">
        <v>0</v>
      </c>
      <c r="U239" s="39">
        <v>0</v>
      </c>
      <c r="V239" s="40">
        <v>7.92</v>
      </c>
      <c r="W239" s="40">
        <v>0.85</v>
      </c>
      <c r="X239" s="40">
        <v>9.09</v>
      </c>
      <c r="Y239" s="40">
        <v>21.52</v>
      </c>
      <c r="Z239" s="40">
        <v>0</v>
      </c>
      <c r="AA239" s="40">
        <v>0</v>
      </c>
      <c r="AB239" s="40">
        <v>0</v>
      </c>
      <c r="AC239" s="40">
        <v>5.51</v>
      </c>
      <c r="AD239" s="40">
        <v>0</v>
      </c>
      <c r="AE239" s="40">
        <v>0</v>
      </c>
      <c r="AF239" s="40">
        <v>0</v>
      </c>
      <c r="AG239" s="40">
        <v>5.51</v>
      </c>
      <c r="AH239" s="40">
        <v>27.03</v>
      </c>
      <c r="AI239" s="40">
        <v>0</v>
      </c>
      <c r="AJ239" s="40">
        <v>7.2710700000000008</v>
      </c>
      <c r="AK239" s="40">
        <v>34.301070000000003</v>
      </c>
    </row>
    <row r="240" spans="1:37" ht="18.5" x14ac:dyDescent="0.45">
      <c r="A240" s="6" t="s">
        <v>216</v>
      </c>
      <c r="B240" s="7">
        <v>29.724425499999999</v>
      </c>
      <c r="C240" s="7">
        <v>16.141741</v>
      </c>
      <c r="D240" s="7">
        <v>6.1023654999999994</v>
      </c>
      <c r="E240" s="7">
        <f t="shared" si="6"/>
        <v>75.500040769999998</v>
      </c>
      <c r="F240" s="7">
        <f t="shared" si="6"/>
        <v>41.000022139999999</v>
      </c>
      <c r="G240" s="7">
        <f t="shared" si="6"/>
        <v>15.500008369999998</v>
      </c>
      <c r="H240" s="6">
        <v>59.356000000000009</v>
      </c>
      <c r="I240" s="6">
        <f t="shared" si="7"/>
        <v>26.888268000000004</v>
      </c>
      <c r="J240" s="41">
        <v>27</v>
      </c>
      <c r="K240" s="37">
        <v>12</v>
      </c>
      <c r="L240" s="37">
        <v>27</v>
      </c>
      <c r="M240" s="37" t="s">
        <v>620</v>
      </c>
      <c r="N240" s="36" t="s">
        <v>582</v>
      </c>
      <c r="O240" s="36" t="s">
        <v>585</v>
      </c>
      <c r="P240" s="37">
        <v>76</v>
      </c>
      <c r="Q240" s="37">
        <v>42</v>
      </c>
      <c r="R240" s="37">
        <v>16</v>
      </c>
      <c r="S240" s="38">
        <v>0</v>
      </c>
      <c r="T240" s="38">
        <v>0</v>
      </c>
      <c r="U240" s="39">
        <v>0</v>
      </c>
      <c r="V240" s="40">
        <v>7.92</v>
      </c>
      <c r="W240" s="40">
        <v>0.85</v>
      </c>
      <c r="X240" s="40">
        <v>9.09</v>
      </c>
      <c r="Y240" s="40">
        <v>30.869999999999997</v>
      </c>
      <c r="Z240" s="40">
        <v>0</v>
      </c>
      <c r="AA240" s="40">
        <v>0</v>
      </c>
      <c r="AB240" s="40">
        <v>0</v>
      </c>
      <c r="AC240" s="40">
        <v>11.02</v>
      </c>
      <c r="AD240" s="40">
        <v>0</v>
      </c>
      <c r="AE240" s="40">
        <v>0</v>
      </c>
      <c r="AF240" s="40">
        <v>0</v>
      </c>
      <c r="AG240" s="40">
        <v>11.02</v>
      </c>
      <c r="AH240" s="40">
        <v>41.89</v>
      </c>
      <c r="AI240" s="40">
        <v>0</v>
      </c>
      <c r="AJ240" s="40">
        <v>11.268410000000001</v>
      </c>
      <c r="AK240" s="40">
        <v>53.158410000000003</v>
      </c>
    </row>
    <row r="241" spans="1:37" ht="18.5" x14ac:dyDescent="0.45">
      <c r="A241" s="6" t="s">
        <v>217</v>
      </c>
      <c r="B241" s="7">
        <v>23.622059999999998</v>
      </c>
      <c r="C241" s="7">
        <v>5.7086644999999994</v>
      </c>
      <c r="D241" s="7">
        <v>5.5118139999999993</v>
      </c>
      <c r="E241" s="7">
        <f t="shared" si="6"/>
        <v>60.000032399999995</v>
      </c>
      <c r="F241" s="7">
        <f t="shared" si="6"/>
        <v>14.500007829999998</v>
      </c>
      <c r="G241" s="7">
        <f t="shared" si="6"/>
        <v>14.000007559999998</v>
      </c>
      <c r="H241" s="6">
        <v>14.3</v>
      </c>
      <c r="I241" s="6">
        <f t="shared" si="7"/>
        <v>6.4779000000000009</v>
      </c>
      <c r="J241" s="41">
        <v>7</v>
      </c>
      <c r="K241" s="37">
        <v>4</v>
      </c>
      <c r="L241" s="37">
        <v>7</v>
      </c>
      <c r="M241" s="37" t="s">
        <v>620</v>
      </c>
      <c r="N241" s="36" t="s">
        <v>582</v>
      </c>
      <c r="O241" s="36" t="s">
        <v>585</v>
      </c>
      <c r="P241" s="37">
        <v>61</v>
      </c>
      <c r="Q241" s="37">
        <v>15</v>
      </c>
      <c r="R241" s="37">
        <v>15</v>
      </c>
      <c r="S241" s="38">
        <v>0</v>
      </c>
      <c r="T241" s="38">
        <v>0</v>
      </c>
      <c r="U241" s="39">
        <v>0</v>
      </c>
      <c r="V241" s="40">
        <v>7.92</v>
      </c>
      <c r="W241" s="40">
        <v>0.85</v>
      </c>
      <c r="X241" s="40">
        <v>9.09</v>
      </c>
      <c r="Y241" s="40">
        <v>13.870000000000001</v>
      </c>
      <c r="Z241" s="40">
        <v>0</v>
      </c>
      <c r="AA241" s="40">
        <v>0</v>
      </c>
      <c r="AB241" s="40">
        <v>0</v>
      </c>
      <c r="AC241" s="40">
        <v>5.51</v>
      </c>
      <c r="AD241" s="40">
        <v>0</v>
      </c>
      <c r="AE241" s="40">
        <v>0</v>
      </c>
      <c r="AF241" s="40">
        <v>0</v>
      </c>
      <c r="AG241" s="40">
        <v>5.51</v>
      </c>
      <c r="AH241" s="40">
        <v>19.380000000000003</v>
      </c>
      <c r="AI241" s="40">
        <v>0</v>
      </c>
      <c r="AJ241" s="40">
        <v>5.2132200000000006</v>
      </c>
      <c r="AK241" s="40">
        <v>24.593220000000002</v>
      </c>
    </row>
    <row r="242" spans="1:37" ht="18.5" x14ac:dyDescent="0.45">
      <c r="A242" s="6" t="s">
        <v>218</v>
      </c>
      <c r="B242" s="7">
        <v>24.606312499999998</v>
      </c>
      <c r="C242" s="7">
        <v>7.2834684999999997</v>
      </c>
      <c r="D242" s="7">
        <v>6.1023654999999994</v>
      </c>
      <c r="E242" s="7">
        <f t="shared" si="6"/>
        <v>62.500033749999993</v>
      </c>
      <c r="F242" s="7">
        <f t="shared" si="6"/>
        <v>18.500009989999999</v>
      </c>
      <c r="G242" s="7">
        <f t="shared" si="6"/>
        <v>15.500008369999998</v>
      </c>
      <c r="H242" s="6">
        <v>15.620000000000001</v>
      </c>
      <c r="I242" s="6">
        <f t="shared" si="7"/>
        <v>7.0758600000000005</v>
      </c>
      <c r="J242" s="41">
        <v>8</v>
      </c>
      <c r="K242" s="37">
        <v>5</v>
      </c>
      <c r="L242" s="37">
        <v>8</v>
      </c>
      <c r="M242" s="37" t="s">
        <v>620</v>
      </c>
      <c r="N242" s="36" t="s">
        <v>582</v>
      </c>
      <c r="O242" s="36" t="s">
        <v>585</v>
      </c>
      <c r="P242" s="37">
        <v>63</v>
      </c>
      <c r="Q242" s="37">
        <v>19</v>
      </c>
      <c r="R242" s="37">
        <v>16</v>
      </c>
      <c r="S242" s="38">
        <v>0</v>
      </c>
      <c r="T242" s="38">
        <v>0</v>
      </c>
      <c r="U242" s="39">
        <v>0</v>
      </c>
      <c r="V242" s="40">
        <v>7.92</v>
      </c>
      <c r="W242" s="40">
        <v>0.85</v>
      </c>
      <c r="X242" s="40">
        <v>9.09</v>
      </c>
      <c r="Y242" s="40">
        <v>14.719999999999999</v>
      </c>
      <c r="Z242" s="40">
        <v>0</v>
      </c>
      <c r="AA242" s="40">
        <v>0</v>
      </c>
      <c r="AB242" s="40">
        <v>0</v>
      </c>
      <c r="AC242" s="40">
        <v>5.51</v>
      </c>
      <c r="AD242" s="40">
        <v>0</v>
      </c>
      <c r="AE242" s="40">
        <v>0</v>
      </c>
      <c r="AF242" s="40">
        <v>0</v>
      </c>
      <c r="AG242" s="40">
        <v>5.51</v>
      </c>
      <c r="AH242" s="40">
        <v>20.229999999999997</v>
      </c>
      <c r="AI242" s="40">
        <v>0</v>
      </c>
      <c r="AJ242" s="40">
        <v>5.4418699999999998</v>
      </c>
      <c r="AK242" s="40">
        <v>25.671869999999998</v>
      </c>
    </row>
    <row r="243" spans="1:37" ht="18.5" x14ac:dyDescent="0.45">
      <c r="A243" s="6" t="s">
        <v>526</v>
      </c>
      <c r="B243" s="7">
        <v>29.527574999999999</v>
      </c>
      <c r="C243" s="7">
        <v>19.68505</v>
      </c>
      <c r="D243" s="7">
        <v>8.0708704999999998</v>
      </c>
      <c r="E243" s="7">
        <f t="shared" si="6"/>
        <v>75.000040499999997</v>
      </c>
      <c r="F243" s="7">
        <f t="shared" si="6"/>
        <v>50.000027000000003</v>
      </c>
      <c r="G243" s="7">
        <f t="shared" si="6"/>
        <v>20.500011069999999</v>
      </c>
      <c r="H243" s="6">
        <v>49.500000000000007</v>
      </c>
      <c r="I243" s="6">
        <f t="shared" si="7"/>
        <v>22.423500000000004</v>
      </c>
      <c r="J243" s="41">
        <v>23</v>
      </c>
      <c r="K243" s="37">
        <v>20</v>
      </c>
      <c r="L243" s="37">
        <v>23</v>
      </c>
      <c r="M243" s="37" t="s">
        <v>620</v>
      </c>
      <c r="N243" s="36" t="s">
        <v>582</v>
      </c>
      <c r="O243" s="36" t="s">
        <v>585</v>
      </c>
      <c r="P243" s="37">
        <v>76</v>
      </c>
      <c r="Q243" s="37">
        <v>51</v>
      </c>
      <c r="R243" s="37">
        <v>21</v>
      </c>
      <c r="S243" s="38">
        <v>0</v>
      </c>
      <c r="T243" s="38">
        <v>0</v>
      </c>
      <c r="U243" s="39">
        <v>0</v>
      </c>
      <c r="V243" s="40">
        <v>7.92</v>
      </c>
      <c r="W243" s="40">
        <v>0.85</v>
      </c>
      <c r="X243" s="40">
        <v>9.09</v>
      </c>
      <c r="Y243" s="40">
        <v>27.47</v>
      </c>
      <c r="Z243" s="40">
        <v>0</v>
      </c>
      <c r="AA243" s="40">
        <v>0</v>
      </c>
      <c r="AB243" s="40">
        <v>0</v>
      </c>
      <c r="AC243" s="40">
        <v>11.02</v>
      </c>
      <c r="AD243" s="40">
        <v>0</v>
      </c>
      <c r="AE243" s="40">
        <v>0</v>
      </c>
      <c r="AF243" s="40">
        <v>0</v>
      </c>
      <c r="AG243" s="40">
        <v>11.02</v>
      </c>
      <c r="AH243" s="40">
        <v>38.489999999999995</v>
      </c>
      <c r="AI243" s="40">
        <v>0</v>
      </c>
      <c r="AJ243" s="40">
        <v>10.353809999999999</v>
      </c>
      <c r="AK243" s="40">
        <v>48.843809999999991</v>
      </c>
    </row>
    <row r="244" spans="1:37" ht="18.5" x14ac:dyDescent="0.45">
      <c r="A244" s="6" t="s">
        <v>219</v>
      </c>
      <c r="B244" s="7">
        <v>10.0393755</v>
      </c>
      <c r="C244" s="7">
        <v>2.9527574999999997</v>
      </c>
      <c r="D244" s="7">
        <v>1.181103</v>
      </c>
      <c r="E244" s="7">
        <f t="shared" si="6"/>
        <v>25.500013770000002</v>
      </c>
      <c r="F244" s="7">
        <f t="shared" si="6"/>
        <v>7.5000040499999994</v>
      </c>
      <c r="G244" s="7">
        <f t="shared" si="6"/>
        <v>3.0000016199999999</v>
      </c>
      <c r="H244" s="6">
        <v>3.5200000000000005</v>
      </c>
      <c r="I244" s="6">
        <f t="shared" si="7"/>
        <v>1.5945600000000002</v>
      </c>
      <c r="J244" s="41">
        <v>2</v>
      </c>
      <c r="K244" s="37">
        <v>1</v>
      </c>
      <c r="L244" s="37">
        <v>2</v>
      </c>
      <c r="M244" s="37" t="s">
        <v>620</v>
      </c>
      <c r="N244" s="36" t="s">
        <v>582</v>
      </c>
      <c r="O244" s="36" t="s">
        <v>585</v>
      </c>
      <c r="P244" s="37">
        <v>26</v>
      </c>
      <c r="Q244" s="37">
        <v>8</v>
      </c>
      <c r="R244" s="37">
        <v>4</v>
      </c>
      <c r="S244" s="38">
        <v>0</v>
      </c>
      <c r="T244" s="38">
        <v>0</v>
      </c>
      <c r="U244" s="39">
        <v>0</v>
      </c>
      <c r="V244" s="40">
        <v>7.92</v>
      </c>
      <c r="W244" s="40">
        <v>0.85</v>
      </c>
      <c r="X244" s="40">
        <v>9.09</v>
      </c>
      <c r="Y244" s="40">
        <v>9.6199999999999992</v>
      </c>
      <c r="Z244" s="40">
        <v>0</v>
      </c>
      <c r="AA244" s="40">
        <v>0</v>
      </c>
      <c r="AB244" s="40">
        <v>0</v>
      </c>
      <c r="AC244" s="40">
        <v>5.51</v>
      </c>
      <c r="AD244" s="40">
        <v>0</v>
      </c>
      <c r="AE244" s="40">
        <v>0</v>
      </c>
      <c r="AF244" s="40">
        <v>0</v>
      </c>
      <c r="AG244" s="40">
        <v>5.51</v>
      </c>
      <c r="AH244" s="40">
        <v>15.129999999999999</v>
      </c>
      <c r="AI244" s="40">
        <v>0</v>
      </c>
      <c r="AJ244" s="40">
        <v>4.0699699999999996</v>
      </c>
      <c r="AK244" s="40">
        <v>19.19997</v>
      </c>
    </row>
    <row r="245" spans="1:37" ht="18.5" x14ac:dyDescent="0.45">
      <c r="A245" s="6" t="s">
        <v>220</v>
      </c>
      <c r="B245" s="7">
        <v>4.7244120000000001</v>
      </c>
      <c r="C245" s="7">
        <v>2.362206</v>
      </c>
      <c r="D245" s="7">
        <v>1.2992132999999999</v>
      </c>
      <c r="E245" s="7">
        <f t="shared" si="6"/>
        <v>12.00000648</v>
      </c>
      <c r="F245" s="7">
        <f t="shared" si="6"/>
        <v>6.0000032399999998</v>
      </c>
      <c r="G245" s="7">
        <f t="shared" si="6"/>
        <v>3.3000017819999998</v>
      </c>
      <c r="H245" s="6">
        <v>0.33</v>
      </c>
      <c r="I245" s="6">
        <f t="shared" si="7"/>
        <v>0.14949000000000001</v>
      </c>
      <c r="J245" s="41">
        <v>1</v>
      </c>
      <c r="K245" s="37">
        <v>1</v>
      </c>
      <c r="L245" s="37">
        <v>1</v>
      </c>
      <c r="M245" s="37" t="s">
        <v>619</v>
      </c>
      <c r="N245" s="36" t="s">
        <v>582</v>
      </c>
      <c r="O245" s="36" t="s">
        <v>585</v>
      </c>
      <c r="P245" s="37">
        <v>13</v>
      </c>
      <c r="Q245" s="37">
        <v>7</v>
      </c>
      <c r="R245" s="37">
        <v>4</v>
      </c>
      <c r="S245" s="38">
        <v>0</v>
      </c>
      <c r="T245" s="38">
        <v>0</v>
      </c>
      <c r="U245" s="39">
        <v>0</v>
      </c>
      <c r="V245" s="40">
        <v>7.92</v>
      </c>
      <c r="W245" s="40">
        <v>0.85</v>
      </c>
      <c r="X245" s="40">
        <v>9.09</v>
      </c>
      <c r="Y245" s="40">
        <v>9.09</v>
      </c>
      <c r="Z245" s="40">
        <v>0</v>
      </c>
      <c r="AA245" s="40">
        <v>0</v>
      </c>
      <c r="AB245" s="40">
        <v>0</v>
      </c>
      <c r="AC245" s="40">
        <v>5.51</v>
      </c>
      <c r="AD245" s="40">
        <v>0</v>
      </c>
      <c r="AE245" s="40">
        <v>0</v>
      </c>
      <c r="AF245" s="40">
        <v>0</v>
      </c>
      <c r="AG245" s="40">
        <v>5.51</v>
      </c>
      <c r="AH245" s="40">
        <v>14.6</v>
      </c>
      <c r="AI245" s="40">
        <v>0</v>
      </c>
      <c r="AJ245" s="40">
        <v>3.9274</v>
      </c>
      <c r="AK245" s="40">
        <v>18.5274</v>
      </c>
    </row>
    <row r="246" spans="1:37" ht="18.5" x14ac:dyDescent="0.45">
      <c r="A246" s="6" t="s">
        <v>221</v>
      </c>
      <c r="B246" s="7">
        <v>4.7244120000000001</v>
      </c>
      <c r="C246" s="7">
        <v>2.362206</v>
      </c>
      <c r="D246" s="7">
        <v>1.2992132999999999</v>
      </c>
      <c r="E246" s="7">
        <f t="shared" si="6"/>
        <v>12.00000648</v>
      </c>
      <c r="F246" s="7">
        <f t="shared" si="6"/>
        <v>6.0000032399999998</v>
      </c>
      <c r="G246" s="7">
        <f t="shared" si="6"/>
        <v>3.3000017819999998</v>
      </c>
      <c r="H246" s="6">
        <v>0.33</v>
      </c>
      <c r="I246" s="6">
        <f t="shared" si="7"/>
        <v>0.14949000000000001</v>
      </c>
      <c r="J246" s="41">
        <v>1</v>
      </c>
      <c r="K246" s="37">
        <v>1</v>
      </c>
      <c r="L246" s="37">
        <v>1</v>
      </c>
      <c r="M246" s="37" t="s">
        <v>619</v>
      </c>
      <c r="N246" s="36" t="s">
        <v>582</v>
      </c>
      <c r="O246" s="36" t="s">
        <v>585</v>
      </c>
      <c r="P246" s="37">
        <v>13</v>
      </c>
      <c r="Q246" s="37">
        <v>7</v>
      </c>
      <c r="R246" s="37">
        <v>4</v>
      </c>
      <c r="S246" s="38">
        <v>0</v>
      </c>
      <c r="T246" s="38">
        <v>0</v>
      </c>
      <c r="U246" s="39">
        <v>0</v>
      </c>
      <c r="V246" s="40">
        <v>7.92</v>
      </c>
      <c r="W246" s="40">
        <v>0.85</v>
      </c>
      <c r="X246" s="40">
        <v>9.09</v>
      </c>
      <c r="Y246" s="40">
        <v>9.09</v>
      </c>
      <c r="Z246" s="40">
        <v>0</v>
      </c>
      <c r="AA246" s="40">
        <v>0</v>
      </c>
      <c r="AB246" s="40">
        <v>0</v>
      </c>
      <c r="AC246" s="40">
        <v>5.51</v>
      </c>
      <c r="AD246" s="40">
        <v>0</v>
      </c>
      <c r="AE246" s="40">
        <v>0</v>
      </c>
      <c r="AF246" s="40">
        <v>0</v>
      </c>
      <c r="AG246" s="40">
        <v>5.51</v>
      </c>
      <c r="AH246" s="40">
        <v>14.6</v>
      </c>
      <c r="AI246" s="40">
        <v>0</v>
      </c>
      <c r="AJ246" s="40">
        <v>3.9274</v>
      </c>
      <c r="AK246" s="40">
        <v>18.5274</v>
      </c>
    </row>
    <row r="247" spans="1:37" ht="18.5" x14ac:dyDescent="0.45">
      <c r="A247" s="6" t="s">
        <v>222</v>
      </c>
      <c r="B247" s="7">
        <v>4.7244120000000001</v>
      </c>
      <c r="C247" s="7">
        <v>2.362206</v>
      </c>
      <c r="D247" s="7">
        <v>1.2992132999999999</v>
      </c>
      <c r="E247" s="7">
        <f t="shared" si="6"/>
        <v>12.00000648</v>
      </c>
      <c r="F247" s="7">
        <f t="shared" si="6"/>
        <v>6.0000032399999998</v>
      </c>
      <c r="G247" s="7">
        <f t="shared" si="6"/>
        <v>3.3000017819999998</v>
      </c>
      <c r="H247" s="6">
        <v>0.33</v>
      </c>
      <c r="I247" s="6">
        <f t="shared" si="7"/>
        <v>0.14949000000000001</v>
      </c>
      <c r="J247" s="41">
        <v>1</v>
      </c>
      <c r="K247" s="37">
        <v>1</v>
      </c>
      <c r="L247" s="37">
        <v>1</v>
      </c>
      <c r="M247" s="37" t="s">
        <v>619</v>
      </c>
      <c r="N247" s="36" t="s">
        <v>582</v>
      </c>
      <c r="O247" s="36" t="s">
        <v>585</v>
      </c>
      <c r="P247" s="37">
        <v>13</v>
      </c>
      <c r="Q247" s="37">
        <v>7</v>
      </c>
      <c r="R247" s="37">
        <v>4</v>
      </c>
      <c r="S247" s="38">
        <v>0</v>
      </c>
      <c r="T247" s="38">
        <v>0</v>
      </c>
      <c r="U247" s="39">
        <v>0</v>
      </c>
      <c r="V247" s="40">
        <v>7.92</v>
      </c>
      <c r="W247" s="40">
        <v>0.85</v>
      </c>
      <c r="X247" s="40">
        <v>9.09</v>
      </c>
      <c r="Y247" s="40">
        <v>9.09</v>
      </c>
      <c r="Z247" s="40">
        <v>0</v>
      </c>
      <c r="AA247" s="40">
        <v>0</v>
      </c>
      <c r="AB247" s="40">
        <v>0</v>
      </c>
      <c r="AC247" s="40">
        <v>5.51</v>
      </c>
      <c r="AD247" s="40">
        <v>0</v>
      </c>
      <c r="AE247" s="40">
        <v>0</v>
      </c>
      <c r="AF247" s="40">
        <v>0</v>
      </c>
      <c r="AG247" s="40">
        <v>5.51</v>
      </c>
      <c r="AH247" s="40">
        <v>14.6</v>
      </c>
      <c r="AI247" s="40">
        <v>0</v>
      </c>
      <c r="AJ247" s="40">
        <v>3.9274</v>
      </c>
      <c r="AK247" s="40">
        <v>18.5274</v>
      </c>
    </row>
    <row r="248" spans="1:37" ht="18.5" x14ac:dyDescent="0.45">
      <c r="A248" s="6" t="s">
        <v>223</v>
      </c>
      <c r="B248" s="7">
        <v>6.2992159999999995</v>
      </c>
      <c r="C248" s="7">
        <v>2.362206</v>
      </c>
      <c r="D248" s="7">
        <v>0.12992132999999997</v>
      </c>
      <c r="E248" s="7">
        <f t="shared" si="6"/>
        <v>16.000008639999997</v>
      </c>
      <c r="F248" s="7">
        <f t="shared" si="6"/>
        <v>6.0000032399999998</v>
      </c>
      <c r="G248" s="7">
        <f t="shared" si="6"/>
        <v>0.33000017819999994</v>
      </c>
      <c r="H248" s="6">
        <v>0.44000000000000006</v>
      </c>
      <c r="I248" s="6">
        <f t="shared" si="7"/>
        <v>0.19932000000000002</v>
      </c>
      <c r="J248" s="41">
        <v>1</v>
      </c>
      <c r="K248" s="37">
        <v>1</v>
      </c>
      <c r="L248" s="37">
        <v>1</v>
      </c>
      <c r="M248" s="37" t="s">
        <v>619</v>
      </c>
      <c r="N248" s="36" t="s">
        <v>582</v>
      </c>
      <c r="O248" s="36" t="s">
        <v>585</v>
      </c>
      <c r="P248" s="37">
        <v>17</v>
      </c>
      <c r="Q248" s="37">
        <v>7</v>
      </c>
      <c r="R248" s="37">
        <v>1</v>
      </c>
      <c r="S248" s="38">
        <v>0</v>
      </c>
      <c r="T248" s="38">
        <v>0</v>
      </c>
      <c r="U248" s="39">
        <v>0</v>
      </c>
      <c r="V248" s="40">
        <v>7.92</v>
      </c>
      <c r="W248" s="40">
        <v>0.85</v>
      </c>
      <c r="X248" s="40">
        <v>9.09</v>
      </c>
      <c r="Y248" s="40">
        <v>9.09</v>
      </c>
      <c r="Z248" s="40">
        <v>0</v>
      </c>
      <c r="AA248" s="40">
        <v>0</v>
      </c>
      <c r="AB248" s="40">
        <v>0</v>
      </c>
      <c r="AC248" s="40">
        <v>5.51</v>
      </c>
      <c r="AD248" s="40">
        <v>0</v>
      </c>
      <c r="AE248" s="40">
        <v>0</v>
      </c>
      <c r="AF248" s="40">
        <v>0</v>
      </c>
      <c r="AG248" s="40">
        <v>5.51</v>
      </c>
      <c r="AH248" s="40">
        <v>14.6</v>
      </c>
      <c r="AI248" s="40">
        <v>0</v>
      </c>
      <c r="AJ248" s="40">
        <v>3.9274</v>
      </c>
      <c r="AK248" s="40">
        <v>18.5274</v>
      </c>
    </row>
    <row r="249" spans="1:37" ht="18.5" x14ac:dyDescent="0.45">
      <c r="A249" s="6" t="s">
        <v>224</v>
      </c>
      <c r="B249" s="7">
        <v>6.2992159999999995</v>
      </c>
      <c r="C249" s="7">
        <v>2.362206</v>
      </c>
      <c r="D249" s="7">
        <v>0.12992132999999997</v>
      </c>
      <c r="E249" s="7">
        <f t="shared" si="6"/>
        <v>16.000008639999997</v>
      </c>
      <c r="F249" s="7">
        <f t="shared" si="6"/>
        <v>6.0000032399999998</v>
      </c>
      <c r="G249" s="7">
        <f t="shared" si="6"/>
        <v>0.33000017819999994</v>
      </c>
      <c r="H249" s="6">
        <v>0.44000000000000006</v>
      </c>
      <c r="I249" s="6">
        <f t="shared" si="7"/>
        <v>0.19932000000000002</v>
      </c>
      <c r="J249" s="41">
        <v>1</v>
      </c>
      <c r="K249" s="37">
        <v>1</v>
      </c>
      <c r="L249" s="37">
        <v>1</v>
      </c>
      <c r="M249" s="37" t="s">
        <v>619</v>
      </c>
      <c r="N249" s="36" t="s">
        <v>582</v>
      </c>
      <c r="O249" s="36" t="s">
        <v>585</v>
      </c>
      <c r="P249" s="37">
        <v>17</v>
      </c>
      <c r="Q249" s="37">
        <v>7</v>
      </c>
      <c r="R249" s="37">
        <v>1</v>
      </c>
      <c r="S249" s="38">
        <v>0</v>
      </c>
      <c r="T249" s="38">
        <v>0</v>
      </c>
      <c r="U249" s="39">
        <v>0</v>
      </c>
      <c r="V249" s="40">
        <v>7.92</v>
      </c>
      <c r="W249" s="40">
        <v>0.85</v>
      </c>
      <c r="X249" s="40">
        <v>9.09</v>
      </c>
      <c r="Y249" s="40">
        <v>9.09</v>
      </c>
      <c r="Z249" s="40">
        <v>0</v>
      </c>
      <c r="AA249" s="40">
        <v>0</v>
      </c>
      <c r="AB249" s="40">
        <v>0</v>
      </c>
      <c r="AC249" s="40">
        <v>5.51</v>
      </c>
      <c r="AD249" s="40">
        <v>0</v>
      </c>
      <c r="AE249" s="40">
        <v>0</v>
      </c>
      <c r="AF249" s="40">
        <v>0</v>
      </c>
      <c r="AG249" s="40">
        <v>5.51</v>
      </c>
      <c r="AH249" s="40">
        <v>14.6</v>
      </c>
      <c r="AI249" s="40">
        <v>0</v>
      </c>
      <c r="AJ249" s="40">
        <v>3.9274</v>
      </c>
      <c r="AK249" s="40">
        <v>18.5274</v>
      </c>
    </row>
    <row r="250" spans="1:37" ht="18.5" x14ac:dyDescent="0.45">
      <c r="A250" s="6" t="s">
        <v>225</v>
      </c>
      <c r="B250" s="7">
        <v>6.2992159999999995</v>
      </c>
      <c r="C250" s="7">
        <v>2.362206</v>
      </c>
      <c r="D250" s="7">
        <v>0.12992132999999997</v>
      </c>
      <c r="E250" s="7">
        <f t="shared" si="6"/>
        <v>16.000008639999997</v>
      </c>
      <c r="F250" s="7">
        <f t="shared" si="6"/>
        <v>6.0000032399999998</v>
      </c>
      <c r="G250" s="7">
        <f t="shared" si="6"/>
        <v>0.33000017819999994</v>
      </c>
      <c r="H250" s="6">
        <v>0.44000000000000006</v>
      </c>
      <c r="I250" s="6">
        <f t="shared" si="7"/>
        <v>0.19932000000000002</v>
      </c>
      <c r="J250" s="41">
        <v>1</v>
      </c>
      <c r="K250" s="37">
        <v>1</v>
      </c>
      <c r="L250" s="37">
        <v>1</v>
      </c>
      <c r="M250" s="37" t="s">
        <v>619</v>
      </c>
      <c r="N250" s="36" t="s">
        <v>582</v>
      </c>
      <c r="O250" s="36" t="s">
        <v>585</v>
      </c>
      <c r="P250" s="37">
        <v>17</v>
      </c>
      <c r="Q250" s="37">
        <v>7</v>
      </c>
      <c r="R250" s="37">
        <v>1</v>
      </c>
      <c r="S250" s="38">
        <v>0</v>
      </c>
      <c r="T250" s="38">
        <v>0</v>
      </c>
      <c r="U250" s="39">
        <v>0</v>
      </c>
      <c r="V250" s="40">
        <v>7.92</v>
      </c>
      <c r="W250" s="40">
        <v>0.85</v>
      </c>
      <c r="X250" s="40">
        <v>9.09</v>
      </c>
      <c r="Y250" s="40">
        <v>9.09</v>
      </c>
      <c r="Z250" s="40">
        <v>0</v>
      </c>
      <c r="AA250" s="40">
        <v>0</v>
      </c>
      <c r="AB250" s="40">
        <v>0</v>
      </c>
      <c r="AC250" s="40">
        <v>5.51</v>
      </c>
      <c r="AD250" s="40">
        <v>0</v>
      </c>
      <c r="AE250" s="40">
        <v>0</v>
      </c>
      <c r="AF250" s="40">
        <v>0</v>
      </c>
      <c r="AG250" s="40">
        <v>5.51</v>
      </c>
      <c r="AH250" s="40">
        <v>14.6</v>
      </c>
      <c r="AI250" s="40">
        <v>0</v>
      </c>
      <c r="AJ250" s="40">
        <v>3.9274</v>
      </c>
      <c r="AK250" s="40">
        <v>18.5274</v>
      </c>
    </row>
    <row r="251" spans="1:37" ht="18.5" x14ac:dyDescent="0.45">
      <c r="A251" s="6" t="s">
        <v>226</v>
      </c>
      <c r="B251" s="7">
        <v>6.2992159999999995</v>
      </c>
      <c r="C251" s="7">
        <v>2.362206</v>
      </c>
      <c r="D251" s="7">
        <v>0.12992132999999997</v>
      </c>
      <c r="E251" s="7">
        <f t="shared" si="6"/>
        <v>16.000008639999997</v>
      </c>
      <c r="F251" s="7">
        <f t="shared" si="6"/>
        <v>6.0000032399999998</v>
      </c>
      <c r="G251" s="7">
        <f t="shared" si="6"/>
        <v>0.33000017819999994</v>
      </c>
      <c r="H251" s="6">
        <v>0.44000000000000006</v>
      </c>
      <c r="I251" s="6">
        <f t="shared" si="7"/>
        <v>0.19932000000000002</v>
      </c>
      <c r="J251" s="41">
        <v>1</v>
      </c>
      <c r="K251" s="37">
        <v>1</v>
      </c>
      <c r="L251" s="37">
        <v>1</v>
      </c>
      <c r="M251" s="37" t="s">
        <v>619</v>
      </c>
      <c r="N251" s="36" t="s">
        <v>582</v>
      </c>
      <c r="O251" s="36" t="s">
        <v>585</v>
      </c>
      <c r="P251" s="37">
        <v>17</v>
      </c>
      <c r="Q251" s="37">
        <v>7</v>
      </c>
      <c r="R251" s="37">
        <v>1</v>
      </c>
      <c r="S251" s="38">
        <v>0</v>
      </c>
      <c r="T251" s="38">
        <v>0</v>
      </c>
      <c r="U251" s="39">
        <v>0</v>
      </c>
      <c r="V251" s="40">
        <v>7.92</v>
      </c>
      <c r="W251" s="40">
        <v>0.85</v>
      </c>
      <c r="X251" s="40">
        <v>9.09</v>
      </c>
      <c r="Y251" s="40">
        <v>9.09</v>
      </c>
      <c r="Z251" s="40">
        <v>0</v>
      </c>
      <c r="AA251" s="40">
        <v>0</v>
      </c>
      <c r="AB251" s="40">
        <v>0</v>
      </c>
      <c r="AC251" s="40">
        <v>5.51</v>
      </c>
      <c r="AD251" s="40">
        <v>0</v>
      </c>
      <c r="AE251" s="40">
        <v>0</v>
      </c>
      <c r="AF251" s="40">
        <v>0</v>
      </c>
      <c r="AG251" s="40">
        <v>5.51</v>
      </c>
      <c r="AH251" s="40">
        <v>14.6</v>
      </c>
      <c r="AI251" s="40">
        <v>0</v>
      </c>
      <c r="AJ251" s="40">
        <v>3.9274</v>
      </c>
      <c r="AK251" s="40">
        <v>18.5274</v>
      </c>
    </row>
    <row r="252" spans="1:37" ht="18.5" x14ac:dyDescent="0.45">
      <c r="A252" s="6" t="s">
        <v>227</v>
      </c>
      <c r="B252" s="7">
        <v>22.440956999999997</v>
      </c>
      <c r="C252" s="7">
        <v>6.6929169999999996</v>
      </c>
      <c r="D252" s="7">
        <v>8.661422</v>
      </c>
      <c r="E252" s="7">
        <f t="shared" si="6"/>
        <v>57.000030779999996</v>
      </c>
      <c r="F252" s="7">
        <f t="shared" si="6"/>
        <v>17.000009179999999</v>
      </c>
      <c r="G252" s="7">
        <f t="shared" si="6"/>
        <v>22.000011879999999</v>
      </c>
      <c r="H252" s="6">
        <v>25.080000000000002</v>
      </c>
      <c r="I252" s="6">
        <f t="shared" si="7"/>
        <v>11.36124</v>
      </c>
      <c r="J252" s="41">
        <v>12</v>
      </c>
      <c r="K252" s="37">
        <v>6</v>
      </c>
      <c r="L252" s="37">
        <v>12</v>
      </c>
      <c r="M252" s="37" t="s">
        <v>620</v>
      </c>
      <c r="N252" s="36" t="s">
        <v>582</v>
      </c>
      <c r="O252" s="36" t="s">
        <v>585</v>
      </c>
      <c r="P252" s="37">
        <v>58</v>
      </c>
      <c r="Q252" s="37">
        <v>23</v>
      </c>
      <c r="R252" s="37">
        <v>18</v>
      </c>
      <c r="S252" s="38">
        <v>0</v>
      </c>
      <c r="T252" s="38">
        <v>0</v>
      </c>
      <c r="U252" s="39">
        <v>0</v>
      </c>
      <c r="V252" s="40">
        <v>7.92</v>
      </c>
      <c r="W252" s="40">
        <v>0.85</v>
      </c>
      <c r="X252" s="40">
        <v>9.09</v>
      </c>
      <c r="Y252" s="40">
        <v>18.119999999999997</v>
      </c>
      <c r="Z252" s="40">
        <v>0</v>
      </c>
      <c r="AA252" s="40">
        <v>0</v>
      </c>
      <c r="AB252" s="40">
        <v>0</v>
      </c>
      <c r="AC252" s="40">
        <v>5.51</v>
      </c>
      <c r="AD252" s="40">
        <v>0</v>
      </c>
      <c r="AE252" s="40">
        <v>0</v>
      </c>
      <c r="AF252" s="40">
        <v>0</v>
      </c>
      <c r="AG252" s="40">
        <v>5.51</v>
      </c>
      <c r="AH252" s="40">
        <v>23.629999999999995</v>
      </c>
      <c r="AI252" s="40">
        <v>0</v>
      </c>
      <c r="AJ252" s="40">
        <v>6.356469999999999</v>
      </c>
      <c r="AK252" s="40">
        <v>29.986469999999994</v>
      </c>
    </row>
    <row r="253" spans="1:37" ht="18.5" x14ac:dyDescent="0.45">
      <c r="A253" s="6" t="s">
        <v>228</v>
      </c>
      <c r="B253" s="7">
        <v>3.1496079999999997</v>
      </c>
      <c r="C253" s="7">
        <v>1.5748039999999999</v>
      </c>
      <c r="D253" s="7">
        <v>7.8740199999999996E-2</v>
      </c>
      <c r="E253" s="7">
        <f t="shared" si="6"/>
        <v>8.0000043199999986</v>
      </c>
      <c r="F253" s="7">
        <f t="shared" si="6"/>
        <v>4.0000021599999993</v>
      </c>
      <c r="G253" s="7">
        <f t="shared" si="6"/>
        <v>0.20000010799999998</v>
      </c>
      <c r="H253" s="6">
        <v>0.88000000000000012</v>
      </c>
      <c r="I253" s="6">
        <f t="shared" si="7"/>
        <v>0.39864000000000005</v>
      </c>
      <c r="J253" s="41">
        <v>1</v>
      </c>
      <c r="K253" s="37">
        <v>1</v>
      </c>
      <c r="L253" s="37">
        <v>1</v>
      </c>
      <c r="M253" s="37" t="s">
        <v>619</v>
      </c>
      <c r="N253" s="36" t="s">
        <v>582</v>
      </c>
      <c r="O253" s="36" t="s">
        <v>585</v>
      </c>
      <c r="P253" s="37">
        <v>9</v>
      </c>
      <c r="Q253" s="37">
        <v>5</v>
      </c>
      <c r="R253" s="37">
        <v>1</v>
      </c>
      <c r="S253" s="38">
        <v>0</v>
      </c>
      <c r="T253" s="38">
        <v>0</v>
      </c>
      <c r="U253" s="39">
        <v>0</v>
      </c>
      <c r="V253" s="40">
        <v>7.92</v>
      </c>
      <c r="W253" s="40">
        <v>0.85</v>
      </c>
      <c r="X253" s="40">
        <v>9.09</v>
      </c>
      <c r="Y253" s="40">
        <v>9.09</v>
      </c>
      <c r="Z253" s="40">
        <v>0</v>
      </c>
      <c r="AA253" s="40">
        <v>0</v>
      </c>
      <c r="AB253" s="40">
        <v>0</v>
      </c>
      <c r="AC253" s="40">
        <v>5.51</v>
      </c>
      <c r="AD253" s="40">
        <v>0</v>
      </c>
      <c r="AE253" s="40">
        <v>0</v>
      </c>
      <c r="AF253" s="40">
        <v>0</v>
      </c>
      <c r="AG253" s="40">
        <v>5.51</v>
      </c>
      <c r="AH253" s="40">
        <v>14.6</v>
      </c>
      <c r="AI253" s="40">
        <v>0</v>
      </c>
      <c r="AJ253" s="40">
        <v>3.9274</v>
      </c>
      <c r="AK253" s="40">
        <v>18.5274</v>
      </c>
    </row>
    <row r="254" spans="1:37" ht="18.5" x14ac:dyDescent="0.45">
      <c r="A254" s="6" t="s">
        <v>229</v>
      </c>
      <c r="B254" s="7">
        <v>51.181129999999996</v>
      </c>
      <c r="C254" s="7">
        <v>7.0866179999999996</v>
      </c>
      <c r="D254" s="7">
        <v>5.1181130000000001</v>
      </c>
      <c r="E254" s="7">
        <f t="shared" si="6"/>
        <v>130.00007019999998</v>
      </c>
      <c r="F254" s="7">
        <f t="shared" si="6"/>
        <v>18.000009719999998</v>
      </c>
      <c r="G254" s="7">
        <f t="shared" si="6"/>
        <v>13.00000702</v>
      </c>
      <c r="H254" s="6">
        <v>38.170000000000009</v>
      </c>
      <c r="I254" s="6">
        <f t="shared" si="7"/>
        <v>17.291010000000004</v>
      </c>
      <c r="J254" s="41">
        <v>18</v>
      </c>
      <c r="K254" s="37">
        <v>8</v>
      </c>
      <c r="L254" s="37">
        <v>18</v>
      </c>
      <c r="M254" s="37" t="s">
        <v>620</v>
      </c>
      <c r="N254" s="36" t="s">
        <v>582</v>
      </c>
      <c r="O254" s="36" t="s">
        <v>585</v>
      </c>
      <c r="P254" s="37">
        <v>131</v>
      </c>
      <c r="Q254" s="37">
        <v>19</v>
      </c>
      <c r="R254" s="37">
        <v>14</v>
      </c>
      <c r="S254" s="38">
        <v>5.62</v>
      </c>
      <c r="T254" s="38">
        <v>0</v>
      </c>
      <c r="U254" s="39">
        <v>5.62</v>
      </c>
      <c r="V254" s="40">
        <v>7.92</v>
      </c>
      <c r="W254" s="40">
        <v>0.85</v>
      </c>
      <c r="X254" s="40">
        <v>9.09</v>
      </c>
      <c r="Y254" s="40">
        <v>23.22</v>
      </c>
      <c r="Z254" s="40">
        <v>0</v>
      </c>
      <c r="AA254" s="40">
        <v>0</v>
      </c>
      <c r="AB254" s="40">
        <v>0</v>
      </c>
      <c r="AC254" s="40">
        <v>5.51</v>
      </c>
      <c r="AD254" s="40">
        <v>5.62</v>
      </c>
      <c r="AE254" s="40">
        <v>0</v>
      </c>
      <c r="AF254" s="40">
        <v>0</v>
      </c>
      <c r="AG254" s="40">
        <v>5.62</v>
      </c>
      <c r="AH254" s="40">
        <v>28.84</v>
      </c>
      <c r="AI254" s="40">
        <v>0</v>
      </c>
      <c r="AJ254" s="40">
        <v>6.2461799999999998</v>
      </c>
      <c r="AK254" s="40">
        <v>35.086179999999999</v>
      </c>
    </row>
    <row r="255" spans="1:37" ht="18.5" x14ac:dyDescent="0.45">
      <c r="A255" s="6" t="s">
        <v>230</v>
      </c>
      <c r="B255" s="7">
        <v>20.669302500000001</v>
      </c>
      <c r="C255" s="7">
        <v>18.110246</v>
      </c>
      <c r="D255" s="7">
        <v>4.7244120000000001</v>
      </c>
      <c r="E255" s="7">
        <f t="shared" si="6"/>
        <v>52.500028350000001</v>
      </c>
      <c r="F255" s="7">
        <f t="shared" si="6"/>
        <v>46.000024840000002</v>
      </c>
      <c r="G255" s="7">
        <f t="shared" si="6"/>
        <v>12.00000648</v>
      </c>
      <c r="H255" s="6">
        <v>41.03</v>
      </c>
      <c r="I255" s="6">
        <f t="shared" si="7"/>
        <v>18.586590000000001</v>
      </c>
      <c r="J255" s="41">
        <v>19</v>
      </c>
      <c r="K255" s="37">
        <v>8</v>
      </c>
      <c r="L255" s="37">
        <v>19</v>
      </c>
      <c r="M255" s="37" t="s">
        <v>620</v>
      </c>
      <c r="N255" s="36" t="s">
        <v>582</v>
      </c>
      <c r="O255" s="36" t="s">
        <v>585</v>
      </c>
      <c r="P255" s="37">
        <v>53</v>
      </c>
      <c r="Q255" s="37">
        <v>47</v>
      </c>
      <c r="R255" s="37">
        <v>13</v>
      </c>
      <c r="S255" s="38">
        <v>0</v>
      </c>
      <c r="T255" s="38">
        <v>0</v>
      </c>
      <c r="U255" s="39">
        <v>0</v>
      </c>
      <c r="V255" s="40">
        <v>7.92</v>
      </c>
      <c r="W255" s="40">
        <v>0.85</v>
      </c>
      <c r="X255" s="40">
        <v>9.09</v>
      </c>
      <c r="Y255" s="40">
        <v>24.07</v>
      </c>
      <c r="Z255" s="40">
        <v>0</v>
      </c>
      <c r="AA255" s="40">
        <v>0</v>
      </c>
      <c r="AB255" s="40">
        <v>0</v>
      </c>
      <c r="AC255" s="40">
        <v>5.51</v>
      </c>
      <c r="AD255" s="40">
        <v>0</v>
      </c>
      <c r="AE255" s="40">
        <v>0</v>
      </c>
      <c r="AF255" s="40">
        <v>0</v>
      </c>
      <c r="AG255" s="40">
        <v>5.51</v>
      </c>
      <c r="AH255" s="40">
        <v>29.58</v>
      </c>
      <c r="AI255" s="40">
        <v>0</v>
      </c>
      <c r="AJ255" s="40">
        <v>7.95702</v>
      </c>
      <c r="AK255" s="40">
        <v>37.537019999999998</v>
      </c>
    </row>
    <row r="256" spans="1:37" ht="18.5" x14ac:dyDescent="0.45">
      <c r="A256" s="6" t="s">
        <v>231</v>
      </c>
      <c r="B256" s="7">
        <v>22.440956999999997</v>
      </c>
      <c r="C256" s="7">
        <v>6.6929169999999996</v>
      </c>
      <c r="D256" s="7">
        <v>8.661422</v>
      </c>
      <c r="E256" s="7">
        <f t="shared" si="6"/>
        <v>57.000030779999996</v>
      </c>
      <c r="F256" s="7">
        <f t="shared" si="6"/>
        <v>17.000009179999999</v>
      </c>
      <c r="G256" s="7">
        <f t="shared" si="6"/>
        <v>22.000011879999999</v>
      </c>
      <c r="H256" s="6">
        <v>25.080000000000002</v>
      </c>
      <c r="I256" s="6">
        <f t="shared" si="7"/>
        <v>11.36124</v>
      </c>
      <c r="J256" s="41">
        <v>12</v>
      </c>
      <c r="K256" s="37">
        <v>6</v>
      </c>
      <c r="L256" s="37">
        <v>12</v>
      </c>
      <c r="M256" s="37" t="s">
        <v>620</v>
      </c>
      <c r="N256" s="36" t="s">
        <v>582</v>
      </c>
      <c r="O256" s="36" t="s">
        <v>585</v>
      </c>
      <c r="P256" s="37">
        <v>58</v>
      </c>
      <c r="Q256" s="37">
        <v>23</v>
      </c>
      <c r="R256" s="37">
        <v>18</v>
      </c>
      <c r="S256" s="38">
        <v>0</v>
      </c>
      <c r="T256" s="38">
        <v>0</v>
      </c>
      <c r="U256" s="39">
        <v>0</v>
      </c>
      <c r="V256" s="40">
        <v>7.92</v>
      </c>
      <c r="W256" s="40">
        <v>0.85</v>
      </c>
      <c r="X256" s="40">
        <v>9.09</v>
      </c>
      <c r="Y256" s="40">
        <v>18.119999999999997</v>
      </c>
      <c r="Z256" s="40">
        <v>0</v>
      </c>
      <c r="AA256" s="40">
        <v>0</v>
      </c>
      <c r="AB256" s="40">
        <v>0</v>
      </c>
      <c r="AC256" s="40">
        <v>5.51</v>
      </c>
      <c r="AD256" s="40">
        <v>0</v>
      </c>
      <c r="AE256" s="40">
        <v>0</v>
      </c>
      <c r="AF256" s="40">
        <v>0</v>
      </c>
      <c r="AG256" s="40">
        <v>5.51</v>
      </c>
      <c r="AH256" s="40">
        <v>23.629999999999995</v>
      </c>
      <c r="AI256" s="40">
        <v>0</v>
      </c>
      <c r="AJ256" s="40">
        <v>6.356469999999999</v>
      </c>
      <c r="AK256" s="40">
        <v>29.986469999999994</v>
      </c>
    </row>
    <row r="257" spans="1:37" ht="18.5" x14ac:dyDescent="0.45">
      <c r="A257" s="6" t="s">
        <v>232</v>
      </c>
      <c r="B257" s="7">
        <v>1.5748039999999999</v>
      </c>
      <c r="C257" s="7">
        <v>2.362206</v>
      </c>
      <c r="D257" s="7">
        <v>1.2992132999999999</v>
      </c>
      <c r="E257" s="7">
        <f t="shared" si="6"/>
        <v>4.0000021599999993</v>
      </c>
      <c r="F257" s="7">
        <f t="shared" si="6"/>
        <v>6.0000032399999998</v>
      </c>
      <c r="G257" s="7">
        <f t="shared" si="6"/>
        <v>3.3000017819999998</v>
      </c>
      <c r="H257" s="6">
        <v>0.13200000000000001</v>
      </c>
      <c r="I257" s="6">
        <f t="shared" si="7"/>
        <v>5.9796000000000002E-2</v>
      </c>
      <c r="J257" s="41">
        <v>1</v>
      </c>
      <c r="K257" s="37">
        <v>1</v>
      </c>
      <c r="L257" s="37">
        <v>1</v>
      </c>
      <c r="M257" s="37" t="s">
        <v>619</v>
      </c>
      <c r="N257" s="36" t="s">
        <v>582</v>
      </c>
      <c r="O257" s="36" t="s">
        <v>585</v>
      </c>
      <c r="P257" s="37">
        <v>7</v>
      </c>
      <c r="Q257" s="37">
        <v>5</v>
      </c>
      <c r="R257" s="37">
        <v>4</v>
      </c>
      <c r="S257" s="38">
        <v>0</v>
      </c>
      <c r="T257" s="38">
        <v>0</v>
      </c>
      <c r="U257" s="39">
        <v>0</v>
      </c>
      <c r="V257" s="40">
        <v>7.92</v>
      </c>
      <c r="W257" s="40">
        <v>0.85</v>
      </c>
      <c r="X257" s="40">
        <v>9.09</v>
      </c>
      <c r="Y257" s="40">
        <v>9.09</v>
      </c>
      <c r="Z257" s="40">
        <v>0</v>
      </c>
      <c r="AA257" s="40">
        <v>0</v>
      </c>
      <c r="AB257" s="40">
        <v>0</v>
      </c>
      <c r="AC257" s="40">
        <v>5.51</v>
      </c>
      <c r="AD257" s="40">
        <v>0</v>
      </c>
      <c r="AE257" s="40">
        <v>0</v>
      </c>
      <c r="AF257" s="40">
        <v>0</v>
      </c>
      <c r="AG257" s="40">
        <v>5.51</v>
      </c>
      <c r="AH257" s="40">
        <v>14.6</v>
      </c>
      <c r="AI257" s="40">
        <v>0</v>
      </c>
      <c r="AJ257" s="40">
        <v>3.9274</v>
      </c>
      <c r="AK257" s="40">
        <v>18.5274</v>
      </c>
    </row>
    <row r="258" spans="1:37" ht="18.5" x14ac:dyDescent="0.45">
      <c r="A258" s="6" t="s">
        <v>233</v>
      </c>
      <c r="B258" s="7">
        <v>1.5748039999999999</v>
      </c>
      <c r="C258" s="7">
        <v>2.362206</v>
      </c>
      <c r="D258" s="7">
        <v>1.2992132999999999</v>
      </c>
      <c r="E258" s="7">
        <f t="shared" si="6"/>
        <v>4.0000021599999993</v>
      </c>
      <c r="F258" s="7">
        <f t="shared" si="6"/>
        <v>6.0000032399999998</v>
      </c>
      <c r="G258" s="7">
        <f t="shared" si="6"/>
        <v>3.3000017819999998</v>
      </c>
      <c r="H258" s="6">
        <v>0.13200000000000001</v>
      </c>
      <c r="I258" s="6">
        <f t="shared" si="7"/>
        <v>5.9796000000000002E-2</v>
      </c>
      <c r="J258" s="41">
        <v>1</v>
      </c>
      <c r="K258" s="37">
        <v>1</v>
      </c>
      <c r="L258" s="37">
        <v>1</v>
      </c>
      <c r="M258" s="37" t="s">
        <v>619</v>
      </c>
      <c r="N258" s="36" t="s">
        <v>582</v>
      </c>
      <c r="O258" s="36" t="s">
        <v>585</v>
      </c>
      <c r="P258" s="37">
        <v>7</v>
      </c>
      <c r="Q258" s="37">
        <v>5</v>
      </c>
      <c r="R258" s="37">
        <v>4</v>
      </c>
      <c r="S258" s="38">
        <v>0</v>
      </c>
      <c r="T258" s="38">
        <v>0</v>
      </c>
      <c r="U258" s="39">
        <v>0</v>
      </c>
      <c r="V258" s="40">
        <v>7.92</v>
      </c>
      <c r="W258" s="40">
        <v>0.85</v>
      </c>
      <c r="X258" s="40">
        <v>9.09</v>
      </c>
      <c r="Y258" s="40">
        <v>9.09</v>
      </c>
      <c r="Z258" s="40">
        <v>0</v>
      </c>
      <c r="AA258" s="40">
        <v>0</v>
      </c>
      <c r="AB258" s="40">
        <v>0</v>
      </c>
      <c r="AC258" s="40">
        <v>5.51</v>
      </c>
      <c r="AD258" s="40">
        <v>0</v>
      </c>
      <c r="AE258" s="40">
        <v>0</v>
      </c>
      <c r="AF258" s="40">
        <v>0</v>
      </c>
      <c r="AG258" s="40">
        <v>5.51</v>
      </c>
      <c r="AH258" s="40">
        <v>14.6</v>
      </c>
      <c r="AI258" s="40">
        <v>0</v>
      </c>
      <c r="AJ258" s="40">
        <v>3.9274</v>
      </c>
      <c r="AK258" s="40">
        <v>18.5274</v>
      </c>
    </row>
    <row r="259" spans="1:37" ht="18.5" x14ac:dyDescent="0.45">
      <c r="A259" s="6" t="s">
        <v>234</v>
      </c>
      <c r="B259" s="7">
        <v>1.5748039999999999</v>
      </c>
      <c r="C259" s="7">
        <v>2.362206</v>
      </c>
      <c r="D259" s="7">
        <v>1.2992132999999999</v>
      </c>
      <c r="E259" s="7">
        <f t="shared" ref="E259:G322" si="8">B259*2.54</f>
        <v>4.0000021599999993</v>
      </c>
      <c r="F259" s="7">
        <f t="shared" si="8"/>
        <v>6.0000032399999998</v>
      </c>
      <c r="G259" s="7">
        <f t="shared" si="8"/>
        <v>3.3000017819999998</v>
      </c>
      <c r="H259" s="6">
        <v>0.13200000000000001</v>
      </c>
      <c r="I259" s="6">
        <f t="shared" ref="I259:I322" si="9">H259*0.453</f>
        <v>5.9796000000000002E-2</v>
      </c>
      <c r="J259" s="41">
        <v>1</v>
      </c>
      <c r="K259" s="37">
        <v>1</v>
      </c>
      <c r="L259" s="37">
        <v>1</v>
      </c>
      <c r="M259" s="37" t="s">
        <v>619</v>
      </c>
      <c r="N259" s="36" t="s">
        <v>582</v>
      </c>
      <c r="O259" s="36" t="s">
        <v>585</v>
      </c>
      <c r="P259" s="37">
        <v>7</v>
      </c>
      <c r="Q259" s="37">
        <v>5</v>
      </c>
      <c r="R259" s="37">
        <v>4</v>
      </c>
      <c r="S259" s="38">
        <v>0</v>
      </c>
      <c r="T259" s="38">
        <v>0</v>
      </c>
      <c r="U259" s="39">
        <v>0</v>
      </c>
      <c r="V259" s="40">
        <v>7.92</v>
      </c>
      <c r="W259" s="40">
        <v>0.85</v>
      </c>
      <c r="X259" s="40">
        <v>9.09</v>
      </c>
      <c r="Y259" s="40">
        <v>9.09</v>
      </c>
      <c r="Z259" s="40">
        <v>0</v>
      </c>
      <c r="AA259" s="40">
        <v>0</v>
      </c>
      <c r="AB259" s="40">
        <v>0</v>
      </c>
      <c r="AC259" s="40">
        <v>5.51</v>
      </c>
      <c r="AD259" s="40">
        <v>0</v>
      </c>
      <c r="AE259" s="40">
        <v>0</v>
      </c>
      <c r="AF259" s="40">
        <v>0</v>
      </c>
      <c r="AG259" s="40">
        <v>5.51</v>
      </c>
      <c r="AH259" s="40">
        <v>14.6</v>
      </c>
      <c r="AI259" s="40">
        <v>0</v>
      </c>
      <c r="AJ259" s="40">
        <v>3.9274</v>
      </c>
      <c r="AK259" s="40">
        <v>18.5274</v>
      </c>
    </row>
    <row r="260" spans="1:37" ht="18.5" x14ac:dyDescent="0.45">
      <c r="A260" s="6" t="s">
        <v>235</v>
      </c>
      <c r="B260" s="7">
        <v>51.181129999999996</v>
      </c>
      <c r="C260" s="7">
        <v>7.0866179999999996</v>
      </c>
      <c r="D260" s="7">
        <v>5.1181130000000001</v>
      </c>
      <c r="E260" s="7">
        <f t="shared" si="8"/>
        <v>130.00007019999998</v>
      </c>
      <c r="F260" s="7">
        <f t="shared" si="8"/>
        <v>18.000009719999998</v>
      </c>
      <c r="G260" s="7">
        <f t="shared" si="8"/>
        <v>13.00000702</v>
      </c>
      <c r="H260" s="6">
        <v>38.170000000000009</v>
      </c>
      <c r="I260" s="6">
        <f t="shared" si="9"/>
        <v>17.291010000000004</v>
      </c>
      <c r="J260" s="41">
        <v>18</v>
      </c>
      <c r="K260" s="37">
        <v>8</v>
      </c>
      <c r="L260" s="37">
        <v>18</v>
      </c>
      <c r="M260" s="37" t="s">
        <v>620</v>
      </c>
      <c r="N260" s="36" t="s">
        <v>582</v>
      </c>
      <c r="O260" s="36" t="s">
        <v>585</v>
      </c>
      <c r="P260" s="37">
        <v>131</v>
      </c>
      <c r="Q260" s="37">
        <v>19</v>
      </c>
      <c r="R260" s="37">
        <v>14</v>
      </c>
      <c r="S260" s="38">
        <v>5.62</v>
      </c>
      <c r="T260" s="38">
        <v>0</v>
      </c>
      <c r="U260" s="39">
        <v>5.62</v>
      </c>
      <c r="V260" s="40">
        <v>7.92</v>
      </c>
      <c r="W260" s="40">
        <v>0.85</v>
      </c>
      <c r="X260" s="40">
        <v>9.09</v>
      </c>
      <c r="Y260" s="40">
        <v>23.22</v>
      </c>
      <c r="Z260" s="40">
        <v>0</v>
      </c>
      <c r="AA260" s="40">
        <v>0</v>
      </c>
      <c r="AB260" s="40">
        <v>0</v>
      </c>
      <c r="AC260" s="40">
        <v>5.51</v>
      </c>
      <c r="AD260" s="40">
        <v>5.62</v>
      </c>
      <c r="AE260" s="40">
        <v>0</v>
      </c>
      <c r="AF260" s="40">
        <v>0</v>
      </c>
      <c r="AG260" s="40">
        <v>5.62</v>
      </c>
      <c r="AH260" s="40">
        <v>28.84</v>
      </c>
      <c r="AI260" s="40">
        <v>0</v>
      </c>
      <c r="AJ260" s="40">
        <v>6.2461799999999998</v>
      </c>
      <c r="AK260" s="40">
        <v>35.086179999999999</v>
      </c>
    </row>
    <row r="261" spans="1:37" ht="18.5" x14ac:dyDescent="0.45">
      <c r="A261" s="6" t="s">
        <v>236</v>
      </c>
      <c r="B261" s="7">
        <v>20.669302500000001</v>
      </c>
      <c r="C261" s="7">
        <v>18.110246</v>
      </c>
      <c r="D261" s="7">
        <v>4.7244120000000001</v>
      </c>
      <c r="E261" s="7">
        <f t="shared" si="8"/>
        <v>52.500028350000001</v>
      </c>
      <c r="F261" s="7">
        <f t="shared" si="8"/>
        <v>46.000024840000002</v>
      </c>
      <c r="G261" s="7">
        <f t="shared" si="8"/>
        <v>12.00000648</v>
      </c>
      <c r="H261" s="6">
        <v>41.03</v>
      </c>
      <c r="I261" s="6">
        <f t="shared" si="9"/>
        <v>18.586590000000001</v>
      </c>
      <c r="J261" s="41">
        <v>19</v>
      </c>
      <c r="K261" s="37">
        <v>8</v>
      </c>
      <c r="L261" s="37">
        <v>19</v>
      </c>
      <c r="M261" s="37" t="s">
        <v>620</v>
      </c>
      <c r="N261" s="36" t="s">
        <v>582</v>
      </c>
      <c r="O261" s="36" t="s">
        <v>585</v>
      </c>
      <c r="P261" s="37">
        <v>53</v>
      </c>
      <c r="Q261" s="37">
        <v>47</v>
      </c>
      <c r="R261" s="37">
        <v>13</v>
      </c>
      <c r="S261" s="38">
        <v>0</v>
      </c>
      <c r="T261" s="38">
        <v>0</v>
      </c>
      <c r="U261" s="39">
        <v>0</v>
      </c>
      <c r="V261" s="40">
        <v>7.92</v>
      </c>
      <c r="W261" s="40">
        <v>0.85</v>
      </c>
      <c r="X261" s="40">
        <v>9.09</v>
      </c>
      <c r="Y261" s="40">
        <v>24.07</v>
      </c>
      <c r="Z261" s="40">
        <v>0</v>
      </c>
      <c r="AA261" s="40">
        <v>0</v>
      </c>
      <c r="AB261" s="40">
        <v>0</v>
      </c>
      <c r="AC261" s="40">
        <v>5.51</v>
      </c>
      <c r="AD261" s="40">
        <v>0</v>
      </c>
      <c r="AE261" s="40">
        <v>0</v>
      </c>
      <c r="AF261" s="40">
        <v>0</v>
      </c>
      <c r="AG261" s="40">
        <v>5.51</v>
      </c>
      <c r="AH261" s="40">
        <v>29.58</v>
      </c>
      <c r="AI261" s="40">
        <v>0</v>
      </c>
      <c r="AJ261" s="40">
        <v>7.95702</v>
      </c>
      <c r="AK261" s="40">
        <v>37.537019999999998</v>
      </c>
    </row>
    <row r="262" spans="1:37" ht="18.5" x14ac:dyDescent="0.45">
      <c r="A262" s="6" t="s">
        <v>237</v>
      </c>
      <c r="B262" s="7">
        <v>22.440956999999997</v>
      </c>
      <c r="C262" s="7">
        <v>6.6929169999999996</v>
      </c>
      <c r="D262" s="7">
        <v>8.661422</v>
      </c>
      <c r="E262" s="7">
        <f t="shared" si="8"/>
        <v>57.000030779999996</v>
      </c>
      <c r="F262" s="7">
        <f t="shared" si="8"/>
        <v>17.000009179999999</v>
      </c>
      <c r="G262" s="7">
        <f t="shared" si="8"/>
        <v>22.000011879999999</v>
      </c>
      <c r="H262" s="6">
        <v>25.080000000000002</v>
      </c>
      <c r="I262" s="6">
        <f t="shared" si="9"/>
        <v>11.36124</v>
      </c>
      <c r="J262" s="41">
        <v>12</v>
      </c>
      <c r="K262" s="37">
        <v>6</v>
      </c>
      <c r="L262" s="37">
        <v>12</v>
      </c>
      <c r="M262" s="37" t="s">
        <v>620</v>
      </c>
      <c r="N262" s="36" t="s">
        <v>582</v>
      </c>
      <c r="O262" s="36" t="s">
        <v>585</v>
      </c>
      <c r="P262" s="37">
        <v>58</v>
      </c>
      <c r="Q262" s="37">
        <v>23</v>
      </c>
      <c r="R262" s="37">
        <v>18</v>
      </c>
      <c r="S262" s="38">
        <v>0</v>
      </c>
      <c r="T262" s="38">
        <v>0</v>
      </c>
      <c r="U262" s="39">
        <v>0</v>
      </c>
      <c r="V262" s="40">
        <v>7.92</v>
      </c>
      <c r="W262" s="40">
        <v>0.85</v>
      </c>
      <c r="X262" s="40">
        <v>9.09</v>
      </c>
      <c r="Y262" s="40">
        <v>18.119999999999997</v>
      </c>
      <c r="Z262" s="40">
        <v>0</v>
      </c>
      <c r="AA262" s="40">
        <v>0</v>
      </c>
      <c r="AB262" s="40">
        <v>0</v>
      </c>
      <c r="AC262" s="40">
        <v>5.51</v>
      </c>
      <c r="AD262" s="40">
        <v>0</v>
      </c>
      <c r="AE262" s="40">
        <v>0</v>
      </c>
      <c r="AF262" s="40">
        <v>0</v>
      </c>
      <c r="AG262" s="40">
        <v>5.51</v>
      </c>
      <c r="AH262" s="40">
        <v>23.629999999999995</v>
      </c>
      <c r="AI262" s="40">
        <v>0</v>
      </c>
      <c r="AJ262" s="40">
        <v>6.356469999999999</v>
      </c>
      <c r="AK262" s="40">
        <v>29.986469999999994</v>
      </c>
    </row>
    <row r="263" spans="1:37" ht="18.5" x14ac:dyDescent="0.45">
      <c r="A263" s="6" t="s">
        <v>238</v>
      </c>
      <c r="B263" s="7">
        <v>39.370100000000001</v>
      </c>
      <c r="C263" s="7">
        <v>24.803162999999998</v>
      </c>
      <c r="D263" s="7">
        <v>12.795282499999999</v>
      </c>
      <c r="E263" s="7">
        <f t="shared" si="8"/>
        <v>100.00005400000001</v>
      </c>
      <c r="F263" s="7">
        <f t="shared" si="8"/>
        <v>63.000034019999994</v>
      </c>
      <c r="G263" s="7">
        <f t="shared" si="8"/>
        <v>32.500017549999995</v>
      </c>
      <c r="H263" s="6">
        <v>73.150000000000006</v>
      </c>
      <c r="I263" s="6">
        <f t="shared" si="9"/>
        <v>33.136950000000006</v>
      </c>
      <c r="J263" s="41">
        <v>34</v>
      </c>
      <c r="K263" s="37">
        <v>52</v>
      </c>
      <c r="L263" s="37">
        <v>52</v>
      </c>
      <c r="M263" s="37" t="s">
        <v>619</v>
      </c>
      <c r="N263" s="36" t="s">
        <v>582</v>
      </c>
      <c r="O263" s="36" t="s">
        <v>585</v>
      </c>
      <c r="P263" s="37">
        <v>101</v>
      </c>
      <c r="Q263" s="37">
        <v>64</v>
      </c>
      <c r="R263" s="37">
        <v>33</v>
      </c>
      <c r="S263" s="38">
        <v>0</v>
      </c>
      <c r="T263" s="38">
        <v>0</v>
      </c>
      <c r="U263" s="39">
        <v>0</v>
      </c>
      <c r="V263" s="40">
        <v>7.92</v>
      </c>
      <c r="W263" s="40">
        <v>0.85</v>
      </c>
      <c r="X263" s="40">
        <v>9.09</v>
      </c>
      <c r="Y263" s="40">
        <v>52.12</v>
      </c>
      <c r="Z263" s="40">
        <v>0</v>
      </c>
      <c r="AA263" s="40">
        <v>0</v>
      </c>
      <c r="AB263" s="40">
        <v>0</v>
      </c>
      <c r="AC263" s="40">
        <v>11.02</v>
      </c>
      <c r="AD263" s="40">
        <v>0</v>
      </c>
      <c r="AE263" s="40">
        <v>15.34</v>
      </c>
      <c r="AF263" s="40">
        <v>0</v>
      </c>
      <c r="AG263" s="40">
        <v>15.34</v>
      </c>
      <c r="AH263" s="40">
        <v>67.459999999999994</v>
      </c>
      <c r="AI263" s="40">
        <v>0</v>
      </c>
      <c r="AJ263" s="40">
        <v>14.02028</v>
      </c>
      <c r="AK263" s="40">
        <v>81.480279999999993</v>
      </c>
    </row>
    <row r="264" spans="1:37" ht="18.5" x14ac:dyDescent="0.45">
      <c r="A264" s="6" t="s">
        <v>239</v>
      </c>
      <c r="B264" s="7">
        <v>19.68505</v>
      </c>
      <c r="C264" s="7">
        <v>9.8425250000000002</v>
      </c>
      <c r="D264" s="7">
        <v>3.9370099999999999</v>
      </c>
      <c r="E264" s="7">
        <f t="shared" si="8"/>
        <v>50.000027000000003</v>
      </c>
      <c r="F264" s="7">
        <f t="shared" si="8"/>
        <v>25.000013500000001</v>
      </c>
      <c r="G264" s="7">
        <f t="shared" si="8"/>
        <v>10.000005399999999</v>
      </c>
      <c r="H264" s="6">
        <v>16.5</v>
      </c>
      <c r="I264" s="6">
        <f t="shared" si="9"/>
        <v>7.4744999999999999</v>
      </c>
      <c r="J264" s="41">
        <v>8</v>
      </c>
      <c r="K264" s="37">
        <v>4</v>
      </c>
      <c r="L264" s="37">
        <v>8</v>
      </c>
      <c r="M264" s="37" t="s">
        <v>620</v>
      </c>
      <c r="N264" s="36" t="s">
        <v>582</v>
      </c>
      <c r="O264" s="36" t="s">
        <v>585</v>
      </c>
      <c r="P264" s="37">
        <v>51</v>
      </c>
      <c r="Q264" s="37">
        <v>26</v>
      </c>
      <c r="R264" s="37">
        <v>11</v>
      </c>
      <c r="S264" s="38">
        <v>0</v>
      </c>
      <c r="T264" s="38">
        <v>0</v>
      </c>
      <c r="U264" s="39">
        <v>0</v>
      </c>
      <c r="V264" s="40">
        <v>7.92</v>
      </c>
      <c r="W264" s="40">
        <v>0.85</v>
      </c>
      <c r="X264" s="40">
        <v>9.09</v>
      </c>
      <c r="Y264" s="40">
        <v>14.719999999999999</v>
      </c>
      <c r="Z264" s="40">
        <v>0</v>
      </c>
      <c r="AA264" s="40">
        <v>0</v>
      </c>
      <c r="AB264" s="40">
        <v>0</v>
      </c>
      <c r="AC264" s="40">
        <v>5.51</v>
      </c>
      <c r="AD264" s="40">
        <v>0</v>
      </c>
      <c r="AE264" s="40">
        <v>0</v>
      </c>
      <c r="AF264" s="40">
        <v>0</v>
      </c>
      <c r="AG264" s="40">
        <v>5.51</v>
      </c>
      <c r="AH264" s="40">
        <v>20.229999999999997</v>
      </c>
      <c r="AI264" s="40">
        <v>0</v>
      </c>
      <c r="AJ264" s="40">
        <v>5.4418699999999998</v>
      </c>
      <c r="AK264" s="40">
        <v>25.671869999999998</v>
      </c>
    </row>
    <row r="265" spans="1:37" ht="18.5" x14ac:dyDescent="0.45">
      <c r="A265" s="6" t="s">
        <v>240</v>
      </c>
      <c r="B265" s="7">
        <v>19.68505</v>
      </c>
      <c r="C265" s="7">
        <v>9.8425250000000002</v>
      </c>
      <c r="D265" s="7">
        <v>3.9370099999999999</v>
      </c>
      <c r="E265" s="7">
        <f t="shared" si="8"/>
        <v>50.000027000000003</v>
      </c>
      <c r="F265" s="7">
        <f t="shared" si="8"/>
        <v>25.000013500000001</v>
      </c>
      <c r="G265" s="7">
        <f t="shared" si="8"/>
        <v>10.000005399999999</v>
      </c>
      <c r="H265" s="6">
        <v>16.5</v>
      </c>
      <c r="I265" s="6">
        <f t="shared" si="9"/>
        <v>7.4744999999999999</v>
      </c>
      <c r="J265" s="41">
        <v>8</v>
      </c>
      <c r="K265" s="37">
        <v>4</v>
      </c>
      <c r="L265" s="37">
        <v>8</v>
      </c>
      <c r="M265" s="37" t="s">
        <v>620</v>
      </c>
      <c r="N265" s="36" t="s">
        <v>582</v>
      </c>
      <c r="O265" s="36" t="s">
        <v>585</v>
      </c>
      <c r="P265" s="37">
        <v>51</v>
      </c>
      <c r="Q265" s="37">
        <v>26</v>
      </c>
      <c r="R265" s="37">
        <v>11</v>
      </c>
      <c r="S265" s="38">
        <v>0</v>
      </c>
      <c r="T265" s="38">
        <v>0</v>
      </c>
      <c r="U265" s="39">
        <v>0</v>
      </c>
      <c r="V265" s="40">
        <v>7.92</v>
      </c>
      <c r="W265" s="40">
        <v>0.85</v>
      </c>
      <c r="X265" s="40">
        <v>9.09</v>
      </c>
      <c r="Y265" s="40">
        <v>14.719999999999999</v>
      </c>
      <c r="Z265" s="40">
        <v>0</v>
      </c>
      <c r="AA265" s="40">
        <v>0</v>
      </c>
      <c r="AB265" s="40">
        <v>0</v>
      </c>
      <c r="AC265" s="40">
        <v>5.51</v>
      </c>
      <c r="AD265" s="40">
        <v>0</v>
      </c>
      <c r="AE265" s="40">
        <v>0</v>
      </c>
      <c r="AF265" s="40">
        <v>0</v>
      </c>
      <c r="AG265" s="40">
        <v>5.51</v>
      </c>
      <c r="AH265" s="40">
        <v>20.229999999999997</v>
      </c>
      <c r="AI265" s="40">
        <v>0</v>
      </c>
      <c r="AJ265" s="40">
        <v>5.4418699999999998</v>
      </c>
      <c r="AK265" s="40">
        <v>25.671869999999998</v>
      </c>
    </row>
    <row r="266" spans="1:37" ht="18.5" x14ac:dyDescent="0.45">
      <c r="A266" s="6" t="s">
        <v>241</v>
      </c>
      <c r="B266" s="7">
        <v>19.68505</v>
      </c>
      <c r="C266" s="7">
        <v>9.8425250000000002</v>
      </c>
      <c r="D266" s="7">
        <v>3.9370099999999999</v>
      </c>
      <c r="E266" s="7">
        <f t="shared" si="8"/>
        <v>50.000027000000003</v>
      </c>
      <c r="F266" s="7">
        <f t="shared" si="8"/>
        <v>25.000013500000001</v>
      </c>
      <c r="G266" s="7">
        <f t="shared" si="8"/>
        <v>10.000005399999999</v>
      </c>
      <c r="H266" s="6">
        <v>16.5</v>
      </c>
      <c r="I266" s="6">
        <f t="shared" si="9"/>
        <v>7.4744999999999999</v>
      </c>
      <c r="J266" s="41">
        <v>8</v>
      </c>
      <c r="K266" s="37">
        <v>4</v>
      </c>
      <c r="L266" s="37">
        <v>8</v>
      </c>
      <c r="M266" s="37" t="s">
        <v>620</v>
      </c>
      <c r="N266" s="36" t="s">
        <v>582</v>
      </c>
      <c r="O266" s="36" t="s">
        <v>585</v>
      </c>
      <c r="P266" s="37">
        <v>51</v>
      </c>
      <c r="Q266" s="37">
        <v>26</v>
      </c>
      <c r="R266" s="37">
        <v>11</v>
      </c>
      <c r="S266" s="38">
        <v>0</v>
      </c>
      <c r="T266" s="38">
        <v>0</v>
      </c>
      <c r="U266" s="39">
        <v>0</v>
      </c>
      <c r="V266" s="40">
        <v>7.92</v>
      </c>
      <c r="W266" s="40">
        <v>0.85</v>
      </c>
      <c r="X266" s="40">
        <v>9.09</v>
      </c>
      <c r="Y266" s="40">
        <v>14.719999999999999</v>
      </c>
      <c r="Z266" s="40">
        <v>0</v>
      </c>
      <c r="AA266" s="40">
        <v>0</v>
      </c>
      <c r="AB266" s="40">
        <v>0</v>
      </c>
      <c r="AC266" s="40">
        <v>5.51</v>
      </c>
      <c r="AD266" s="40">
        <v>0</v>
      </c>
      <c r="AE266" s="40">
        <v>0</v>
      </c>
      <c r="AF266" s="40">
        <v>0</v>
      </c>
      <c r="AG266" s="40">
        <v>5.51</v>
      </c>
      <c r="AH266" s="40">
        <v>20.229999999999997</v>
      </c>
      <c r="AI266" s="40">
        <v>0</v>
      </c>
      <c r="AJ266" s="40">
        <v>5.4418699999999998</v>
      </c>
      <c r="AK266" s="40">
        <v>25.671869999999998</v>
      </c>
    </row>
    <row r="267" spans="1:37" ht="18.5" x14ac:dyDescent="0.45">
      <c r="A267" s="6" t="s">
        <v>242</v>
      </c>
      <c r="B267" s="7">
        <v>51.181129999999996</v>
      </c>
      <c r="C267" s="7">
        <v>7.0866179999999996</v>
      </c>
      <c r="D267" s="7">
        <v>5.1181130000000001</v>
      </c>
      <c r="E267" s="7">
        <f t="shared" si="8"/>
        <v>130.00007019999998</v>
      </c>
      <c r="F267" s="7">
        <f t="shared" si="8"/>
        <v>18.000009719999998</v>
      </c>
      <c r="G267" s="7">
        <f t="shared" si="8"/>
        <v>13.00000702</v>
      </c>
      <c r="H267" s="6">
        <v>38.170000000000009</v>
      </c>
      <c r="I267" s="6">
        <f t="shared" si="9"/>
        <v>17.291010000000004</v>
      </c>
      <c r="J267" s="41">
        <v>18</v>
      </c>
      <c r="K267" s="37">
        <v>8</v>
      </c>
      <c r="L267" s="37">
        <v>18</v>
      </c>
      <c r="M267" s="37" t="s">
        <v>620</v>
      </c>
      <c r="N267" s="36" t="s">
        <v>582</v>
      </c>
      <c r="O267" s="36" t="s">
        <v>585</v>
      </c>
      <c r="P267" s="37">
        <v>131</v>
      </c>
      <c r="Q267" s="37">
        <v>19</v>
      </c>
      <c r="R267" s="37">
        <v>14</v>
      </c>
      <c r="S267" s="38">
        <v>5.62</v>
      </c>
      <c r="T267" s="38">
        <v>0</v>
      </c>
      <c r="U267" s="39">
        <v>5.62</v>
      </c>
      <c r="V267" s="40">
        <v>7.92</v>
      </c>
      <c r="W267" s="40">
        <v>0.85</v>
      </c>
      <c r="X267" s="40">
        <v>9.09</v>
      </c>
      <c r="Y267" s="40">
        <v>23.22</v>
      </c>
      <c r="Z267" s="40">
        <v>0</v>
      </c>
      <c r="AA267" s="40">
        <v>0</v>
      </c>
      <c r="AB267" s="40">
        <v>0</v>
      </c>
      <c r="AC267" s="40">
        <v>5.51</v>
      </c>
      <c r="AD267" s="40">
        <v>5.62</v>
      </c>
      <c r="AE267" s="40">
        <v>0</v>
      </c>
      <c r="AF267" s="40">
        <v>0</v>
      </c>
      <c r="AG267" s="40">
        <v>5.62</v>
      </c>
      <c r="AH267" s="40">
        <v>28.84</v>
      </c>
      <c r="AI267" s="40">
        <v>0</v>
      </c>
      <c r="AJ267" s="40">
        <v>6.2461799999999998</v>
      </c>
      <c r="AK267" s="40">
        <v>35.086179999999999</v>
      </c>
    </row>
    <row r="268" spans="1:37" ht="18.5" x14ac:dyDescent="0.45">
      <c r="A268" s="6" t="s">
        <v>243</v>
      </c>
      <c r="B268" s="7">
        <v>20.669302500000001</v>
      </c>
      <c r="C268" s="7">
        <v>18.110246</v>
      </c>
      <c r="D268" s="7">
        <v>4.7244120000000001</v>
      </c>
      <c r="E268" s="7">
        <f t="shared" si="8"/>
        <v>52.500028350000001</v>
      </c>
      <c r="F268" s="7">
        <f t="shared" si="8"/>
        <v>46.000024840000002</v>
      </c>
      <c r="G268" s="7">
        <f t="shared" si="8"/>
        <v>12.00000648</v>
      </c>
      <c r="H268" s="6">
        <v>41.03</v>
      </c>
      <c r="I268" s="6">
        <f t="shared" si="9"/>
        <v>18.586590000000001</v>
      </c>
      <c r="J268" s="41">
        <v>19</v>
      </c>
      <c r="K268" s="37">
        <v>8</v>
      </c>
      <c r="L268" s="37">
        <v>19</v>
      </c>
      <c r="M268" s="37" t="s">
        <v>620</v>
      </c>
      <c r="N268" s="36" t="s">
        <v>582</v>
      </c>
      <c r="O268" s="36" t="s">
        <v>585</v>
      </c>
      <c r="P268" s="37">
        <v>53</v>
      </c>
      <c r="Q268" s="37">
        <v>47</v>
      </c>
      <c r="R268" s="37">
        <v>13</v>
      </c>
      <c r="S268" s="38">
        <v>0</v>
      </c>
      <c r="T268" s="38">
        <v>0</v>
      </c>
      <c r="U268" s="39">
        <v>0</v>
      </c>
      <c r="V268" s="40">
        <v>7.92</v>
      </c>
      <c r="W268" s="40">
        <v>0.85</v>
      </c>
      <c r="X268" s="40">
        <v>9.09</v>
      </c>
      <c r="Y268" s="40">
        <v>24.07</v>
      </c>
      <c r="Z268" s="40">
        <v>0</v>
      </c>
      <c r="AA268" s="40">
        <v>0</v>
      </c>
      <c r="AB268" s="40">
        <v>0</v>
      </c>
      <c r="AC268" s="40">
        <v>5.51</v>
      </c>
      <c r="AD268" s="40">
        <v>0</v>
      </c>
      <c r="AE268" s="40">
        <v>0</v>
      </c>
      <c r="AF268" s="40">
        <v>0</v>
      </c>
      <c r="AG268" s="40">
        <v>5.51</v>
      </c>
      <c r="AH268" s="40">
        <v>29.58</v>
      </c>
      <c r="AI268" s="40">
        <v>0</v>
      </c>
      <c r="AJ268" s="40">
        <v>7.95702</v>
      </c>
      <c r="AK268" s="40">
        <v>37.537019999999998</v>
      </c>
    </row>
    <row r="269" spans="1:37" ht="18.5" x14ac:dyDescent="0.45">
      <c r="A269" s="6" t="s">
        <v>244</v>
      </c>
      <c r="B269" s="7">
        <v>22.440956999999997</v>
      </c>
      <c r="C269" s="7">
        <v>6.6929169999999996</v>
      </c>
      <c r="D269" s="7">
        <v>8.661422</v>
      </c>
      <c r="E269" s="7">
        <f t="shared" si="8"/>
        <v>57.000030779999996</v>
      </c>
      <c r="F269" s="7">
        <f t="shared" si="8"/>
        <v>17.000009179999999</v>
      </c>
      <c r="G269" s="7">
        <f t="shared" si="8"/>
        <v>22.000011879999999</v>
      </c>
      <c r="H269" s="6">
        <v>25.080000000000002</v>
      </c>
      <c r="I269" s="6">
        <f t="shared" si="9"/>
        <v>11.36124</v>
      </c>
      <c r="J269" s="41">
        <v>12</v>
      </c>
      <c r="K269" s="37">
        <v>6</v>
      </c>
      <c r="L269" s="37">
        <v>12</v>
      </c>
      <c r="M269" s="37" t="s">
        <v>620</v>
      </c>
      <c r="N269" s="36" t="s">
        <v>582</v>
      </c>
      <c r="O269" s="36" t="s">
        <v>585</v>
      </c>
      <c r="P269" s="37">
        <v>58</v>
      </c>
      <c r="Q269" s="37">
        <v>23</v>
      </c>
      <c r="R269" s="37">
        <v>18</v>
      </c>
      <c r="S269" s="38">
        <v>0</v>
      </c>
      <c r="T269" s="38">
        <v>0</v>
      </c>
      <c r="U269" s="39">
        <v>0</v>
      </c>
      <c r="V269" s="40">
        <v>7.92</v>
      </c>
      <c r="W269" s="40">
        <v>0.85</v>
      </c>
      <c r="X269" s="40">
        <v>9.09</v>
      </c>
      <c r="Y269" s="40">
        <v>18.119999999999997</v>
      </c>
      <c r="Z269" s="40">
        <v>0</v>
      </c>
      <c r="AA269" s="40">
        <v>0</v>
      </c>
      <c r="AB269" s="40">
        <v>0</v>
      </c>
      <c r="AC269" s="40">
        <v>5.51</v>
      </c>
      <c r="AD269" s="40">
        <v>0</v>
      </c>
      <c r="AE269" s="40">
        <v>0</v>
      </c>
      <c r="AF269" s="40">
        <v>0</v>
      </c>
      <c r="AG269" s="40">
        <v>5.51</v>
      </c>
      <c r="AH269" s="40">
        <v>23.629999999999995</v>
      </c>
      <c r="AI269" s="40">
        <v>0</v>
      </c>
      <c r="AJ269" s="40">
        <v>6.356469999999999</v>
      </c>
      <c r="AK269" s="40">
        <v>29.986469999999994</v>
      </c>
    </row>
    <row r="270" spans="1:37" ht="18.5" x14ac:dyDescent="0.45">
      <c r="A270" s="6" t="s">
        <v>245</v>
      </c>
      <c r="B270" s="7">
        <v>39.370100000000001</v>
      </c>
      <c r="C270" s="7">
        <v>24.803162999999998</v>
      </c>
      <c r="D270" s="7">
        <v>12.795282499999999</v>
      </c>
      <c r="E270" s="7">
        <f t="shared" si="8"/>
        <v>100.00005400000001</v>
      </c>
      <c r="F270" s="7">
        <f t="shared" si="8"/>
        <v>63.000034019999994</v>
      </c>
      <c r="G270" s="7">
        <f t="shared" si="8"/>
        <v>32.500017549999995</v>
      </c>
      <c r="H270" s="6">
        <v>73.150000000000006</v>
      </c>
      <c r="I270" s="6">
        <f t="shared" si="9"/>
        <v>33.136950000000006</v>
      </c>
      <c r="J270" s="41">
        <v>34</v>
      </c>
      <c r="K270" s="37">
        <v>52</v>
      </c>
      <c r="L270" s="37">
        <v>52</v>
      </c>
      <c r="M270" s="37" t="s">
        <v>619</v>
      </c>
      <c r="N270" s="36" t="s">
        <v>582</v>
      </c>
      <c r="O270" s="36" t="s">
        <v>585</v>
      </c>
      <c r="P270" s="37">
        <v>101</v>
      </c>
      <c r="Q270" s="37">
        <v>64</v>
      </c>
      <c r="R270" s="37">
        <v>33</v>
      </c>
      <c r="S270" s="38">
        <v>0</v>
      </c>
      <c r="T270" s="38">
        <v>0</v>
      </c>
      <c r="U270" s="39">
        <v>0</v>
      </c>
      <c r="V270" s="40">
        <v>7.92</v>
      </c>
      <c r="W270" s="40">
        <v>0.85</v>
      </c>
      <c r="X270" s="40">
        <v>9.09</v>
      </c>
      <c r="Y270" s="40">
        <v>52.12</v>
      </c>
      <c r="Z270" s="40">
        <v>0</v>
      </c>
      <c r="AA270" s="40">
        <v>0</v>
      </c>
      <c r="AB270" s="40">
        <v>0</v>
      </c>
      <c r="AC270" s="40">
        <v>11.02</v>
      </c>
      <c r="AD270" s="40">
        <v>0</v>
      </c>
      <c r="AE270" s="40">
        <v>15.34</v>
      </c>
      <c r="AF270" s="40">
        <v>0</v>
      </c>
      <c r="AG270" s="40">
        <v>15.34</v>
      </c>
      <c r="AH270" s="40">
        <v>67.459999999999994</v>
      </c>
      <c r="AI270" s="40">
        <v>0</v>
      </c>
      <c r="AJ270" s="40">
        <v>14.02028</v>
      </c>
      <c r="AK270" s="40">
        <v>81.480279999999993</v>
      </c>
    </row>
    <row r="271" spans="1:37" ht="18.5" x14ac:dyDescent="0.45">
      <c r="A271" s="6" t="s">
        <v>246</v>
      </c>
      <c r="B271" s="7">
        <v>24.212611499999998</v>
      </c>
      <c r="C271" s="7">
        <v>23.622059999999998</v>
      </c>
      <c r="D271" s="7">
        <v>12.795282499999999</v>
      </c>
      <c r="E271" s="7">
        <f t="shared" si="8"/>
        <v>61.500033209999998</v>
      </c>
      <c r="F271" s="7">
        <f t="shared" si="8"/>
        <v>60.000032399999995</v>
      </c>
      <c r="G271" s="7">
        <f t="shared" si="8"/>
        <v>32.500017549999995</v>
      </c>
      <c r="H271" s="6">
        <v>28.270000000000003</v>
      </c>
      <c r="I271" s="6">
        <f t="shared" si="9"/>
        <v>12.806310000000002</v>
      </c>
      <c r="J271" s="41">
        <v>13</v>
      </c>
      <c r="K271" s="37">
        <v>30</v>
      </c>
      <c r="L271" s="37">
        <v>30</v>
      </c>
      <c r="M271" s="37" t="s">
        <v>619</v>
      </c>
      <c r="N271" s="36" t="s">
        <v>582</v>
      </c>
      <c r="O271" s="36" t="s">
        <v>585</v>
      </c>
      <c r="P271" s="37">
        <v>62</v>
      </c>
      <c r="Q271" s="37">
        <v>61</v>
      </c>
      <c r="R271" s="37">
        <v>33</v>
      </c>
      <c r="S271" s="38">
        <v>0</v>
      </c>
      <c r="T271" s="38">
        <v>0</v>
      </c>
      <c r="U271" s="39">
        <v>0</v>
      </c>
      <c r="V271" s="40">
        <v>7.92</v>
      </c>
      <c r="W271" s="40">
        <v>0.85</v>
      </c>
      <c r="X271" s="40">
        <v>9.09</v>
      </c>
      <c r="Y271" s="40">
        <v>33.42</v>
      </c>
      <c r="Z271" s="40">
        <v>0</v>
      </c>
      <c r="AA271" s="40">
        <v>0</v>
      </c>
      <c r="AB271" s="40">
        <v>0</v>
      </c>
      <c r="AC271" s="40">
        <v>11.02</v>
      </c>
      <c r="AD271" s="40">
        <v>0</v>
      </c>
      <c r="AE271" s="40">
        <v>15.34</v>
      </c>
      <c r="AF271" s="40">
        <v>0</v>
      </c>
      <c r="AG271" s="40">
        <v>15.34</v>
      </c>
      <c r="AH271" s="40">
        <v>48.760000000000005</v>
      </c>
      <c r="AI271" s="40">
        <v>0</v>
      </c>
      <c r="AJ271" s="40">
        <v>8.989980000000001</v>
      </c>
      <c r="AK271" s="40">
        <v>57.749980000000008</v>
      </c>
    </row>
    <row r="272" spans="1:37" ht="18.5" x14ac:dyDescent="0.45">
      <c r="A272" s="6" t="s">
        <v>247</v>
      </c>
      <c r="B272" s="7">
        <v>39.370100000000001</v>
      </c>
      <c r="C272" s="7">
        <v>24.803162999999998</v>
      </c>
      <c r="D272" s="7">
        <v>12.795282499999999</v>
      </c>
      <c r="E272" s="7">
        <f t="shared" si="8"/>
        <v>100.00005400000001</v>
      </c>
      <c r="F272" s="7">
        <f t="shared" si="8"/>
        <v>63.000034019999994</v>
      </c>
      <c r="G272" s="7">
        <f t="shared" si="8"/>
        <v>32.500017549999995</v>
      </c>
      <c r="H272" s="6">
        <v>73.150000000000006</v>
      </c>
      <c r="I272" s="6">
        <f t="shared" si="9"/>
        <v>33.136950000000006</v>
      </c>
      <c r="J272" s="41">
        <v>34</v>
      </c>
      <c r="K272" s="37">
        <v>52</v>
      </c>
      <c r="L272" s="37">
        <v>52</v>
      </c>
      <c r="M272" s="37" t="s">
        <v>619</v>
      </c>
      <c r="N272" s="36" t="s">
        <v>582</v>
      </c>
      <c r="O272" s="36" t="s">
        <v>585</v>
      </c>
      <c r="P272" s="37">
        <v>101</v>
      </c>
      <c r="Q272" s="37">
        <v>64</v>
      </c>
      <c r="R272" s="37">
        <v>33</v>
      </c>
      <c r="S272" s="38">
        <v>0</v>
      </c>
      <c r="T272" s="38">
        <v>0</v>
      </c>
      <c r="U272" s="39">
        <v>0</v>
      </c>
      <c r="V272" s="40">
        <v>7.92</v>
      </c>
      <c r="W272" s="40">
        <v>0.85</v>
      </c>
      <c r="X272" s="40">
        <v>9.09</v>
      </c>
      <c r="Y272" s="40">
        <v>52.12</v>
      </c>
      <c r="Z272" s="40">
        <v>0</v>
      </c>
      <c r="AA272" s="40">
        <v>0</v>
      </c>
      <c r="AB272" s="40">
        <v>0</v>
      </c>
      <c r="AC272" s="40">
        <v>11.02</v>
      </c>
      <c r="AD272" s="40">
        <v>0</v>
      </c>
      <c r="AE272" s="40">
        <v>15.34</v>
      </c>
      <c r="AF272" s="40">
        <v>0</v>
      </c>
      <c r="AG272" s="40">
        <v>15.34</v>
      </c>
      <c r="AH272" s="40">
        <v>67.459999999999994</v>
      </c>
      <c r="AI272" s="40">
        <v>0</v>
      </c>
      <c r="AJ272" s="40">
        <v>14.02028</v>
      </c>
      <c r="AK272" s="40">
        <v>81.480279999999993</v>
      </c>
    </row>
    <row r="273" spans="1:37" ht="18.5" x14ac:dyDescent="0.45">
      <c r="A273" s="6" t="s">
        <v>248</v>
      </c>
      <c r="B273" s="7">
        <v>24.212611499999998</v>
      </c>
      <c r="C273" s="7">
        <v>23.622059999999998</v>
      </c>
      <c r="D273" s="7">
        <v>12.795282499999999</v>
      </c>
      <c r="E273" s="7">
        <f t="shared" si="8"/>
        <v>61.500033209999998</v>
      </c>
      <c r="F273" s="7">
        <f t="shared" si="8"/>
        <v>60.000032399999995</v>
      </c>
      <c r="G273" s="7">
        <f t="shared" si="8"/>
        <v>32.500017549999995</v>
      </c>
      <c r="H273" s="6">
        <v>28.270000000000003</v>
      </c>
      <c r="I273" s="6">
        <f t="shared" si="9"/>
        <v>12.806310000000002</v>
      </c>
      <c r="J273" s="41">
        <v>13</v>
      </c>
      <c r="K273" s="37">
        <v>30</v>
      </c>
      <c r="L273" s="37">
        <v>30</v>
      </c>
      <c r="M273" s="37" t="s">
        <v>619</v>
      </c>
      <c r="N273" s="36" t="s">
        <v>582</v>
      </c>
      <c r="O273" s="36" t="s">
        <v>585</v>
      </c>
      <c r="P273" s="37">
        <v>62</v>
      </c>
      <c r="Q273" s="37">
        <v>61</v>
      </c>
      <c r="R273" s="37">
        <v>33</v>
      </c>
      <c r="S273" s="38">
        <v>0</v>
      </c>
      <c r="T273" s="38">
        <v>0</v>
      </c>
      <c r="U273" s="39">
        <v>0</v>
      </c>
      <c r="V273" s="40">
        <v>7.92</v>
      </c>
      <c r="W273" s="40">
        <v>0.85</v>
      </c>
      <c r="X273" s="40">
        <v>9.09</v>
      </c>
      <c r="Y273" s="40">
        <v>33.42</v>
      </c>
      <c r="Z273" s="40">
        <v>0</v>
      </c>
      <c r="AA273" s="40">
        <v>0</v>
      </c>
      <c r="AB273" s="40">
        <v>0</v>
      </c>
      <c r="AC273" s="40">
        <v>11.02</v>
      </c>
      <c r="AD273" s="40">
        <v>0</v>
      </c>
      <c r="AE273" s="40">
        <v>15.34</v>
      </c>
      <c r="AF273" s="40">
        <v>0</v>
      </c>
      <c r="AG273" s="40">
        <v>15.34</v>
      </c>
      <c r="AH273" s="40">
        <v>48.760000000000005</v>
      </c>
      <c r="AI273" s="40">
        <v>0</v>
      </c>
      <c r="AJ273" s="40">
        <v>8.989980000000001</v>
      </c>
      <c r="AK273" s="40">
        <v>57.749980000000008</v>
      </c>
    </row>
    <row r="274" spans="1:37" ht="18.5" x14ac:dyDescent="0.45">
      <c r="A274" s="6" t="s">
        <v>249</v>
      </c>
      <c r="B274" s="7">
        <v>39.370100000000001</v>
      </c>
      <c r="C274" s="7">
        <v>24.803162999999998</v>
      </c>
      <c r="D274" s="7">
        <v>12.795282499999999</v>
      </c>
      <c r="E274" s="7">
        <f t="shared" si="8"/>
        <v>100.00005400000001</v>
      </c>
      <c r="F274" s="7">
        <f t="shared" si="8"/>
        <v>63.000034019999994</v>
      </c>
      <c r="G274" s="7">
        <f t="shared" si="8"/>
        <v>32.500017549999995</v>
      </c>
      <c r="H274" s="6">
        <v>73.150000000000006</v>
      </c>
      <c r="I274" s="6">
        <f t="shared" si="9"/>
        <v>33.136950000000006</v>
      </c>
      <c r="J274" s="41">
        <v>34</v>
      </c>
      <c r="K274" s="37">
        <v>52</v>
      </c>
      <c r="L274" s="37">
        <v>52</v>
      </c>
      <c r="M274" s="37" t="s">
        <v>619</v>
      </c>
      <c r="N274" s="36" t="s">
        <v>582</v>
      </c>
      <c r="O274" s="36" t="s">
        <v>585</v>
      </c>
      <c r="P274" s="37">
        <v>101</v>
      </c>
      <c r="Q274" s="37">
        <v>64</v>
      </c>
      <c r="R274" s="37">
        <v>33</v>
      </c>
      <c r="S274" s="38">
        <v>0</v>
      </c>
      <c r="T274" s="38">
        <v>0</v>
      </c>
      <c r="U274" s="39">
        <v>0</v>
      </c>
      <c r="V274" s="40">
        <v>7.92</v>
      </c>
      <c r="W274" s="40">
        <v>0.85</v>
      </c>
      <c r="X274" s="40">
        <v>9.09</v>
      </c>
      <c r="Y274" s="40">
        <v>52.12</v>
      </c>
      <c r="Z274" s="40">
        <v>0</v>
      </c>
      <c r="AA274" s="40">
        <v>0</v>
      </c>
      <c r="AB274" s="40">
        <v>0</v>
      </c>
      <c r="AC274" s="40">
        <v>11.02</v>
      </c>
      <c r="AD274" s="40">
        <v>0</v>
      </c>
      <c r="AE274" s="40">
        <v>15.34</v>
      </c>
      <c r="AF274" s="40">
        <v>0</v>
      </c>
      <c r="AG274" s="40">
        <v>15.34</v>
      </c>
      <c r="AH274" s="40">
        <v>67.459999999999994</v>
      </c>
      <c r="AI274" s="40">
        <v>0</v>
      </c>
      <c r="AJ274" s="40">
        <v>14.02028</v>
      </c>
      <c r="AK274" s="40">
        <v>81.480279999999993</v>
      </c>
    </row>
    <row r="275" spans="1:37" ht="18.5" x14ac:dyDescent="0.45">
      <c r="A275" s="6" t="s">
        <v>250</v>
      </c>
      <c r="B275" s="7">
        <v>24.212611499999998</v>
      </c>
      <c r="C275" s="7">
        <v>23.622059999999998</v>
      </c>
      <c r="D275" s="7">
        <v>12.795282499999999</v>
      </c>
      <c r="E275" s="7">
        <f t="shared" si="8"/>
        <v>61.500033209999998</v>
      </c>
      <c r="F275" s="7">
        <f t="shared" si="8"/>
        <v>60.000032399999995</v>
      </c>
      <c r="G275" s="7">
        <f t="shared" si="8"/>
        <v>32.500017549999995</v>
      </c>
      <c r="H275" s="6">
        <v>28.270000000000003</v>
      </c>
      <c r="I275" s="6">
        <f t="shared" si="9"/>
        <v>12.806310000000002</v>
      </c>
      <c r="J275" s="41">
        <v>13</v>
      </c>
      <c r="K275" s="37">
        <v>30</v>
      </c>
      <c r="L275" s="37">
        <v>30</v>
      </c>
      <c r="M275" s="37" t="s">
        <v>619</v>
      </c>
      <c r="N275" s="36" t="s">
        <v>582</v>
      </c>
      <c r="O275" s="36" t="s">
        <v>585</v>
      </c>
      <c r="P275" s="37">
        <v>62</v>
      </c>
      <c r="Q275" s="37">
        <v>61</v>
      </c>
      <c r="R275" s="37">
        <v>33</v>
      </c>
      <c r="S275" s="38">
        <v>0</v>
      </c>
      <c r="T275" s="38">
        <v>0</v>
      </c>
      <c r="U275" s="39">
        <v>0</v>
      </c>
      <c r="V275" s="40">
        <v>7.92</v>
      </c>
      <c r="W275" s="40">
        <v>0.85</v>
      </c>
      <c r="X275" s="40">
        <v>9.09</v>
      </c>
      <c r="Y275" s="40">
        <v>33.42</v>
      </c>
      <c r="Z275" s="40">
        <v>0</v>
      </c>
      <c r="AA275" s="40">
        <v>0</v>
      </c>
      <c r="AB275" s="40">
        <v>0</v>
      </c>
      <c r="AC275" s="40">
        <v>11.02</v>
      </c>
      <c r="AD275" s="40">
        <v>0</v>
      </c>
      <c r="AE275" s="40">
        <v>15.34</v>
      </c>
      <c r="AF275" s="40">
        <v>0</v>
      </c>
      <c r="AG275" s="40">
        <v>15.34</v>
      </c>
      <c r="AH275" s="40">
        <v>48.760000000000005</v>
      </c>
      <c r="AI275" s="40">
        <v>0</v>
      </c>
      <c r="AJ275" s="40">
        <v>8.989980000000001</v>
      </c>
      <c r="AK275" s="40">
        <v>57.749980000000008</v>
      </c>
    </row>
    <row r="276" spans="1:37" ht="18.5" x14ac:dyDescent="0.45">
      <c r="A276" s="6" t="s">
        <v>251</v>
      </c>
      <c r="B276" s="7">
        <v>37.795296</v>
      </c>
      <c r="C276" s="7">
        <v>24.606312499999998</v>
      </c>
      <c r="D276" s="7">
        <v>10.0393755</v>
      </c>
      <c r="E276" s="7">
        <f t="shared" si="8"/>
        <v>96.000051839999998</v>
      </c>
      <c r="F276" s="7">
        <f t="shared" si="8"/>
        <v>62.500033749999993</v>
      </c>
      <c r="G276" s="7">
        <f t="shared" si="8"/>
        <v>25.500013770000002</v>
      </c>
      <c r="H276" s="6">
        <v>59.400000000000006</v>
      </c>
      <c r="I276" s="6">
        <f t="shared" si="9"/>
        <v>26.908200000000004</v>
      </c>
      <c r="J276" s="41">
        <v>27</v>
      </c>
      <c r="K276" s="37">
        <v>39</v>
      </c>
      <c r="L276" s="37">
        <v>39</v>
      </c>
      <c r="M276" s="37" t="s">
        <v>619</v>
      </c>
      <c r="N276" s="36" t="s">
        <v>582</v>
      </c>
      <c r="O276" s="36" t="s">
        <v>585</v>
      </c>
      <c r="P276" s="37">
        <v>97</v>
      </c>
      <c r="Q276" s="37">
        <v>63</v>
      </c>
      <c r="R276" s="37">
        <v>26</v>
      </c>
      <c r="S276" s="38">
        <v>0</v>
      </c>
      <c r="T276" s="38">
        <v>0</v>
      </c>
      <c r="U276" s="39">
        <v>0</v>
      </c>
      <c r="V276" s="40">
        <v>7.92</v>
      </c>
      <c r="W276" s="40">
        <v>0.85</v>
      </c>
      <c r="X276" s="40">
        <v>9.09</v>
      </c>
      <c r="Y276" s="40">
        <v>41.07</v>
      </c>
      <c r="Z276" s="40">
        <v>0</v>
      </c>
      <c r="AA276" s="40">
        <v>0</v>
      </c>
      <c r="AB276" s="40">
        <v>0</v>
      </c>
      <c r="AC276" s="40">
        <v>11.02</v>
      </c>
      <c r="AD276" s="40">
        <v>0</v>
      </c>
      <c r="AE276" s="40">
        <v>15.34</v>
      </c>
      <c r="AF276" s="40">
        <v>0</v>
      </c>
      <c r="AG276" s="40">
        <v>15.34</v>
      </c>
      <c r="AH276" s="40">
        <v>56.41</v>
      </c>
      <c r="AI276" s="40">
        <v>0</v>
      </c>
      <c r="AJ276" s="40">
        <v>11.047830000000001</v>
      </c>
      <c r="AK276" s="40">
        <v>67.457830000000001</v>
      </c>
    </row>
    <row r="277" spans="1:37" ht="18.5" x14ac:dyDescent="0.45">
      <c r="A277" s="6" t="s">
        <v>252</v>
      </c>
      <c r="B277" s="7">
        <v>31.496079999999999</v>
      </c>
      <c r="C277" s="7">
        <v>23.622059999999998</v>
      </c>
      <c r="D277" s="7">
        <v>6.2992159999999995</v>
      </c>
      <c r="E277" s="7">
        <f t="shared" si="8"/>
        <v>80.000043199999993</v>
      </c>
      <c r="F277" s="7">
        <f t="shared" si="8"/>
        <v>60.000032399999995</v>
      </c>
      <c r="G277" s="7">
        <f t="shared" si="8"/>
        <v>16.000008639999997</v>
      </c>
      <c r="H277" s="6">
        <v>52.14</v>
      </c>
      <c r="I277" s="6">
        <f t="shared" si="9"/>
        <v>23.619420000000002</v>
      </c>
      <c r="J277" s="41">
        <v>24</v>
      </c>
      <c r="K277" s="37">
        <v>20</v>
      </c>
      <c r="L277" s="37">
        <v>24</v>
      </c>
      <c r="M277" s="37" t="s">
        <v>620</v>
      </c>
      <c r="N277" s="36" t="s">
        <v>582</v>
      </c>
      <c r="O277" s="36" t="s">
        <v>585</v>
      </c>
      <c r="P277" s="37">
        <v>81</v>
      </c>
      <c r="Q277" s="37">
        <v>61</v>
      </c>
      <c r="R277" s="37">
        <v>17</v>
      </c>
      <c r="S277" s="38">
        <v>0</v>
      </c>
      <c r="T277" s="38">
        <v>0</v>
      </c>
      <c r="U277" s="39">
        <v>0</v>
      </c>
      <c r="V277" s="40">
        <v>7.92</v>
      </c>
      <c r="W277" s="40">
        <v>0.85</v>
      </c>
      <c r="X277" s="40">
        <v>9.09</v>
      </c>
      <c r="Y277" s="40">
        <v>28.32</v>
      </c>
      <c r="Z277" s="40">
        <v>0</v>
      </c>
      <c r="AA277" s="40">
        <v>0</v>
      </c>
      <c r="AB277" s="40">
        <v>0</v>
      </c>
      <c r="AC277" s="40">
        <v>11.02</v>
      </c>
      <c r="AD277" s="40">
        <v>0</v>
      </c>
      <c r="AE277" s="40">
        <v>0</v>
      </c>
      <c r="AF277" s="40">
        <v>0</v>
      </c>
      <c r="AG277" s="40">
        <v>11.02</v>
      </c>
      <c r="AH277" s="40">
        <v>39.340000000000003</v>
      </c>
      <c r="AI277" s="40">
        <v>0</v>
      </c>
      <c r="AJ277" s="40">
        <v>10.582460000000001</v>
      </c>
      <c r="AK277" s="40">
        <v>49.922460000000001</v>
      </c>
    </row>
    <row r="278" spans="1:37" ht="18.5" x14ac:dyDescent="0.45">
      <c r="A278" s="6" t="s">
        <v>253</v>
      </c>
      <c r="B278" s="7">
        <v>3.1496079999999997</v>
      </c>
      <c r="C278" s="7">
        <v>2.362206</v>
      </c>
      <c r="D278" s="7">
        <v>1.2992132999999999</v>
      </c>
      <c r="E278" s="7">
        <f t="shared" si="8"/>
        <v>8.0000043199999986</v>
      </c>
      <c r="F278" s="7">
        <f t="shared" si="8"/>
        <v>6.0000032399999998</v>
      </c>
      <c r="G278" s="7">
        <f t="shared" si="8"/>
        <v>3.3000017819999998</v>
      </c>
      <c r="H278" s="6">
        <v>0.22000000000000003</v>
      </c>
      <c r="I278" s="6">
        <f t="shared" si="9"/>
        <v>9.9660000000000012E-2</v>
      </c>
      <c r="J278" s="41">
        <v>1</v>
      </c>
      <c r="K278" s="37">
        <v>1</v>
      </c>
      <c r="L278" s="37">
        <v>1</v>
      </c>
      <c r="M278" s="37" t="s">
        <v>619</v>
      </c>
      <c r="N278" s="36" t="s">
        <v>582</v>
      </c>
      <c r="O278" s="36" t="s">
        <v>585</v>
      </c>
      <c r="P278" s="37">
        <v>9</v>
      </c>
      <c r="Q278" s="37">
        <v>7</v>
      </c>
      <c r="R278" s="37">
        <v>4</v>
      </c>
      <c r="S278" s="38">
        <v>0</v>
      </c>
      <c r="T278" s="38">
        <v>0</v>
      </c>
      <c r="U278" s="39">
        <v>0</v>
      </c>
      <c r="V278" s="40">
        <v>7.92</v>
      </c>
      <c r="W278" s="40">
        <v>0.85</v>
      </c>
      <c r="X278" s="40">
        <v>9.09</v>
      </c>
      <c r="Y278" s="40">
        <v>9.09</v>
      </c>
      <c r="Z278" s="40">
        <v>0</v>
      </c>
      <c r="AA278" s="40">
        <v>0</v>
      </c>
      <c r="AB278" s="40">
        <v>0</v>
      </c>
      <c r="AC278" s="40">
        <v>5.51</v>
      </c>
      <c r="AD278" s="40">
        <v>0</v>
      </c>
      <c r="AE278" s="40">
        <v>0</v>
      </c>
      <c r="AF278" s="40">
        <v>0</v>
      </c>
      <c r="AG278" s="40">
        <v>5.51</v>
      </c>
      <c r="AH278" s="40">
        <v>14.6</v>
      </c>
      <c r="AI278" s="40">
        <v>0</v>
      </c>
      <c r="AJ278" s="40">
        <v>3.9274</v>
      </c>
      <c r="AK278" s="40">
        <v>18.5274</v>
      </c>
    </row>
    <row r="279" spans="1:37" ht="18.5" x14ac:dyDescent="0.45">
      <c r="A279" s="6" t="s">
        <v>254</v>
      </c>
      <c r="B279" s="7">
        <v>3.1496079999999997</v>
      </c>
      <c r="C279" s="7">
        <v>2.362206</v>
      </c>
      <c r="D279" s="7">
        <v>1.2992132999999999</v>
      </c>
      <c r="E279" s="7">
        <f t="shared" si="8"/>
        <v>8.0000043199999986</v>
      </c>
      <c r="F279" s="7">
        <f t="shared" si="8"/>
        <v>6.0000032399999998</v>
      </c>
      <c r="G279" s="7">
        <f t="shared" si="8"/>
        <v>3.3000017819999998</v>
      </c>
      <c r="H279" s="6">
        <v>0.22000000000000003</v>
      </c>
      <c r="I279" s="6">
        <f t="shared" si="9"/>
        <v>9.9660000000000012E-2</v>
      </c>
      <c r="J279" s="41">
        <v>1</v>
      </c>
      <c r="K279" s="37">
        <v>1</v>
      </c>
      <c r="L279" s="37">
        <v>1</v>
      </c>
      <c r="M279" s="37" t="s">
        <v>619</v>
      </c>
      <c r="N279" s="36" t="s">
        <v>582</v>
      </c>
      <c r="O279" s="36" t="s">
        <v>585</v>
      </c>
      <c r="P279" s="37">
        <v>9</v>
      </c>
      <c r="Q279" s="37">
        <v>7</v>
      </c>
      <c r="R279" s="37">
        <v>4</v>
      </c>
      <c r="S279" s="38">
        <v>0</v>
      </c>
      <c r="T279" s="38">
        <v>0</v>
      </c>
      <c r="U279" s="39">
        <v>0</v>
      </c>
      <c r="V279" s="40">
        <v>7.92</v>
      </c>
      <c r="W279" s="40">
        <v>0.85</v>
      </c>
      <c r="X279" s="40">
        <v>9.09</v>
      </c>
      <c r="Y279" s="40">
        <v>9.09</v>
      </c>
      <c r="Z279" s="40">
        <v>0</v>
      </c>
      <c r="AA279" s="40">
        <v>0</v>
      </c>
      <c r="AB279" s="40">
        <v>0</v>
      </c>
      <c r="AC279" s="40">
        <v>5.51</v>
      </c>
      <c r="AD279" s="40">
        <v>0</v>
      </c>
      <c r="AE279" s="40">
        <v>0</v>
      </c>
      <c r="AF279" s="40">
        <v>0</v>
      </c>
      <c r="AG279" s="40">
        <v>5.51</v>
      </c>
      <c r="AH279" s="40">
        <v>14.6</v>
      </c>
      <c r="AI279" s="40">
        <v>0</v>
      </c>
      <c r="AJ279" s="40">
        <v>3.9274</v>
      </c>
      <c r="AK279" s="40">
        <v>18.5274</v>
      </c>
    </row>
    <row r="280" spans="1:37" ht="18.5" x14ac:dyDescent="0.45">
      <c r="A280" s="6" t="s">
        <v>255</v>
      </c>
      <c r="B280" s="7">
        <v>3.1496079999999997</v>
      </c>
      <c r="C280" s="7">
        <v>2.362206</v>
      </c>
      <c r="D280" s="7">
        <v>1.2992132999999999</v>
      </c>
      <c r="E280" s="7">
        <f t="shared" si="8"/>
        <v>8.0000043199999986</v>
      </c>
      <c r="F280" s="7">
        <f t="shared" si="8"/>
        <v>6.0000032399999998</v>
      </c>
      <c r="G280" s="7">
        <f t="shared" si="8"/>
        <v>3.3000017819999998</v>
      </c>
      <c r="H280" s="6">
        <v>0.22000000000000003</v>
      </c>
      <c r="I280" s="6">
        <f t="shared" si="9"/>
        <v>9.9660000000000012E-2</v>
      </c>
      <c r="J280" s="41">
        <v>1</v>
      </c>
      <c r="K280" s="37">
        <v>1</v>
      </c>
      <c r="L280" s="37">
        <v>1</v>
      </c>
      <c r="M280" s="37" t="s">
        <v>619</v>
      </c>
      <c r="N280" s="36" t="s">
        <v>582</v>
      </c>
      <c r="O280" s="36" t="s">
        <v>585</v>
      </c>
      <c r="P280" s="37">
        <v>9</v>
      </c>
      <c r="Q280" s="37">
        <v>7</v>
      </c>
      <c r="R280" s="37">
        <v>4</v>
      </c>
      <c r="S280" s="38">
        <v>0</v>
      </c>
      <c r="T280" s="38">
        <v>0</v>
      </c>
      <c r="U280" s="39">
        <v>0</v>
      </c>
      <c r="V280" s="40">
        <v>7.92</v>
      </c>
      <c r="W280" s="40">
        <v>0.85</v>
      </c>
      <c r="X280" s="40">
        <v>9.09</v>
      </c>
      <c r="Y280" s="40">
        <v>9.09</v>
      </c>
      <c r="Z280" s="40">
        <v>0</v>
      </c>
      <c r="AA280" s="40">
        <v>0</v>
      </c>
      <c r="AB280" s="40">
        <v>0</v>
      </c>
      <c r="AC280" s="40">
        <v>5.51</v>
      </c>
      <c r="AD280" s="40">
        <v>0</v>
      </c>
      <c r="AE280" s="40">
        <v>0</v>
      </c>
      <c r="AF280" s="40">
        <v>0</v>
      </c>
      <c r="AG280" s="40">
        <v>5.51</v>
      </c>
      <c r="AH280" s="40">
        <v>14.6</v>
      </c>
      <c r="AI280" s="40">
        <v>0</v>
      </c>
      <c r="AJ280" s="40">
        <v>3.9274</v>
      </c>
      <c r="AK280" s="40">
        <v>18.5274</v>
      </c>
    </row>
    <row r="281" spans="1:37" ht="18.5" x14ac:dyDescent="0.45">
      <c r="A281" s="6" t="s">
        <v>256</v>
      </c>
      <c r="B281" s="7">
        <v>10.236226</v>
      </c>
      <c r="C281" s="7">
        <v>9.2519735000000001</v>
      </c>
      <c r="D281" s="7">
        <v>5.5118139999999993</v>
      </c>
      <c r="E281" s="7">
        <f t="shared" si="8"/>
        <v>26.00001404</v>
      </c>
      <c r="F281" s="7">
        <f t="shared" si="8"/>
        <v>23.500012690000002</v>
      </c>
      <c r="G281" s="7">
        <f t="shared" si="8"/>
        <v>14.000007559999998</v>
      </c>
      <c r="H281" s="6">
        <v>17.600000000000001</v>
      </c>
      <c r="I281" s="6">
        <f t="shared" si="9"/>
        <v>7.9728000000000012</v>
      </c>
      <c r="J281" s="41">
        <v>8</v>
      </c>
      <c r="K281" s="37">
        <v>3</v>
      </c>
      <c r="L281" s="37">
        <v>8</v>
      </c>
      <c r="M281" s="37" t="s">
        <v>620</v>
      </c>
      <c r="N281" s="36" t="s">
        <v>582</v>
      </c>
      <c r="O281" s="36" t="s">
        <v>585</v>
      </c>
      <c r="P281" s="37">
        <v>27</v>
      </c>
      <c r="Q281" s="37">
        <v>24</v>
      </c>
      <c r="R281" s="37">
        <v>15</v>
      </c>
      <c r="S281" s="38">
        <v>0</v>
      </c>
      <c r="T281" s="38">
        <v>0</v>
      </c>
      <c r="U281" s="39">
        <v>0</v>
      </c>
      <c r="V281" s="40">
        <v>7.92</v>
      </c>
      <c r="W281" s="40">
        <v>0.85</v>
      </c>
      <c r="X281" s="40">
        <v>9.09</v>
      </c>
      <c r="Y281" s="40">
        <v>14.719999999999999</v>
      </c>
      <c r="Z281" s="40">
        <v>0</v>
      </c>
      <c r="AA281" s="40">
        <v>0</v>
      </c>
      <c r="AB281" s="40">
        <v>0</v>
      </c>
      <c r="AC281" s="40">
        <v>5.51</v>
      </c>
      <c r="AD281" s="40">
        <v>0</v>
      </c>
      <c r="AE281" s="40">
        <v>0</v>
      </c>
      <c r="AF281" s="40">
        <v>0</v>
      </c>
      <c r="AG281" s="40">
        <v>5.51</v>
      </c>
      <c r="AH281" s="40">
        <v>20.229999999999997</v>
      </c>
      <c r="AI281" s="40">
        <v>0</v>
      </c>
      <c r="AJ281" s="40">
        <v>5.4418699999999998</v>
      </c>
      <c r="AK281" s="40">
        <v>25.671869999999998</v>
      </c>
    </row>
    <row r="282" spans="1:37" ht="18.5" x14ac:dyDescent="0.45">
      <c r="A282" s="6" t="s">
        <v>257</v>
      </c>
      <c r="B282" s="7">
        <v>10.0393755</v>
      </c>
      <c r="C282" s="7">
        <v>2.9527574999999997</v>
      </c>
      <c r="D282" s="7">
        <v>1.181103</v>
      </c>
      <c r="E282" s="7">
        <f t="shared" si="8"/>
        <v>25.500013770000002</v>
      </c>
      <c r="F282" s="7">
        <f t="shared" si="8"/>
        <v>7.5000040499999994</v>
      </c>
      <c r="G282" s="7">
        <f t="shared" si="8"/>
        <v>3.0000016199999999</v>
      </c>
      <c r="H282" s="6">
        <v>3.5200000000000005</v>
      </c>
      <c r="I282" s="6">
        <f t="shared" si="9"/>
        <v>1.5945600000000002</v>
      </c>
      <c r="J282" s="41">
        <v>2</v>
      </c>
      <c r="K282" s="37">
        <v>1</v>
      </c>
      <c r="L282" s="37">
        <v>2</v>
      </c>
      <c r="M282" s="37" t="s">
        <v>620</v>
      </c>
      <c r="N282" s="36" t="s">
        <v>582</v>
      </c>
      <c r="O282" s="36" t="s">
        <v>585</v>
      </c>
      <c r="P282" s="37">
        <v>26</v>
      </c>
      <c r="Q282" s="37">
        <v>8</v>
      </c>
      <c r="R282" s="37">
        <v>4</v>
      </c>
      <c r="S282" s="38">
        <v>0</v>
      </c>
      <c r="T282" s="38">
        <v>0</v>
      </c>
      <c r="U282" s="39">
        <v>0</v>
      </c>
      <c r="V282" s="40">
        <v>7.92</v>
      </c>
      <c r="W282" s="40">
        <v>0.85</v>
      </c>
      <c r="X282" s="40">
        <v>9.09</v>
      </c>
      <c r="Y282" s="40">
        <v>9.6199999999999992</v>
      </c>
      <c r="Z282" s="40">
        <v>0</v>
      </c>
      <c r="AA282" s="40">
        <v>0</v>
      </c>
      <c r="AB282" s="40">
        <v>0</v>
      </c>
      <c r="AC282" s="40">
        <v>5.51</v>
      </c>
      <c r="AD282" s="40">
        <v>0</v>
      </c>
      <c r="AE282" s="40">
        <v>0</v>
      </c>
      <c r="AF282" s="40">
        <v>0</v>
      </c>
      <c r="AG282" s="40">
        <v>5.51</v>
      </c>
      <c r="AH282" s="40">
        <v>15.129999999999999</v>
      </c>
      <c r="AI282" s="40">
        <v>0</v>
      </c>
      <c r="AJ282" s="40">
        <v>4.0699699999999996</v>
      </c>
      <c r="AK282" s="40">
        <v>19.19997</v>
      </c>
    </row>
    <row r="283" spans="1:37" ht="18.5" x14ac:dyDescent="0.45">
      <c r="A283" s="6" t="s">
        <v>258</v>
      </c>
      <c r="B283" s="7">
        <v>4.330711</v>
      </c>
      <c r="C283" s="7">
        <v>2.9527574999999997</v>
      </c>
      <c r="D283" s="7">
        <v>1.6929143</v>
      </c>
      <c r="E283" s="7">
        <f t="shared" si="8"/>
        <v>11.000005939999999</v>
      </c>
      <c r="F283" s="7">
        <f t="shared" si="8"/>
        <v>7.5000040499999994</v>
      </c>
      <c r="G283" s="7">
        <f t="shared" si="8"/>
        <v>4.3000023220000001</v>
      </c>
      <c r="H283" s="6">
        <v>0.77</v>
      </c>
      <c r="I283" s="6">
        <f t="shared" si="9"/>
        <v>0.34881000000000001</v>
      </c>
      <c r="J283" s="41">
        <v>1</v>
      </c>
      <c r="K283" s="37">
        <v>1</v>
      </c>
      <c r="L283" s="37">
        <v>1</v>
      </c>
      <c r="M283" s="37" t="s">
        <v>619</v>
      </c>
      <c r="N283" s="36" t="s">
        <v>582</v>
      </c>
      <c r="O283" s="36" t="s">
        <v>585</v>
      </c>
      <c r="P283" s="37">
        <v>12</v>
      </c>
      <c r="Q283" s="37">
        <v>8</v>
      </c>
      <c r="R283" s="37">
        <v>5</v>
      </c>
      <c r="S283" s="38">
        <v>0</v>
      </c>
      <c r="T283" s="38">
        <v>0</v>
      </c>
      <c r="U283" s="39">
        <v>0</v>
      </c>
      <c r="V283" s="40">
        <v>7.92</v>
      </c>
      <c r="W283" s="40">
        <v>0.85</v>
      </c>
      <c r="X283" s="40">
        <v>9.09</v>
      </c>
      <c r="Y283" s="40">
        <v>9.09</v>
      </c>
      <c r="Z283" s="40">
        <v>0</v>
      </c>
      <c r="AA283" s="40">
        <v>0</v>
      </c>
      <c r="AB283" s="40">
        <v>0</v>
      </c>
      <c r="AC283" s="40">
        <v>5.51</v>
      </c>
      <c r="AD283" s="40">
        <v>0</v>
      </c>
      <c r="AE283" s="40">
        <v>0</v>
      </c>
      <c r="AF283" s="40">
        <v>0</v>
      </c>
      <c r="AG283" s="40">
        <v>5.51</v>
      </c>
      <c r="AH283" s="40">
        <v>14.6</v>
      </c>
      <c r="AI283" s="40">
        <v>0</v>
      </c>
      <c r="AJ283" s="40">
        <v>3.9274</v>
      </c>
      <c r="AK283" s="40">
        <v>18.5274</v>
      </c>
    </row>
    <row r="284" spans="1:37" ht="18.5" x14ac:dyDescent="0.45">
      <c r="A284" s="6" t="s">
        <v>259</v>
      </c>
      <c r="B284" s="7">
        <v>14.370086499999999</v>
      </c>
      <c r="C284" s="7">
        <v>7.6771694999999998</v>
      </c>
      <c r="D284" s="7">
        <v>1.7716544999999999</v>
      </c>
      <c r="E284" s="7">
        <f t="shared" si="8"/>
        <v>36.500019709999997</v>
      </c>
      <c r="F284" s="7">
        <f t="shared" si="8"/>
        <v>19.500010530000001</v>
      </c>
      <c r="G284" s="7">
        <f t="shared" si="8"/>
        <v>4.5000024299999994</v>
      </c>
      <c r="H284" s="6">
        <v>7.48</v>
      </c>
      <c r="I284" s="6">
        <f t="shared" si="9"/>
        <v>3.3884400000000001</v>
      </c>
      <c r="J284" s="41">
        <v>4</v>
      </c>
      <c r="K284" s="37">
        <v>1</v>
      </c>
      <c r="L284" s="37">
        <v>4</v>
      </c>
      <c r="M284" s="37" t="s">
        <v>620</v>
      </c>
      <c r="N284" s="36" t="s">
        <v>582</v>
      </c>
      <c r="O284" s="36" t="s">
        <v>585</v>
      </c>
      <c r="P284" s="37">
        <v>37</v>
      </c>
      <c r="Q284" s="37">
        <v>20</v>
      </c>
      <c r="R284" s="37">
        <v>5</v>
      </c>
      <c r="S284" s="38">
        <v>0</v>
      </c>
      <c r="T284" s="38">
        <v>0</v>
      </c>
      <c r="U284" s="39">
        <v>0</v>
      </c>
      <c r="V284" s="40">
        <v>7.92</v>
      </c>
      <c r="W284" s="40">
        <v>0.85</v>
      </c>
      <c r="X284" s="40">
        <v>9.09</v>
      </c>
      <c r="Y284" s="40">
        <v>11.32</v>
      </c>
      <c r="Z284" s="40">
        <v>0</v>
      </c>
      <c r="AA284" s="40">
        <v>0</v>
      </c>
      <c r="AB284" s="40">
        <v>0</v>
      </c>
      <c r="AC284" s="40">
        <v>5.51</v>
      </c>
      <c r="AD284" s="40">
        <v>0</v>
      </c>
      <c r="AE284" s="40">
        <v>0</v>
      </c>
      <c r="AF284" s="40">
        <v>0</v>
      </c>
      <c r="AG284" s="40">
        <v>5.51</v>
      </c>
      <c r="AH284" s="40">
        <v>16.829999999999998</v>
      </c>
      <c r="AI284" s="40">
        <v>0</v>
      </c>
      <c r="AJ284" s="40">
        <v>4.5272699999999997</v>
      </c>
      <c r="AK284" s="40">
        <v>21.35727</v>
      </c>
    </row>
    <row r="285" spans="1:37" ht="18.5" x14ac:dyDescent="0.45">
      <c r="A285" s="6" t="s">
        <v>260</v>
      </c>
      <c r="B285" s="7">
        <v>13.779534999999999</v>
      </c>
      <c r="C285" s="7">
        <v>9.8425250000000002</v>
      </c>
      <c r="D285" s="7">
        <v>4.7244120000000001</v>
      </c>
      <c r="E285" s="7">
        <f t="shared" si="8"/>
        <v>35.000018900000001</v>
      </c>
      <c r="F285" s="7">
        <f t="shared" si="8"/>
        <v>25.000013500000001</v>
      </c>
      <c r="G285" s="7">
        <f t="shared" si="8"/>
        <v>12.00000648</v>
      </c>
      <c r="H285" s="6">
        <v>8.36</v>
      </c>
      <c r="I285" s="6">
        <f t="shared" si="9"/>
        <v>3.78708</v>
      </c>
      <c r="J285" s="41">
        <v>4</v>
      </c>
      <c r="K285" s="37">
        <v>3</v>
      </c>
      <c r="L285" s="37">
        <v>4</v>
      </c>
      <c r="M285" s="37" t="s">
        <v>620</v>
      </c>
      <c r="N285" s="36" t="s">
        <v>582</v>
      </c>
      <c r="O285" s="36" t="s">
        <v>585</v>
      </c>
      <c r="P285" s="37">
        <v>36</v>
      </c>
      <c r="Q285" s="37">
        <v>26</v>
      </c>
      <c r="R285" s="37">
        <v>13</v>
      </c>
      <c r="S285" s="38">
        <v>0</v>
      </c>
      <c r="T285" s="38">
        <v>0</v>
      </c>
      <c r="U285" s="39">
        <v>0</v>
      </c>
      <c r="V285" s="40">
        <v>7.92</v>
      </c>
      <c r="W285" s="40">
        <v>0.85</v>
      </c>
      <c r="X285" s="40">
        <v>9.09</v>
      </c>
      <c r="Y285" s="40">
        <v>11.32</v>
      </c>
      <c r="Z285" s="40">
        <v>0</v>
      </c>
      <c r="AA285" s="40">
        <v>0</v>
      </c>
      <c r="AB285" s="40">
        <v>0</v>
      </c>
      <c r="AC285" s="40">
        <v>5.51</v>
      </c>
      <c r="AD285" s="40">
        <v>0</v>
      </c>
      <c r="AE285" s="40">
        <v>0</v>
      </c>
      <c r="AF285" s="40">
        <v>0</v>
      </c>
      <c r="AG285" s="40">
        <v>5.51</v>
      </c>
      <c r="AH285" s="40">
        <v>16.829999999999998</v>
      </c>
      <c r="AI285" s="40">
        <v>0</v>
      </c>
      <c r="AJ285" s="40">
        <v>4.5272699999999997</v>
      </c>
      <c r="AK285" s="40">
        <v>21.35727</v>
      </c>
    </row>
    <row r="286" spans="1:37" ht="18.5" x14ac:dyDescent="0.45">
      <c r="A286" s="6" t="s">
        <v>261</v>
      </c>
      <c r="B286" s="7">
        <v>13.779534999999999</v>
      </c>
      <c r="C286" s="7">
        <v>9.8425250000000002</v>
      </c>
      <c r="D286" s="7">
        <v>4.7244120000000001</v>
      </c>
      <c r="E286" s="7">
        <f t="shared" si="8"/>
        <v>35.000018900000001</v>
      </c>
      <c r="F286" s="7">
        <f t="shared" si="8"/>
        <v>25.000013500000001</v>
      </c>
      <c r="G286" s="7">
        <f t="shared" si="8"/>
        <v>12.00000648</v>
      </c>
      <c r="H286" s="6">
        <v>8.36</v>
      </c>
      <c r="I286" s="6">
        <f t="shared" si="9"/>
        <v>3.78708</v>
      </c>
      <c r="J286" s="41">
        <v>4</v>
      </c>
      <c r="K286" s="37">
        <v>3</v>
      </c>
      <c r="L286" s="37">
        <v>4</v>
      </c>
      <c r="M286" s="37" t="s">
        <v>620</v>
      </c>
      <c r="N286" s="36" t="s">
        <v>582</v>
      </c>
      <c r="O286" s="36" t="s">
        <v>585</v>
      </c>
      <c r="P286" s="37">
        <v>36</v>
      </c>
      <c r="Q286" s="37">
        <v>26</v>
      </c>
      <c r="R286" s="37">
        <v>13</v>
      </c>
      <c r="S286" s="38">
        <v>0</v>
      </c>
      <c r="T286" s="38">
        <v>0</v>
      </c>
      <c r="U286" s="39">
        <v>0</v>
      </c>
      <c r="V286" s="40">
        <v>7.92</v>
      </c>
      <c r="W286" s="40">
        <v>0.85</v>
      </c>
      <c r="X286" s="40">
        <v>9.09</v>
      </c>
      <c r="Y286" s="40">
        <v>11.32</v>
      </c>
      <c r="Z286" s="40">
        <v>0</v>
      </c>
      <c r="AA286" s="40">
        <v>0</v>
      </c>
      <c r="AB286" s="40">
        <v>0</v>
      </c>
      <c r="AC286" s="40">
        <v>5.51</v>
      </c>
      <c r="AD286" s="40">
        <v>0</v>
      </c>
      <c r="AE286" s="40">
        <v>0</v>
      </c>
      <c r="AF286" s="40">
        <v>0</v>
      </c>
      <c r="AG286" s="40">
        <v>5.51</v>
      </c>
      <c r="AH286" s="40">
        <v>16.829999999999998</v>
      </c>
      <c r="AI286" s="40">
        <v>0</v>
      </c>
      <c r="AJ286" s="40">
        <v>4.5272699999999997</v>
      </c>
      <c r="AK286" s="40">
        <v>21.35727</v>
      </c>
    </row>
    <row r="287" spans="1:37" ht="18.5" x14ac:dyDescent="0.45">
      <c r="A287" s="6" t="s">
        <v>262</v>
      </c>
      <c r="B287" s="7">
        <v>8.2677209999999999</v>
      </c>
      <c r="C287" s="7">
        <v>5.5118139999999993</v>
      </c>
      <c r="D287" s="7">
        <v>5.5118139999999993</v>
      </c>
      <c r="E287" s="7">
        <f t="shared" si="8"/>
        <v>21.00001134</v>
      </c>
      <c r="F287" s="7">
        <f t="shared" si="8"/>
        <v>14.000007559999998</v>
      </c>
      <c r="G287" s="7">
        <f t="shared" si="8"/>
        <v>14.000007559999998</v>
      </c>
      <c r="H287" s="6">
        <v>6.6000000000000005</v>
      </c>
      <c r="I287" s="6">
        <f t="shared" si="9"/>
        <v>2.9898000000000002</v>
      </c>
      <c r="J287" s="41">
        <v>3</v>
      </c>
      <c r="K287" s="37">
        <v>2</v>
      </c>
      <c r="L287" s="37">
        <v>3</v>
      </c>
      <c r="M287" s="37" t="s">
        <v>620</v>
      </c>
      <c r="N287" s="36" t="s">
        <v>582</v>
      </c>
      <c r="O287" s="36" t="s">
        <v>585</v>
      </c>
      <c r="P287" s="37">
        <v>22</v>
      </c>
      <c r="Q287" s="37">
        <v>15</v>
      </c>
      <c r="R287" s="37">
        <v>15</v>
      </c>
      <c r="S287" s="38">
        <v>0</v>
      </c>
      <c r="T287" s="38">
        <v>0</v>
      </c>
      <c r="U287" s="39">
        <v>0</v>
      </c>
      <c r="V287" s="40">
        <v>7.92</v>
      </c>
      <c r="W287" s="40">
        <v>0.85</v>
      </c>
      <c r="X287" s="40">
        <v>9.09</v>
      </c>
      <c r="Y287" s="40">
        <v>10.469999999999999</v>
      </c>
      <c r="Z287" s="40">
        <v>0</v>
      </c>
      <c r="AA287" s="40">
        <v>0</v>
      </c>
      <c r="AB287" s="40">
        <v>0</v>
      </c>
      <c r="AC287" s="40">
        <v>5.51</v>
      </c>
      <c r="AD287" s="40">
        <v>0</v>
      </c>
      <c r="AE287" s="40">
        <v>0</v>
      </c>
      <c r="AF287" s="40">
        <v>0</v>
      </c>
      <c r="AG287" s="40">
        <v>5.51</v>
      </c>
      <c r="AH287" s="40">
        <v>15.979999999999999</v>
      </c>
      <c r="AI287" s="40">
        <v>0</v>
      </c>
      <c r="AJ287" s="40">
        <v>4.2986199999999997</v>
      </c>
      <c r="AK287" s="40">
        <v>20.278619999999997</v>
      </c>
    </row>
    <row r="288" spans="1:37" ht="18.5" x14ac:dyDescent="0.45">
      <c r="A288" s="6" t="s">
        <v>263</v>
      </c>
      <c r="B288" s="7">
        <v>3.1496079999999997</v>
      </c>
      <c r="C288" s="7">
        <v>1.5748039999999999</v>
      </c>
      <c r="D288" s="7">
        <v>7.8740199999999996E-2</v>
      </c>
      <c r="E288" s="7">
        <f t="shared" si="8"/>
        <v>8.0000043199999986</v>
      </c>
      <c r="F288" s="7">
        <f t="shared" si="8"/>
        <v>4.0000021599999993</v>
      </c>
      <c r="G288" s="7">
        <f t="shared" si="8"/>
        <v>0.20000010799999998</v>
      </c>
      <c r="H288" s="6">
        <v>1.1000000000000001E-2</v>
      </c>
      <c r="I288" s="6">
        <f t="shared" si="9"/>
        <v>4.9830000000000004E-3</v>
      </c>
      <c r="J288" s="41">
        <v>1</v>
      </c>
      <c r="K288" s="37">
        <v>1</v>
      </c>
      <c r="L288" s="37">
        <v>1</v>
      </c>
      <c r="M288" s="37" t="s">
        <v>619</v>
      </c>
      <c r="N288" s="36" t="s">
        <v>582</v>
      </c>
      <c r="O288" s="36" t="s">
        <v>585</v>
      </c>
      <c r="P288" s="37">
        <v>9</v>
      </c>
      <c r="Q288" s="37">
        <v>5</v>
      </c>
      <c r="R288" s="37">
        <v>1</v>
      </c>
      <c r="S288" s="38">
        <v>0</v>
      </c>
      <c r="T288" s="38">
        <v>0</v>
      </c>
      <c r="U288" s="39">
        <v>0</v>
      </c>
      <c r="V288" s="40">
        <v>7.92</v>
      </c>
      <c r="W288" s="40">
        <v>0.85</v>
      </c>
      <c r="X288" s="40">
        <v>9.09</v>
      </c>
      <c r="Y288" s="40">
        <v>9.09</v>
      </c>
      <c r="Z288" s="40">
        <v>0</v>
      </c>
      <c r="AA288" s="40">
        <v>0</v>
      </c>
      <c r="AB288" s="40">
        <v>0</v>
      </c>
      <c r="AC288" s="40">
        <v>5.51</v>
      </c>
      <c r="AD288" s="40">
        <v>0</v>
      </c>
      <c r="AE288" s="40">
        <v>0</v>
      </c>
      <c r="AF288" s="40">
        <v>0</v>
      </c>
      <c r="AG288" s="40">
        <v>5.51</v>
      </c>
      <c r="AH288" s="40">
        <v>14.6</v>
      </c>
      <c r="AI288" s="40">
        <v>0</v>
      </c>
      <c r="AJ288" s="40">
        <v>3.9274</v>
      </c>
      <c r="AK288" s="40">
        <v>18.5274</v>
      </c>
    </row>
    <row r="289" spans="1:37" ht="18.5" x14ac:dyDescent="0.45">
      <c r="A289" s="6" t="s">
        <v>264</v>
      </c>
      <c r="B289" s="7">
        <v>5.9055149999999994</v>
      </c>
      <c r="C289" s="7">
        <v>3.9370099999999999</v>
      </c>
      <c r="D289" s="7">
        <v>3.9370099999999999</v>
      </c>
      <c r="E289" s="7">
        <f t="shared" si="8"/>
        <v>15.000008099999999</v>
      </c>
      <c r="F289" s="7">
        <f t="shared" si="8"/>
        <v>10.000005399999999</v>
      </c>
      <c r="G289" s="7">
        <f t="shared" si="8"/>
        <v>10.000005399999999</v>
      </c>
      <c r="H289" s="6">
        <v>0.22000000000000003</v>
      </c>
      <c r="I289" s="6">
        <f t="shared" si="9"/>
        <v>9.9660000000000012E-2</v>
      </c>
      <c r="J289" s="41">
        <v>1</v>
      </c>
      <c r="K289" s="37">
        <v>1</v>
      </c>
      <c r="L289" s="37">
        <v>1</v>
      </c>
      <c r="M289" s="37" t="s">
        <v>619</v>
      </c>
      <c r="N289" s="36" t="s">
        <v>582</v>
      </c>
      <c r="O289" s="36" t="s">
        <v>585</v>
      </c>
      <c r="P289" s="37">
        <v>16</v>
      </c>
      <c r="Q289" s="37">
        <v>11</v>
      </c>
      <c r="R289" s="37">
        <v>11</v>
      </c>
      <c r="S289" s="38">
        <v>0</v>
      </c>
      <c r="T289" s="38">
        <v>0</v>
      </c>
      <c r="U289" s="39">
        <v>0</v>
      </c>
      <c r="V289" s="40">
        <v>7.92</v>
      </c>
      <c r="W289" s="40">
        <v>0.85</v>
      </c>
      <c r="X289" s="40">
        <v>9.09</v>
      </c>
      <c r="Y289" s="40">
        <v>9.09</v>
      </c>
      <c r="Z289" s="40">
        <v>0</v>
      </c>
      <c r="AA289" s="40">
        <v>0</v>
      </c>
      <c r="AB289" s="40">
        <v>0</v>
      </c>
      <c r="AC289" s="40">
        <v>5.51</v>
      </c>
      <c r="AD289" s="40">
        <v>0</v>
      </c>
      <c r="AE289" s="40">
        <v>0</v>
      </c>
      <c r="AF289" s="40">
        <v>0</v>
      </c>
      <c r="AG289" s="40">
        <v>5.51</v>
      </c>
      <c r="AH289" s="40">
        <v>14.6</v>
      </c>
      <c r="AI289" s="40">
        <v>0</v>
      </c>
      <c r="AJ289" s="40">
        <v>3.9274</v>
      </c>
      <c r="AK289" s="40">
        <v>18.5274</v>
      </c>
    </row>
    <row r="290" spans="1:37" ht="18.5" x14ac:dyDescent="0.45">
      <c r="A290" s="6" t="s">
        <v>540</v>
      </c>
      <c r="B290" s="7">
        <v>7.7165395999999999</v>
      </c>
      <c r="C290" s="7">
        <v>7.5196890999999999</v>
      </c>
      <c r="D290" s="7">
        <v>0.98425249999999997</v>
      </c>
      <c r="E290" s="7">
        <f t="shared" si="8"/>
        <v>19.600010584</v>
      </c>
      <c r="F290" s="7">
        <f t="shared" si="8"/>
        <v>19.100010313999999</v>
      </c>
      <c r="G290" s="7">
        <f t="shared" si="8"/>
        <v>2.5000013499999998</v>
      </c>
      <c r="H290" s="6">
        <v>3.3000000000000003</v>
      </c>
      <c r="I290" s="6">
        <f t="shared" si="9"/>
        <v>1.4949000000000001</v>
      </c>
      <c r="J290" s="41">
        <v>2</v>
      </c>
      <c r="K290" s="37">
        <v>1</v>
      </c>
      <c r="L290" s="37">
        <v>2</v>
      </c>
      <c r="M290" s="37" t="s">
        <v>620</v>
      </c>
      <c r="N290" s="36" t="s">
        <v>582</v>
      </c>
      <c r="O290" s="36" t="s">
        <v>585</v>
      </c>
      <c r="P290" s="37">
        <v>20</v>
      </c>
      <c r="Q290" s="37">
        <v>20</v>
      </c>
      <c r="R290" s="37">
        <v>3</v>
      </c>
      <c r="S290" s="38">
        <v>0</v>
      </c>
      <c r="T290" s="38">
        <v>0</v>
      </c>
      <c r="U290" s="39">
        <v>0</v>
      </c>
      <c r="V290" s="40">
        <v>7.92</v>
      </c>
      <c r="W290" s="40">
        <v>0.85</v>
      </c>
      <c r="X290" s="40">
        <v>9.09</v>
      </c>
      <c r="Y290" s="40">
        <v>9.6199999999999992</v>
      </c>
      <c r="Z290" s="40">
        <v>0</v>
      </c>
      <c r="AA290" s="40">
        <v>0</v>
      </c>
      <c r="AB290" s="40">
        <v>0</v>
      </c>
      <c r="AC290" s="40">
        <v>5.51</v>
      </c>
      <c r="AD290" s="40">
        <v>0</v>
      </c>
      <c r="AE290" s="40">
        <v>0</v>
      </c>
      <c r="AF290" s="40">
        <v>0</v>
      </c>
      <c r="AG290" s="40">
        <v>5.51</v>
      </c>
      <c r="AH290" s="40">
        <v>15.129999999999999</v>
      </c>
      <c r="AI290" s="40">
        <v>0</v>
      </c>
      <c r="AJ290" s="40">
        <v>4.0699699999999996</v>
      </c>
      <c r="AK290" s="40">
        <v>19.19997</v>
      </c>
    </row>
    <row r="291" spans="1:37" ht="18.5" x14ac:dyDescent="0.45">
      <c r="A291" s="6" t="s">
        <v>265</v>
      </c>
      <c r="B291" s="7">
        <v>22.047255999999997</v>
      </c>
      <c r="C291" s="7">
        <v>9.055123</v>
      </c>
      <c r="D291" s="7">
        <v>3.1496079999999997</v>
      </c>
      <c r="E291" s="7">
        <f t="shared" si="8"/>
        <v>56.000030239999994</v>
      </c>
      <c r="F291" s="7">
        <f t="shared" si="8"/>
        <v>23.000012420000001</v>
      </c>
      <c r="G291" s="7">
        <f t="shared" si="8"/>
        <v>8.0000043199999986</v>
      </c>
      <c r="H291" s="6">
        <v>24.200000000000003</v>
      </c>
      <c r="I291" s="6">
        <f t="shared" si="9"/>
        <v>10.962600000000002</v>
      </c>
      <c r="J291" s="41">
        <v>11</v>
      </c>
      <c r="K291" s="37">
        <v>3</v>
      </c>
      <c r="L291" s="37">
        <v>11</v>
      </c>
      <c r="M291" s="37" t="s">
        <v>620</v>
      </c>
      <c r="N291" s="36" t="s">
        <v>582</v>
      </c>
      <c r="O291" s="36" t="s">
        <v>585</v>
      </c>
      <c r="P291" s="37">
        <v>57</v>
      </c>
      <c r="Q291" s="37">
        <v>24</v>
      </c>
      <c r="R291" s="37">
        <v>9</v>
      </c>
      <c r="S291" s="38">
        <v>0</v>
      </c>
      <c r="T291" s="38">
        <v>0</v>
      </c>
      <c r="U291" s="39">
        <v>0</v>
      </c>
      <c r="V291" s="40">
        <v>7.92</v>
      </c>
      <c r="W291" s="40">
        <v>0.85</v>
      </c>
      <c r="X291" s="40">
        <v>9.09</v>
      </c>
      <c r="Y291" s="40">
        <v>17.27</v>
      </c>
      <c r="Z291" s="40">
        <v>0</v>
      </c>
      <c r="AA291" s="40">
        <v>0</v>
      </c>
      <c r="AB291" s="40">
        <v>0</v>
      </c>
      <c r="AC291" s="40">
        <v>5.51</v>
      </c>
      <c r="AD291" s="40">
        <v>0</v>
      </c>
      <c r="AE291" s="40">
        <v>0</v>
      </c>
      <c r="AF291" s="40">
        <v>0</v>
      </c>
      <c r="AG291" s="40">
        <v>5.51</v>
      </c>
      <c r="AH291" s="40">
        <v>22.78</v>
      </c>
      <c r="AI291" s="40">
        <v>0</v>
      </c>
      <c r="AJ291" s="40">
        <v>6.1278200000000007</v>
      </c>
      <c r="AK291" s="40">
        <v>28.907820000000001</v>
      </c>
    </row>
    <row r="292" spans="1:37" ht="18.5" x14ac:dyDescent="0.45">
      <c r="A292" s="6" t="s">
        <v>266</v>
      </c>
      <c r="B292" s="7">
        <v>10.236226</v>
      </c>
      <c r="C292" s="7">
        <v>9.2519735000000001</v>
      </c>
      <c r="D292" s="7">
        <v>5.5118139999999993</v>
      </c>
      <c r="E292" s="7">
        <f t="shared" si="8"/>
        <v>26.00001404</v>
      </c>
      <c r="F292" s="7">
        <f t="shared" si="8"/>
        <v>23.500012690000002</v>
      </c>
      <c r="G292" s="7">
        <f t="shared" si="8"/>
        <v>14.000007559999998</v>
      </c>
      <c r="H292" s="6">
        <v>17.600000000000001</v>
      </c>
      <c r="I292" s="6">
        <f t="shared" si="9"/>
        <v>7.9728000000000012</v>
      </c>
      <c r="J292" s="41">
        <v>8</v>
      </c>
      <c r="K292" s="37">
        <v>3</v>
      </c>
      <c r="L292" s="37">
        <v>8</v>
      </c>
      <c r="M292" s="37" t="s">
        <v>620</v>
      </c>
      <c r="N292" s="36" t="s">
        <v>582</v>
      </c>
      <c r="O292" s="36" t="s">
        <v>585</v>
      </c>
      <c r="P292" s="37">
        <v>27</v>
      </c>
      <c r="Q292" s="37">
        <v>24</v>
      </c>
      <c r="R292" s="37">
        <v>15</v>
      </c>
      <c r="S292" s="38">
        <v>0</v>
      </c>
      <c r="T292" s="38">
        <v>0</v>
      </c>
      <c r="U292" s="39">
        <v>0</v>
      </c>
      <c r="V292" s="40">
        <v>7.92</v>
      </c>
      <c r="W292" s="40">
        <v>0.85</v>
      </c>
      <c r="X292" s="40">
        <v>9.09</v>
      </c>
      <c r="Y292" s="40">
        <v>14.719999999999999</v>
      </c>
      <c r="Z292" s="40">
        <v>0</v>
      </c>
      <c r="AA292" s="40">
        <v>0</v>
      </c>
      <c r="AB292" s="40">
        <v>0</v>
      </c>
      <c r="AC292" s="40">
        <v>5.51</v>
      </c>
      <c r="AD292" s="40">
        <v>0</v>
      </c>
      <c r="AE292" s="40">
        <v>0</v>
      </c>
      <c r="AF292" s="40">
        <v>0</v>
      </c>
      <c r="AG292" s="40">
        <v>5.51</v>
      </c>
      <c r="AH292" s="40">
        <v>20.229999999999997</v>
      </c>
      <c r="AI292" s="40">
        <v>0</v>
      </c>
      <c r="AJ292" s="40">
        <v>5.4418699999999998</v>
      </c>
      <c r="AK292" s="40">
        <v>25.671869999999998</v>
      </c>
    </row>
    <row r="293" spans="1:37" ht="18.5" x14ac:dyDescent="0.45">
      <c r="A293" s="6" t="s">
        <v>267</v>
      </c>
      <c r="B293" s="7">
        <v>10.236226</v>
      </c>
      <c r="C293" s="7">
        <v>9.2519735000000001</v>
      </c>
      <c r="D293" s="7">
        <v>5.5118139999999993</v>
      </c>
      <c r="E293" s="7">
        <f t="shared" si="8"/>
        <v>26.00001404</v>
      </c>
      <c r="F293" s="7">
        <f t="shared" si="8"/>
        <v>23.500012690000002</v>
      </c>
      <c r="G293" s="7">
        <f t="shared" si="8"/>
        <v>14.000007559999998</v>
      </c>
      <c r="H293" s="6">
        <v>17.600000000000001</v>
      </c>
      <c r="I293" s="6">
        <f t="shared" si="9"/>
        <v>7.9728000000000012</v>
      </c>
      <c r="J293" s="41">
        <v>8</v>
      </c>
      <c r="K293" s="37">
        <v>3</v>
      </c>
      <c r="L293" s="37">
        <v>8</v>
      </c>
      <c r="M293" s="37" t="s">
        <v>620</v>
      </c>
      <c r="N293" s="36" t="s">
        <v>582</v>
      </c>
      <c r="O293" s="36" t="s">
        <v>585</v>
      </c>
      <c r="P293" s="37">
        <v>27</v>
      </c>
      <c r="Q293" s="37">
        <v>24</v>
      </c>
      <c r="R293" s="37">
        <v>15</v>
      </c>
      <c r="S293" s="38">
        <v>0</v>
      </c>
      <c r="T293" s="38">
        <v>0</v>
      </c>
      <c r="U293" s="39">
        <v>0</v>
      </c>
      <c r="V293" s="40">
        <v>7.92</v>
      </c>
      <c r="W293" s="40">
        <v>0.85</v>
      </c>
      <c r="X293" s="40">
        <v>9.09</v>
      </c>
      <c r="Y293" s="40">
        <v>14.719999999999999</v>
      </c>
      <c r="Z293" s="40">
        <v>0</v>
      </c>
      <c r="AA293" s="40">
        <v>0</v>
      </c>
      <c r="AB293" s="40">
        <v>0</v>
      </c>
      <c r="AC293" s="40">
        <v>5.51</v>
      </c>
      <c r="AD293" s="40">
        <v>0</v>
      </c>
      <c r="AE293" s="40">
        <v>0</v>
      </c>
      <c r="AF293" s="40">
        <v>0</v>
      </c>
      <c r="AG293" s="40">
        <v>5.51</v>
      </c>
      <c r="AH293" s="40">
        <v>20.229999999999997</v>
      </c>
      <c r="AI293" s="40">
        <v>0</v>
      </c>
      <c r="AJ293" s="40">
        <v>5.4418699999999998</v>
      </c>
      <c r="AK293" s="40">
        <v>25.671869999999998</v>
      </c>
    </row>
    <row r="294" spans="1:37" ht="18.5" x14ac:dyDescent="0.45">
      <c r="A294" s="6" t="s">
        <v>268</v>
      </c>
      <c r="B294" s="7">
        <v>48.818923999999996</v>
      </c>
      <c r="C294" s="7">
        <v>7.8740199999999998</v>
      </c>
      <c r="D294" s="7">
        <v>5.1181130000000001</v>
      </c>
      <c r="E294" s="7">
        <f t="shared" si="8"/>
        <v>124.00006695999998</v>
      </c>
      <c r="F294" s="7">
        <f t="shared" si="8"/>
        <v>20.000010799999998</v>
      </c>
      <c r="G294" s="7">
        <f t="shared" si="8"/>
        <v>13.00000702</v>
      </c>
      <c r="H294" s="6">
        <v>31.460000000000004</v>
      </c>
      <c r="I294" s="6">
        <f t="shared" si="9"/>
        <v>14.251380000000003</v>
      </c>
      <c r="J294" s="41">
        <v>15</v>
      </c>
      <c r="K294" s="37">
        <v>9</v>
      </c>
      <c r="L294" s="37">
        <v>15</v>
      </c>
      <c r="M294" s="37" t="s">
        <v>620</v>
      </c>
      <c r="N294" s="36" t="s">
        <v>582</v>
      </c>
      <c r="O294" s="36" t="s">
        <v>585</v>
      </c>
      <c r="P294" s="37">
        <v>125</v>
      </c>
      <c r="Q294" s="37">
        <v>21</v>
      </c>
      <c r="R294" s="37">
        <v>14</v>
      </c>
      <c r="S294" s="38">
        <v>5.62</v>
      </c>
      <c r="T294" s="38">
        <v>0</v>
      </c>
      <c r="U294" s="39">
        <v>5.62</v>
      </c>
      <c r="V294" s="40">
        <v>7.92</v>
      </c>
      <c r="W294" s="40">
        <v>0.85</v>
      </c>
      <c r="X294" s="40">
        <v>9.09</v>
      </c>
      <c r="Y294" s="40">
        <v>20.67</v>
      </c>
      <c r="Z294" s="40">
        <v>0</v>
      </c>
      <c r="AA294" s="40">
        <v>0</v>
      </c>
      <c r="AB294" s="40">
        <v>0</v>
      </c>
      <c r="AC294" s="40">
        <v>5.51</v>
      </c>
      <c r="AD294" s="40">
        <v>5.62</v>
      </c>
      <c r="AE294" s="40">
        <v>0</v>
      </c>
      <c r="AF294" s="40">
        <v>0</v>
      </c>
      <c r="AG294" s="40">
        <v>5.62</v>
      </c>
      <c r="AH294" s="40">
        <v>26.290000000000003</v>
      </c>
      <c r="AI294" s="40">
        <v>0</v>
      </c>
      <c r="AJ294" s="40">
        <v>5.5602300000000007</v>
      </c>
      <c r="AK294" s="40">
        <v>31.850230000000003</v>
      </c>
    </row>
    <row r="295" spans="1:37" ht="18.5" x14ac:dyDescent="0.45">
      <c r="A295" s="6" t="s">
        <v>269</v>
      </c>
      <c r="B295" s="7">
        <v>48.818923999999996</v>
      </c>
      <c r="C295" s="7">
        <v>7.8740199999999998</v>
      </c>
      <c r="D295" s="7">
        <v>5.1181130000000001</v>
      </c>
      <c r="E295" s="7">
        <f t="shared" si="8"/>
        <v>124.00006695999998</v>
      </c>
      <c r="F295" s="7">
        <f t="shared" si="8"/>
        <v>20.000010799999998</v>
      </c>
      <c r="G295" s="7">
        <f t="shared" si="8"/>
        <v>13.00000702</v>
      </c>
      <c r="H295" s="6">
        <v>31.460000000000004</v>
      </c>
      <c r="I295" s="6">
        <f t="shared" si="9"/>
        <v>14.251380000000003</v>
      </c>
      <c r="J295" s="41">
        <v>15</v>
      </c>
      <c r="K295" s="37">
        <v>9</v>
      </c>
      <c r="L295" s="37">
        <v>15</v>
      </c>
      <c r="M295" s="37" t="s">
        <v>620</v>
      </c>
      <c r="N295" s="36" t="s">
        <v>582</v>
      </c>
      <c r="O295" s="36" t="s">
        <v>585</v>
      </c>
      <c r="P295" s="37">
        <v>125</v>
      </c>
      <c r="Q295" s="37">
        <v>21</v>
      </c>
      <c r="R295" s="37">
        <v>14</v>
      </c>
      <c r="S295" s="38">
        <v>5.62</v>
      </c>
      <c r="T295" s="38">
        <v>0</v>
      </c>
      <c r="U295" s="39">
        <v>5.62</v>
      </c>
      <c r="V295" s="40">
        <v>7.92</v>
      </c>
      <c r="W295" s="40">
        <v>0.85</v>
      </c>
      <c r="X295" s="40">
        <v>9.09</v>
      </c>
      <c r="Y295" s="40">
        <v>20.67</v>
      </c>
      <c r="Z295" s="40">
        <v>0</v>
      </c>
      <c r="AA295" s="40">
        <v>0</v>
      </c>
      <c r="AB295" s="40">
        <v>0</v>
      </c>
      <c r="AC295" s="40">
        <v>5.51</v>
      </c>
      <c r="AD295" s="40">
        <v>5.62</v>
      </c>
      <c r="AE295" s="40">
        <v>0</v>
      </c>
      <c r="AF295" s="40">
        <v>0</v>
      </c>
      <c r="AG295" s="40">
        <v>5.62</v>
      </c>
      <c r="AH295" s="40">
        <v>26.290000000000003</v>
      </c>
      <c r="AI295" s="40">
        <v>0</v>
      </c>
      <c r="AJ295" s="40">
        <v>5.5602300000000007</v>
      </c>
      <c r="AK295" s="40">
        <v>31.850230000000003</v>
      </c>
    </row>
    <row r="296" spans="1:37" ht="18.5" x14ac:dyDescent="0.45">
      <c r="A296" s="6" t="s">
        <v>270</v>
      </c>
      <c r="B296" s="7">
        <v>48.818923999999996</v>
      </c>
      <c r="C296" s="7">
        <v>7.8740199999999998</v>
      </c>
      <c r="D296" s="7">
        <v>5.1181130000000001</v>
      </c>
      <c r="E296" s="7">
        <f t="shared" si="8"/>
        <v>124.00006695999998</v>
      </c>
      <c r="F296" s="7">
        <f t="shared" si="8"/>
        <v>20.000010799999998</v>
      </c>
      <c r="G296" s="7">
        <f t="shared" si="8"/>
        <v>13.00000702</v>
      </c>
      <c r="H296" s="6">
        <v>31.460000000000004</v>
      </c>
      <c r="I296" s="6">
        <f t="shared" si="9"/>
        <v>14.251380000000003</v>
      </c>
      <c r="J296" s="41">
        <v>15</v>
      </c>
      <c r="K296" s="37">
        <v>9</v>
      </c>
      <c r="L296" s="37">
        <v>15</v>
      </c>
      <c r="M296" s="37" t="s">
        <v>620</v>
      </c>
      <c r="N296" s="36" t="s">
        <v>582</v>
      </c>
      <c r="O296" s="36" t="s">
        <v>585</v>
      </c>
      <c r="P296" s="37">
        <v>125</v>
      </c>
      <c r="Q296" s="37">
        <v>21</v>
      </c>
      <c r="R296" s="37">
        <v>14</v>
      </c>
      <c r="S296" s="38">
        <v>5.62</v>
      </c>
      <c r="T296" s="38">
        <v>0</v>
      </c>
      <c r="U296" s="39">
        <v>5.62</v>
      </c>
      <c r="V296" s="40">
        <v>7.92</v>
      </c>
      <c r="W296" s="40">
        <v>0.85</v>
      </c>
      <c r="X296" s="40">
        <v>9.09</v>
      </c>
      <c r="Y296" s="40">
        <v>20.67</v>
      </c>
      <c r="Z296" s="40">
        <v>0</v>
      </c>
      <c r="AA296" s="40">
        <v>0</v>
      </c>
      <c r="AB296" s="40">
        <v>0</v>
      </c>
      <c r="AC296" s="40">
        <v>5.51</v>
      </c>
      <c r="AD296" s="40">
        <v>5.62</v>
      </c>
      <c r="AE296" s="40">
        <v>0</v>
      </c>
      <c r="AF296" s="40">
        <v>0</v>
      </c>
      <c r="AG296" s="40">
        <v>5.62</v>
      </c>
      <c r="AH296" s="40">
        <v>26.290000000000003</v>
      </c>
      <c r="AI296" s="40">
        <v>0</v>
      </c>
      <c r="AJ296" s="40">
        <v>5.5602300000000007</v>
      </c>
      <c r="AK296" s="40">
        <v>31.850230000000003</v>
      </c>
    </row>
    <row r="297" spans="1:37" ht="18.5" x14ac:dyDescent="0.45">
      <c r="A297" s="6" t="s">
        <v>560</v>
      </c>
      <c r="B297" s="7">
        <v>24.409461999999998</v>
      </c>
      <c r="C297" s="7">
        <v>7.0866179999999996</v>
      </c>
      <c r="D297" s="7">
        <v>5.7086644999999994</v>
      </c>
      <c r="E297" s="7">
        <f t="shared" si="8"/>
        <v>62.000033479999992</v>
      </c>
      <c r="F297" s="7">
        <f t="shared" si="8"/>
        <v>18.000009719999998</v>
      </c>
      <c r="G297" s="7">
        <f t="shared" si="8"/>
        <v>14.500007829999998</v>
      </c>
      <c r="H297" s="6">
        <v>21.560000000000002</v>
      </c>
      <c r="I297" s="6">
        <f t="shared" si="9"/>
        <v>9.7666800000000009</v>
      </c>
      <c r="J297" s="41">
        <v>10</v>
      </c>
      <c r="K297" s="37">
        <v>5</v>
      </c>
      <c r="L297" s="37">
        <v>10</v>
      </c>
      <c r="M297" s="37" t="s">
        <v>620</v>
      </c>
      <c r="N297" s="36" t="s">
        <v>582</v>
      </c>
      <c r="O297" s="36" t="s">
        <v>585</v>
      </c>
      <c r="P297" s="37">
        <v>63</v>
      </c>
      <c r="Q297" s="37">
        <v>19</v>
      </c>
      <c r="R297" s="37">
        <v>15</v>
      </c>
      <c r="S297" s="38">
        <v>0</v>
      </c>
      <c r="T297" s="38">
        <v>0</v>
      </c>
      <c r="U297" s="39">
        <v>0</v>
      </c>
      <c r="V297" s="40">
        <v>7.92</v>
      </c>
      <c r="W297" s="40">
        <v>0.85</v>
      </c>
      <c r="X297" s="40">
        <v>9.09</v>
      </c>
      <c r="Y297" s="40">
        <v>16.420000000000002</v>
      </c>
      <c r="Z297" s="40">
        <v>0</v>
      </c>
      <c r="AA297" s="40">
        <v>0</v>
      </c>
      <c r="AB297" s="40">
        <v>0</v>
      </c>
      <c r="AC297" s="40">
        <v>5.51</v>
      </c>
      <c r="AD297" s="40">
        <v>0</v>
      </c>
      <c r="AE297" s="40">
        <v>0</v>
      </c>
      <c r="AF297" s="40">
        <v>0</v>
      </c>
      <c r="AG297" s="40">
        <v>5.51</v>
      </c>
      <c r="AH297" s="40">
        <v>21.93</v>
      </c>
      <c r="AI297" s="40">
        <v>0</v>
      </c>
      <c r="AJ297" s="40">
        <v>5.8991700000000007</v>
      </c>
      <c r="AK297" s="40">
        <v>27.829170000000001</v>
      </c>
    </row>
    <row r="298" spans="1:37" ht="18.5" x14ac:dyDescent="0.45">
      <c r="A298" s="6" t="s">
        <v>271</v>
      </c>
      <c r="B298" s="7">
        <v>9.4488240000000001</v>
      </c>
      <c r="C298" s="7">
        <v>6.2992159999999995</v>
      </c>
      <c r="D298" s="7">
        <v>3.7401594999999999</v>
      </c>
      <c r="E298" s="7">
        <f t="shared" si="8"/>
        <v>24.000012959999999</v>
      </c>
      <c r="F298" s="7">
        <f t="shared" si="8"/>
        <v>16.000008639999997</v>
      </c>
      <c r="G298" s="7">
        <f t="shared" si="8"/>
        <v>9.5000051299999999</v>
      </c>
      <c r="H298" s="6">
        <v>2.4859999999999998</v>
      </c>
      <c r="I298" s="6">
        <f t="shared" si="9"/>
        <v>1.126158</v>
      </c>
      <c r="J298" s="41">
        <v>2</v>
      </c>
      <c r="K298" s="37">
        <v>1</v>
      </c>
      <c r="L298" s="37">
        <v>2</v>
      </c>
      <c r="M298" s="37" t="s">
        <v>620</v>
      </c>
      <c r="N298" s="36" t="s">
        <v>582</v>
      </c>
      <c r="O298" s="36" t="s">
        <v>585</v>
      </c>
      <c r="P298" s="37">
        <v>25</v>
      </c>
      <c r="Q298" s="37">
        <v>17</v>
      </c>
      <c r="R298" s="37">
        <v>10</v>
      </c>
      <c r="S298" s="38">
        <v>0</v>
      </c>
      <c r="T298" s="38">
        <v>0</v>
      </c>
      <c r="U298" s="39">
        <v>0</v>
      </c>
      <c r="V298" s="40">
        <v>7.92</v>
      </c>
      <c r="W298" s="40">
        <v>0.85</v>
      </c>
      <c r="X298" s="40">
        <v>9.09</v>
      </c>
      <c r="Y298" s="40">
        <v>9.6199999999999992</v>
      </c>
      <c r="Z298" s="40">
        <v>0</v>
      </c>
      <c r="AA298" s="40">
        <v>0</v>
      </c>
      <c r="AB298" s="40">
        <v>0</v>
      </c>
      <c r="AC298" s="40">
        <v>5.51</v>
      </c>
      <c r="AD298" s="40">
        <v>0</v>
      </c>
      <c r="AE298" s="40">
        <v>0</v>
      </c>
      <c r="AF298" s="40">
        <v>0</v>
      </c>
      <c r="AG298" s="40">
        <v>5.51</v>
      </c>
      <c r="AH298" s="40">
        <v>15.129999999999999</v>
      </c>
      <c r="AI298" s="40">
        <v>0</v>
      </c>
      <c r="AJ298" s="40">
        <v>4.0699699999999996</v>
      </c>
      <c r="AK298" s="40">
        <v>19.19997</v>
      </c>
    </row>
    <row r="299" spans="1:37" ht="18.5" x14ac:dyDescent="0.45">
      <c r="A299" s="6" t="s">
        <v>272</v>
      </c>
      <c r="B299" s="7">
        <v>9.4488240000000001</v>
      </c>
      <c r="C299" s="7">
        <v>6.2992159999999995</v>
      </c>
      <c r="D299" s="7">
        <v>3.7401594999999999</v>
      </c>
      <c r="E299" s="7">
        <f t="shared" si="8"/>
        <v>24.000012959999999</v>
      </c>
      <c r="F299" s="7">
        <f t="shared" si="8"/>
        <v>16.000008639999997</v>
      </c>
      <c r="G299" s="7">
        <f t="shared" si="8"/>
        <v>9.5000051299999999</v>
      </c>
      <c r="H299" s="6">
        <v>2.4859999999999998</v>
      </c>
      <c r="I299" s="6">
        <f t="shared" si="9"/>
        <v>1.126158</v>
      </c>
      <c r="J299" s="41">
        <v>2</v>
      </c>
      <c r="K299" s="37">
        <v>1</v>
      </c>
      <c r="L299" s="37">
        <v>2</v>
      </c>
      <c r="M299" s="37" t="s">
        <v>620</v>
      </c>
      <c r="N299" s="36" t="s">
        <v>582</v>
      </c>
      <c r="O299" s="36" t="s">
        <v>585</v>
      </c>
      <c r="P299" s="37">
        <v>25</v>
      </c>
      <c r="Q299" s="37">
        <v>17</v>
      </c>
      <c r="R299" s="37">
        <v>10</v>
      </c>
      <c r="S299" s="38">
        <v>0</v>
      </c>
      <c r="T299" s="38">
        <v>0</v>
      </c>
      <c r="U299" s="39">
        <v>0</v>
      </c>
      <c r="V299" s="40">
        <v>7.92</v>
      </c>
      <c r="W299" s="40">
        <v>0.85</v>
      </c>
      <c r="X299" s="40">
        <v>9.09</v>
      </c>
      <c r="Y299" s="40">
        <v>9.6199999999999992</v>
      </c>
      <c r="Z299" s="40">
        <v>0</v>
      </c>
      <c r="AA299" s="40">
        <v>0</v>
      </c>
      <c r="AB299" s="40">
        <v>0</v>
      </c>
      <c r="AC299" s="40">
        <v>5.51</v>
      </c>
      <c r="AD299" s="40">
        <v>0</v>
      </c>
      <c r="AE299" s="40">
        <v>0</v>
      </c>
      <c r="AF299" s="40">
        <v>0</v>
      </c>
      <c r="AG299" s="40">
        <v>5.51</v>
      </c>
      <c r="AH299" s="40">
        <v>15.129999999999999</v>
      </c>
      <c r="AI299" s="40">
        <v>0</v>
      </c>
      <c r="AJ299" s="40">
        <v>4.0699699999999996</v>
      </c>
      <c r="AK299" s="40">
        <v>19.19997</v>
      </c>
    </row>
    <row r="300" spans="1:37" ht="18.5" x14ac:dyDescent="0.45">
      <c r="A300" s="6" t="s">
        <v>273</v>
      </c>
      <c r="B300" s="7">
        <v>11.811029999999999</v>
      </c>
      <c r="C300" s="7">
        <v>9.055123</v>
      </c>
      <c r="D300" s="7">
        <v>5.1181130000000001</v>
      </c>
      <c r="E300" s="7">
        <f t="shared" si="8"/>
        <v>30.000016199999997</v>
      </c>
      <c r="F300" s="7">
        <f t="shared" si="8"/>
        <v>23.000012420000001</v>
      </c>
      <c r="G300" s="7">
        <f t="shared" si="8"/>
        <v>13.00000702</v>
      </c>
      <c r="H300" s="6">
        <v>3.9600000000000004</v>
      </c>
      <c r="I300" s="6">
        <f t="shared" si="9"/>
        <v>1.7938800000000001</v>
      </c>
      <c r="J300" s="41">
        <v>2</v>
      </c>
      <c r="K300" s="37">
        <v>3</v>
      </c>
      <c r="L300" s="37">
        <v>3</v>
      </c>
      <c r="M300" s="37" t="s">
        <v>619</v>
      </c>
      <c r="N300" s="36" t="s">
        <v>582</v>
      </c>
      <c r="O300" s="36" t="s">
        <v>585</v>
      </c>
      <c r="P300" s="37">
        <v>31</v>
      </c>
      <c r="Q300" s="37">
        <v>24</v>
      </c>
      <c r="R300" s="37">
        <v>14</v>
      </c>
      <c r="S300" s="38">
        <v>0</v>
      </c>
      <c r="T300" s="38">
        <v>0</v>
      </c>
      <c r="U300" s="39">
        <v>0</v>
      </c>
      <c r="V300" s="40">
        <v>7.92</v>
      </c>
      <c r="W300" s="40">
        <v>0.85</v>
      </c>
      <c r="X300" s="40">
        <v>9.09</v>
      </c>
      <c r="Y300" s="40">
        <v>10.469999999999999</v>
      </c>
      <c r="Z300" s="40">
        <v>0</v>
      </c>
      <c r="AA300" s="40">
        <v>0</v>
      </c>
      <c r="AB300" s="40">
        <v>0</v>
      </c>
      <c r="AC300" s="40">
        <v>5.51</v>
      </c>
      <c r="AD300" s="40">
        <v>0</v>
      </c>
      <c r="AE300" s="40">
        <v>0</v>
      </c>
      <c r="AF300" s="40">
        <v>0</v>
      </c>
      <c r="AG300" s="40">
        <v>5.51</v>
      </c>
      <c r="AH300" s="40">
        <v>15.979999999999999</v>
      </c>
      <c r="AI300" s="40">
        <v>0</v>
      </c>
      <c r="AJ300" s="40">
        <v>4.2986199999999997</v>
      </c>
      <c r="AK300" s="40">
        <v>20.278619999999997</v>
      </c>
    </row>
    <row r="301" spans="1:37" ht="18.5" x14ac:dyDescent="0.45">
      <c r="A301" s="6" t="s">
        <v>274</v>
      </c>
      <c r="B301" s="7">
        <v>11.811029999999999</v>
      </c>
      <c r="C301" s="7">
        <v>9.055123</v>
      </c>
      <c r="D301" s="7">
        <v>5.1181130000000001</v>
      </c>
      <c r="E301" s="7">
        <f t="shared" si="8"/>
        <v>30.000016199999997</v>
      </c>
      <c r="F301" s="7">
        <f t="shared" si="8"/>
        <v>23.000012420000001</v>
      </c>
      <c r="G301" s="7">
        <f t="shared" si="8"/>
        <v>13.00000702</v>
      </c>
      <c r="H301" s="6">
        <v>3.9600000000000004</v>
      </c>
      <c r="I301" s="6">
        <f t="shared" si="9"/>
        <v>1.7938800000000001</v>
      </c>
      <c r="J301" s="41">
        <v>2</v>
      </c>
      <c r="K301" s="37">
        <v>3</v>
      </c>
      <c r="L301" s="37">
        <v>3</v>
      </c>
      <c r="M301" s="37" t="s">
        <v>619</v>
      </c>
      <c r="N301" s="36" t="s">
        <v>582</v>
      </c>
      <c r="O301" s="36" t="s">
        <v>585</v>
      </c>
      <c r="P301" s="37">
        <v>31</v>
      </c>
      <c r="Q301" s="37">
        <v>24</v>
      </c>
      <c r="R301" s="37">
        <v>14</v>
      </c>
      <c r="S301" s="38">
        <v>0</v>
      </c>
      <c r="T301" s="38">
        <v>0</v>
      </c>
      <c r="U301" s="39">
        <v>0</v>
      </c>
      <c r="V301" s="40">
        <v>7.92</v>
      </c>
      <c r="W301" s="40">
        <v>0.85</v>
      </c>
      <c r="X301" s="40">
        <v>9.09</v>
      </c>
      <c r="Y301" s="40">
        <v>10.469999999999999</v>
      </c>
      <c r="Z301" s="40">
        <v>0</v>
      </c>
      <c r="AA301" s="40">
        <v>0</v>
      </c>
      <c r="AB301" s="40">
        <v>0</v>
      </c>
      <c r="AC301" s="40">
        <v>5.51</v>
      </c>
      <c r="AD301" s="40">
        <v>0</v>
      </c>
      <c r="AE301" s="40">
        <v>0</v>
      </c>
      <c r="AF301" s="40">
        <v>0</v>
      </c>
      <c r="AG301" s="40">
        <v>5.51</v>
      </c>
      <c r="AH301" s="40">
        <v>15.979999999999999</v>
      </c>
      <c r="AI301" s="40">
        <v>0</v>
      </c>
      <c r="AJ301" s="40">
        <v>4.2986199999999997</v>
      </c>
      <c r="AK301" s="40">
        <v>20.278619999999997</v>
      </c>
    </row>
    <row r="302" spans="1:37" ht="18.5" x14ac:dyDescent="0.45">
      <c r="A302" s="6" t="s">
        <v>275</v>
      </c>
      <c r="B302" s="7">
        <v>11.811029999999999</v>
      </c>
      <c r="C302" s="7">
        <v>9.055123</v>
      </c>
      <c r="D302" s="7">
        <v>5.1181130000000001</v>
      </c>
      <c r="E302" s="7">
        <f t="shared" si="8"/>
        <v>30.000016199999997</v>
      </c>
      <c r="F302" s="7">
        <f t="shared" si="8"/>
        <v>23.000012420000001</v>
      </c>
      <c r="G302" s="7">
        <f t="shared" si="8"/>
        <v>13.00000702</v>
      </c>
      <c r="H302" s="6">
        <v>3.9600000000000004</v>
      </c>
      <c r="I302" s="6">
        <f t="shared" si="9"/>
        <v>1.7938800000000001</v>
      </c>
      <c r="J302" s="41">
        <v>2</v>
      </c>
      <c r="K302" s="37">
        <v>3</v>
      </c>
      <c r="L302" s="37">
        <v>3</v>
      </c>
      <c r="M302" s="37" t="s">
        <v>619</v>
      </c>
      <c r="N302" s="36" t="s">
        <v>582</v>
      </c>
      <c r="O302" s="36" t="s">
        <v>585</v>
      </c>
      <c r="P302" s="37">
        <v>31</v>
      </c>
      <c r="Q302" s="37">
        <v>24</v>
      </c>
      <c r="R302" s="37">
        <v>14</v>
      </c>
      <c r="S302" s="38">
        <v>0</v>
      </c>
      <c r="T302" s="38">
        <v>0</v>
      </c>
      <c r="U302" s="39">
        <v>0</v>
      </c>
      <c r="V302" s="40">
        <v>7.92</v>
      </c>
      <c r="W302" s="40">
        <v>0.85</v>
      </c>
      <c r="X302" s="40">
        <v>9.09</v>
      </c>
      <c r="Y302" s="40">
        <v>10.469999999999999</v>
      </c>
      <c r="Z302" s="40">
        <v>0</v>
      </c>
      <c r="AA302" s="40">
        <v>0</v>
      </c>
      <c r="AB302" s="40">
        <v>0</v>
      </c>
      <c r="AC302" s="40">
        <v>5.51</v>
      </c>
      <c r="AD302" s="40">
        <v>0</v>
      </c>
      <c r="AE302" s="40">
        <v>0</v>
      </c>
      <c r="AF302" s="40">
        <v>0</v>
      </c>
      <c r="AG302" s="40">
        <v>5.51</v>
      </c>
      <c r="AH302" s="40">
        <v>15.979999999999999</v>
      </c>
      <c r="AI302" s="40">
        <v>0</v>
      </c>
      <c r="AJ302" s="40">
        <v>4.2986199999999997</v>
      </c>
      <c r="AK302" s="40">
        <v>20.278619999999997</v>
      </c>
    </row>
    <row r="303" spans="1:37" ht="18.5" x14ac:dyDescent="0.45">
      <c r="A303" s="6" t="s">
        <v>276</v>
      </c>
      <c r="B303" s="7">
        <v>11.811029999999999</v>
      </c>
      <c r="C303" s="7">
        <v>9.055123</v>
      </c>
      <c r="D303" s="7">
        <v>5.1181130000000001</v>
      </c>
      <c r="E303" s="7">
        <f t="shared" si="8"/>
        <v>30.000016199999997</v>
      </c>
      <c r="F303" s="7">
        <f t="shared" si="8"/>
        <v>23.000012420000001</v>
      </c>
      <c r="G303" s="7">
        <f t="shared" si="8"/>
        <v>13.00000702</v>
      </c>
      <c r="H303" s="6">
        <v>3.9600000000000004</v>
      </c>
      <c r="I303" s="6">
        <f t="shared" si="9"/>
        <v>1.7938800000000001</v>
      </c>
      <c r="J303" s="41">
        <v>2</v>
      </c>
      <c r="K303" s="37">
        <v>3</v>
      </c>
      <c r="L303" s="37">
        <v>3</v>
      </c>
      <c r="M303" s="37" t="s">
        <v>619</v>
      </c>
      <c r="N303" s="36" t="s">
        <v>582</v>
      </c>
      <c r="O303" s="36" t="s">
        <v>585</v>
      </c>
      <c r="P303" s="37">
        <v>31</v>
      </c>
      <c r="Q303" s="37">
        <v>24</v>
      </c>
      <c r="R303" s="37">
        <v>14</v>
      </c>
      <c r="S303" s="38">
        <v>0</v>
      </c>
      <c r="T303" s="38">
        <v>0</v>
      </c>
      <c r="U303" s="39">
        <v>0</v>
      </c>
      <c r="V303" s="40">
        <v>7.92</v>
      </c>
      <c r="W303" s="40">
        <v>0.85</v>
      </c>
      <c r="X303" s="40">
        <v>9.09</v>
      </c>
      <c r="Y303" s="40">
        <v>10.469999999999999</v>
      </c>
      <c r="Z303" s="40">
        <v>0</v>
      </c>
      <c r="AA303" s="40">
        <v>0</v>
      </c>
      <c r="AB303" s="40">
        <v>0</v>
      </c>
      <c r="AC303" s="40">
        <v>5.51</v>
      </c>
      <c r="AD303" s="40">
        <v>0</v>
      </c>
      <c r="AE303" s="40">
        <v>0</v>
      </c>
      <c r="AF303" s="40">
        <v>0</v>
      </c>
      <c r="AG303" s="40">
        <v>5.51</v>
      </c>
      <c r="AH303" s="40">
        <v>15.979999999999999</v>
      </c>
      <c r="AI303" s="40">
        <v>0</v>
      </c>
      <c r="AJ303" s="40">
        <v>4.2986199999999997</v>
      </c>
      <c r="AK303" s="40">
        <v>20.278619999999997</v>
      </c>
    </row>
    <row r="304" spans="1:37" ht="18.5" x14ac:dyDescent="0.45">
      <c r="A304" s="6" t="s">
        <v>277</v>
      </c>
      <c r="B304" s="7">
        <v>11.811029999999999</v>
      </c>
      <c r="C304" s="7">
        <v>9.055123</v>
      </c>
      <c r="D304" s="7">
        <v>5.1181130000000001</v>
      </c>
      <c r="E304" s="7">
        <f t="shared" si="8"/>
        <v>30.000016199999997</v>
      </c>
      <c r="F304" s="7">
        <f t="shared" si="8"/>
        <v>23.000012420000001</v>
      </c>
      <c r="G304" s="7">
        <f t="shared" si="8"/>
        <v>13.00000702</v>
      </c>
      <c r="H304" s="6">
        <v>3.9600000000000004</v>
      </c>
      <c r="I304" s="6">
        <f t="shared" si="9"/>
        <v>1.7938800000000001</v>
      </c>
      <c r="J304" s="41">
        <v>2</v>
      </c>
      <c r="K304" s="37">
        <v>3</v>
      </c>
      <c r="L304" s="37">
        <v>3</v>
      </c>
      <c r="M304" s="37" t="s">
        <v>619</v>
      </c>
      <c r="N304" s="36" t="s">
        <v>582</v>
      </c>
      <c r="O304" s="36" t="s">
        <v>585</v>
      </c>
      <c r="P304" s="37">
        <v>31</v>
      </c>
      <c r="Q304" s="37">
        <v>24</v>
      </c>
      <c r="R304" s="37">
        <v>14</v>
      </c>
      <c r="S304" s="38">
        <v>0</v>
      </c>
      <c r="T304" s="38">
        <v>0</v>
      </c>
      <c r="U304" s="39">
        <v>0</v>
      </c>
      <c r="V304" s="40">
        <v>7.92</v>
      </c>
      <c r="W304" s="40">
        <v>0.85</v>
      </c>
      <c r="X304" s="40">
        <v>9.09</v>
      </c>
      <c r="Y304" s="40">
        <v>10.469999999999999</v>
      </c>
      <c r="Z304" s="40">
        <v>0</v>
      </c>
      <c r="AA304" s="40">
        <v>0</v>
      </c>
      <c r="AB304" s="40">
        <v>0</v>
      </c>
      <c r="AC304" s="40">
        <v>5.51</v>
      </c>
      <c r="AD304" s="40">
        <v>0</v>
      </c>
      <c r="AE304" s="40">
        <v>0</v>
      </c>
      <c r="AF304" s="40">
        <v>0</v>
      </c>
      <c r="AG304" s="40">
        <v>5.51</v>
      </c>
      <c r="AH304" s="40">
        <v>15.979999999999999</v>
      </c>
      <c r="AI304" s="40">
        <v>0</v>
      </c>
      <c r="AJ304" s="40">
        <v>4.2986199999999997</v>
      </c>
      <c r="AK304" s="40">
        <v>20.278619999999997</v>
      </c>
    </row>
    <row r="305" spans="1:37" ht="18.5" x14ac:dyDescent="0.45">
      <c r="A305" s="6" t="s">
        <v>278</v>
      </c>
      <c r="B305" s="7">
        <v>11.811029999999999</v>
      </c>
      <c r="C305" s="7">
        <v>9.055123</v>
      </c>
      <c r="D305" s="7">
        <v>1.7716544999999999</v>
      </c>
      <c r="E305" s="7">
        <f t="shared" si="8"/>
        <v>30.000016199999997</v>
      </c>
      <c r="F305" s="7">
        <f t="shared" si="8"/>
        <v>23.000012420000001</v>
      </c>
      <c r="G305" s="7">
        <f t="shared" si="8"/>
        <v>4.5000024299999994</v>
      </c>
      <c r="H305" s="6">
        <v>11.880000000000003</v>
      </c>
      <c r="I305" s="6">
        <f t="shared" si="9"/>
        <v>5.3816400000000018</v>
      </c>
      <c r="J305" s="41">
        <v>6</v>
      </c>
      <c r="K305" s="37">
        <v>1</v>
      </c>
      <c r="L305" s="37">
        <v>6</v>
      </c>
      <c r="M305" s="37" t="s">
        <v>620</v>
      </c>
      <c r="N305" s="36" t="s">
        <v>582</v>
      </c>
      <c r="O305" s="36" t="s">
        <v>585</v>
      </c>
      <c r="P305" s="37">
        <v>31</v>
      </c>
      <c r="Q305" s="37">
        <v>24</v>
      </c>
      <c r="R305" s="37">
        <v>5</v>
      </c>
      <c r="S305" s="38">
        <v>0</v>
      </c>
      <c r="T305" s="38">
        <v>0</v>
      </c>
      <c r="U305" s="39">
        <v>0</v>
      </c>
      <c r="V305" s="40">
        <v>7.92</v>
      </c>
      <c r="W305" s="40">
        <v>0.85</v>
      </c>
      <c r="X305" s="40">
        <v>9.09</v>
      </c>
      <c r="Y305" s="40">
        <v>13.02</v>
      </c>
      <c r="Z305" s="40">
        <v>0</v>
      </c>
      <c r="AA305" s="40">
        <v>0</v>
      </c>
      <c r="AB305" s="40">
        <v>0</v>
      </c>
      <c r="AC305" s="40">
        <v>5.51</v>
      </c>
      <c r="AD305" s="40">
        <v>0</v>
      </c>
      <c r="AE305" s="40">
        <v>0</v>
      </c>
      <c r="AF305" s="40">
        <v>0</v>
      </c>
      <c r="AG305" s="40">
        <v>5.51</v>
      </c>
      <c r="AH305" s="40">
        <v>18.53</v>
      </c>
      <c r="AI305" s="40">
        <v>0</v>
      </c>
      <c r="AJ305" s="40">
        <v>4.9845700000000006</v>
      </c>
      <c r="AK305" s="40">
        <v>23.514570000000003</v>
      </c>
    </row>
    <row r="306" spans="1:37" ht="18.5" x14ac:dyDescent="0.45">
      <c r="A306" s="6" t="s">
        <v>279</v>
      </c>
      <c r="B306" s="7">
        <v>22.834657999999997</v>
      </c>
      <c r="C306" s="7">
        <v>15.74804</v>
      </c>
      <c r="D306" s="7">
        <v>1.7716544999999999</v>
      </c>
      <c r="E306" s="7">
        <f t="shared" si="8"/>
        <v>58.000031319999991</v>
      </c>
      <c r="F306" s="7">
        <f t="shared" si="8"/>
        <v>40.000021599999997</v>
      </c>
      <c r="G306" s="7">
        <f t="shared" si="8"/>
        <v>4.5000024299999994</v>
      </c>
      <c r="H306" s="6">
        <v>7.7000000000000011</v>
      </c>
      <c r="I306" s="6">
        <f t="shared" si="9"/>
        <v>3.4881000000000006</v>
      </c>
      <c r="J306" s="41">
        <v>4</v>
      </c>
      <c r="K306" s="37">
        <v>3</v>
      </c>
      <c r="L306" s="37">
        <v>4</v>
      </c>
      <c r="M306" s="37" t="s">
        <v>620</v>
      </c>
      <c r="N306" s="36" t="s">
        <v>582</v>
      </c>
      <c r="O306" s="36" t="s">
        <v>585</v>
      </c>
      <c r="P306" s="37">
        <v>59</v>
      </c>
      <c r="Q306" s="37">
        <v>41</v>
      </c>
      <c r="R306" s="37">
        <v>5</v>
      </c>
      <c r="S306" s="38">
        <v>0</v>
      </c>
      <c r="T306" s="38">
        <v>0</v>
      </c>
      <c r="U306" s="39">
        <v>0</v>
      </c>
      <c r="V306" s="40">
        <v>7.92</v>
      </c>
      <c r="W306" s="40">
        <v>0.85</v>
      </c>
      <c r="X306" s="40">
        <v>9.09</v>
      </c>
      <c r="Y306" s="40">
        <v>11.32</v>
      </c>
      <c r="Z306" s="40">
        <v>0</v>
      </c>
      <c r="AA306" s="40">
        <v>0</v>
      </c>
      <c r="AB306" s="40">
        <v>0</v>
      </c>
      <c r="AC306" s="40">
        <v>5.51</v>
      </c>
      <c r="AD306" s="40">
        <v>0</v>
      </c>
      <c r="AE306" s="40">
        <v>0</v>
      </c>
      <c r="AF306" s="40">
        <v>0</v>
      </c>
      <c r="AG306" s="40">
        <v>5.51</v>
      </c>
      <c r="AH306" s="40">
        <v>16.829999999999998</v>
      </c>
      <c r="AI306" s="40">
        <v>0</v>
      </c>
      <c r="AJ306" s="40">
        <v>4.5272699999999997</v>
      </c>
      <c r="AK306" s="40">
        <v>21.35727</v>
      </c>
    </row>
    <row r="307" spans="1:37" ht="18.5" x14ac:dyDescent="0.45">
      <c r="A307" s="6" t="s">
        <v>280</v>
      </c>
      <c r="B307" s="7">
        <v>3.1496079999999997</v>
      </c>
      <c r="C307" s="7">
        <v>1.5748039999999999</v>
      </c>
      <c r="D307" s="7">
        <v>7.8740199999999996E-2</v>
      </c>
      <c r="E307" s="7">
        <f t="shared" si="8"/>
        <v>8.0000043199999986</v>
      </c>
      <c r="F307" s="7">
        <f t="shared" si="8"/>
        <v>4.0000021599999993</v>
      </c>
      <c r="G307" s="7">
        <f t="shared" si="8"/>
        <v>0.20000010799999998</v>
      </c>
      <c r="H307" s="6">
        <v>0.11000000000000001</v>
      </c>
      <c r="I307" s="6">
        <f t="shared" si="9"/>
        <v>4.9830000000000006E-2</v>
      </c>
      <c r="J307" s="41">
        <v>1</v>
      </c>
      <c r="K307" s="37">
        <v>1</v>
      </c>
      <c r="L307" s="37">
        <v>1</v>
      </c>
      <c r="M307" s="37" t="s">
        <v>619</v>
      </c>
      <c r="N307" s="36" t="s">
        <v>582</v>
      </c>
      <c r="O307" s="36" t="s">
        <v>585</v>
      </c>
      <c r="P307" s="37">
        <v>9</v>
      </c>
      <c r="Q307" s="37">
        <v>5</v>
      </c>
      <c r="R307" s="37">
        <v>1</v>
      </c>
      <c r="S307" s="38">
        <v>0</v>
      </c>
      <c r="T307" s="38">
        <v>0</v>
      </c>
      <c r="U307" s="39">
        <v>0</v>
      </c>
      <c r="V307" s="40">
        <v>7.92</v>
      </c>
      <c r="W307" s="40">
        <v>0.85</v>
      </c>
      <c r="X307" s="40">
        <v>9.09</v>
      </c>
      <c r="Y307" s="40">
        <v>9.09</v>
      </c>
      <c r="Z307" s="40">
        <v>0</v>
      </c>
      <c r="AA307" s="40">
        <v>0</v>
      </c>
      <c r="AB307" s="40">
        <v>0</v>
      </c>
      <c r="AC307" s="40">
        <v>5.51</v>
      </c>
      <c r="AD307" s="40">
        <v>0</v>
      </c>
      <c r="AE307" s="40">
        <v>0</v>
      </c>
      <c r="AF307" s="40">
        <v>0</v>
      </c>
      <c r="AG307" s="40">
        <v>5.51</v>
      </c>
      <c r="AH307" s="40">
        <v>14.6</v>
      </c>
      <c r="AI307" s="40">
        <v>0</v>
      </c>
      <c r="AJ307" s="40">
        <v>3.9274</v>
      </c>
      <c r="AK307" s="40">
        <v>18.5274</v>
      </c>
    </row>
    <row r="308" spans="1:37" ht="18.5" x14ac:dyDescent="0.45">
      <c r="A308" s="6" t="s">
        <v>281</v>
      </c>
      <c r="B308" s="7">
        <v>7.1259880999999998</v>
      </c>
      <c r="C308" s="7">
        <v>6.2992159999999995</v>
      </c>
      <c r="D308" s="7">
        <v>1.9685049999999999</v>
      </c>
      <c r="E308" s="7">
        <f t="shared" si="8"/>
        <v>18.100009774</v>
      </c>
      <c r="F308" s="7">
        <f t="shared" si="8"/>
        <v>16.000008639999997</v>
      </c>
      <c r="G308" s="7">
        <f t="shared" si="8"/>
        <v>5.0000026999999996</v>
      </c>
      <c r="H308" s="6">
        <v>2.8600000000000003</v>
      </c>
      <c r="I308" s="6">
        <f t="shared" si="9"/>
        <v>1.2955800000000002</v>
      </c>
      <c r="J308" s="41">
        <v>2</v>
      </c>
      <c r="K308" s="37">
        <v>1</v>
      </c>
      <c r="L308" s="37">
        <v>2</v>
      </c>
      <c r="M308" s="37" t="s">
        <v>620</v>
      </c>
      <c r="N308" s="36" t="s">
        <v>582</v>
      </c>
      <c r="O308" s="36" t="s">
        <v>585</v>
      </c>
      <c r="P308" s="37">
        <v>19</v>
      </c>
      <c r="Q308" s="37">
        <v>17</v>
      </c>
      <c r="R308" s="37">
        <v>6</v>
      </c>
      <c r="S308" s="38">
        <v>0</v>
      </c>
      <c r="T308" s="38">
        <v>0</v>
      </c>
      <c r="U308" s="39">
        <v>0</v>
      </c>
      <c r="V308" s="40">
        <v>7.92</v>
      </c>
      <c r="W308" s="40">
        <v>0.85</v>
      </c>
      <c r="X308" s="40">
        <v>9.09</v>
      </c>
      <c r="Y308" s="40">
        <v>9.6199999999999992</v>
      </c>
      <c r="Z308" s="40">
        <v>0</v>
      </c>
      <c r="AA308" s="40">
        <v>0</v>
      </c>
      <c r="AB308" s="40">
        <v>0</v>
      </c>
      <c r="AC308" s="40">
        <v>5.51</v>
      </c>
      <c r="AD308" s="40">
        <v>0</v>
      </c>
      <c r="AE308" s="40">
        <v>0</v>
      </c>
      <c r="AF308" s="40">
        <v>0</v>
      </c>
      <c r="AG308" s="40">
        <v>5.51</v>
      </c>
      <c r="AH308" s="40">
        <v>15.129999999999999</v>
      </c>
      <c r="AI308" s="40">
        <v>0</v>
      </c>
      <c r="AJ308" s="40">
        <v>4.0699699999999996</v>
      </c>
      <c r="AK308" s="40">
        <v>19.19997</v>
      </c>
    </row>
    <row r="309" spans="1:37" ht="18.5" x14ac:dyDescent="0.45">
      <c r="A309" s="6" t="s">
        <v>282</v>
      </c>
      <c r="B309" s="7">
        <v>7.1259880999999998</v>
      </c>
      <c r="C309" s="7">
        <v>6.2992159999999995</v>
      </c>
      <c r="D309" s="7">
        <v>1.9685049999999999</v>
      </c>
      <c r="E309" s="7">
        <f t="shared" si="8"/>
        <v>18.100009774</v>
      </c>
      <c r="F309" s="7">
        <f t="shared" si="8"/>
        <v>16.000008639999997</v>
      </c>
      <c r="G309" s="7">
        <f t="shared" si="8"/>
        <v>5.0000026999999996</v>
      </c>
      <c r="H309" s="6">
        <v>2.8600000000000003</v>
      </c>
      <c r="I309" s="6">
        <f t="shared" si="9"/>
        <v>1.2955800000000002</v>
      </c>
      <c r="J309" s="41">
        <v>2</v>
      </c>
      <c r="K309" s="37">
        <v>1</v>
      </c>
      <c r="L309" s="37">
        <v>2</v>
      </c>
      <c r="M309" s="37" t="s">
        <v>620</v>
      </c>
      <c r="N309" s="36" t="s">
        <v>582</v>
      </c>
      <c r="O309" s="36" t="s">
        <v>585</v>
      </c>
      <c r="P309" s="37">
        <v>19</v>
      </c>
      <c r="Q309" s="37">
        <v>17</v>
      </c>
      <c r="R309" s="37">
        <v>6</v>
      </c>
      <c r="S309" s="38">
        <v>0</v>
      </c>
      <c r="T309" s="38">
        <v>0</v>
      </c>
      <c r="U309" s="39">
        <v>0</v>
      </c>
      <c r="V309" s="40">
        <v>7.92</v>
      </c>
      <c r="W309" s="40">
        <v>0.85</v>
      </c>
      <c r="X309" s="40">
        <v>9.09</v>
      </c>
      <c r="Y309" s="40">
        <v>9.6199999999999992</v>
      </c>
      <c r="Z309" s="40">
        <v>0</v>
      </c>
      <c r="AA309" s="40">
        <v>0</v>
      </c>
      <c r="AB309" s="40">
        <v>0</v>
      </c>
      <c r="AC309" s="40">
        <v>5.51</v>
      </c>
      <c r="AD309" s="40">
        <v>0</v>
      </c>
      <c r="AE309" s="40">
        <v>0</v>
      </c>
      <c r="AF309" s="40">
        <v>0</v>
      </c>
      <c r="AG309" s="40">
        <v>5.51</v>
      </c>
      <c r="AH309" s="40">
        <v>15.129999999999999</v>
      </c>
      <c r="AI309" s="40">
        <v>0</v>
      </c>
      <c r="AJ309" s="40">
        <v>4.0699699999999996</v>
      </c>
      <c r="AK309" s="40">
        <v>19.19997</v>
      </c>
    </row>
    <row r="310" spans="1:37" ht="18.5" x14ac:dyDescent="0.45">
      <c r="A310" s="6" t="s">
        <v>283</v>
      </c>
      <c r="B310" s="7">
        <v>10.629927</v>
      </c>
      <c r="C310" s="7">
        <v>10.236226</v>
      </c>
      <c r="D310" s="7">
        <v>2.9527574999999997</v>
      </c>
      <c r="E310" s="7">
        <f t="shared" si="8"/>
        <v>27.000014580000002</v>
      </c>
      <c r="F310" s="7">
        <f t="shared" si="8"/>
        <v>26.00001404</v>
      </c>
      <c r="G310" s="7">
        <f t="shared" si="8"/>
        <v>7.5000040499999994</v>
      </c>
      <c r="H310" s="6">
        <v>4.95</v>
      </c>
      <c r="I310" s="6">
        <f t="shared" si="9"/>
        <v>2.2423500000000001</v>
      </c>
      <c r="J310" s="41">
        <v>3</v>
      </c>
      <c r="K310" s="37">
        <v>2</v>
      </c>
      <c r="L310" s="37">
        <v>3</v>
      </c>
      <c r="M310" s="37" t="s">
        <v>620</v>
      </c>
      <c r="N310" s="36" t="s">
        <v>582</v>
      </c>
      <c r="O310" s="36" t="s">
        <v>585</v>
      </c>
      <c r="P310" s="37">
        <v>28</v>
      </c>
      <c r="Q310" s="37">
        <v>27</v>
      </c>
      <c r="R310" s="37">
        <v>8</v>
      </c>
      <c r="S310" s="38">
        <v>0</v>
      </c>
      <c r="T310" s="38">
        <v>0</v>
      </c>
      <c r="U310" s="39">
        <v>0</v>
      </c>
      <c r="V310" s="40">
        <v>7.92</v>
      </c>
      <c r="W310" s="40">
        <v>0.85</v>
      </c>
      <c r="X310" s="40">
        <v>9.09</v>
      </c>
      <c r="Y310" s="40">
        <v>10.469999999999999</v>
      </c>
      <c r="Z310" s="40">
        <v>0</v>
      </c>
      <c r="AA310" s="40">
        <v>0</v>
      </c>
      <c r="AB310" s="40">
        <v>0</v>
      </c>
      <c r="AC310" s="40">
        <v>5.51</v>
      </c>
      <c r="AD310" s="40">
        <v>0</v>
      </c>
      <c r="AE310" s="40">
        <v>0</v>
      </c>
      <c r="AF310" s="40">
        <v>0</v>
      </c>
      <c r="AG310" s="40">
        <v>5.51</v>
      </c>
      <c r="AH310" s="40">
        <v>15.979999999999999</v>
      </c>
      <c r="AI310" s="40">
        <v>0</v>
      </c>
      <c r="AJ310" s="40">
        <v>4.2986199999999997</v>
      </c>
      <c r="AK310" s="40">
        <v>20.278619999999997</v>
      </c>
    </row>
    <row r="311" spans="1:37" ht="18.5" x14ac:dyDescent="0.45">
      <c r="A311" s="6" t="s">
        <v>284</v>
      </c>
      <c r="B311" s="7">
        <v>3.1496079999999997</v>
      </c>
      <c r="C311" s="7">
        <v>2.7559069999999997</v>
      </c>
      <c r="D311" s="7">
        <v>1.9685049999999999</v>
      </c>
      <c r="E311" s="7">
        <f t="shared" si="8"/>
        <v>8.0000043199999986</v>
      </c>
      <c r="F311" s="7">
        <f t="shared" si="8"/>
        <v>7.0000037799999992</v>
      </c>
      <c r="G311" s="7">
        <f t="shared" si="8"/>
        <v>5.0000026999999996</v>
      </c>
      <c r="H311" s="6">
        <v>0.44000000000000006</v>
      </c>
      <c r="I311" s="6">
        <f t="shared" si="9"/>
        <v>0.19932000000000002</v>
      </c>
      <c r="J311" s="41">
        <v>1</v>
      </c>
      <c r="K311" s="37">
        <v>1</v>
      </c>
      <c r="L311" s="37">
        <v>1</v>
      </c>
      <c r="M311" s="37" t="s">
        <v>619</v>
      </c>
      <c r="N311" s="36" t="s">
        <v>582</v>
      </c>
      <c r="O311" s="36" t="s">
        <v>585</v>
      </c>
      <c r="P311" s="37">
        <v>9</v>
      </c>
      <c r="Q311" s="37">
        <v>8</v>
      </c>
      <c r="R311" s="37">
        <v>6</v>
      </c>
      <c r="S311" s="38">
        <v>0</v>
      </c>
      <c r="T311" s="38">
        <v>0</v>
      </c>
      <c r="U311" s="39">
        <v>0</v>
      </c>
      <c r="V311" s="40">
        <v>7.92</v>
      </c>
      <c r="W311" s="40">
        <v>0.85</v>
      </c>
      <c r="X311" s="40">
        <v>9.09</v>
      </c>
      <c r="Y311" s="40">
        <v>9.09</v>
      </c>
      <c r="Z311" s="40">
        <v>0</v>
      </c>
      <c r="AA311" s="40">
        <v>0</v>
      </c>
      <c r="AB311" s="40">
        <v>0</v>
      </c>
      <c r="AC311" s="40">
        <v>5.51</v>
      </c>
      <c r="AD311" s="40">
        <v>0</v>
      </c>
      <c r="AE311" s="40">
        <v>0</v>
      </c>
      <c r="AF311" s="40">
        <v>0</v>
      </c>
      <c r="AG311" s="40">
        <v>5.51</v>
      </c>
      <c r="AH311" s="40">
        <v>14.6</v>
      </c>
      <c r="AI311" s="40">
        <v>0</v>
      </c>
      <c r="AJ311" s="40">
        <v>3.9274</v>
      </c>
      <c r="AK311" s="40">
        <v>18.5274</v>
      </c>
    </row>
    <row r="312" spans="1:37" ht="18.5" x14ac:dyDescent="0.45">
      <c r="A312" s="6" t="s">
        <v>285</v>
      </c>
      <c r="B312" s="7">
        <v>3.1496079999999997</v>
      </c>
      <c r="C312" s="7">
        <v>2.7559069999999997</v>
      </c>
      <c r="D312" s="7">
        <v>1.9685049999999999</v>
      </c>
      <c r="E312" s="7">
        <f t="shared" si="8"/>
        <v>8.0000043199999986</v>
      </c>
      <c r="F312" s="7">
        <f t="shared" si="8"/>
        <v>7.0000037799999992</v>
      </c>
      <c r="G312" s="7">
        <f t="shared" si="8"/>
        <v>5.0000026999999996</v>
      </c>
      <c r="H312" s="6">
        <v>0.44000000000000006</v>
      </c>
      <c r="I312" s="6">
        <f t="shared" si="9"/>
        <v>0.19932000000000002</v>
      </c>
      <c r="J312" s="41">
        <v>1</v>
      </c>
      <c r="K312" s="37">
        <v>1</v>
      </c>
      <c r="L312" s="37">
        <v>1</v>
      </c>
      <c r="M312" s="37" t="s">
        <v>619</v>
      </c>
      <c r="N312" s="36" t="s">
        <v>582</v>
      </c>
      <c r="O312" s="36" t="s">
        <v>585</v>
      </c>
      <c r="P312" s="37">
        <v>9</v>
      </c>
      <c r="Q312" s="37">
        <v>8</v>
      </c>
      <c r="R312" s="37">
        <v>6</v>
      </c>
      <c r="S312" s="38">
        <v>0</v>
      </c>
      <c r="T312" s="38">
        <v>0</v>
      </c>
      <c r="U312" s="39">
        <v>0</v>
      </c>
      <c r="V312" s="40">
        <v>7.92</v>
      </c>
      <c r="W312" s="40">
        <v>0.85</v>
      </c>
      <c r="X312" s="40">
        <v>9.09</v>
      </c>
      <c r="Y312" s="40">
        <v>9.09</v>
      </c>
      <c r="Z312" s="40">
        <v>0</v>
      </c>
      <c r="AA312" s="40">
        <v>0</v>
      </c>
      <c r="AB312" s="40">
        <v>0</v>
      </c>
      <c r="AC312" s="40">
        <v>5.51</v>
      </c>
      <c r="AD312" s="40">
        <v>0</v>
      </c>
      <c r="AE312" s="40">
        <v>0</v>
      </c>
      <c r="AF312" s="40">
        <v>0</v>
      </c>
      <c r="AG312" s="40">
        <v>5.51</v>
      </c>
      <c r="AH312" s="40">
        <v>14.6</v>
      </c>
      <c r="AI312" s="40">
        <v>0</v>
      </c>
      <c r="AJ312" s="40">
        <v>3.9274</v>
      </c>
      <c r="AK312" s="40">
        <v>18.5274</v>
      </c>
    </row>
    <row r="313" spans="1:37" ht="18.5" x14ac:dyDescent="0.45">
      <c r="A313" s="6" t="s">
        <v>286</v>
      </c>
      <c r="B313" s="7">
        <v>23.425209499999998</v>
      </c>
      <c r="C313" s="7">
        <v>16.929143</v>
      </c>
      <c r="D313" s="7">
        <v>3.9370099999999999</v>
      </c>
      <c r="E313" s="7">
        <f t="shared" si="8"/>
        <v>59.500032129999994</v>
      </c>
      <c r="F313" s="7">
        <f t="shared" si="8"/>
        <v>43.000023220000003</v>
      </c>
      <c r="G313" s="7">
        <f t="shared" si="8"/>
        <v>10.000005399999999</v>
      </c>
      <c r="H313" s="6">
        <v>55.527999999999999</v>
      </c>
      <c r="I313" s="6">
        <f t="shared" si="9"/>
        <v>25.154184000000001</v>
      </c>
      <c r="J313" s="41">
        <v>26</v>
      </c>
      <c r="K313" s="37">
        <v>7</v>
      </c>
      <c r="L313" s="37">
        <v>26</v>
      </c>
      <c r="M313" s="37" t="s">
        <v>620</v>
      </c>
      <c r="N313" s="36" t="s">
        <v>582</v>
      </c>
      <c r="O313" s="36" t="s">
        <v>585</v>
      </c>
      <c r="P313" s="37">
        <v>60</v>
      </c>
      <c r="Q313" s="37">
        <v>44</v>
      </c>
      <c r="R313" s="37">
        <v>11</v>
      </c>
      <c r="S313" s="38">
        <v>0</v>
      </c>
      <c r="T313" s="38">
        <v>0</v>
      </c>
      <c r="U313" s="39">
        <v>0</v>
      </c>
      <c r="V313" s="40">
        <v>7.92</v>
      </c>
      <c r="W313" s="40">
        <v>0.85</v>
      </c>
      <c r="X313" s="40">
        <v>9.09</v>
      </c>
      <c r="Y313" s="40">
        <v>30.019999999999996</v>
      </c>
      <c r="Z313" s="40">
        <v>0</v>
      </c>
      <c r="AA313" s="40">
        <v>0</v>
      </c>
      <c r="AB313" s="40">
        <v>0</v>
      </c>
      <c r="AC313" s="40">
        <v>11.02</v>
      </c>
      <c r="AD313" s="40">
        <v>0</v>
      </c>
      <c r="AE313" s="40">
        <v>0</v>
      </c>
      <c r="AF313" s="40">
        <v>0</v>
      </c>
      <c r="AG313" s="40">
        <v>11.02</v>
      </c>
      <c r="AH313" s="40">
        <v>41.039999999999992</v>
      </c>
      <c r="AI313" s="40">
        <v>0</v>
      </c>
      <c r="AJ313" s="40">
        <v>11.039759999999999</v>
      </c>
      <c r="AK313" s="40">
        <v>52.079759999999993</v>
      </c>
    </row>
    <row r="314" spans="1:37" ht="18.5" x14ac:dyDescent="0.45">
      <c r="A314" s="6" t="s">
        <v>287</v>
      </c>
      <c r="B314" s="7">
        <v>20.472452000000001</v>
      </c>
      <c r="C314" s="7">
        <v>18.503947</v>
      </c>
      <c r="D314" s="7">
        <v>4.330711</v>
      </c>
      <c r="E314" s="7">
        <f t="shared" si="8"/>
        <v>52.00002808</v>
      </c>
      <c r="F314" s="7">
        <f t="shared" si="8"/>
        <v>47.000025380000004</v>
      </c>
      <c r="G314" s="7">
        <f t="shared" si="8"/>
        <v>11.000005939999999</v>
      </c>
      <c r="H314" s="6">
        <v>38.5</v>
      </c>
      <c r="I314" s="6">
        <f t="shared" si="9"/>
        <v>17.4405</v>
      </c>
      <c r="J314" s="41">
        <v>18</v>
      </c>
      <c r="K314" s="37">
        <v>7</v>
      </c>
      <c r="L314" s="37">
        <v>18</v>
      </c>
      <c r="M314" s="37" t="s">
        <v>620</v>
      </c>
      <c r="N314" s="36" t="s">
        <v>582</v>
      </c>
      <c r="O314" s="36" t="s">
        <v>585</v>
      </c>
      <c r="P314" s="37">
        <v>53</v>
      </c>
      <c r="Q314" s="37">
        <v>48</v>
      </c>
      <c r="R314" s="37">
        <v>12</v>
      </c>
      <c r="S314" s="38">
        <v>0</v>
      </c>
      <c r="T314" s="38">
        <v>0</v>
      </c>
      <c r="U314" s="39">
        <v>0</v>
      </c>
      <c r="V314" s="40">
        <v>7.92</v>
      </c>
      <c r="W314" s="40">
        <v>0.85</v>
      </c>
      <c r="X314" s="40">
        <v>9.09</v>
      </c>
      <c r="Y314" s="40">
        <v>23.22</v>
      </c>
      <c r="Z314" s="40">
        <v>0</v>
      </c>
      <c r="AA314" s="40">
        <v>0</v>
      </c>
      <c r="AB314" s="40">
        <v>0</v>
      </c>
      <c r="AC314" s="40">
        <v>5.51</v>
      </c>
      <c r="AD314" s="40">
        <v>0</v>
      </c>
      <c r="AE314" s="40">
        <v>0</v>
      </c>
      <c r="AF314" s="40">
        <v>0</v>
      </c>
      <c r="AG314" s="40">
        <v>5.51</v>
      </c>
      <c r="AH314" s="40">
        <v>28.729999999999997</v>
      </c>
      <c r="AI314" s="40">
        <v>0</v>
      </c>
      <c r="AJ314" s="40">
        <v>7.72837</v>
      </c>
      <c r="AK314" s="40">
        <v>36.458369999999995</v>
      </c>
    </row>
    <row r="315" spans="1:37" ht="18.5" x14ac:dyDescent="0.45">
      <c r="A315" s="6" t="s">
        <v>288</v>
      </c>
      <c r="B315" s="7">
        <v>20.472452000000001</v>
      </c>
      <c r="C315" s="7">
        <v>18.503947</v>
      </c>
      <c r="D315" s="7">
        <v>4.330711</v>
      </c>
      <c r="E315" s="7">
        <f t="shared" si="8"/>
        <v>52.00002808</v>
      </c>
      <c r="F315" s="7">
        <f t="shared" si="8"/>
        <v>47.000025380000004</v>
      </c>
      <c r="G315" s="7">
        <f t="shared" si="8"/>
        <v>11.000005939999999</v>
      </c>
      <c r="H315" s="6">
        <v>38.5</v>
      </c>
      <c r="I315" s="6">
        <f t="shared" si="9"/>
        <v>17.4405</v>
      </c>
      <c r="J315" s="41">
        <v>18</v>
      </c>
      <c r="K315" s="37">
        <v>7</v>
      </c>
      <c r="L315" s="37">
        <v>18</v>
      </c>
      <c r="M315" s="37" t="s">
        <v>620</v>
      </c>
      <c r="N315" s="36" t="s">
        <v>582</v>
      </c>
      <c r="O315" s="36" t="s">
        <v>585</v>
      </c>
      <c r="P315" s="37">
        <v>53</v>
      </c>
      <c r="Q315" s="37">
        <v>48</v>
      </c>
      <c r="R315" s="37">
        <v>12</v>
      </c>
      <c r="S315" s="38">
        <v>0</v>
      </c>
      <c r="T315" s="38">
        <v>0</v>
      </c>
      <c r="U315" s="39">
        <v>0</v>
      </c>
      <c r="V315" s="40">
        <v>7.92</v>
      </c>
      <c r="W315" s="40">
        <v>0.85</v>
      </c>
      <c r="X315" s="40">
        <v>9.09</v>
      </c>
      <c r="Y315" s="40">
        <v>23.22</v>
      </c>
      <c r="Z315" s="40">
        <v>0</v>
      </c>
      <c r="AA315" s="40">
        <v>0</v>
      </c>
      <c r="AB315" s="40">
        <v>0</v>
      </c>
      <c r="AC315" s="40">
        <v>5.51</v>
      </c>
      <c r="AD315" s="40">
        <v>0</v>
      </c>
      <c r="AE315" s="40">
        <v>0</v>
      </c>
      <c r="AF315" s="40">
        <v>0</v>
      </c>
      <c r="AG315" s="40">
        <v>5.51</v>
      </c>
      <c r="AH315" s="40">
        <v>28.729999999999997</v>
      </c>
      <c r="AI315" s="40">
        <v>0</v>
      </c>
      <c r="AJ315" s="40">
        <v>7.72837</v>
      </c>
      <c r="AK315" s="40">
        <v>36.458369999999995</v>
      </c>
    </row>
    <row r="316" spans="1:37" ht="18.5" x14ac:dyDescent="0.45">
      <c r="A316" s="6" t="s">
        <v>289</v>
      </c>
      <c r="B316" s="7">
        <v>23.425209499999998</v>
      </c>
      <c r="C316" s="7">
        <v>13.188983499999999</v>
      </c>
      <c r="D316" s="7">
        <v>3.1496079999999997</v>
      </c>
      <c r="E316" s="7">
        <f t="shared" si="8"/>
        <v>59.500032129999994</v>
      </c>
      <c r="F316" s="7">
        <f t="shared" si="8"/>
        <v>33.500018089999998</v>
      </c>
      <c r="G316" s="7">
        <f t="shared" si="8"/>
        <v>8.0000043199999986</v>
      </c>
      <c r="H316" s="6">
        <v>38.5</v>
      </c>
      <c r="I316" s="6">
        <f t="shared" si="9"/>
        <v>17.4405</v>
      </c>
      <c r="J316" s="41">
        <v>18</v>
      </c>
      <c r="K316" s="37">
        <v>4</v>
      </c>
      <c r="L316" s="37">
        <v>18</v>
      </c>
      <c r="M316" s="37" t="s">
        <v>620</v>
      </c>
      <c r="N316" s="36" t="s">
        <v>582</v>
      </c>
      <c r="O316" s="36" t="s">
        <v>585</v>
      </c>
      <c r="P316" s="37">
        <v>60</v>
      </c>
      <c r="Q316" s="37">
        <v>34</v>
      </c>
      <c r="R316" s="37">
        <v>9</v>
      </c>
      <c r="S316" s="38">
        <v>0</v>
      </c>
      <c r="T316" s="38">
        <v>0</v>
      </c>
      <c r="U316" s="39">
        <v>0</v>
      </c>
      <c r="V316" s="40">
        <v>7.92</v>
      </c>
      <c r="W316" s="40">
        <v>0.85</v>
      </c>
      <c r="X316" s="40">
        <v>9.09</v>
      </c>
      <c r="Y316" s="40">
        <v>23.22</v>
      </c>
      <c r="Z316" s="40">
        <v>0</v>
      </c>
      <c r="AA316" s="40">
        <v>0</v>
      </c>
      <c r="AB316" s="40">
        <v>0</v>
      </c>
      <c r="AC316" s="40">
        <v>5.51</v>
      </c>
      <c r="AD316" s="40">
        <v>0</v>
      </c>
      <c r="AE316" s="40">
        <v>0</v>
      </c>
      <c r="AF316" s="40">
        <v>0</v>
      </c>
      <c r="AG316" s="40">
        <v>5.51</v>
      </c>
      <c r="AH316" s="40">
        <v>28.729999999999997</v>
      </c>
      <c r="AI316" s="40">
        <v>0</v>
      </c>
      <c r="AJ316" s="40">
        <v>7.72837</v>
      </c>
      <c r="AK316" s="40">
        <v>36.458369999999995</v>
      </c>
    </row>
    <row r="317" spans="1:37" ht="18.5" x14ac:dyDescent="0.45">
      <c r="A317" s="6" t="s">
        <v>290</v>
      </c>
      <c r="B317" s="7">
        <v>3.1496079999999997</v>
      </c>
      <c r="C317" s="7">
        <v>1.5748039999999999</v>
      </c>
      <c r="D317" s="7">
        <v>7.8740199999999996E-2</v>
      </c>
      <c r="E317" s="7">
        <f t="shared" si="8"/>
        <v>8.0000043199999986</v>
      </c>
      <c r="F317" s="7">
        <f t="shared" si="8"/>
        <v>4.0000021599999993</v>
      </c>
      <c r="G317" s="7">
        <f t="shared" si="8"/>
        <v>0.20000010799999998</v>
      </c>
      <c r="H317" s="6">
        <v>0.55000000000000004</v>
      </c>
      <c r="I317" s="6">
        <f t="shared" si="9"/>
        <v>0.24915000000000004</v>
      </c>
      <c r="J317" s="41">
        <v>1</v>
      </c>
      <c r="K317" s="37">
        <v>1</v>
      </c>
      <c r="L317" s="37">
        <v>1</v>
      </c>
      <c r="M317" s="37" t="s">
        <v>619</v>
      </c>
      <c r="N317" s="36" t="s">
        <v>582</v>
      </c>
      <c r="O317" s="36" t="s">
        <v>585</v>
      </c>
      <c r="P317" s="37">
        <v>9</v>
      </c>
      <c r="Q317" s="37">
        <v>5</v>
      </c>
      <c r="R317" s="37">
        <v>1</v>
      </c>
      <c r="S317" s="38">
        <v>0</v>
      </c>
      <c r="T317" s="38">
        <v>0</v>
      </c>
      <c r="U317" s="39">
        <v>0</v>
      </c>
      <c r="V317" s="40">
        <v>7.92</v>
      </c>
      <c r="W317" s="40">
        <v>0.85</v>
      </c>
      <c r="X317" s="40">
        <v>9.09</v>
      </c>
      <c r="Y317" s="40">
        <v>9.09</v>
      </c>
      <c r="Z317" s="40">
        <v>0</v>
      </c>
      <c r="AA317" s="40">
        <v>0</v>
      </c>
      <c r="AB317" s="40">
        <v>0</v>
      </c>
      <c r="AC317" s="40">
        <v>5.51</v>
      </c>
      <c r="AD317" s="40">
        <v>0</v>
      </c>
      <c r="AE317" s="40">
        <v>0</v>
      </c>
      <c r="AF317" s="40">
        <v>0</v>
      </c>
      <c r="AG317" s="40">
        <v>5.51</v>
      </c>
      <c r="AH317" s="40">
        <v>14.6</v>
      </c>
      <c r="AI317" s="40">
        <v>0</v>
      </c>
      <c r="AJ317" s="40">
        <v>3.9274</v>
      </c>
      <c r="AK317" s="40">
        <v>18.5274</v>
      </c>
    </row>
    <row r="318" spans="1:37" ht="18.5" x14ac:dyDescent="0.45">
      <c r="A318" s="6" t="s">
        <v>291</v>
      </c>
      <c r="B318" s="7">
        <v>20.472452000000001</v>
      </c>
      <c r="C318" s="7">
        <v>8.661422</v>
      </c>
      <c r="D318" s="7">
        <v>3.1496079999999997</v>
      </c>
      <c r="E318" s="7">
        <f t="shared" si="8"/>
        <v>52.00002808</v>
      </c>
      <c r="F318" s="7">
        <f t="shared" si="8"/>
        <v>22.000011879999999</v>
      </c>
      <c r="G318" s="7">
        <f t="shared" si="8"/>
        <v>8.0000043199999986</v>
      </c>
      <c r="H318" s="6">
        <v>8.8000000000000007</v>
      </c>
      <c r="I318" s="6">
        <f t="shared" si="9"/>
        <v>3.9864000000000006</v>
      </c>
      <c r="J318" s="41">
        <v>4</v>
      </c>
      <c r="K318" s="37">
        <v>3</v>
      </c>
      <c r="L318" s="37">
        <v>4</v>
      </c>
      <c r="M318" s="37" t="s">
        <v>620</v>
      </c>
      <c r="N318" s="36" t="s">
        <v>582</v>
      </c>
      <c r="O318" s="36" t="s">
        <v>585</v>
      </c>
      <c r="P318" s="37">
        <v>53</v>
      </c>
      <c r="Q318" s="37">
        <v>23</v>
      </c>
      <c r="R318" s="37">
        <v>9</v>
      </c>
      <c r="S318" s="38">
        <v>0</v>
      </c>
      <c r="T318" s="38">
        <v>0</v>
      </c>
      <c r="U318" s="39">
        <v>0</v>
      </c>
      <c r="V318" s="40">
        <v>7.92</v>
      </c>
      <c r="W318" s="40">
        <v>0.85</v>
      </c>
      <c r="X318" s="40">
        <v>9.09</v>
      </c>
      <c r="Y318" s="40">
        <v>11.32</v>
      </c>
      <c r="Z318" s="40">
        <v>0</v>
      </c>
      <c r="AA318" s="40">
        <v>0</v>
      </c>
      <c r="AB318" s="40">
        <v>0</v>
      </c>
      <c r="AC318" s="40">
        <v>5.51</v>
      </c>
      <c r="AD318" s="40">
        <v>0</v>
      </c>
      <c r="AE318" s="40">
        <v>0</v>
      </c>
      <c r="AF318" s="40">
        <v>0</v>
      </c>
      <c r="AG318" s="40">
        <v>5.51</v>
      </c>
      <c r="AH318" s="40">
        <v>16.829999999999998</v>
      </c>
      <c r="AI318" s="40">
        <v>0</v>
      </c>
      <c r="AJ318" s="40">
        <v>4.5272699999999997</v>
      </c>
      <c r="AK318" s="40">
        <v>21.35727</v>
      </c>
    </row>
    <row r="319" spans="1:37" ht="18.5" x14ac:dyDescent="0.45">
      <c r="A319" s="6" t="s">
        <v>554</v>
      </c>
      <c r="B319" s="7">
        <v>21.456704500000001</v>
      </c>
      <c r="C319" s="7">
        <v>8.0708704999999998</v>
      </c>
      <c r="D319" s="7">
        <v>2.5590565000000001</v>
      </c>
      <c r="E319" s="7">
        <f t="shared" si="8"/>
        <v>54.500029430000005</v>
      </c>
      <c r="F319" s="7">
        <f t="shared" si="8"/>
        <v>20.500011069999999</v>
      </c>
      <c r="G319" s="7">
        <f t="shared" si="8"/>
        <v>6.50000351</v>
      </c>
      <c r="H319" s="6">
        <v>10.56</v>
      </c>
      <c r="I319" s="6">
        <f t="shared" si="9"/>
        <v>4.7836800000000004</v>
      </c>
      <c r="J319" s="41">
        <v>5</v>
      </c>
      <c r="K319" s="37">
        <v>2</v>
      </c>
      <c r="L319" s="37">
        <v>5</v>
      </c>
      <c r="M319" s="37" t="s">
        <v>620</v>
      </c>
      <c r="N319" s="36" t="s">
        <v>582</v>
      </c>
      <c r="O319" s="36" t="s">
        <v>585</v>
      </c>
      <c r="P319" s="37">
        <v>55</v>
      </c>
      <c r="Q319" s="37">
        <v>21</v>
      </c>
      <c r="R319" s="37">
        <v>7</v>
      </c>
      <c r="S319" s="38">
        <v>0</v>
      </c>
      <c r="T319" s="38">
        <v>0</v>
      </c>
      <c r="U319" s="39">
        <v>0</v>
      </c>
      <c r="V319" s="40">
        <v>7.92</v>
      </c>
      <c r="W319" s="40">
        <v>0.85</v>
      </c>
      <c r="X319" s="40">
        <v>9.09</v>
      </c>
      <c r="Y319" s="40">
        <v>12.17</v>
      </c>
      <c r="Z319" s="40">
        <v>0</v>
      </c>
      <c r="AA319" s="40">
        <v>0</v>
      </c>
      <c r="AB319" s="40">
        <v>0</v>
      </c>
      <c r="AC319" s="40">
        <v>5.51</v>
      </c>
      <c r="AD319" s="40">
        <v>0</v>
      </c>
      <c r="AE319" s="40">
        <v>0</v>
      </c>
      <c r="AF319" s="40">
        <v>0</v>
      </c>
      <c r="AG319" s="40">
        <v>5.51</v>
      </c>
      <c r="AH319" s="40">
        <v>17.68</v>
      </c>
      <c r="AI319" s="40">
        <v>0</v>
      </c>
      <c r="AJ319" s="40">
        <v>4.7559200000000006</v>
      </c>
      <c r="AK319" s="40">
        <v>22.435919999999999</v>
      </c>
    </row>
    <row r="320" spans="1:37" ht="18.5" x14ac:dyDescent="0.45">
      <c r="A320" s="6" t="s">
        <v>292</v>
      </c>
      <c r="B320" s="7">
        <v>53.543335999999996</v>
      </c>
      <c r="C320" s="7">
        <v>7.0866179999999996</v>
      </c>
      <c r="D320" s="7">
        <v>3.9370099999999999</v>
      </c>
      <c r="E320" s="7">
        <f t="shared" si="8"/>
        <v>136.00007343999999</v>
      </c>
      <c r="F320" s="7">
        <f t="shared" si="8"/>
        <v>18.000009719999998</v>
      </c>
      <c r="G320" s="7">
        <f t="shared" si="8"/>
        <v>10.000005399999999</v>
      </c>
      <c r="H320" s="6">
        <v>35.200000000000003</v>
      </c>
      <c r="I320" s="6">
        <f t="shared" si="9"/>
        <v>15.945600000000002</v>
      </c>
      <c r="J320" s="41">
        <v>16</v>
      </c>
      <c r="K320" s="37">
        <v>7</v>
      </c>
      <c r="L320" s="37">
        <v>16</v>
      </c>
      <c r="M320" s="37" t="s">
        <v>620</v>
      </c>
      <c r="N320" s="36" t="s">
        <v>582</v>
      </c>
      <c r="O320" s="36" t="s">
        <v>585</v>
      </c>
      <c r="P320" s="37">
        <v>137</v>
      </c>
      <c r="Q320" s="37">
        <v>19</v>
      </c>
      <c r="R320" s="37">
        <v>11</v>
      </c>
      <c r="S320" s="38">
        <v>5.62</v>
      </c>
      <c r="T320" s="38">
        <v>0</v>
      </c>
      <c r="U320" s="39">
        <v>5.62</v>
      </c>
      <c r="V320" s="40">
        <v>7.92</v>
      </c>
      <c r="W320" s="40">
        <v>0.85</v>
      </c>
      <c r="X320" s="40">
        <v>9.09</v>
      </c>
      <c r="Y320" s="40">
        <v>21.52</v>
      </c>
      <c r="Z320" s="40">
        <v>0</v>
      </c>
      <c r="AA320" s="40">
        <v>0</v>
      </c>
      <c r="AB320" s="40">
        <v>0</v>
      </c>
      <c r="AC320" s="40">
        <v>5.51</v>
      </c>
      <c r="AD320" s="40">
        <v>5.62</v>
      </c>
      <c r="AE320" s="40">
        <v>0</v>
      </c>
      <c r="AF320" s="40">
        <v>0</v>
      </c>
      <c r="AG320" s="40">
        <v>5.62</v>
      </c>
      <c r="AH320" s="40">
        <v>27.14</v>
      </c>
      <c r="AI320" s="40">
        <v>0</v>
      </c>
      <c r="AJ320" s="40">
        <v>5.7888800000000007</v>
      </c>
      <c r="AK320" s="40">
        <v>32.928879999999999</v>
      </c>
    </row>
    <row r="321" spans="1:37" ht="18.5" x14ac:dyDescent="0.45">
      <c r="A321" s="6" t="s">
        <v>293</v>
      </c>
      <c r="B321" s="7">
        <v>20.669302500000001</v>
      </c>
      <c r="C321" s="7">
        <v>18.110246</v>
      </c>
      <c r="D321" s="7">
        <v>4.7244120000000001</v>
      </c>
      <c r="E321" s="7">
        <f t="shared" si="8"/>
        <v>52.500028350000001</v>
      </c>
      <c r="F321" s="7">
        <f t="shared" si="8"/>
        <v>46.000024840000002</v>
      </c>
      <c r="G321" s="7">
        <f t="shared" si="8"/>
        <v>12.00000648</v>
      </c>
      <c r="H321" s="6">
        <v>41.14</v>
      </c>
      <c r="I321" s="6">
        <f t="shared" si="9"/>
        <v>18.636420000000001</v>
      </c>
      <c r="J321" s="41">
        <v>19</v>
      </c>
      <c r="K321" s="37">
        <v>8</v>
      </c>
      <c r="L321" s="37">
        <v>19</v>
      </c>
      <c r="M321" s="37" t="s">
        <v>620</v>
      </c>
      <c r="N321" s="36" t="s">
        <v>582</v>
      </c>
      <c r="O321" s="36" t="s">
        <v>585</v>
      </c>
      <c r="P321" s="37">
        <v>53</v>
      </c>
      <c r="Q321" s="37">
        <v>47</v>
      </c>
      <c r="R321" s="37">
        <v>13</v>
      </c>
      <c r="S321" s="38">
        <v>0</v>
      </c>
      <c r="T321" s="38">
        <v>0</v>
      </c>
      <c r="U321" s="39">
        <v>0</v>
      </c>
      <c r="V321" s="40">
        <v>7.92</v>
      </c>
      <c r="W321" s="40">
        <v>0.85</v>
      </c>
      <c r="X321" s="40">
        <v>9.09</v>
      </c>
      <c r="Y321" s="40">
        <v>24.07</v>
      </c>
      <c r="Z321" s="40">
        <v>0</v>
      </c>
      <c r="AA321" s="40">
        <v>0</v>
      </c>
      <c r="AB321" s="40">
        <v>0</v>
      </c>
      <c r="AC321" s="40">
        <v>5.51</v>
      </c>
      <c r="AD321" s="40">
        <v>0</v>
      </c>
      <c r="AE321" s="40">
        <v>0</v>
      </c>
      <c r="AF321" s="40">
        <v>0</v>
      </c>
      <c r="AG321" s="40">
        <v>5.51</v>
      </c>
      <c r="AH321" s="40">
        <v>29.58</v>
      </c>
      <c r="AI321" s="40">
        <v>0</v>
      </c>
      <c r="AJ321" s="40">
        <v>7.95702</v>
      </c>
      <c r="AK321" s="40">
        <v>37.537019999999998</v>
      </c>
    </row>
    <row r="322" spans="1:37" ht="18.5" x14ac:dyDescent="0.45">
      <c r="A322" s="6" t="s">
        <v>294</v>
      </c>
      <c r="B322" s="7">
        <v>16.535442</v>
      </c>
      <c r="C322" s="7">
        <v>9.8425250000000002</v>
      </c>
      <c r="D322" s="7">
        <v>2.362206</v>
      </c>
      <c r="E322" s="7">
        <f t="shared" si="8"/>
        <v>42.000022680000001</v>
      </c>
      <c r="F322" s="7">
        <f t="shared" si="8"/>
        <v>25.000013500000001</v>
      </c>
      <c r="G322" s="7">
        <f t="shared" si="8"/>
        <v>6.0000032399999998</v>
      </c>
      <c r="H322" s="6">
        <v>5.28</v>
      </c>
      <c r="I322" s="6">
        <f t="shared" si="9"/>
        <v>2.3918400000000002</v>
      </c>
      <c r="J322" s="41">
        <v>3</v>
      </c>
      <c r="K322" s="37">
        <v>2</v>
      </c>
      <c r="L322" s="37">
        <v>3</v>
      </c>
      <c r="M322" s="37" t="s">
        <v>620</v>
      </c>
      <c r="N322" s="36" t="s">
        <v>582</v>
      </c>
      <c r="O322" s="36" t="s">
        <v>585</v>
      </c>
      <c r="P322" s="37">
        <v>43</v>
      </c>
      <c r="Q322" s="37">
        <v>26</v>
      </c>
      <c r="R322" s="37">
        <v>7</v>
      </c>
      <c r="S322" s="38">
        <v>0</v>
      </c>
      <c r="T322" s="38">
        <v>0</v>
      </c>
      <c r="U322" s="39">
        <v>0</v>
      </c>
      <c r="V322" s="40">
        <v>7.92</v>
      </c>
      <c r="W322" s="40">
        <v>0.85</v>
      </c>
      <c r="X322" s="40">
        <v>9.09</v>
      </c>
      <c r="Y322" s="40">
        <v>10.469999999999999</v>
      </c>
      <c r="Z322" s="40">
        <v>0</v>
      </c>
      <c r="AA322" s="40">
        <v>0</v>
      </c>
      <c r="AB322" s="40">
        <v>0</v>
      </c>
      <c r="AC322" s="40">
        <v>5.51</v>
      </c>
      <c r="AD322" s="40">
        <v>0</v>
      </c>
      <c r="AE322" s="40">
        <v>0</v>
      </c>
      <c r="AF322" s="40">
        <v>0</v>
      </c>
      <c r="AG322" s="40">
        <v>5.51</v>
      </c>
      <c r="AH322" s="40">
        <v>15.979999999999999</v>
      </c>
      <c r="AI322" s="40">
        <v>0</v>
      </c>
      <c r="AJ322" s="40">
        <v>4.2986199999999997</v>
      </c>
      <c r="AK322" s="40">
        <v>20.278619999999997</v>
      </c>
    </row>
    <row r="323" spans="1:37" ht="18.5" x14ac:dyDescent="0.45">
      <c r="A323" s="6" t="s">
        <v>295</v>
      </c>
      <c r="B323" s="7">
        <v>16.535442</v>
      </c>
      <c r="C323" s="7">
        <v>9.8425250000000002</v>
      </c>
      <c r="D323" s="7">
        <v>2.362206</v>
      </c>
      <c r="E323" s="7">
        <f t="shared" ref="E323:G386" si="10">B323*2.54</f>
        <v>42.000022680000001</v>
      </c>
      <c r="F323" s="7">
        <f t="shared" si="10"/>
        <v>25.000013500000001</v>
      </c>
      <c r="G323" s="7">
        <f t="shared" si="10"/>
        <v>6.0000032399999998</v>
      </c>
      <c r="H323" s="6">
        <v>5.28</v>
      </c>
      <c r="I323" s="6">
        <f t="shared" ref="I323:I386" si="11">H323*0.453</f>
        <v>2.3918400000000002</v>
      </c>
      <c r="J323" s="41">
        <v>3</v>
      </c>
      <c r="K323" s="37">
        <v>2</v>
      </c>
      <c r="L323" s="37">
        <v>3</v>
      </c>
      <c r="M323" s="37" t="s">
        <v>620</v>
      </c>
      <c r="N323" s="36" t="s">
        <v>582</v>
      </c>
      <c r="O323" s="36" t="s">
        <v>585</v>
      </c>
      <c r="P323" s="37">
        <v>43</v>
      </c>
      <c r="Q323" s="37">
        <v>26</v>
      </c>
      <c r="R323" s="37">
        <v>7</v>
      </c>
      <c r="S323" s="38">
        <v>0</v>
      </c>
      <c r="T323" s="38">
        <v>0</v>
      </c>
      <c r="U323" s="39">
        <v>0</v>
      </c>
      <c r="V323" s="40">
        <v>7.92</v>
      </c>
      <c r="W323" s="40">
        <v>0.85</v>
      </c>
      <c r="X323" s="40">
        <v>9.09</v>
      </c>
      <c r="Y323" s="40">
        <v>10.469999999999999</v>
      </c>
      <c r="Z323" s="40">
        <v>0</v>
      </c>
      <c r="AA323" s="40">
        <v>0</v>
      </c>
      <c r="AB323" s="40">
        <v>0</v>
      </c>
      <c r="AC323" s="40">
        <v>5.51</v>
      </c>
      <c r="AD323" s="40">
        <v>0</v>
      </c>
      <c r="AE323" s="40">
        <v>0</v>
      </c>
      <c r="AF323" s="40">
        <v>0</v>
      </c>
      <c r="AG323" s="40">
        <v>5.51</v>
      </c>
      <c r="AH323" s="40">
        <v>15.979999999999999</v>
      </c>
      <c r="AI323" s="40">
        <v>0</v>
      </c>
      <c r="AJ323" s="40">
        <v>4.2986199999999997</v>
      </c>
      <c r="AK323" s="40">
        <v>20.278619999999997</v>
      </c>
    </row>
    <row r="324" spans="1:37" ht="18.5" x14ac:dyDescent="0.45">
      <c r="A324" s="6" t="s">
        <v>296</v>
      </c>
      <c r="B324" s="7">
        <v>19.291349</v>
      </c>
      <c r="C324" s="7">
        <v>12.401581499999999</v>
      </c>
      <c r="D324" s="7">
        <v>2.4409462</v>
      </c>
      <c r="E324" s="7">
        <f t="shared" si="10"/>
        <v>49.000026460000001</v>
      </c>
      <c r="F324" s="7">
        <f t="shared" si="10"/>
        <v>31.500017009999997</v>
      </c>
      <c r="G324" s="7">
        <f t="shared" si="10"/>
        <v>6.2000033480000001</v>
      </c>
      <c r="H324" s="6">
        <v>15.400000000000002</v>
      </c>
      <c r="I324" s="6">
        <f t="shared" si="11"/>
        <v>6.9762000000000013</v>
      </c>
      <c r="J324" s="41">
        <v>7</v>
      </c>
      <c r="K324" s="37">
        <v>3</v>
      </c>
      <c r="L324" s="37">
        <v>7</v>
      </c>
      <c r="M324" s="37" t="s">
        <v>620</v>
      </c>
      <c r="N324" s="36" t="s">
        <v>582</v>
      </c>
      <c r="O324" s="36" t="s">
        <v>585</v>
      </c>
      <c r="P324" s="37">
        <v>50</v>
      </c>
      <c r="Q324" s="37">
        <v>32</v>
      </c>
      <c r="R324" s="37">
        <v>7</v>
      </c>
      <c r="S324" s="38">
        <v>0</v>
      </c>
      <c r="T324" s="38">
        <v>0</v>
      </c>
      <c r="U324" s="39">
        <v>0</v>
      </c>
      <c r="V324" s="40">
        <v>7.92</v>
      </c>
      <c r="W324" s="40">
        <v>0.85</v>
      </c>
      <c r="X324" s="40">
        <v>9.09</v>
      </c>
      <c r="Y324" s="40">
        <v>13.870000000000001</v>
      </c>
      <c r="Z324" s="40">
        <v>0</v>
      </c>
      <c r="AA324" s="40">
        <v>0</v>
      </c>
      <c r="AB324" s="40">
        <v>0</v>
      </c>
      <c r="AC324" s="40">
        <v>5.51</v>
      </c>
      <c r="AD324" s="40">
        <v>0</v>
      </c>
      <c r="AE324" s="40">
        <v>0</v>
      </c>
      <c r="AF324" s="40">
        <v>0</v>
      </c>
      <c r="AG324" s="40">
        <v>5.51</v>
      </c>
      <c r="AH324" s="40">
        <v>19.380000000000003</v>
      </c>
      <c r="AI324" s="40">
        <v>0</v>
      </c>
      <c r="AJ324" s="40">
        <v>5.2132200000000006</v>
      </c>
      <c r="AK324" s="40">
        <v>24.593220000000002</v>
      </c>
    </row>
    <row r="325" spans="1:37" ht="18.5" x14ac:dyDescent="0.45">
      <c r="A325" s="6" t="s">
        <v>548</v>
      </c>
      <c r="B325" s="7">
        <v>11.811029999999999</v>
      </c>
      <c r="C325" s="7">
        <v>5.1181130000000001</v>
      </c>
      <c r="D325" s="7">
        <v>3.3464584999999998</v>
      </c>
      <c r="E325" s="7">
        <f t="shared" si="10"/>
        <v>30.000016199999997</v>
      </c>
      <c r="F325" s="7">
        <f t="shared" si="10"/>
        <v>13.00000702</v>
      </c>
      <c r="G325" s="7">
        <f t="shared" si="10"/>
        <v>8.5000045899999996</v>
      </c>
      <c r="H325" s="6">
        <v>3.9600000000000004</v>
      </c>
      <c r="I325" s="6">
        <f t="shared" si="11"/>
        <v>1.7938800000000001</v>
      </c>
      <c r="J325" s="41">
        <v>2</v>
      </c>
      <c r="K325" s="37">
        <v>1</v>
      </c>
      <c r="L325" s="37">
        <v>2</v>
      </c>
      <c r="M325" s="37" t="s">
        <v>620</v>
      </c>
      <c r="N325" s="36" t="s">
        <v>582</v>
      </c>
      <c r="O325" s="36" t="s">
        <v>585</v>
      </c>
      <c r="P325" s="37">
        <v>31</v>
      </c>
      <c r="Q325" s="37">
        <v>14</v>
      </c>
      <c r="R325" s="37">
        <v>9</v>
      </c>
      <c r="S325" s="38">
        <v>0</v>
      </c>
      <c r="T325" s="38">
        <v>0</v>
      </c>
      <c r="U325" s="39">
        <v>0</v>
      </c>
      <c r="V325" s="40">
        <v>7.92</v>
      </c>
      <c r="W325" s="40">
        <v>0.85</v>
      </c>
      <c r="X325" s="40">
        <v>9.09</v>
      </c>
      <c r="Y325" s="40">
        <v>9.6199999999999992</v>
      </c>
      <c r="Z325" s="40">
        <v>0</v>
      </c>
      <c r="AA325" s="40">
        <v>0</v>
      </c>
      <c r="AB325" s="40">
        <v>0</v>
      </c>
      <c r="AC325" s="40">
        <v>5.51</v>
      </c>
      <c r="AD325" s="40">
        <v>0</v>
      </c>
      <c r="AE325" s="40">
        <v>0</v>
      </c>
      <c r="AF325" s="40">
        <v>0</v>
      </c>
      <c r="AG325" s="40">
        <v>5.51</v>
      </c>
      <c r="AH325" s="40">
        <v>15.129999999999999</v>
      </c>
      <c r="AI325" s="40">
        <v>0</v>
      </c>
      <c r="AJ325" s="40">
        <v>4.0699699999999996</v>
      </c>
      <c r="AK325" s="40">
        <v>19.19997</v>
      </c>
    </row>
    <row r="326" spans="1:37" ht="18.5" x14ac:dyDescent="0.45">
      <c r="A326" s="6" t="s">
        <v>297</v>
      </c>
      <c r="B326" s="7">
        <v>17.1259935</v>
      </c>
      <c r="C326" s="7">
        <v>7.2047282999999993</v>
      </c>
      <c r="D326" s="7">
        <v>1.2992132999999999</v>
      </c>
      <c r="E326" s="7">
        <f t="shared" si="10"/>
        <v>43.500023490000004</v>
      </c>
      <c r="F326" s="7">
        <f t="shared" si="10"/>
        <v>18.300009881999998</v>
      </c>
      <c r="G326" s="7">
        <f t="shared" si="10"/>
        <v>3.3000017819999998</v>
      </c>
      <c r="H326" s="6">
        <v>7.7000000000000011</v>
      </c>
      <c r="I326" s="6">
        <f t="shared" si="11"/>
        <v>3.4881000000000006</v>
      </c>
      <c r="J326" s="41">
        <v>4</v>
      </c>
      <c r="K326" s="37">
        <v>1</v>
      </c>
      <c r="L326" s="37">
        <v>4</v>
      </c>
      <c r="M326" s="37" t="s">
        <v>620</v>
      </c>
      <c r="N326" s="36" t="s">
        <v>582</v>
      </c>
      <c r="O326" s="36" t="s">
        <v>585</v>
      </c>
      <c r="P326" s="37">
        <v>44</v>
      </c>
      <c r="Q326" s="37">
        <v>19</v>
      </c>
      <c r="R326" s="37">
        <v>4</v>
      </c>
      <c r="S326" s="38">
        <v>0</v>
      </c>
      <c r="T326" s="38">
        <v>0</v>
      </c>
      <c r="U326" s="39">
        <v>0</v>
      </c>
      <c r="V326" s="40">
        <v>7.92</v>
      </c>
      <c r="W326" s="40">
        <v>0.85</v>
      </c>
      <c r="X326" s="40">
        <v>9.09</v>
      </c>
      <c r="Y326" s="40">
        <v>11.32</v>
      </c>
      <c r="Z326" s="40">
        <v>0</v>
      </c>
      <c r="AA326" s="40">
        <v>0</v>
      </c>
      <c r="AB326" s="40">
        <v>0</v>
      </c>
      <c r="AC326" s="40">
        <v>5.51</v>
      </c>
      <c r="AD326" s="40">
        <v>0</v>
      </c>
      <c r="AE326" s="40">
        <v>0</v>
      </c>
      <c r="AF326" s="40">
        <v>0</v>
      </c>
      <c r="AG326" s="40">
        <v>5.51</v>
      </c>
      <c r="AH326" s="40">
        <v>16.829999999999998</v>
      </c>
      <c r="AI326" s="40">
        <v>0</v>
      </c>
      <c r="AJ326" s="40">
        <v>4.5272699999999997</v>
      </c>
      <c r="AK326" s="40">
        <v>21.35727</v>
      </c>
    </row>
    <row r="327" spans="1:37" ht="18.5" x14ac:dyDescent="0.45">
      <c r="A327" s="6" t="s">
        <v>298</v>
      </c>
      <c r="B327" s="7">
        <v>21.181113799999999</v>
      </c>
      <c r="C327" s="7">
        <v>18.188986199999999</v>
      </c>
      <c r="D327" s="7">
        <v>2.2834658000000001</v>
      </c>
      <c r="E327" s="7">
        <f t="shared" si="10"/>
        <v>53.800029051999999</v>
      </c>
      <c r="F327" s="7">
        <f t="shared" si="10"/>
        <v>46.200024947999999</v>
      </c>
      <c r="G327" s="7">
        <f t="shared" si="10"/>
        <v>5.8000031320000005</v>
      </c>
      <c r="H327" s="6">
        <v>24.200000000000003</v>
      </c>
      <c r="I327" s="6">
        <f t="shared" si="11"/>
        <v>10.962600000000002</v>
      </c>
      <c r="J327" s="41">
        <v>11</v>
      </c>
      <c r="K327" s="37">
        <v>4</v>
      </c>
      <c r="L327" s="37">
        <v>11</v>
      </c>
      <c r="M327" s="37" t="s">
        <v>620</v>
      </c>
      <c r="N327" s="36" t="s">
        <v>582</v>
      </c>
      <c r="O327" s="36" t="s">
        <v>585</v>
      </c>
      <c r="P327" s="37">
        <v>54</v>
      </c>
      <c r="Q327" s="37">
        <v>47</v>
      </c>
      <c r="R327" s="37">
        <v>6</v>
      </c>
      <c r="S327" s="38">
        <v>0</v>
      </c>
      <c r="T327" s="38">
        <v>0</v>
      </c>
      <c r="U327" s="39">
        <v>0</v>
      </c>
      <c r="V327" s="40">
        <v>7.92</v>
      </c>
      <c r="W327" s="40">
        <v>0.85</v>
      </c>
      <c r="X327" s="40">
        <v>9.09</v>
      </c>
      <c r="Y327" s="40">
        <v>17.27</v>
      </c>
      <c r="Z327" s="40">
        <v>0</v>
      </c>
      <c r="AA327" s="40">
        <v>0</v>
      </c>
      <c r="AB327" s="40">
        <v>0</v>
      </c>
      <c r="AC327" s="40">
        <v>5.51</v>
      </c>
      <c r="AD327" s="40">
        <v>0</v>
      </c>
      <c r="AE327" s="40">
        <v>0</v>
      </c>
      <c r="AF327" s="40">
        <v>0</v>
      </c>
      <c r="AG327" s="40">
        <v>5.51</v>
      </c>
      <c r="AH327" s="40">
        <v>22.78</v>
      </c>
      <c r="AI327" s="40">
        <v>0</v>
      </c>
      <c r="AJ327" s="40">
        <v>6.1278200000000007</v>
      </c>
      <c r="AK327" s="40">
        <v>28.907820000000001</v>
      </c>
    </row>
    <row r="328" spans="1:37" ht="18.5" x14ac:dyDescent="0.45">
      <c r="A328" s="6" t="s">
        <v>299</v>
      </c>
      <c r="B328" s="7">
        <v>21.181113799999999</v>
      </c>
      <c r="C328" s="7">
        <v>18.188986199999999</v>
      </c>
      <c r="D328" s="7">
        <v>2.2834658000000001</v>
      </c>
      <c r="E328" s="7">
        <f t="shared" si="10"/>
        <v>53.800029051999999</v>
      </c>
      <c r="F328" s="7">
        <f t="shared" si="10"/>
        <v>46.200024947999999</v>
      </c>
      <c r="G328" s="7">
        <f t="shared" si="10"/>
        <v>5.8000031320000005</v>
      </c>
      <c r="H328" s="6">
        <v>24.200000000000003</v>
      </c>
      <c r="I328" s="6">
        <f t="shared" si="11"/>
        <v>10.962600000000002</v>
      </c>
      <c r="J328" s="41">
        <v>11</v>
      </c>
      <c r="K328" s="37">
        <v>4</v>
      </c>
      <c r="L328" s="37">
        <v>11</v>
      </c>
      <c r="M328" s="37" t="s">
        <v>620</v>
      </c>
      <c r="N328" s="36" t="s">
        <v>582</v>
      </c>
      <c r="O328" s="36" t="s">
        <v>585</v>
      </c>
      <c r="P328" s="37">
        <v>54</v>
      </c>
      <c r="Q328" s="37">
        <v>47</v>
      </c>
      <c r="R328" s="37">
        <v>6</v>
      </c>
      <c r="S328" s="38">
        <v>0</v>
      </c>
      <c r="T328" s="38">
        <v>0</v>
      </c>
      <c r="U328" s="39">
        <v>0</v>
      </c>
      <c r="V328" s="40">
        <v>7.92</v>
      </c>
      <c r="W328" s="40">
        <v>0.85</v>
      </c>
      <c r="X328" s="40">
        <v>9.09</v>
      </c>
      <c r="Y328" s="40">
        <v>17.27</v>
      </c>
      <c r="Z328" s="40">
        <v>0</v>
      </c>
      <c r="AA328" s="40">
        <v>0</v>
      </c>
      <c r="AB328" s="40">
        <v>0</v>
      </c>
      <c r="AC328" s="40">
        <v>5.51</v>
      </c>
      <c r="AD328" s="40">
        <v>0</v>
      </c>
      <c r="AE328" s="40">
        <v>0</v>
      </c>
      <c r="AF328" s="40">
        <v>0</v>
      </c>
      <c r="AG328" s="40">
        <v>5.51</v>
      </c>
      <c r="AH328" s="40">
        <v>22.78</v>
      </c>
      <c r="AI328" s="40">
        <v>0</v>
      </c>
      <c r="AJ328" s="40">
        <v>6.1278200000000007</v>
      </c>
      <c r="AK328" s="40">
        <v>28.907820000000001</v>
      </c>
    </row>
    <row r="329" spans="1:37" ht="18.5" x14ac:dyDescent="0.45">
      <c r="A329" s="6" t="s">
        <v>300</v>
      </c>
      <c r="B329" s="7">
        <v>4.5275615</v>
      </c>
      <c r="C329" s="7">
        <v>4.5275615</v>
      </c>
      <c r="D329" s="7">
        <v>1.3779534999999998</v>
      </c>
      <c r="E329" s="7">
        <f t="shared" si="10"/>
        <v>11.50000621</v>
      </c>
      <c r="F329" s="7">
        <f t="shared" si="10"/>
        <v>11.50000621</v>
      </c>
      <c r="G329" s="7">
        <f t="shared" si="10"/>
        <v>3.5000018899999996</v>
      </c>
      <c r="H329" s="6">
        <v>2.64</v>
      </c>
      <c r="I329" s="6">
        <f t="shared" si="11"/>
        <v>1.1959200000000001</v>
      </c>
      <c r="J329" s="41">
        <v>2</v>
      </c>
      <c r="K329" s="37">
        <v>1</v>
      </c>
      <c r="L329" s="37">
        <v>2</v>
      </c>
      <c r="M329" s="37" t="s">
        <v>620</v>
      </c>
      <c r="N329" s="36" t="s">
        <v>582</v>
      </c>
      <c r="O329" s="36" t="s">
        <v>585</v>
      </c>
      <c r="P329" s="37">
        <v>12</v>
      </c>
      <c r="Q329" s="37">
        <v>12</v>
      </c>
      <c r="R329" s="37">
        <v>4</v>
      </c>
      <c r="S329" s="38">
        <v>0</v>
      </c>
      <c r="T329" s="38">
        <v>0</v>
      </c>
      <c r="U329" s="39">
        <v>0</v>
      </c>
      <c r="V329" s="40">
        <v>7.92</v>
      </c>
      <c r="W329" s="40">
        <v>0.85</v>
      </c>
      <c r="X329" s="40">
        <v>9.09</v>
      </c>
      <c r="Y329" s="40">
        <v>9.6199999999999992</v>
      </c>
      <c r="Z329" s="40">
        <v>0</v>
      </c>
      <c r="AA329" s="40">
        <v>0</v>
      </c>
      <c r="AB329" s="40">
        <v>0</v>
      </c>
      <c r="AC329" s="40">
        <v>5.51</v>
      </c>
      <c r="AD329" s="40">
        <v>0</v>
      </c>
      <c r="AE329" s="40">
        <v>0</v>
      </c>
      <c r="AF329" s="40">
        <v>0</v>
      </c>
      <c r="AG329" s="40">
        <v>5.51</v>
      </c>
      <c r="AH329" s="40">
        <v>15.129999999999999</v>
      </c>
      <c r="AI329" s="40">
        <v>0</v>
      </c>
      <c r="AJ329" s="40">
        <v>4.0699699999999996</v>
      </c>
      <c r="AK329" s="40">
        <v>19.19997</v>
      </c>
    </row>
    <row r="330" spans="1:37" ht="18.5" x14ac:dyDescent="0.45">
      <c r="A330" s="6" t="s">
        <v>301</v>
      </c>
      <c r="B330" s="7">
        <v>9.4488240000000001</v>
      </c>
      <c r="C330" s="7">
        <v>6.6929169999999996</v>
      </c>
      <c r="D330" s="7">
        <v>5.5118139999999993</v>
      </c>
      <c r="E330" s="7">
        <f t="shared" si="10"/>
        <v>24.000012959999999</v>
      </c>
      <c r="F330" s="7">
        <f t="shared" si="10"/>
        <v>17.000009179999999</v>
      </c>
      <c r="G330" s="7">
        <f t="shared" si="10"/>
        <v>14.000007559999998</v>
      </c>
      <c r="H330" s="6">
        <v>13.200000000000001</v>
      </c>
      <c r="I330" s="6">
        <f t="shared" si="11"/>
        <v>5.9796000000000005</v>
      </c>
      <c r="J330" s="41">
        <v>6</v>
      </c>
      <c r="K330" s="37">
        <v>2</v>
      </c>
      <c r="L330" s="37">
        <v>6</v>
      </c>
      <c r="M330" s="37" t="s">
        <v>620</v>
      </c>
      <c r="N330" s="36" t="s">
        <v>582</v>
      </c>
      <c r="O330" s="36" t="s">
        <v>585</v>
      </c>
      <c r="P330" s="37">
        <v>25</v>
      </c>
      <c r="Q330" s="37">
        <v>18</v>
      </c>
      <c r="R330" s="37">
        <v>15</v>
      </c>
      <c r="S330" s="38">
        <v>0</v>
      </c>
      <c r="T330" s="38">
        <v>0</v>
      </c>
      <c r="U330" s="39">
        <v>0</v>
      </c>
      <c r="V330" s="40">
        <v>7.92</v>
      </c>
      <c r="W330" s="40">
        <v>0.85</v>
      </c>
      <c r="X330" s="40">
        <v>9.09</v>
      </c>
      <c r="Y330" s="40">
        <v>13.02</v>
      </c>
      <c r="Z330" s="40">
        <v>0</v>
      </c>
      <c r="AA330" s="40">
        <v>0</v>
      </c>
      <c r="AB330" s="40">
        <v>0</v>
      </c>
      <c r="AC330" s="40">
        <v>5.51</v>
      </c>
      <c r="AD330" s="40">
        <v>0</v>
      </c>
      <c r="AE330" s="40">
        <v>0</v>
      </c>
      <c r="AF330" s="40">
        <v>0</v>
      </c>
      <c r="AG330" s="40">
        <v>5.51</v>
      </c>
      <c r="AH330" s="40">
        <v>18.53</v>
      </c>
      <c r="AI330" s="40">
        <v>0</v>
      </c>
      <c r="AJ330" s="40">
        <v>4.9845700000000006</v>
      </c>
      <c r="AK330" s="40">
        <v>23.514570000000003</v>
      </c>
    </row>
    <row r="331" spans="1:37" ht="18.5" x14ac:dyDescent="0.45">
      <c r="A331" s="6" t="s">
        <v>302</v>
      </c>
      <c r="B331" s="7">
        <v>9.4488240000000001</v>
      </c>
      <c r="C331" s="7">
        <v>6.6929169999999996</v>
      </c>
      <c r="D331" s="7">
        <v>5.5118139999999993</v>
      </c>
      <c r="E331" s="7">
        <f t="shared" si="10"/>
        <v>24.000012959999999</v>
      </c>
      <c r="F331" s="7">
        <f t="shared" si="10"/>
        <v>17.000009179999999</v>
      </c>
      <c r="G331" s="7">
        <f t="shared" si="10"/>
        <v>14.000007559999998</v>
      </c>
      <c r="H331" s="6">
        <v>13.200000000000001</v>
      </c>
      <c r="I331" s="6">
        <f t="shared" si="11"/>
        <v>5.9796000000000005</v>
      </c>
      <c r="J331" s="41">
        <v>6</v>
      </c>
      <c r="K331" s="37">
        <v>2</v>
      </c>
      <c r="L331" s="37">
        <v>6</v>
      </c>
      <c r="M331" s="37" t="s">
        <v>620</v>
      </c>
      <c r="N331" s="36" t="s">
        <v>582</v>
      </c>
      <c r="O331" s="36" t="s">
        <v>585</v>
      </c>
      <c r="P331" s="37">
        <v>25</v>
      </c>
      <c r="Q331" s="37">
        <v>18</v>
      </c>
      <c r="R331" s="37">
        <v>15</v>
      </c>
      <c r="S331" s="38">
        <v>0</v>
      </c>
      <c r="T331" s="38">
        <v>0</v>
      </c>
      <c r="U331" s="39">
        <v>0</v>
      </c>
      <c r="V331" s="40">
        <v>7.92</v>
      </c>
      <c r="W331" s="40">
        <v>0.85</v>
      </c>
      <c r="X331" s="40">
        <v>9.09</v>
      </c>
      <c r="Y331" s="40">
        <v>13.02</v>
      </c>
      <c r="Z331" s="40">
        <v>0</v>
      </c>
      <c r="AA331" s="40">
        <v>0</v>
      </c>
      <c r="AB331" s="40">
        <v>0</v>
      </c>
      <c r="AC331" s="40">
        <v>5.51</v>
      </c>
      <c r="AD331" s="40">
        <v>0</v>
      </c>
      <c r="AE331" s="40">
        <v>0</v>
      </c>
      <c r="AF331" s="40">
        <v>0</v>
      </c>
      <c r="AG331" s="40">
        <v>5.51</v>
      </c>
      <c r="AH331" s="40">
        <v>18.53</v>
      </c>
      <c r="AI331" s="40">
        <v>0</v>
      </c>
      <c r="AJ331" s="40">
        <v>4.9845700000000006</v>
      </c>
      <c r="AK331" s="40">
        <v>23.514570000000003</v>
      </c>
    </row>
    <row r="332" spans="1:37" ht="18.5" x14ac:dyDescent="0.45">
      <c r="A332" s="6" t="s">
        <v>303</v>
      </c>
      <c r="B332" s="7">
        <v>12.795282499999999</v>
      </c>
      <c r="C332" s="7">
        <v>10.0393755</v>
      </c>
      <c r="D332" s="7">
        <v>2.7559069999999997</v>
      </c>
      <c r="E332" s="7">
        <f t="shared" si="10"/>
        <v>32.500017549999995</v>
      </c>
      <c r="F332" s="7">
        <f t="shared" si="10"/>
        <v>25.500013770000002</v>
      </c>
      <c r="G332" s="7">
        <f t="shared" si="10"/>
        <v>7.0000037799999992</v>
      </c>
      <c r="H332" s="6">
        <v>8.8439999999999994</v>
      </c>
      <c r="I332" s="6">
        <f t="shared" si="11"/>
        <v>4.0063319999999996</v>
      </c>
      <c r="J332" s="41">
        <v>5</v>
      </c>
      <c r="K332" s="37">
        <v>2</v>
      </c>
      <c r="L332" s="37">
        <v>5</v>
      </c>
      <c r="M332" s="37" t="s">
        <v>620</v>
      </c>
      <c r="N332" s="36" t="s">
        <v>582</v>
      </c>
      <c r="O332" s="36" t="s">
        <v>585</v>
      </c>
      <c r="P332" s="37">
        <v>33</v>
      </c>
      <c r="Q332" s="37">
        <v>26</v>
      </c>
      <c r="R332" s="37">
        <v>8</v>
      </c>
      <c r="S332" s="38">
        <v>0</v>
      </c>
      <c r="T332" s="38">
        <v>0</v>
      </c>
      <c r="U332" s="39">
        <v>0</v>
      </c>
      <c r="V332" s="40">
        <v>7.92</v>
      </c>
      <c r="W332" s="40">
        <v>0.85</v>
      </c>
      <c r="X332" s="40">
        <v>9.09</v>
      </c>
      <c r="Y332" s="40">
        <v>12.17</v>
      </c>
      <c r="Z332" s="40">
        <v>0</v>
      </c>
      <c r="AA332" s="40">
        <v>0</v>
      </c>
      <c r="AB332" s="40">
        <v>0</v>
      </c>
      <c r="AC332" s="40">
        <v>5.51</v>
      </c>
      <c r="AD332" s="40">
        <v>0</v>
      </c>
      <c r="AE332" s="40">
        <v>0</v>
      </c>
      <c r="AF332" s="40">
        <v>0</v>
      </c>
      <c r="AG332" s="40">
        <v>5.51</v>
      </c>
      <c r="AH332" s="40">
        <v>17.68</v>
      </c>
      <c r="AI332" s="40">
        <v>0</v>
      </c>
      <c r="AJ332" s="40">
        <v>4.7559200000000006</v>
      </c>
      <c r="AK332" s="40">
        <v>22.435919999999999</v>
      </c>
    </row>
    <row r="333" spans="1:37" ht="18.5" x14ac:dyDescent="0.45">
      <c r="A333" s="6" t="s">
        <v>304</v>
      </c>
      <c r="B333" s="7">
        <v>12.795282499999999</v>
      </c>
      <c r="C333" s="7">
        <v>10.0393755</v>
      </c>
      <c r="D333" s="7">
        <v>2.7559069999999997</v>
      </c>
      <c r="E333" s="7">
        <f t="shared" si="10"/>
        <v>32.500017549999995</v>
      </c>
      <c r="F333" s="7">
        <f t="shared" si="10"/>
        <v>25.500013770000002</v>
      </c>
      <c r="G333" s="7">
        <f t="shared" si="10"/>
        <v>7.0000037799999992</v>
      </c>
      <c r="H333" s="6">
        <v>8.8439999999999994</v>
      </c>
      <c r="I333" s="6">
        <f t="shared" si="11"/>
        <v>4.0063319999999996</v>
      </c>
      <c r="J333" s="41">
        <v>5</v>
      </c>
      <c r="K333" s="37">
        <v>2</v>
      </c>
      <c r="L333" s="37">
        <v>5</v>
      </c>
      <c r="M333" s="37" t="s">
        <v>620</v>
      </c>
      <c r="N333" s="36" t="s">
        <v>582</v>
      </c>
      <c r="O333" s="36" t="s">
        <v>585</v>
      </c>
      <c r="P333" s="37">
        <v>33</v>
      </c>
      <c r="Q333" s="37">
        <v>26</v>
      </c>
      <c r="R333" s="37">
        <v>8</v>
      </c>
      <c r="S333" s="38">
        <v>0</v>
      </c>
      <c r="T333" s="38">
        <v>0</v>
      </c>
      <c r="U333" s="39">
        <v>0</v>
      </c>
      <c r="V333" s="40">
        <v>7.92</v>
      </c>
      <c r="W333" s="40">
        <v>0.85</v>
      </c>
      <c r="X333" s="40">
        <v>9.09</v>
      </c>
      <c r="Y333" s="40">
        <v>12.17</v>
      </c>
      <c r="Z333" s="40">
        <v>0</v>
      </c>
      <c r="AA333" s="40">
        <v>0</v>
      </c>
      <c r="AB333" s="40">
        <v>0</v>
      </c>
      <c r="AC333" s="40">
        <v>5.51</v>
      </c>
      <c r="AD333" s="40">
        <v>0</v>
      </c>
      <c r="AE333" s="40">
        <v>0</v>
      </c>
      <c r="AF333" s="40">
        <v>0</v>
      </c>
      <c r="AG333" s="40">
        <v>5.51</v>
      </c>
      <c r="AH333" s="40">
        <v>17.68</v>
      </c>
      <c r="AI333" s="40">
        <v>0</v>
      </c>
      <c r="AJ333" s="40">
        <v>4.7559200000000006</v>
      </c>
      <c r="AK333" s="40">
        <v>22.435919999999999</v>
      </c>
    </row>
    <row r="334" spans="1:37" ht="18.5" x14ac:dyDescent="0.45">
      <c r="A334" s="6" t="s">
        <v>305</v>
      </c>
      <c r="B334" s="7">
        <v>12.795282499999999</v>
      </c>
      <c r="C334" s="7">
        <v>10.0393755</v>
      </c>
      <c r="D334" s="7">
        <v>2.7559069999999997</v>
      </c>
      <c r="E334" s="7">
        <f t="shared" si="10"/>
        <v>32.500017549999995</v>
      </c>
      <c r="F334" s="7">
        <f t="shared" si="10"/>
        <v>25.500013770000002</v>
      </c>
      <c r="G334" s="7">
        <f t="shared" si="10"/>
        <v>7.0000037799999992</v>
      </c>
      <c r="H334" s="6">
        <v>8.8439999999999994</v>
      </c>
      <c r="I334" s="6">
        <f t="shared" si="11"/>
        <v>4.0063319999999996</v>
      </c>
      <c r="J334" s="41">
        <v>5</v>
      </c>
      <c r="K334" s="37">
        <v>2</v>
      </c>
      <c r="L334" s="37">
        <v>5</v>
      </c>
      <c r="M334" s="37" t="s">
        <v>620</v>
      </c>
      <c r="N334" s="36" t="s">
        <v>582</v>
      </c>
      <c r="O334" s="36" t="s">
        <v>585</v>
      </c>
      <c r="P334" s="37">
        <v>33</v>
      </c>
      <c r="Q334" s="37">
        <v>26</v>
      </c>
      <c r="R334" s="37">
        <v>8</v>
      </c>
      <c r="S334" s="38">
        <v>0</v>
      </c>
      <c r="T334" s="38">
        <v>0</v>
      </c>
      <c r="U334" s="39">
        <v>0</v>
      </c>
      <c r="V334" s="40">
        <v>7.92</v>
      </c>
      <c r="W334" s="40">
        <v>0.85</v>
      </c>
      <c r="X334" s="40">
        <v>9.09</v>
      </c>
      <c r="Y334" s="40">
        <v>12.17</v>
      </c>
      <c r="Z334" s="40">
        <v>0</v>
      </c>
      <c r="AA334" s="40">
        <v>0</v>
      </c>
      <c r="AB334" s="40">
        <v>0</v>
      </c>
      <c r="AC334" s="40">
        <v>5.51</v>
      </c>
      <c r="AD334" s="40">
        <v>0</v>
      </c>
      <c r="AE334" s="40">
        <v>0</v>
      </c>
      <c r="AF334" s="40">
        <v>0</v>
      </c>
      <c r="AG334" s="40">
        <v>5.51</v>
      </c>
      <c r="AH334" s="40">
        <v>17.68</v>
      </c>
      <c r="AI334" s="40">
        <v>0</v>
      </c>
      <c r="AJ334" s="40">
        <v>4.7559200000000006</v>
      </c>
      <c r="AK334" s="40">
        <v>22.435919999999999</v>
      </c>
    </row>
    <row r="335" spans="1:37" ht="18.5" x14ac:dyDescent="0.45">
      <c r="A335" s="6" t="s">
        <v>306</v>
      </c>
      <c r="B335" s="7">
        <v>12.795282499999999</v>
      </c>
      <c r="C335" s="7">
        <v>10.0393755</v>
      </c>
      <c r="D335" s="7">
        <v>2.7559069999999997</v>
      </c>
      <c r="E335" s="7">
        <f t="shared" si="10"/>
        <v>32.500017549999995</v>
      </c>
      <c r="F335" s="7">
        <f t="shared" si="10"/>
        <v>25.500013770000002</v>
      </c>
      <c r="G335" s="7">
        <f t="shared" si="10"/>
        <v>7.0000037799999992</v>
      </c>
      <c r="H335" s="6">
        <v>8.8439999999999994</v>
      </c>
      <c r="I335" s="6">
        <f t="shared" si="11"/>
        <v>4.0063319999999996</v>
      </c>
      <c r="J335" s="41">
        <v>5</v>
      </c>
      <c r="K335" s="37">
        <v>2</v>
      </c>
      <c r="L335" s="37">
        <v>5</v>
      </c>
      <c r="M335" s="37" t="s">
        <v>620</v>
      </c>
      <c r="N335" s="36" t="s">
        <v>582</v>
      </c>
      <c r="O335" s="36" t="s">
        <v>585</v>
      </c>
      <c r="P335" s="37">
        <v>33</v>
      </c>
      <c r="Q335" s="37">
        <v>26</v>
      </c>
      <c r="R335" s="37">
        <v>8</v>
      </c>
      <c r="S335" s="38">
        <v>0</v>
      </c>
      <c r="T335" s="38">
        <v>0</v>
      </c>
      <c r="U335" s="39">
        <v>0</v>
      </c>
      <c r="V335" s="40">
        <v>7.92</v>
      </c>
      <c r="W335" s="40">
        <v>0.85</v>
      </c>
      <c r="X335" s="40">
        <v>9.09</v>
      </c>
      <c r="Y335" s="40">
        <v>12.17</v>
      </c>
      <c r="Z335" s="40">
        <v>0</v>
      </c>
      <c r="AA335" s="40">
        <v>0</v>
      </c>
      <c r="AB335" s="40">
        <v>0</v>
      </c>
      <c r="AC335" s="40">
        <v>5.51</v>
      </c>
      <c r="AD335" s="40">
        <v>0</v>
      </c>
      <c r="AE335" s="40">
        <v>0</v>
      </c>
      <c r="AF335" s="40">
        <v>0</v>
      </c>
      <c r="AG335" s="40">
        <v>5.51</v>
      </c>
      <c r="AH335" s="40">
        <v>17.68</v>
      </c>
      <c r="AI335" s="40">
        <v>0</v>
      </c>
      <c r="AJ335" s="40">
        <v>4.7559200000000006</v>
      </c>
      <c r="AK335" s="40">
        <v>22.435919999999999</v>
      </c>
    </row>
    <row r="336" spans="1:37" ht="18.5" x14ac:dyDescent="0.45">
      <c r="A336" s="6" t="s">
        <v>307</v>
      </c>
      <c r="B336" s="7">
        <v>12.795282499999999</v>
      </c>
      <c r="C336" s="7">
        <v>10.0393755</v>
      </c>
      <c r="D336" s="7">
        <v>2.7559069999999997</v>
      </c>
      <c r="E336" s="7">
        <f t="shared" si="10"/>
        <v>32.500017549999995</v>
      </c>
      <c r="F336" s="7">
        <f t="shared" si="10"/>
        <v>25.500013770000002</v>
      </c>
      <c r="G336" s="7">
        <f t="shared" si="10"/>
        <v>7.0000037799999992</v>
      </c>
      <c r="H336" s="6">
        <v>8.8439999999999994</v>
      </c>
      <c r="I336" s="6">
        <f t="shared" si="11"/>
        <v>4.0063319999999996</v>
      </c>
      <c r="J336" s="41">
        <v>5</v>
      </c>
      <c r="K336" s="37">
        <v>2</v>
      </c>
      <c r="L336" s="37">
        <v>5</v>
      </c>
      <c r="M336" s="37" t="s">
        <v>620</v>
      </c>
      <c r="N336" s="36" t="s">
        <v>582</v>
      </c>
      <c r="O336" s="36" t="s">
        <v>585</v>
      </c>
      <c r="P336" s="37">
        <v>33</v>
      </c>
      <c r="Q336" s="37">
        <v>26</v>
      </c>
      <c r="R336" s="37">
        <v>8</v>
      </c>
      <c r="S336" s="38">
        <v>0</v>
      </c>
      <c r="T336" s="38">
        <v>0</v>
      </c>
      <c r="U336" s="39">
        <v>0</v>
      </c>
      <c r="V336" s="40">
        <v>7.92</v>
      </c>
      <c r="W336" s="40">
        <v>0.85</v>
      </c>
      <c r="X336" s="40">
        <v>9.09</v>
      </c>
      <c r="Y336" s="40">
        <v>12.17</v>
      </c>
      <c r="Z336" s="40">
        <v>0</v>
      </c>
      <c r="AA336" s="40">
        <v>0</v>
      </c>
      <c r="AB336" s="40">
        <v>0</v>
      </c>
      <c r="AC336" s="40">
        <v>5.51</v>
      </c>
      <c r="AD336" s="40">
        <v>0</v>
      </c>
      <c r="AE336" s="40">
        <v>0</v>
      </c>
      <c r="AF336" s="40">
        <v>0</v>
      </c>
      <c r="AG336" s="40">
        <v>5.51</v>
      </c>
      <c r="AH336" s="40">
        <v>17.68</v>
      </c>
      <c r="AI336" s="40">
        <v>0</v>
      </c>
      <c r="AJ336" s="40">
        <v>4.7559200000000006</v>
      </c>
      <c r="AK336" s="40">
        <v>22.435919999999999</v>
      </c>
    </row>
    <row r="337" spans="1:37" ht="18.5" x14ac:dyDescent="0.45">
      <c r="A337" s="6" t="s">
        <v>308</v>
      </c>
      <c r="B337" s="7">
        <v>7.7165395999999999</v>
      </c>
      <c r="C337" s="7">
        <v>7.5196890999999999</v>
      </c>
      <c r="D337" s="7">
        <v>0.98425249999999997</v>
      </c>
      <c r="E337" s="7">
        <f t="shared" si="10"/>
        <v>19.600010584</v>
      </c>
      <c r="F337" s="7">
        <f t="shared" si="10"/>
        <v>19.100010313999999</v>
      </c>
      <c r="G337" s="7">
        <f t="shared" si="10"/>
        <v>2.5000013499999998</v>
      </c>
      <c r="H337" s="6">
        <v>3.3000000000000003</v>
      </c>
      <c r="I337" s="6">
        <f t="shared" si="11"/>
        <v>1.4949000000000001</v>
      </c>
      <c r="J337" s="41">
        <v>2</v>
      </c>
      <c r="K337" s="37">
        <v>1</v>
      </c>
      <c r="L337" s="37">
        <v>2</v>
      </c>
      <c r="M337" s="37" t="s">
        <v>620</v>
      </c>
      <c r="N337" s="36" t="s">
        <v>582</v>
      </c>
      <c r="O337" s="36" t="s">
        <v>585</v>
      </c>
      <c r="P337" s="37">
        <v>20</v>
      </c>
      <c r="Q337" s="37">
        <v>20</v>
      </c>
      <c r="R337" s="37">
        <v>3</v>
      </c>
      <c r="S337" s="38">
        <v>0</v>
      </c>
      <c r="T337" s="38">
        <v>0</v>
      </c>
      <c r="U337" s="39">
        <v>0</v>
      </c>
      <c r="V337" s="40">
        <v>7.92</v>
      </c>
      <c r="W337" s="40">
        <v>0.85</v>
      </c>
      <c r="X337" s="40">
        <v>9.09</v>
      </c>
      <c r="Y337" s="40">
        <v>9.6199999999999992</v>
      </c>
      <c r="Z337" s="40">
        <v>0</v>
      </c>
      <c r="AA337" s="40">
        <v>0</v>
      </c>
      <c r="AB337" s="40">
        <v>0</v>
      </c>
      <c r="AC337" s="40">
        <v>5.51</v>
      </c>
      <c r="AD337" s="40">
        <v>0</v>
      </c>
      <c r="AE337" s="40">
        <v>0</v>
      </c>
      <c r="AF337" s="40">
        <v>0</v>
      </c>
      <c r="AG337" s="40">
        <v>5.51</v>
      </c>
      <c r="AH337" s="40">
        <v>15.129999999999999</v>
      </c>
      <c r="AI337" s="40">
        <v>0</v>
      </c>
      <c r="AJ337" s="40">
        <v>4.0699699999999996</v>
      </c>
      <c r="AK337" s="40">
        <v>19.19997</v>
      </c>
    </row>
    <row r="338" spans="1:37" ht="18.5" x14ac:dyDescent="0.45">
      <c r="A338" s="6" t="s">
        <v>309</v>
      </c>
      <c r="B338" s="7">
        <v>4.5275615</v>
      </c>
      <c r="C338" s="7">
        <v>4.5275615</v>
      </c>
      <c r="D338" s="7">
        <v>1.3779534999999998</v>
      </c>
      <c r="E338" s="7">
        <f t="shared" si="10"/>
        <v>11.50000621</v>
      </c>
      <c r="F338" s="7">
        <f t="shared" si="10"/>
        <v>11.50000621</v>
      </c>
      <c r="G338" s="7">
        <f t="shared" si="10"/>
        <v>3.5000018899999996</v>
      </c>
      <c r="H338" s="6">
        <v>2.64</v>
      </c>
      <c r="I338" s="6">
        <f t="shared" si="11"/>
        <v>1.1959200000000001</v>
      </c>
      <c r="J338" s="41">
        <v>2</v>
      </c>
      <c r="K338" s="37">
        <v>1</v>
      </c>
      <c r="L338" s="37">
        <v>2</v>
      </c>
      <c r="M338" s="37" t="s">
        <v>620</v>
      </c>
      <c r="N338" s="36" t="s">
        <v>582</v>
      </c>
      <c r="O338" s="36" t="s">
        <v>585</v>
      </c>
      <c r="P338" s="37">
        <v>12</v>
      </c>
      <c r="Q338" s="37">
        <v>12</v>
      </c>
      <c r="R338" s="37">
        <v>4</v>
      </c>
      <c r="S338" s="38">
        <v>0</v>
      </c>
      <c r="T338" s="38">
        <v>0</v>
      </c>
      <c r="U338" s="39">
        <v>0</v>
      </c>
      <c r="V338" s="40">
        <v>7.92</v>
      </c>
      <c r="W338" s="40">
        <v>0.85</v>
      </c>
      <c r="X338" s="40">
        <v>9.09</v>
      </c>
      <c r="Y338" s="40">
        <v>9.6199999999999992</v>
      </c>
      <c r="Z338" s="40">
        <v>0</v>
      </c>
      <c r="AA338" s="40">
        <v>0</v>
      </c>
      <c r="AB338" s="40">
        <v>0</v>
      </c>
      <c r="AC338" s="40">
        <v>5.51</v>
      </c>
      <c r="AD338" s="40">
        <v>0</v>
      </c>
      <c r="AE338" s="40">
        <v>0</v>
      </c>
      <c r="AF338" s="40">
        <v>0</v>
      </c>
      <c r="AG338" s="40">
        <v>5.51</v>
      </c>
      <c r="AH338" s="40">
        <v>15.129999999999999</v>
      </c>
      <c r="AI338" s="40">
        <v>0</v>
      </c>
      <c r="AJ338" s="40">
        <v>4.0699699999999996</v>
      </c>
      <c r="AK338" s="40">
        <v>19.19997</v>
      </c>
    </row>
    <row r="339" spans="1:37" ht="18.5" x14ac:dyDescent="0.45">
      <c r="A339" s="6" t="s">
        <v>310</v>
      </c>
      <c r="B339" s="7">
        <v>11.811029999999999</v>
      </c>
      <c r="C339" s="7">
        <v>9.055123</v>
      </c>
      <c r="D339" s="7">
        <v>1.9685049999999999</v>
      </c>
      <c r="E339" s="7">
        <f t="shared" si="10"/>
        <v>30.000016199999997</v>
      </c>
      <c r="F339" s="7">
        <f t="shared" si="10"/>
        <v>23.000012420000001</v>
      </c>
      <c r="G339" s="7">
        <f t="shared" si="10"/>
        <v>5.0000026999999996</v>
      </c>
      <c r="H339" s="6">
        <v>1.32</v>
      </c>
      <c r="I339" s="6">
        <f t="shared" si="11"/>
        <v>0.59796000000000005</v>
      </c>
      <c r="J339" s="41">
        <v>1</v>
      </c>
      <c r="K339" s="37">
        <v>1</v>
      </c>
      <c r="L339" s="37">
        <v>1</v>
      </c>
      <c r="M339" s="37" t="s">
        <v>619</v>
      </c>
      <c r="N339" s="36" t="s">
        <v>582</v>
      </c>
      <c r="O339" s="36" t="s">
        <v>585</v>
      </c>
      <c r="P339" s="37">
        <v>31</v>
      </c>
      <c r="Q339" s="37">
        <v>24</v>
      </c>
      <c r="R339" s="37">
        <v>6</v>
      </c>
      <c r="S339" s="38">
        <v>0</v>
      </c>
      <c r="T339" s="38">
        <v>0</v>
      </c>
      <c r="U339" s="39">
        <v>0</v>
      </c>
      <c r="V339" s="40">
        <v>7.92</v>
      </c>
      <c r="W339" s="40">
        <v>0.85</v>
      </c>
      <c r="X339" s="40">
        <v>9.09</v>
      </c>
      <c r="Y339" s="40">
        <v>9.09</v>
      </c>
      <c r="Z339" s="40">
        <v>0</v>
      </c>
      <c r="AA339" s="40">
        <v>0</v>
      </c>
      <c r="AB339" s="40">
        <v>0</v>
      </c>
      <c r="AC339" s="40">
        <v>5.51</v>
      </c>
      <c r="AD339" s="40">
        <v>0</v>
      </c>
      <c r="AE339" s="40">
        <v>0</v>
      </c>
      <c r="AF339" s="40">
        <v>0</v>
      </c>
      <c r="AG339" s="40">
        <v>5.51</v>
      </c>
      <c r="AH339" s="40">
        <v>14.6</v>
      </c>
      <c r="AI339" s="40">
        <v>0</v>
      </c>
      <c r="AJ339" s="40">
        <v>3.9274</v>
      </c>
      <c r="AK339" s="40">
        <v>18.5274</v>
      </c>
    </row>
    <row r="340" spans="1:37" ht="18.5" x14ac:dyDescent="0.45">
      <c r="A340" s="6" t="s">
        <v>311</v>
      </c>
      <c r="B340" s="7">
        <v>11.811029999999999</v>
      </c>
      <c r="C340" s="7">
        <v>9.055123</v>
      </c>
      <c r="D340" s="7">
        <v>1.9685049999999999</v>
      </c>
      <c r="E340" s="7">
        <f t="shared" si="10"/>
        <v>30.000016199999997</v>
      </c>
      <c r="F340" s="7">
        <f t="shared" si="10"/>
        <v>23.000012420000001</v>
      </c>
      <c r="G340" s="7">
        <f t="shared" si="10"/>
        <v>5.0000026999999996</v>
      </c>
      <c r="H340" s="6">
        <v>1.32</v>
      </c>
      <c r="I340" s="6">
        <f t="shared" si="11"/>
        <v>0.59796000000000005</v>
      </c>
      <c r="J340" s="41">
        <v>1</v>
      </c>
      <c r="K340" s="37">
        <v>1</v>
      </c>
      <c r="L340" s="37">
        <v>1</v>
      </c>
      <c r="M340" s="37" t="s">
        <v>619</v>
      </c>
      <c r="N340" s="36" t="s">
        <v>582</v>
      </c>
      <c r="O340" s="36" t="s">
        <v>585</v>
      </c>
      <c r="P340" s="37">
        <v>31</v>
      </c>
      <c r="Q340" s="37">
        <v>24</v>
      </c>
      <c r="R340" s="37">
        <v>6</v>
      </c>
      <c r="S340" s="38">
        <v>0</v>
      </c>
      <c r="T340" s="38">
        <v>0</v>
      </c>
      <c r="U340" s="39">
        <v>0</v>
      </c>
      <c r="V340" s="40">
        <v>7.92</v>
      </c>
      <c r="W340" s="40">
        <v>0.85</v>
      </c>
      <c r="X340" s="40">
        <v>9.09</v>
      </c>
      <c r="Y340" s="40">
        <v>9.09</v>
      </c>
      <c r="Z340" s="40">
        <v>0</v>
      </c>
      <c r="AA340" s="40">
        <v>0</v>
      </c>
      <c r="AB340" s="40">
        <v>0</v>
      </c>
      <c r="AC340" s="40">
        <v>5.51</v>
      </c>
      <c r="AD340" s="40">
        <v>0</v>
      </c>
      <c r="AE340" s="40">
        <v>0</v>
      </c>
      <c r="AF340" s="40">
        <v>0</v>
      </c>
      <c r="AG340" s="40">
        <v>5.51</v>
      </c>
      <c r="AH340" s="40">
        <v>14.6</v>
      </c>
      <c r="AI340" s="40">
        <v>0</v>
      </c>
      <c r="AJ340" s="40">
        <v>3.9274</v>
      </c>
      <c r="AK340" s="40">
        <v>18.5274</v>
      </c>
    </row>
    <row r="341" spans="1:37" ht="18.5" x14ac:dyDescent="0.45">
      <c r="A341" s="6" t="s">
        <v>312</v>
      </c>
      <c r="B341" s="7">
        <v>19.291349</v>
      </c>
      <c r="C341" s="7">
        <v>12.992132999999999</v>
      </c>
      <c r="D341" s="7">
        <v>2.9527574999999997</v>
      </c>
      <c r="E341" s="7">
        <f t="shared" si="10"/>
        <v>49.000026460000001</v>
      </c>
      <c r="F341" s="7">
        <f t="shared" si="10"/>
        <v>33.000017819999997</v>
      </c>
      <c r="G341" s="7">
        <f t="shared" si="10"/>
        <v>7.5000040499999994</v>
      </c>
      <c r="H341" s="6">
        <v>19.646000000000001</v>
      </c>
      <c r="I341" s="6">
        <f t="shared" si="11"/>
        <v>8.8996380000000013</v>
      </c>
      <c r="J341" s="41">
        <v>9</v>
      </c>
      <c r="K341" s="37">
        <v>4</v>
      </c>
      <c r="L341" s="37">
        <v>9</v>
      </c>
      <c r="M341" s="37" t="s">
        <v>620</v>
      </c>
      <c r="N341" s="36" t="s">
        <v>582</v>
      </c>
      <c r="O341" s="36" t="s">
        <v>585</v>
      </c>
      <c r="P341" s="37">
        <v>50</v>
      </c>
      <c r="Q341" s="37">
        <v>34</v>
      </c>
      <c r="R341" s="37">
        <v>8</v>
      </c>
      <c r="S341" s="38">
        <v>0</v>
      </c>
      <c r="T341" s="38">
        <v>0</v>
      </c>
      <c r="U341" s="39">
        <v>0</v>
      </c>
      <c r="V341" s="40">
        <v>7.92</v>
      </c>
      <c r="W341" s="40">
        <v>0.85</v>
      </c>
      <c r="X341" s="40">
        <v>9.09</v>
      </c>
      <c r="Y341" s="40">
        <v>15.57</v>
      </c>
      <c r="Z341" s="40">
        <v>0</v>
      </c>
      <c r="AA341" s="40">
        <v>0</v>
      </c>
      <c r="AB341" s="40">
        <v>0</v>
      </c>
      <c r="AC341" s="40">
        <v>5.51</v>
      </c>
      <c r="AD341" s="40">
        <v>0</v>
      </c>
      <c r="AE341" s="40">
        <v>0</v>
      </c>
      <c r="AF341" s="40">
        <v>0</v>
      </c>
      <c r="AG341" s="40">
        <v>5.51</v>
      </c>
      <c r="AH341" s="40">
        <v>21.08</v>
      </c>
      <c r="AI341" s="40">
        <v>0</v>
      </c>
      <c r="AJ341" s="40">
        <v>5.6705199999999998</v>
      </c>
      <c r="AK341" s="40">
        <v>26.750519999999998</v>
      </c>
    </row>
    <row r="342" spans="1:37" ht="18.5" x14ac:dyDescent="0.45">
      <c r="A342" s="6" t="s">
        <v>313</v>
      </c>
      <c r="B342" s="7">
        <v>21.181113799999999</v>
      </c>
      <c r="C342" s="7">
        <v>18.188986199999999</v>
      </c>
      <c r="D342" s="7">
        <v>2.2834658000000001</v>
      </c>
      <c r="E342" s="7">
        <f t="shared" si="10"/>
        <v>53.800029051999999</v>
      </c>
      <c r="F342" s="7">
        <f t="shared" si="10"/>
        <v>46.200024947999999</v>
      </c>
      <c r="G342" s="7">
        <f t="shared" si="10"/>
        <v>5.8000031320000005</v>
      </c>
      <c r="H342" s="6">
        <v>29.106000000000002</v>
      </c>
      <c r="I342" s="6">
        <f t="shared" si="11"/>
        <v>13.185018000000001</v>
      </c>
      <c r="J342" s="41">
        <v>14</v>
      </c>
      <c r="K342" s="37">
        <v>4</v>
      </c>
      <c r="L342" s="37">
        <v>14</v>
      </c>
      <c r="M342" s="37" t="s">
        <v>620</v>
      </c>
      <c r="N342" s="36" t="s">
        <v>582</v>
      </c>
      <c r="O342" s="36" t="s">
        <v>585</v>
      </c>
      <c r="P342" s="37">
        <v>54</v>
      </c>
      <c r="Q342" s="37">
        <v>47</v>
      </c>
      <c r="R342" s="37">
        <v>6</v>
      </c>
      <c r="S342" s="38">
        <v>0</v>
      </c>
      <c r="T342" s="38">
        <v>0</v>
      </c>
      <c r="U342" s="39">
        <v>0</v>
      </c>
      <c r="V342" s="40">
        <v>7.92</v>
      </c>
      <c r="W342" s="40">
        <v>0.85</v>
      </c>
      <c r="X342" s="40">
        <v>9.09</v>
      </c>
      <c r="Y342" s="40">
        <v>19.82</v>
      </c>
      <c r="Z342" s="40">
        <v>0</v>
      </c>
      <c r="AA342" s="40">
        <v>0</v>
      </c>
      <c r="AB342" s="40">
        <v>0</v>
      </c>
      <c r="AC342" s="40">
        <v>5.51</v>
      </c>
      <c r="AD342" s="40">
        <v>0</v>
      </c>
      <c r="AE342" s="40">
        <v>0</v>
      </c>
      <c r="AF342" s="40">
        <v>0</v>
      </c>
      <c r="AG342" s="40">
        <v>5.51</v>
      </c>
      <c r="AH342" s="40">
        <v>25.33</v>
      </c>
      <c r="AI342" s="40">
        <v>0</v>
      </c>
      <c r="AJ342" s="40">
        <v>6.8137699999999999</v>
      </c>
      <c r="AK342" s="40">
        <v>32.143769999999996</v>
      </c>
    </row>
    <row r="343" spans="1:37" ht="18.5" x14ac:dyDescent="0.45">
      <c r="A343" s="6" t="s">
        <v>314</v>
      </c>
      <c r="B343" s="7">
        <v>26.771667999999998</v>
      </c>
      <c r="C343" s="7">
        <v>11.9685104</v>
      </c>
      <c r="D343" s="7">
        <v>3.9370099999999999</v>
      </c>
      <c r="E343" s="7">
        <f t="shared" si="10"/>
        <v>68.000036719999997</v>
      </c>
      <c r="F343" s="7">
        <f t="shared" si="10"/>
        <v>30.400016416</v>
      </c>
      <c r="G343" s="7">
        <f t="shared" si="10"/>
        <v>10.000005399999999</v>
      </c>
      <c r="H343" s="6">
        <v>15.950000000000001</v>
      </c>
      <c r="I343" s="6">
        <f t="shared" si="11"/>
        <v>7.2253500000000006</v>
      </c>
      <c r="J343" s="41">
        <v>8</v>
      </c>
      <c r="K343" s="37">
        <v>6</v>
      </c>
      <c r="L343" s="37">
        <v>8</v>
      </c>
      <c r="M343" s="37" t="s">
        <v>620</v>
      </c>
      <c r="N343" s="36" t="s">
        <v>582</v>
      </c>
      <c r="O343" s="36" t="s">
        <v>585</v>
      </c>
      <c r="P343" s="37">
        <v>69</v>
      </c>
      <c r="Q343" s="37">
        <v>31</v>
      </c>
      <c r="R343" s="37">
        <v>11</v>
      </c>
      <c r="S343" s="38">
        <v>0</v>
      </c>
      <c r="T343" s="38">
        <v>0</v>
      </c>
      <c r="U343" s="39">
        <v>0</v>
      </c>
      <c r="V343" s="40">
        <v>7.92</v>
      </c>
      <c r="W343" s="40">
        <v>0.85</v>
      </c>
      <c r="X343" s="40">
        <v>9.09</v>
      </c>
      <c r="Y343" s="40">
        <v>14.719999999999999</v>
      </c>
      <c r="Z343" s="40">
        <v>0</v>
      </c>
      <c r="AA343" s="40">
        <v>0</v>
      </c>
      <c r="AB343" s="40">
        <v>0</v>
      </c>
      <c r="AC343" s="40">
        <v>5.51</v>
      </c>
      <c r="AD343" s="40">
        <v>0</v>
      </c>
      <c r="AE343" s="40">
        <v>0</v>
      </c>
      <c r="AF343" s="40">
        <v>0</v>
      </c>
      <c r="AG343" s="40">
        <v>5.51</v>
      </c>
      <c r="AH343" s="40">
        <v>20.229999999999997</v>
      </c>
      <c r="AI343" s="40">
        <v>0</v>
      </c>
      <c r="AJ343" s="40">
        <v>5.4418699999999998</v>
      </c>
      <c r="AK343" s="40">
        <v>25.671869999999998</v>
      </c>
    </row>
    <row r="344" spans="1:37" ht="18.5" x14ac:dyDescent="0.45">
      <c r="A344" s="6" t="s">
        <v>315</v>
      </c>
      <c r="B344" s="7">
        <v>26.771667999999998</v>
      </c>
      <c r="C344" s="7">
        <v>11.9685104</v>
      </c>
      <c r="D344" s="7">
        <v>3.9370099999999999</v>
      </c>
      <c r="E344" s="7">
        <f t="shared" si="10"/>
        <v>68.000036719999997</v>
      </c>
      <c r="F344" s="7">
        <f t="shared" si="10"/>
        <v>30.400016416</v>
      </c>
      <c r="G344" s="7">
        <f t="shared" si="10"/>
        <v>10.000005399999999</v>
      </c>
      <c r="H344" s="6">
        <v>15.950000000000001</v>
      </c>
      <c r="I344" s="6">
        <f t="shared" si="11"/>
        <v>7.2253500000000006</v>
      </c>
      <c r="J344" s="41">
        <v>8</v>
      </c>
      <c r="K344" s="37">
        <v>6</v>
      </c>
      <c r="L344" s="37">
        <v>8</v>
      </c>
      <c r="M344" s="37" t="s">
        <v>620</v>
      </c>
      <c r="N344" s="36" t="s">
        <v>582</v>
      </c>
      <c r="O344" s="36" t="s">
        <v>585</v>
      </c>
      <c r="P344" s="37">
        <v>69</v>
      </c>
      <c r="Q344" s="37">
        <v>31</v>
      </c>
      <c r="R344" s="37">
        <v>11</v>
      </c>
      <c r="S344" s="38">
        <v>0</v>
      </c>
      <c r="T344" s="38">
        <v>0</v>
      </c>
      <c r="U344" s="39">
        <v>0</v>
      </c>
      <c r="V344" s="40">
        <v>7.92</v>
      </c>
      <c r="W344" s="40">
        <v>0.85</v>
      </c>
      <c r="X344" s="40">
        <v>9.09</v>
      </c>
      <c r="Y344" s="40">
        <v>14.719999999999999</v>
      </c>
      <c r="Z344" s="40">
        <v>0</v>
      </c>
      <c r="AA344" s="40">
        <v>0</v>
      </c>
      <c r="AB344" s="40">
        <v>0</v>
      </c>
      <c r="AC344" s="40">
        <v>5.51</v>
      </c>
      <c r="AD344" s="40">
        <v>0</v>
      </c>
      <c r="AE344" s="40">
        <v>0</v>
      </c>
      <c r="AF344" s="40">
        <v>0</v>
      </c>
      <c r="AG344" s="40">
        <v>5.51</v>
      </c>
      <c r="AH344" s="40">
        <v>20.229999999999997</v>
      </c>
      <c r="AI344" s="40">
        <v>0</v>
      </c>
      <c r="AJ344" s="40">
        <v>5.4418699999999998</v>
      </c>
      <c r="AK344" s="40">
        <v>25.671869999999998</v>
      </c>
    </row>
    <row r="345" spans="1:37" ht="18.5" x14ac:dyDescent="0.45">
      <c r="A345" s="6" t="s">
        <v>316</v>
      </c>
      <c r="B345" s="7">
        <v>26.771667999999998</v>
      </c>
      <c r="C345" s="7">
        <v>11.9685104</v>
      </c>
      <c r="D345" s="7">
        <v>3.9370099999999999</v>
      </c>
      <c r="E345" s="7">
        <f t="shared" si="10"/>
        <v>68.000036719999997</v>
      </c>
      <c r="F345" s="7">
        <f t="shared" si="10"/>
        <v>30.400016416</v>
      </c>
      <c r="G345" s="7">
        <f t="shared" si="10"/>
        <v>10.000005399999999</v>
      </c>
      <c r="H345" s="6">
        <v>15.950000000000001</v>
      </c>
      <c r="I345" s="6">
        <f t="shared" si="11"/>
        <v>7.2253500000000006</v>
      </c>
      <c r="J345" s="41">
        <v>8</v>
      </c>
      <c r="K345" s="37">
        <v>6</v>
      </c>
      <c r="L345" s="37">
        <v>8</v>
      </c>
      <c r="M345" s="37" t="s">
        <v>620</v>
      </c>
      <c r="N345" s="36" t="s">
        <v>582</v>
      </c>
      <c r="O345" s="36" t="s">
        <v>585</v>
      </c>
      <c r="P345" s="37">
        <v>69</v>
      </c>
      <c r="Q345" s="37">
        <v>31</v>
      </c>
      <c r="R345" s="37">
        <v>11</v>
      </c>
      <c r="S345" s="38">
        <v>0</v>
      </c>
      <c r="T345" s="38">
        <v>0</v>
      </c>
      <c r="U345" s="39">
        <v>0</v>
      </c>
      <c r="V345" s="40">
        <v>7.92</v>
      </c>
      <c r="W345" s="40">
        <v>0.85</v>
      </c>
      <c r="X345" s="40">
        <v>9.09</v>
      </c>
      <c r="Y345" s="40">
        <v>14.719999999999999</v>
      </c>
      <c r="Z345" s="40">
        <v>0</v>
      </c>
      <c r="AA345" s="40">
        <v>0</v>
      </c>
      <c r="AB345" s="40">
        <v>0</v>
      </c>
      <c r="AC345" s="40">
        <v>5.51</v>
      </c>
      <c r="AD345" s="40">
        <v>0</v>
      </c>
      <c r="AE345" s="40">
        <v>0</v>
      </c>
      <c r="AF345" s="40">
        <v>0</v>
      </c>
      <c r="AG345" s="40">
        <v>5.51</v>
      </c>
      <c r="AH345" s="40">
        <v>20.229999999999997</v>
      </c>
      <c r="AI345" s="40">
        <v>0</v>
      </c>
      <c r="AJ345" s="40">
        <v>5.4418699999999998</v>
      </c>
      <c r="AK345" s="40">
        <v>25.671869999999998</v>
      </c>
    </row>
    <row r="346" spans="1:37" ht="18.5" x14ac:dyDescent="0.45">
      <c r="A346" s="6" t="s">
        <v>317</v>
      </c>
      <c r="B346" s="7">
        <v>26.771667999999998</v>
      </c>
      <c r="C346" s="7">
        <v>11.9685104</v>
      </c>
      <c r="D346" s="7">
        <v>3.9370099999999999</v>
      </c>
      <c r="E346" s="7">
        <f t="shared" si="10"/>
        <v>68.000036719999997</v>
      </c>
      <c r="F346" s="7">
        <f t="shared" si="10"/>
        <v>30.400016416</v>
      </c>
      <c r="G346" s="7">
        <f t="shared" si="10"/>
        <v>10.000005399999999</v>
      </c>
      <c r="H346" s="6">
        <v>15.950000000000001</v>
      </c>
      <c r="I346" s="6">
        <f t="shared" si="11"/>
        <v>7.2253500000000006</v>
      </c>
      <c r="J346" s="41">
        <v>8</v>
      </c>
      <c r="K346" s="37">
        <v>6</v>
      </c>
      <c r="L346" s="37">
        <v>8</v>
      </c>
      <c r="M346" s="37" t="s">
        <v>620</v>
      </c>
      <c r="N346" s="36" t="s">
        <v>582</v>
      </c>
      <c r="O346" s="36" t="s">
        <v>585</v>
      </c>
      <c r="P346" s="37">
        <v>69</v>
      </c>
      <c r="Q346" s="37">
        <v>31</v>
      </c>
      <c r="R346" s="37">
        <v>11</v>
      </c>
      <c r="S346" s="38">
        <v>0</v>
      </c>
      <c r="T346" s="38">
        <v>0</v>
      </c>
      <c r="U346" s="39">
        <v>0</v>
      </c>
      <c r="V346" s="40">
        <v>7.92</v>
      </c>
      <c r="W346" s="40">
        <v>0.85</v>
      </c>
      <c r="X346" s="40">
        <v>9.09</v>
      </c>
      <c r="Y346" s="40">
        <v>14.719999999999999</v>
      </c>
      <c r="Z346" s="40">
        <v>0</v>
      </c>
      <c r="AA346" s="40">
        <v>0</v>
      </c>
      <c r="AB346" s="40">
        <v>0</v>
      </c>
      <c r="AC346" s="40">
        <v>5.51</v>
      </c>
      <c r="AD346" s="40">
        <v>0</v>
      </c>
      <c r="AE346" s="40">
        <v>0</v>
      </c>
      <c r="AF346" s="40">
        <v>0</v>
      </c>
      <c r="AG346" s="40">
        <v>5.51</v>
      </c>
      <c r="AH346" s="40">
        <v>20.229999999999997</v>
      </c>
      <c r="AI346" s="40">
        <v>0</v>
      </c>
      <c r="AJ346" s="40">
        <v>5.4418699999999998</v>
      </c>
      <c r="AK346" s="40">
        <v>25.671869999999998</v>
      </c>
    </row>
    <row r="347" spans="1:37" ht="18.5" x14ac:dyDescent="0.45">
      <c r="A347" s="6" t="s">
        <v>318</v>
      </c>
      <c r="B347" s="7">
        <v>20.669302500000001</v>
      </c>
      <c r="C347" s="7">
        <v>18.070875900000001</v>
      </c>
      <c r="D347" s="7">
        <v>1.7716544999999999</v>
      </c>
      <c r="E347" s="7">
        <f t="shared" si="10"/>
        <v>52.500028350000001</v>
      </c>
      <c r="F347" s="7">
        <f t="shared" si="10"/>
        <v>45.900024786000003</v>
      </c>
      <c r="G347" s="7">
        <f t="shared" si="10"/>
        <v>4.5000024299999994</v>
      </c>
      <c r="H347" s="6">
        <v>16.170000000000002</v>
      </c>
      <c r="I347" s="6">
        <f t="shared" si="11"/>
        <v>7.3250100000000007</v>
      </c>
      <c r="J347" s="41">
        <v>8</v>
      </c>
      <c r="K347" s="37">
        <v>3</v>
      </c>
      <c r="L347" s="37">
        <v>8</v>
      </c>
      <c r="M347" s="37" t="s">
        <v>620</v>
      </c>
      <c r="N347" s="36" t="s">
        <v>582</v>
      </c>
      <c r="O347" s="36" t="s">
        <v>585</v>
      </c>
      <c r="P347" s="37">
        <v>53</v>
      </c>
      <c r="Q347" s="37">
        <v>46</v>
      </c>
      <c r="R347" s="37">
        <v>5</v>
      </c>
      <c r="S347" s="38">
        <v>0</v>
      </c>
      <c r="T347" s="38">
        <v>0</v>
      </c>
      <c r="U347" s="39">
        <v>0</v>
      </c>
      <c r="V347" s="40">
        <v>7.92</v>
      </c>
      <c r="W347" s="40">
        <v>0.85</v>
      </c>
      <c r="X347" s="40">
        <v>9.09</v>
      </c>
      <c r="Y347" s="40">
        <v>14.719999999999999</v>
      </c>
      <c r="Z347" s="40">
        <v>0</v>
      </c>
      <c r="AA347" s="40">
        <v>0</v>
      </c>
      <c r="AB347" s="40">
        <v>0</v>
      </c>
      <c r="AC347" s="40">
        <v>5.51</v>
      </c>
      <c r="AD347" s="40">
        <v>0</v>
      </c>
      <c r="AE347" s="40">
        <v>0</v>
      </c>
      <c r="AF347" s="40">
        <v>0</v>
      </c>
      <c r="AG347" s="40">
        <v>5.51</v>
      </c>
      <c r="AH347" s="40">
        <v>20.229999999999997</v>
      </c>
      <c r="AI347" s="40">
        <v>0</v>
      </c>
      <c r="AJ347" s="40">
        <v>5.4418699999999998</v>
      </c>
      <c r="AK347" s="40">
        <v>25.671869999999998</v>
      </c>
    </row>
    <row r="348" spans="1:37" ht="18.5" x14ac:dyDescent="0.45">
      <c r="A348" s="6" t="s">
        <v>319</v>
      </c>
      <c r="B348" s="7">
        <v>20.2756015</v>
      </c>
      <c r="C348" s="7">
        <v>14.370086499999999</v>
      </c>
      <c r="D348" s="7">
        <v>2.7559069999999997</v>
      </c>
      <c r="E348" s="7">
        <f t="shared" si="10"/>
        <v>51.500027809999999</v>
      </c>
      <c r="F348" s="7">
        <f t="shared" si="10"/>
        <v>36.500019709999997</v>
      </c>
      <c r="G348" s="7">
        <f t="shared" si="10"/>
        <v>7.0000037799999992</v>
      </c>
      <c r="H348" s="6">
        <v>16.5</v>
      </c>
      <c r="I348" s="6">
        <f t="shared" si="11"/>
        <v>7.4744999999999999</v>
      </c>
      <c r="J348" s="41">
        <v>8</v>
      </c>
      <c r="K348" s="37">
        <v>4</v>
      </c>
      <c r="L348" s="37">
        <v>8</v>
      </c>
      <c r="M348" s="37" t="s">
        <v>620</v>
      </c>
      <c r="N348" s="36" t="s">
        <v>582</v>
      </c>
      <c r="O348" s="36" t="s">
        <v>585</v>
      </c>
      <c r="P348" s="37">
        <v>52</v>
      </c>
      <c r="Q348" s="37">
        <v>37</v>
      </c>
      <c r="R348" s="37">
        <v>8</v>
      </c>
      <c r="S348" s="38">
        <v>0</v>
      </c>
      <c r="T348" s="38">
        <v>0</v>
      </c>
      <c r="U348" s="39">
        <v>0</v>
      </c>
      <c r="V348" s="40">
        <v>7.92</v>
      </c>
      <c r="W348" s="40">
        <v>0.85</v>
      </c>
      <c r="X348" s="40">
        <v>9.09</v>
      </c>
      <c r="Y348" s="40">
        <v>14.719999999999999</v>
      </c>
      <c r="Z348" s="40">
        <v>0</v>
      </c>
      <c r="AA348" s="40">
        <v>0</v>
      </c>
      <c r="AB348" s="40">
        <v>0</v>
      </c>
      <c r="AC348" s="40">
        <v>5.51</v>
      </c>
      <c r="AD348" s="40">
        <v>0</v>
      </c>
      <c r="AE348" s="40">
        <v>0</v>
      </c>
      <c r="AF348" s="40">
        <v>0</v>
      </c>
      <c r="AG348" s="40">
        <v>5.51</v>
      </c>
      <c r="AH348" s="40">
        <v>20.229999999999997</v>
      </c>
      <c r="AI348" s="40">
        <v>0</v>
      </c>
      <c r="AJ348" s="40">
        <v>5.4418699999999998</v>
      </c>
      <c r="AK348" s="40">
        <v>25.671869999999998</v>
      </c>
    </row>
    <row r="349" spans="1:37" ht="18.5" x14ac:dyDescent="0.45">
      <c r="A349" s="6" t="s">
        <v>320</v>
      </c>
      <c r="B349" s="7">
        <v>3.1496079999999997</v>
      </c>
      <c r="C349" s="7">
        <v>1.5748039999999999</v>
      </c>
      <c r="D349" s="7">
        <v>7.8740199999999996E-2</v>
      </c>
      <c r="E349" s="7">
        <f t="shared" si="10"/>
        <v>8.0000043199999986</v>
      </c>
      <c r="F349" s="7">
        <f t="shared" si="10"/>
        <v>4.0000021599999993</v>
      </c>
      <c r="G349" s="7">
        <f t="shared" si="10"/>
        <v>0.20000010799999998</v>
      </c>
      <c r="H349" s="6">
        <v>0.11000000000000001</v>
      </c>
      <c r="I349" s="6">
        <f t="shared" si="11"/>
        <v>4.9830000000000006E-2</v>
      </c>
      <c r="J349" s="41">
        <v>1</v>
      </c>
      <c r="K349" s="37">
        <v>1</v>
      </c>
      <c r="L349" s="37">
        <v>1</v>
      </c>
      <c r="M349" s="37" t="s">
        <v>619</v>
      </c>
      <c r="N349" s="36" t="s">
        <v>582</v>
      </c>
      <c r="O349" s="36" t="s">
        <v>585</v>
      </c>
      <c r="P349" s="37">
        <v>9</v>
      </c>
      <c r="Q349" s="37">
        <v>5</v>
      </c>
      <c r="R349" s="37">
        <v>1</v>
      </c>
      <c r="S349" s="38">
        <v>0</v>
      </c>
      <c r="T349" s="38">
        <v>0</v>
      </c>
      <c r="U349" s="39">
        <v>0</v>
      </c>
      <c r="V349" s="40">
        <v>7.92</v>
      </c>
      <c r="W349" s="40">
        <v>0.85</v>
      </c>
      <c r="X349" s="40">
        <v>9.09</v>
      </c>
      <c r="Y349" s="40">
        <v>9.09</v>
      </c>
      <c r="Z349" s="40">
        <v>0</v>
      </c>
      <c r="AA349" s="40">
        <v>0</v>
      </c>
      <c r="AB349" s="40">
        <v>0</v>
      </c>
      <c r="AC349" s="40">
        <v>5.51</v>
      </c>
      <c r="AD349" s="40">
        <v>0</v>
      </c>
      <c r="AE349" s="40">
        <v>0</v>
      </c>
      <c r="AF349" s="40">
        <v>0</v>
      </c>
      <c r="AG349" s="40">
        <v>5.51</v>
      </c>
      <c r="AH349" s="40">
        <v>14.6</v>
      </c>
      <c r="AI349" s="40">
        <v>0</v>
      </c>
      <c r="AJ349" s="40">
        <v>3.9274</v>
      </c>
      <c r="AK349" s="40">
        <v>18.5274</v>
      </c>
    </row>
    <row r="350" spans="1:37" ht="18.5" x14ac:dyDescent="0.45">
      <c r="A350" s="6" t="s">
        <v>321</v>
      </c>
      <c r="B350" s="7">
        <v>5.9055149999999994</v>
      </c>
      <c r="C350" s="7">
        <v>4.330711</v>
      </c>
      <c r="D350" s="7">
        <v>7.8740199999999996E-2</v>
      </c>
      <c r="E350" s="7">
        <f t="shared" si="10"/>
        <v>15.000008099999999</v>
      </c>
      <c r="F350" s="7">
        <f t="shared" si="10"/>
        <v>11.000005939999999</v>
      </c>
      <c r="G350" s="7">
        <f t="shared" si="10"/>
        <v>0.20000010799999998</v>
      </c>
      <c r="H350" s="6">
        <v>0.18700000000000003</v>
      </c>
      <c r="I350" s="6">
        <f t="shared" si="11"/>
        <v>8.4711000000000009E-2</v>
      </c>
      <c r="J350" s="41">
        <v>1</v>
      </c>
      <c r="K350" s="37">
        <v>1</v>
      </c>
      <c r="L350" s="37">
        <v>1</v>
      </c>
      <c r="M350" s="37" t="s">
        <v>619</v>
      </c>
      <c r="N350" s="36" t="s">
        <v>582</v>
      </c>
      <c r="O350" s="36" t="s">
        <v>585</v>
      </c>
      <c r="P350" s="37">
        <v>16</v>
      </c>
      <c r="Q350" s="37">
        <v>12</v>
      </c>
      <c r="R350" s="37">
        <v>1</v>
      </c>
      <c r="S350" s="38">
        <v>0</v>
      </c>
      <c r="T350" s="38">
        <v>0</v>
      </c>
      <c r="U350" s="39">
        <v>0</v>
      </c>
      <c r="V350" s="40">
        <v>7.92</v>
      </c>
      <c r="W350" s="40">
        <v>0.85</v>
      </c>
      <c r="X350" s="40">
        <v>9.09</v>
      </c>
      <c r="Y350" s="40">
        <v>9.09</v>
      </c>
      <c r="Z350" s="40">
        <v>0</v>
      </c>
      <c r="AA350" s="40">
        <v>0</v>
      </c>
      <c r="AB350" s="40">
        <v>0</v>
      </c>
      <c r="AC350" s="40">
        <v>5.51</v>
      </c>
      <c r="AD350" s="40">
        <v>0</v>
      </c>
      <c r="AE350" s="40">
        <v>0</v>
      </c>
      <c r="AF350" s="40">
        <v>0</v>
      </c>
      <c r="AG350" s="40">
        <v>5.51</v>
      </c>
      <c r="AH350" s="40">
        <v>14.6</v>
      </c>
      <c r="AI350" s="40">
        <v>0</v>
      </c>
      <c r="AJ350" s="40">
        <v>3.9274</v>
      </c>
      <c r="AK350" s="40">
        <v>18.5274</v>
      </c>
    </row>
    <row r="351" spans="1:37" ht="18.5" x14ac:dyDescent="0.45">
      <c r="A351" s="6" t="s">
        <v>322</v>
      </c>
      <c r="B351" s="7">
        <v>5.9055149999999994</v>
      </c>
      <c r="C351" s="7">
        <v>4.330711</v>
      </c>
      <c r="D351" s="7">
        <v>7.8740199999999996E-2</v>
      </c>
      <c r="E351" s="7">
        <f t="shared" si="10"/>
        <v>15.000008099999999</v>
      </c>
      <c r="F351" s="7">
        <f t="shared" si="10"/>
        <v>11.000005939999999</v>
      </c>
      <c r="G351" s="7">
        <f t="shared" si="10"/>
        <v>0.20000010799999998</v>
      </c>
      <c r="H351" s="6">
        <v>0.18700000000000003</v>
      </c>
      <c r="I351" s="6">
        <f t="shared" si="11"/>
        <v>8.4711000000000009E-2</v>
      </c>
      <c r="J351" s="41">
        <v>1</v>
      </c>
      <c r="K351" s="37">
        <v>1</v>
      </c>
      <c r="L351" s="37">
        <v>1</v>
      </c>
      <c r="M351" s="37" t="s">
        <v>619</v>
      </c>
      <c r="N351" s="36" t="s">
        <v>582</v>
      </c>
      <c r="O351" s="36" t="s">
        <v>585</v>
      </c>
      <c r="P351" s="37">
        <v>16</v>
      </c>
      <c r="Q351" s="37">
        <v>12</v>
      </c>
      <c r="R351" s="37">
        <v>1</v>
      </c>
      <c r="S351" s="38">
        <v>0</v>
      </c>
      <c r="T351" s="38">
        <v>0</v>
      </c>
      <c r="U351" s="39">
        <v>0</v>
      </c>
      <c r="V351" s="40">
        <v>7.92</v>
      </c>
      <c r="W351" s="40">
        <v>0.85</v>
      </c>
      <c r="X351" s="40">
        <v>9.09</v>
      </c>
      <c r="Y351" s="40">
        <v>9.09</v>
      </c>
      <c r="Z351" s="40">
        <v>0</v>
      </c>
      <c r="AA351" s="40">
        <v>0</v>
      </c>
      <c r="AB351" s="40">
        <v>0</v>
      </c>
      <c r="AC351" s="40">
        <v>5.51</v>
      </c>
      <c r="AD351" s="40">
        <v>0</v>
      </c>
      <c r="AE351" s="40">
        <v>0</v>
      </c>
      <c r="AF351" s="40">
        <v>0</v>
      </c>
      <c r="AG351" s="40">
        <v>5.51</v>
      </c>
      <c r="AH351" s="40">
        <v>14.6</v>
      </c>
      <c r="AI351" s="40">
        <v>0</v>
      </c>
      <c r="AJ351" s="40">
        <v>3.9274</v>
      </c>
      <c r="AK351" s="40">
        <v>18.5274</v>
      </c>
    </row>
    <row r="352" spans="1:37" ht="18.5" x14ac:dyDescent="0.45">
      <c r="A352" s="6" t="s">
        <v>323</v>
      </c>
      <c r="B352" s="7">
        <v>5.9055149999999994</v>
      </c>
      <c r="C352" s="7">
        <v>4.330711</v>
      </c>
      <c r="D352" s="7">
        <v>7.8740199999999996E-2</v>
      </c>
      <c r="E352" s="7">
        <f t="shared" si="10"/>
        <v>15.000008099999999</v>
      </c>
      <c r="F352" s="7">
        <f t="shared" si="10"/>
        <v>11.000005939999999</v>
      </c>
      <c r="G352" s="7">
        <f t="shared" si="10"/>
        <v>0.20000010799999998</v>
      </c>
      <c r="H352" s="6">
        <v>0.18700000000000003</v>
      </c>
      <c r="I352" s="6">
        <f t="shared" si="11"/>
        <v>8.4711000000000009E-2</v>
      </c>
      <c r="J352" s="41">
        <v>1</v>
      </c>
      <c r="K352" s="37">
        <v>1</v>
      </c>
      <c r="L352" s="37">
        <v>1</v>
      </c>
      <c r="M352" s="37" t="s">
        <v>619</v>
      </c>
      <c r="N352" s="36" t="s">
        <v>582</v>
      </c>
      <c r="O352" s="36" t="s">
        <v>585</v>
      </c>
      <c r="P352" s="37">
        <v>16</v>
      </c>
      <c r="Q352" s="37">
        <v>12</v>
      </c>
      <c r="R352" s="37">
        <v>1</v>
      </c>
      <c r="S352" s="38">
        <v>0</v>
      </c>
      <c r="T352" s="38">
        <v>0</v>
      </c>
      <c r="U352" s="39">
        <v>0</v>
      </c>
      <c r="V352" s="40">
        <v>7.92</v>
      </c>
      <c r="W352" s="40">
        <v>0.85</v>
      </c>
      <c r="X352" s="40">
        <v>9.09</v>
      </c>
      <c r="Y352" s="40">
        <v>9.09</v>
      </c>
      <c r="Z352" s="40">
        <v>0</v>
      </c>
      <c r="AA352" s="40">
        <v>0</v>
      </c>
      <c r="AB352" s="40">
        <v>0</v>
      </c>
      <c r="AC352" s="40">
        <v>5.51</v>
      </c>
      <c r="AD352" s="40">
        <v>0</v>
      </c>
      <c r="AE352" s="40">
        <v>0</v>
      </c>
      <c r="AF352" s="40">
        <v>0</v>
      </c>
      <c r="AG352" s="40">
        <v>5.51</v>
      </c>
      <c r="AH352" s="40">
        <v>14.6</v>
      </c>
      <c r="AI352" s="40">
        <v>0</v>
      </c>
      <c r="AJ352" s="40">
        <v>3.9274</v>
      </c>
      <c r="AK352" s="40">
        <v>18.5274</v>
      </c>
    </row>
    <row r="353" spans="1:37" ht="18.5" x14ac:dyDescent="0.45">
      <c r="A353" s="6" t="s">
        <v>527</v>
      </c>
      <c r="B353" s="7">
        <v>31.496079999999999</v>
      </c>
      <c r="C353" s="7">
        <v>23.622059999999998</v>
      </c>
      <c r="D353" s="7">
        <v>9.055123</v>
      </c>
      <c r="E353" s="7">
        <f t="shared" si="10"/>
        <v>80.000043199999993</v>
      </c>
      <c r="F353" s="7">
        <f t="shared" si="10"/>
        <v>60.000032399999995</v>
      </c>
      <c r="G353" s="7">
        <f t="shared" si="10"/>
        <v>23.000012420000001</v>
      </c>
      <c r="H353" s="6">
        <v>66</v>
      </c>
      <c r="I353" s="6">
        <f t="shared" si="11"/>
        <v>29.898</v>
      </c>
      <c r="J353" s="41">
        <v>30</v>
      </c>
      <c r="K353" s="37">
        <v>28</v>
      </c>
      <c r="L353" s="37">
        <v>30</v>
      </c>
      <c r="M353" s="37" t="s">
        <v>620</v>
      </c>
      <c r="N353" s="36" t="s">
        <v>582</v>
      </c>
      <c r="O353" s="36" t="s">
        <v>585</v>
      </c>
      <c r="P353" s="37">
        <v>81</v>
      </c>
      <c r="Q353" s="37">
        <v>61</v>
      </c>
      <c r="R353" s="37">
        <v>24</v>
      </c>
      <c r="S353" s="38">
        <v>0</v>
      </c>
      <c r="T353" s="38">
        <v>0</v>
      </c>
      <c r="U353" s="39">
        <v>0</v>
      </c>
      <c r="V353" s="40">
        <v>7.92</v>
      </c>
      <c r="W353" s="40">
        <v>0.85</v>
      </c>
      <c r="X353" s="40">
        <v>9.09</v>
      </c>
      <c r="Y353" s="40">
        <v>33.42</v>
      </c>
      <c r="Z353" s="40">
        <v>0</v>
      </c>
      <c r="AA353" s="40">
        <v>0</v>
      </c>
      <c r="AB353" s="40">
        <v>0</v>
      </c>
      <c r="AC353" s="40">
        <v>11.02</v>
      </c>
      <c r="AD353" s="40">
        <v>0</v>
      </c>
      <c r="AE353" s="40">
        <v>15.34</v>
      </c>
      <c r="AF353" s="40">
        <v>0</v>
      </c>
      <c r="AG353" s="40">
        <v>15.34</v>
      </c>
      <c r="AH353" s="40">
        <v>48.760000000000005</v>
      </c>
      <c r="AI353" s="40">
        <v>0</v>
      </c>
      <c r="AJ353" s="40">
        <v>8.989980000000001</v>
      </c>
      <c r="AK353" s="40">
        <v>57.749980000000008</v>
      </c>
    </row>
    <row r="354" spans="1:37" ht="18.5" x14ac:dyDescent="0.45">
      <c r="A354" s="6" t="s">
        <v>324</v>
      </c>
      <c r="B354" s="7">
        <v>3.1496079999999997</v>
      </c>
      <c r="C354" s="7">
        <v>1.5748039999999999</v>
      </c>
      <c r="D354" s="7">
        <v>7.8740199999999996E-2</v>
      </c>
      <c r="E354" s="7">
        <f t="shared" si="10"/>
        <v>8.0000043199999986</v>
      </c>
      <c r="F354" s="7">
        <f t="shared" si="10"/>
        <v>4.0000021599999993</v>
      </c>
      <c r="G354" s="7">
        <f t="shared" si="10"/>
        <v>0.20000010799999998</v>
      </c>
      <c r="H354" s="6">
        <v>4.4000000000000004E-2</v>
      </c>
      <c r="I354" s="6">
        <f t="shared" si="11"/>
        <v>1.9932000000000002E-2</v>
      </c>
      <c r="J354" s="41">
        <v>1</v>
      </c>
      <c r="K354" s="37">
        <v>1</v>
      </c>
      <c r="L354" s="37">
        <v>1</v>
      </c>
      <c r="M354" s="37" t="s">
        <v>619</v>
      </c>
      <c r="N354" s="36" t="s">
        <v>582</v>
      </c>
      <c r="O354" s="36" t="s">
        <v>585</v>
      </c>
      <c r="P354" s="37">
        <v>9</v>
      </c>
      <c r="Q354" s="37">
        <v>5</v>
      </c>
      <c r="R354" s="37">
        <v>1</v>
      </c>
      <c r="S354" s="38">
        <v>0</v>
      </c>
      <c r="T354" s="38">
        <v>0</v>
      </c>
      <c r="U354" s="39">
        <v>0</v>
      </c>
      <c r="V354" s="40">
        <v>7.92</v>
      </c>
      <c r="W354" s="40">
        <v>0.85</v>
      </c>
      <c r="X354" s="40">
        <v>9.09</v>
      </c>
      <c r="Y354" s="40">
        <v>9.09</v>
      </c>
      <c r="Z354" s="40">
        <v>0</v>
      </c>
      <c r="AA354" s="40">
        <v>0</v>
      </c>
      <c r="AB354" s="40">
        <v>0</v>
      </c>
      <c r="AC354" s="40">
        <v>5.51</v>
      </c>
      <c r="AD354" s="40">
        <v>0</v>
      </c>
      <c r="AE354" s="40">
        <v>0</v>
      </c>
      <c r="AF354" s="40">
        <v>0</v>
      </c>
      <c r="AG354" s="40">
        <v>5.51</v>
      </c>
      <c r="AH354" s="40">
        <v>14.6</v>
      </c>
      <c r="AI354" s="40">
        <v>0</v>
      </c>
      <c r="AJ354" s="40">
        <v>3.9274</v>
      </c>
      <c r="AK354" s="40">
        <v>18.5274</v>
      </c>
    </row>
    <row r="355" spans="1:37" ht="18.5" x14ac:dyDescent="0.45">
      <c r="A355" s="6" t="s">
        <v>325</v>
      </c>
      <c r="B355" s="7">
        <v>3.1496079999999997</v>
      </c>
      <c r="C355" s="7">
        <v>1.5748039999999999</v>
      </c>
      <c r="D355" s="7">
        <v>7.8740199999999996E-2</v>
      </c>
      <c r="E355" s="7">
        <f t="shared" si="10"/>
        <v>8.0000043199999986</v>
      </c>
      <c r="F355" s="7">
        <f t="shared" si="10"/>
        <v>4.0000021599999993</v>
      </c>
      <c r="G355" s="7">
        <f t="shared" si="10"/>
        <v>0.20000010799999998</v>
      </c>
      <c r="H355" s="6">
        <v>0.88000000000000012</v>
      </c>
      <c r="I355" s="6">
        <f t="shared" si="11"/>
        <v>0.39864000000000005</v>
      </c>
      <c r="J355" s="41">
        <v>1</v>
      </c>
      <c r="K355" s="37">
        <v>1</v>
      </c>
      <c r="L355" s="37">
        <v>1</v>
      </c>
      <c r="M355" s="37" t="s">
        <v>619</v>
      </c>
      <c r="N355" s="36" t="s">
        <v>582</v>
      </c>
      <c r="O355" s="36" t="s">
        <v>585</v>
      </c>
      <c r="P355" s="37">
        <v>9</v>
      </c>
      <c r="Q355" s="37">
        <v>5</v>
      </c>
      <c r="R355" s="37">
        <v>1</v>
      </c>
      <c r="S355" s="38">
        <v>0</v>
      </c>
      <c r="T355" s="38">
        <v>0</v>
      </c>
      <c r="U355" s="39">
        <v>0</v>
      </c>
      <c r="V355" s="40">
        <v>7.92</v>
      </c>
      <c r="W355" s="40">
        <v>0.85</v>
      </c>
      <c r="X355" s="40">
        <v>9.09</v>
      </c>
      <c r="Y355" s="40">
        <v>9.09</v>
      </c>
      <c r="Z355" s="40">
        <v>0</v>
      </c>
      <c r="AA355" s="40">
        <v>0</v>
      </c>
      <c r="AB355" s="40">
        <v>0</v>
      </c>
      <c r="AC355" s="40">
        <v>5.51</v>
      </c>
      <c r="AD355" s="40">
        <v>0</v>
      </c>
      <c r="AE355" s="40">
        <v>0</v>
      </c>
      <c r="AF355" s="40">
        <v>0</v>
      </c>
      <c r="AG355" s="40">
        <v>5.51</v>
      </c>
      <c r="AH355" s="40">
        <v>14.6</v>
      </c>
      <c r="AI355" s="40">
        <v>0</v>
      </c>
      <c r="AJ355" s="40">
        <v>3.9274</v>
      </c>
      <c r="AK355" s="40">
        <v>18.5274</v>
      </c>
    </row>
    <row r="356" spans="1:37" ht="18.5" x14ac:dyDescent="0.45">
      <c r="A356" s="6" t="s">
        <v>326</v>
      </c>
      <c r="B356" s="7">
        <v>6.4173263</v>
      </c>
      <c r="C356" s="7">
        <v>4.8425222999999997</v>
      </c>
      <c r="D356" s="7">
        <v>1.1023627999999999</v>
      </c>
      <c r="E356" s="7">
        <f t="shared" si="10"/>
        <v>16.300008802000001</v>
      </c>
      <c r="F356" s="7">
        <f t="shared" si="10"/>
        <v>12.300006642</v>
      </c>
      <c r="G356" s="7">
        <f t="shared" si="10"/>
        <v>2.8000015119999997</v>
      </c>
      <c r="H356" s="6">
        <v>0.77</v>
      </c>
      <c r="I356" s="6">
        <f t="shared" si="11"/>
        <v>0.34881000000000001</v>
      </c>
      <c r="J356" s="41">
        <v>1</v>
      </c>
      <c r="K356" s="37">
        <v>1</v>
      </c>
      <c r="L356" s="37">
        <v>1</v>
      </c>
      <c r="M356" s="37" t="s">
        <v>619</v>
      </c>
      <c r="N356" s="36" t="s">
        <v>582</v>
      </c>
      <c r="O356" s="36" t="s">
        <v>585</v>
      </c>
      <c r="P356" s="37">
        <v>17</v>
      </c>
      <c r="Q356" s="37">
        <v>13</v>
      </c>
      <c r="R356" s="37">
        <v>3</v>
      </c>
      <c r="S356" s="38">
        <v>0</v>
      </c>
      <c r="T356" s="38">
        <v>0</v>
      </c>
      <c r="U356" s="39">
        <v>0</v>
      </c>
      <c r="V356" s="40">
        <v>7.92</v>
      </c>
      <c r="W356" s="40">
        <v>0.85</v>
      </c>
      <c r="X356" s="40">
        <v>9.09</v>
      </c>
      <c r="Y356" s="40">
        <v>9.09</v>
      </c>
      <c r="Z356" s="40">
        <v>0</v>
      </c>
      <c r="AA356" s="40">
        <v>0</v>
      </c>
      <c r="AB356" s="40">
        <v>0</v>
      </c>
      <c r="AC356" s="40">
        <v>5.51</v>
      </c>
      <c r="AD356" s="40">
        <v>0</v>
      </c>
      <c r="AE356" s="40">
        <v>0</v>
      </c>
      <c r="AF356" s="40">
        <v>0</v>
      </c>
      <c r="AG356" s="40">
        <v>5.51</v>
      </c>
      <c r="AH356" s="40">
        <v>14.6</v>
      </c>
      <c r="AI356" s="40">
        <v>0</v>
      </c>
      <c r="AJ356" s="40">
        <v>3.9274</v>
      </c>
      <c r="AK356" s="40">
        <v>18.5274</v>
      </c>
    </row>
    <row r="357" spans="1:37" ht="18.5" x14ac:dyDescent="0.45">
      <c r="A357" s="6" t="s">
        <v>327</v>
      </c>
      <c r="B357" s="7">
        <v>25.196863999999998</v>
      </c>
      <c r="C357" s="7">
        <v>8.661422</v>
      </c>
      <c r="D357" s="7">
        <v>3.5433089999999998</v>
      </c>
      <c r="E357" s="7">
        <f t="shared" si="10"/>
        <v>64.000034559999989</v>
      </c>
      <c r="F357" s="7">
        <f t="shared" si="10"/>
        <v>22.000011879999999</v>
      </c>
      <c r="G357" s="7">
        <f t="shared" si="10"/>
        <v>9.0000048599999989</v>
      </c>
      <c r="H357" s="6">
        <v>13.750000000000002</v>
      </c>
      <c r="I357" s="6">
        <f t="shared" si="11"/>
        <v>6.2287500000000007</v>
      </c>
      <c r="J357" s="41">
        <v>7</v>
      </c>
      <c r="K357" s="37">
        <v>4</v>
      </c>
      <c r="L357" s="37">
        <v>7</v>
      </c>
      <c r="M357" s="37" t="s">
        <v>620</v>
      </c>
      <c r="N357" s="36" t="s">
        <v>582</v>
      </c>
      <c r="O357" s="36" t="s">
        <v>585</v>
      </c>
      <c r="P357" s="37">
        <v>65</v>
      </c>
      <c r="Q357" s="37">
        <v>23</v>
      </c>
      <c r="R357" s="37">
        <v>10</v>
      </c>
      <c r="S357" s="38">
        <v>0</v>
      </c>
      <c r="T357" s="38">
        <v>0</v>
      </c>
      <c r="U357" s="39">
        <v>0</v>
      </c>
      <c r="V357" s="40">
        <v>7.92</v>
      </c>
      <c r="W357" s="40">
        <v>0.85</v>
      </c>
      <c r="X357" s="40">
        <v>9.09</v>
      </c>
      <c r="Y357" s="40">
        <v>13.870000000000001</v>
      </c>
      <c r="Z357" s="40">
        <v>0</v>
      </c>
      <c r="AA357" s="40">
        <v>0</v>
      </c>
      <c r="AB357" s="40">
        <v>0</v>
      </c>
      <c r="AC357" s="40">
        <v>5.51</v>
      </c>
      <c r="AD357" s="40">
        <v>0</v>
      </c>
      <c r="AE357" s="40">
        <v>0</v>
      </c>
      <c r="AF357" s="40">
        <v>0</v>
      </c>
      <c r="AG357" s="40">
        <v>5.51</v>
      </c>
      <c r="AH357" s="40">
        <v>19.380000000000003</v>
      </c>
      <c r="AI357" s="40">
        <v>0</v>
      </c>
      <c r="AJ357" s="40">
        <v>5.2132200000000006</v>
      </c>
      <c r="AK357" s="40">
        <v>24.593220000000002</v>
      </c>
    </row>
    <row r="358" spans="1:37" ht="18.5" x14ac:dyDescent="0.45">
      <c r="A358" s="6" t="s">
        <v>328</v>
      </c>
      <c r="B358" s="7">
        <v>25.196863999999998</v>
      </c>
      <c r="C358" s="7">
        <v>8.661422</v>
      </c>
      <c r="D358" s="7">
        <v>3.5433089999999998</v>
      </c>
      <c r="E358" s="7">
        <f t="shared" si="10"/>
        <v>64.000034559999989</v>
      </c>
      <c r="F358" s="7">
        <f t="shared" si="10"/>
        <v>22.000011879999999</v>
      </c>
      <c r="G358" s="7">
        <f t="shared" si="10"/>
        <v>9.0000048599999989</v>
      </c>
      <c r="H358" s="6">
        <v>13.750000000000002</v>
      </c>
      <c r="I358" s="6">
        <f t="shared" si="11"/>
        <v>6.2287500000000007</v>
      </c>
      <c r="J358" s="41">
        <v>7</v>
      </c>
      <c r="K358" s="37">
        <v>4</v>
      </c>
      <c r="L358" s="37">
        <v>7</v>
      </c>
      <c r="M358" s="37" t="s">
        <v>620</v>
      </c>
      <c r="N358" s="36" t="s">
        <v>582</v>
      </c>
      <c r="O358" s="36" t="s">
        <v>585</v>
      </c>
      <c r="P358" s="37">
        <v>65</v>
      </c>
      <c r="Q358" s="37">
        <v>23</v>
      </c>
      <c r="R358" s="37">
        <v>10</v>
      </c>
      <c r="S358" s="38">
        <v>0</v>
      </c>
      <c r="T358" s="38">
        <v>0</v>
      </c>
      <c r="U358" s="39">
        <v>0</v>
      </c>
      <c r="V358" s="40">
        <v>7.92</v>
      </c>
      <c r="W358" s="40">
        <v>0.85</v>
      </c>
      <c r="X358" s="40">
        <v>9.09</v>
      </c>
      <c r="Y358" s="40">
        <v>13.870000000000001</v>
      </c>
      <c r="Z358" s="40">
        <v>0</v>
      </c>
      <c r="AA358" s="40">
        <v>0</v>
      </c>
      <c r="AB358" s="40">
        <v>0</v>
      </c>
      <c r="AC358" s="40">
        <v>5.51</v>
      </c>
      <c r="AD358" s="40">
        <v>0</v>
      </c>
      <c r="AE358" s="40">
        <v>0</v>
      </c>
      <c r="AF358" s="40">
        <v>0</v>
      </c>
      <c r="AG358" s="40">
        <v>5.51</v>
      </c>
      <c r="AH358" s="40">
        <v>19.380000000000003</v>
      </c>
      <c r="AI358" s="40">
        <v>0</v>
      </c>
      <c r="AJ358" s="40">
        <v>5.2132200000000006</v>
      </c>
      <c r="AK358" s="40">
        <v>24.593220000000002</v>
      </c>
    </row>
    <row r="359" spans="1:37" ht="18.5" x14ac:dyDescent="0.45">
      <c r="A359" s="6" t="s">
        <v>516</v>
      </c>
      <c r="B359" s="7">
        <v>25.196863999999998</v>
      </c>
      <c r="C359" s="7">
        <v>8.661422</v>
      </c>
      <c r="D359" s="7">
        <v>3.5433089999999998</v>
      </c>
      <c r="E359" s="7">
        <f t="shared" si="10"/>
        <v>64.000034559999989</v>
      </c>
      <c r="F359" s="7">
        <f t="shared" si="10"/>
        <v>22.000011879999999</v>
      </c>
      <c r="G359" s="7">
        <f t="shared" si="10"/>
        <v>9.0000048599999989</v>
      </c>
      <c r="H359" s="6">
        <v>13.750000000000002</v>
      </c>
      <c r="I359" s="6">
        <f t="shared" si="11"/>
        <v>6.2287500000000007</v>
      </c>
      <c r="J359" s="41">
        <v>7</v>
      </c>
      <c r="K359" s="37">
        <v>4</v>
      </c>
      <c r="L359" s="37">
        <v>7</v>
      </c>
      <c r="M359" s="37" t="s">
        <v>620</v>
      </c>
      <c r="N359" s="36" t="s">
        <v>582</v>
      </c>
      <c r="O359" s="36" t="s">
        <v>585</v>
      </c>
      <c r="P359" s="37">
        <v>65</v>
      </c>
      <c r="Q359" s="37">
        <v>23</v>
      </c>
      <c r="R359" s="37">
        <v>10</v>
      </c>
      <c r="S359" s="38">
        <v>0</v>
      </c>
      <c r="T359" s="38">
        <v>0</v>
      </c>
      <c r="U359" s="39">
        <v>0</v>
      </c>
      <c r="V359" s="40">
        <v>7.92</v>
      </c>
      <c r="W359" s="40">
        <v>0.85</v>
      </c>
      <c r="X359" s="40">
        <v>9.09</v>
      </c>
      <c r="Y359" s="40">
        <v>13.870000000000001</v>
      </c>
      <c r="Z359" s="40">
        <v>0</v>
      </c>
      <c r="AA359" s="40">
        <v>0</v>
      </c>
      <c r="AB359" s="40">
        <v>0</v>
      </c>
      <c r="AC359" s="40">
        <v>5.51</v>
      </c>
      <c r="AD359" s="40">
        <v>0</v>
      </c>
      <c r="AE359" s="40">
        <v>0</v>
      </c>
      <c r="AF359" s="40">
        <v>0</v>
      </c>
      <c r="AG359" s="40">
        <v>5.51</v>
      </c>
      <c r="AH359" s="40">
        <v>19.380000000000003</v>
      </c>
      <c r="AI359" s="40">
        <v>0</v>
      </c>
      <c r="AJ359" s="40">
        <v>5.2132200000000006</v>
      </c>
      <c r="AK359" s="40">
        <v>24.593220000000002</v>
      </c>
    </row>
    <row r="360" spans="1:37" ht="18.5" x14ac:dyDescent="0.45">
      <c r="A360" s="6" t="s">
        <v>329</v>
      </c>
      <c r="B360" s="7">
        <v>6.7716571999999999</v>
      </c>
      <c r="C360" s="7">
        <v>5.9055149999999994</v>
      </c>
      <c r="D360" s="7">
        <v>5.3937036999999997</v>
      </c>
      <c r="E360" s="7">
        <f t="shared" si="10"/>
        <v>17.200009288</v>
      </c>
      <c r="F360" s="7">
        <f t="shared" si="10"/>
        <v>15.000008099999999</v>
      </c>
      <c r="G360" s="7">
        <f t="shared" si="10"/>
        <v>13.700007397999999</v>
      </c>
      <c r="H360" s="6">
        <v>6.6000000000000005</v>
      </c>
      <c r="I360" s="6">
        <f t="shared" si="11"/>
        <v>2.9898000000000002</v>
      </c>
      <c r="J360" s="41">
        <v>3</v>
      </c>
      <c r="K360" s="37">
        <v>1</v>
      </c>
      <c r="L360" s="37">
        <v>3</v>
      </c>
      <c r="M360" s="37" t="s">
        <v>620</v>
      </c>
      <c r="N360" s="36" t="s">
        <v>582</v>
      </c>
      <c r="O360" s="36" t="s">
        <v>585</v>
      </c>
      <c r="P360" s="37">
        <v>18</v>
      </c>
      <c r="Q360" s="37">
        <v>16</v>
      </c>
      <c r="R360" s="37">
        <v>14</v>
      </c>
      <c r="S360" s="38">
        <v>0</v>
      </c>
      <c r="T360" s="38">
        <v>0</v>
      </c>
      <c r="U360" s="39">
        <v>0</v>
      </c>
      <c r="V360" s="40">
        <v>7.92</v>
      </c>
      <c r="W360" s="40">
        <v>0.85</v>
      </c>
      <c r="X360" s="40">
        <v>9.09</v>
      </c>
      <c r="Y360" s="40">
        <v>10.469999999999999</v>
      </c>
      <c r="Z360" s="40">
        <v>0</v>
      </c>
      <c r="AA360" s="40">
        <v>0</v>
      </c>
      <c r="AB360" s="40">
        <v>0</v>
      </c>
      <c r="AC360" s="40">
        <v>5.51</v>
      </c>
      <c r="AD360" s="40">
        <v>0</v>
      </c>
      <c r="AE360" s="40">
        <v>0</v>
      </c>
      <c r="AF360" s="40">
        <v>0</v>
      </c>
      <c r="AG360" s="40">
        <v>5.51</v>
      </c>
      <c r="AH360" s="40">
        <v>15.979999999999999</v>
      </c>
      <c r="AI360" s="40">
        <v>0</v>
      </c>
      <c r="AJ360" s="40">
        <v>4.2986199999999997</v>
      </c>
      <c r="AK360" s="40">
        <v>20.278619999999997</v>
      </c>
    </row>
    <row r="361" spans="1:37" ht="18.5" x14ac:dyDescent="0.45">
      <c r="A361" s="6" t="s">
        <v>330</v>
      </c>
      <c r="B361" s="7">
        <v>6.7716571999999999</v>
      </c>
      <c r="C361" s="7">
        <v>5.9055149999999994</v>
      </c>
      <c r="D361" s="7">
        <v>5.3937036999999997</v>
      </c>
      <c r="E361" s="7">
        <f t="shared" si="10"/>
        <v>17.200009288</v>
      </c>
      <c r="F361" s="7">
        <f t="shared" si="10"/>
        <v>15.000008099999999</v>
      </c>
      <c r="G361" s="7">
        <f t="shared" si="10"/>
        <v>13.700007397999999</v>
      </c>
      <c r="H361" s="6">
        <v>6.6000000000000005</v>
      </c>
      <c r="I361" s="6">
        <f t="shared" si="11"/>
        <v>2.9898000000000002</v>
      </c>
      <c r="J361" s="41">
        <v>3</v>
      </c>
      <c r="K361" s="37">
        <v>1</v>
      </c>
      <c r="L361" s="37">
        <v>3</v>
      </c>
      <c r="M361" s="37" t="s">
        <v>620</v>
      </c>
      <c r="N361" s="36" t="s">
        <v>582</v>
      </c>
      <c r="O361" s="36" t="s">
        <v>585</v>
      </c>
      <c r="P361" s="37">
        <v>18</v>
      </c>
      <c r="Q361" s="37">
        <v>16</v>
      </c>
      <c r="R361" s="37">
        <v>14</v>
      </c>
      <c r="S361" s="38">
        <v>0</v>
      </c>
      <c r="T361" s="38">
        <v>0</v>
      </c>
      <c r="U361" s="39">
        <v>0</v>
      </c>
      <c r="V361" s="40">
        <v>7.92</v>
      </c>
      <c r="W361" s="40">
        <v>0.85</v>
      </c>
      <c r="X361" s="40">
        <v>9.09</v>
      </c>
      <c r="Y361" s="40">
        <v>10.469999999999999</v>
      </c>
      <c r="Z361" s="40">
        <v>0</v>
      </c>
      <c r="AA361" s="40">
        <v>0</v>
      </c>
      <c r="AB361" s="40">
        <v>0</v>
      </c>
      <c r="AC361" s="40">
        <v>5.51</v>
      </c>
      <c r="AD361" s="40">
        <v>0</v>
      </c>
      <c r="AE361" s="40">
        <v>0</v>
      </c>
      <c r="AF361" s="40">
        <v>0</v>
      </c>
      <c r="AG361" s="40">
        <v>5.51</v>
      </c>
      <c r="AH361" s="40">
        <v>15.979999999999999</v>
      </c>
      <c r="AI361" s="40">
        <v>0</v>
      </c>
      <c r="AJ361" s="40">
        <v>4.2986199999999997</v>
      </c>
      <c r="AK361" s="40">
        <v>20.278619999999997</v>
      </c>
    </row>
    <row r="362" spans="1:37" ht="18.5" x14ac:dyDescent="0.45">
      <c r="A362" s="6" t="s">
        <v>331</v>
      </c>
      <c r="B362" s="7">
        <v>6.7716571999999999</v>
      </c>
      <c r="C362" s="7">
        <v>5.9055149999999994</v>
      </c>
      <c r="D362" s="7">
        <v>5.3937036999999997</v>
      </c>
      <c r="E362" s="7">
        <f t="shared" si="10"/>
        <v>17.200009288</v>
      </c>
      <c r="F362" s="7">
        <f t="shared" si="10"/>
        <v>15.000008099999999</v>
      </c>
      <c r="G362" s="7">
        <f t="shared" si="10"/>
        <v>13.700007397999999</v>
      </c>
      <c r="H362" s="6">
        <v>6.6000000000000005</v>
      </c>
      <c r="I362" s="6">
        <f t="shared" si="11"/>
        <v>2.9898000000000002</v>
      </c>
      <c r="J362" s="41">
        <v>3</v>
      </c>
      <c r="K362" s="37">
        <v>1</v>
      </c>
      <c r="L362" s="37">
        <v>3</v>
      </c>
      <c r="M362" s="37" t="s">
        <v>620</v>
      </c>
      <c r="N362" s="36" t="s">
        <v>582</v>
      </c>
      <c r="O362" s="36" t="s">
        <v>585</v>
      </c>
      <c r="P362" s="37">
        <v>18</v>
      </c>
      <c r="Q362" s="37">
        <v>16</v>
      </c>
      <c r="R362" s="37">
        <v>14</v>
      </c>
      <c r="S362" s="38">
        <v>0</v>
      </c>
      <c r="T362" s="38">
        <v>0</v>
      </c>
      <c r="U362" s="39">
        <v>0</v>
      </c>
      <c r="V362" s="40">
        <v>7.92</v>
      </c>
      <c r="W362" s="40">
        <v>0.85</v>
      </c>
      <c r="X362" s="40">
        <v>9.09</v>
      </c>
      <c r="Y362" s="40">
        <v>10.469999999999999</v>
      </c>
      <c r="Z362" s="40">
        <v>0</v>
      </c>
      <c r="AA362" s="40">
        <v>0</v>
      </c>
      <c r="AB362" s="40">
        <v>0</v>
      </c>
      <c r="AC362" s="40">
        <v>5.51</v>
      </c>
      <c r="AD362" s="40">
        <v>0</v>
      </c>
      <c r="AE362" s="40">
        <v>0</v>
      </c>
      <c r="AF362" s="40">
        <v>0</v>
      </c>
      <c r="AG362" s="40">
        <v>5.51</v>
      </c>
      <c r="AH362" s="40">
        <v>15.979999999999999</v>
      </c>
      <c r="AI362" s="40">
        <v>0</v>
      </c>
      <c r="AJ362" s="40">
        <v>4.2986199999999997</v>
      </c>
      <c r="AK362" s="40">
        <v>20.278619999999997</v>
      </c>
    </row>
    <row r="363" spans="1:37" ht="18.5" x14ac:dyDescent="0.45">
      <c r="A363" s="6" t="s">
        <v>332</v>
      </c>
      <c r="B363" s="7">
        <v>6.7716571999999999</v>
      </c>
      <c r="C363" s="7">
        <v>5.9055149999999994</v>
      </c>
      <c r="D363" s="7">
        <v>5.3937036999999997</v>
      </c>
      <c r="E363" s="7">
        <f t="shared" si="10"/>
        <v>17.200009288</v>
      </c>
      <c r="F363" s="7">
        <f t="shared" si="10"/>
        <v>15.000008099999999</v>
      </c>
      <c r="G363" s="7">
        <f t="shared" si="10"/>
        <v>13.700007397999999</v>
      </c>
      <c r="H363" s="6">
        <v>6.6000000000000005</v>
      </c>
      <c r="I363" s="6">
        <f t="shared" si="11"/>
        <v>2.9898000000000002</v>
      </c>
      <c r="J363" s="41">
        <v>3</v>
      </c>
      <c r="K363" s="37">
        <v>1</v>
      </c>
      <c r="L363" s="37">
        <v>3</v>
      </c>
      <c r="M363" s="37" t="s">
        <v>620</v>
      </c>
      <c r="N363" s="36" t="s">
        <v>582</v>
      </c>
      <c r="O363" s="36" t="s">
        <v>585</v>
      </c>
      <c r="P363" s="37">
        <v>18</v>
      </c>
      <c r="Q363" s="37">
        <v>16</v>
      </c>
      <c r="R363" s="37">
        <v>14</v>
      </c>
      <c r="S363" s="38">
        <v>0</v>
      </c>
      <c r="T363" s="38">
        <v>0</v>
      </c>
      <c r="U363" s="39">
        <v>0</v>
      </c>
      <c r="V363" s="40">
        <v>7.92</v>
      </c>
      <c r="W363" s="40">
        <v>0.85</v>
      </c>
      <c r="X363" s="40">
        <v>9.09</v>
      </c>
      <c r="Y363" s="40">
        <v>10.469999999999999</v>
      </c>
      <c r="Z363" s="40">
        <v>0</v>
      </c>
      <c r="AA363" s="40">
        <v>0</v>
      </c>
      <c r="AB363" s="40">
        <v>0</v>
      </c>
      <c r="AC363" s="40">
        <v>5.51</v>
      </c>
      <c r="AD363" s="40">
        <v>0</v>
      </c>
      <c r="AE363" s="40">
        <v>0</v>
      </c>
      <c r="AF363" s="40">
        <v>0</v>
      </c>
      <c r="AG363" s="40">
        <v>5.51</v>
      </c>
      <c r="AH363" s="40">
        <v>15.979999999999999</v>
      </c>
      <c r="AI363" s="40">
        <v>0</v>
      </c>
      <c r="AJ363" s="40">
        <v>4.2986199999999997</v>
      </c>
      <c r="AK363" s="40">
        <v>20.278619999999997</v>
      </c>
    </row>
    <row r="364" spans="1:37" ht="18.5" x14ac:dyDescent="0.45">
      <c r="A364" s="6" t="s">
        <v>333</v>
      </c>
      <c r="B364" s="7">
        <v>9.8425250000000002</v>
      </c>
      <c r="C364" s="7">
        <v>6.1023654999999994</v>
      </c>
      <c r="D364" s="7">
        <v>5.3149635000000002</v>
      </c>
      <c r="E364" s="7">
        <f t="shared" si="10"/>
        <v>25.000013500000001</v>
      </c>
      <c r="F364" s="7">
        <f t="shared" si="10"/>
        <v>15.500008369999998</v>
      </c>
      <c r="G364" s="7">
        <f t="shared" si="10"/>
        <v>13.500007290000001</v>
      </c>
      <c r="H364" s="6">
        <v>7.9420000000000002</v>
      </c>
      <c r="I364" s="6">
        <f t="shared" si="11"/>
        <v>3.5977260000000002</v>
      </c>
      <c r="J364" s="41">
        <v>4</v>
      </c>
      <c r="K364" s="37">
        <v>2</v>
      </c>
      <c r="L364" s="37">
        <v>4</v>
      </c>
      <c r="M364" s="37" t="s">
        <v>620</v>
      </c>
      <c r="N364" s="36" t="s">
        <v>582</v>
      </c>
      <c r="O364" s="36" t="s">
        <v>585</v>
      </c>
      <c r="P364" s="37">
        <v>26</v>
      </c>
      <c r="Q364" s="37">
        <v>16</v>
      </c>
      <c r="R364" s="37">
        <v>14</v>
      </c>
      <c r="S364" s="38">
        <v>0</v>
      </c>
      <c r="T364" s="38">
        <v>0</v>
      </c>
      <c r="U364" s="39">
        <v>0</v>
      </c>
      <c r="V364" s="40">
        <v>7.92</v>
      </c>
      <c r="W364" s="40">
        <v>0.85</v>
      </c>
      <c r="X364" s="40">
        <v>9.09</v>
      </c>
      <c r="Y364" s="40">
        <v>11.32</v>
      </c>
      <c r="Z364" s="40">
        <v>0</v>
      </c>
      <c r="AA364" s="40">
        <v>0</v>
      </c>
      <c r="AB364" s="40">
        <v>0</v>
      </c>
      <c r="AC364" s="40">
        <v>5.51</v>
      </c>
      <c r="AD364" s="40">
        <v>0</v>
      </c>
      <c r="AE364" s="40">
        <v>0</v>
      </c>
      <c r="AF364" s="40">
        <v>0</v>
      </c>
      <c r="AG364" s="40">
        <v>5.51</v>
      </c>
      <c r="AH364" s="40">
        <v>16.829999999999998</v>
      </c>
      <c r="AI364" s="40">
        <v>0</v>
      </c>
      <c r="AJ364" s="40">
        <v>4.5272699999999997</v>
      </c>
      <c r="AK364" s="40">
        <v>21.35727</v>
      </c>
    </row>
    <row r="365" spans="1:37" ht="18.5" x14ac:dyDescent="0.45">
      <c r="A365" s="6" t="s">
        <v>334</v>
      </c>
      <c r="B365" s="7">
        <v>9.8425250000000002</v>
      </c>
      <c r="C365" s="7">
        <v>6.1023654999999994</v>
      </c>
      <c r="D365" s="7">
        <v>5.3149635000000002</v>
      </c>
      <c r="E365" s="7">
        <f t="shared" si="10"/>
        <v>25.000013500000001</v>
      </c>
      <c r="F365" s="7">
        <f t="shared" si="10"/>
        <v>15.500008369999998</v>
      </c>
      <c r="G365" s="7">
        <f t="shared" si="10"/>
        <v>13.500007290000001</v>
      </c>
      <c r="H365" s="6">
        <v>7.9420000000000002</v>
      </c>
      <c r="I365" s="6">
        <f t="shared" si="11"/>
        <v>3.5977260000000002</v>
      </c>
      <c r="J365" s="41">
        <v>4</v>
      </c>
      <c r="K365" s="37">
        <v>2</v>
      </c>
      <c r="L365" s="37">
        <v>4</v>
      </c>
      <c r="M365" s="37" t="s">
        <v>620</v>
      </c>
      <c r="N365" s="36" t="s">
        <v>582</v>
      </c>
      <c r="O365" s="36" t="s">
        <v>585</v>
      </c>
      <c r="P365" s="37">
        <v>26</v>
      </c>
      <c r="Q365" s="37">
        <v>16</v>
      </c>
      <c r="R365" s="37">
        <v>14</v>
      </c>
      <c r="S365" s="38">
        <v>0</v>
      </c>
      <c r="T365" s="38">
        <v>0</v>
      </c>
      <c r="U365" s="39">
        <v>0</v>
      </c>
      <c r="V365" s="40">
        <v>7.92</v>
      </c>
      <c r="W365" s="40">
        <v>0.85</v>
      </c>
      <c r="X365" s="40">
        <v>9.09</v>
      </c>
      <c r="Y365" s="40">
        <v>11.32</v>
      </c>
      <c r="Z365" s="40">
        <v>0</v>
      </c>
      <c r="AA365" s="40">
        <v>0</v>
      </c>
      <c r="AB365" s="40">
        <v>0</v>
      </c>
      <c r="AC365" s="40">
        <v>5.51</v>
      </c>
      <c r="AD365" s="40">
        <v>0</v>
      </c>
      <c r="AE365" s="40">
        <v>0</v>
      </c>
      <c r="AF365" s="40">
        <v>0</v>
      </c>
      <c r="AG365" s="40">
        <v>5.51</v>
      </c>
      <c r="AH365" s="40">
        <v>16.829999999999998</v>
      </c>
      <c r="AI365" s="40">
        <v>0</v>
      </c>
      <c r="AJ365" s="40">
        <v>4.5272699999999997</v>
      </c>
      <c r="AK365" s="40">
        <v>21.35727</v>
      </c>
    </row>
    <row r="366" spans="1:37" ht="18.5" x14ac:dyDescent="0.45">
      <c r="A366" s="6" t="s">
        <v>335</v>
      </c>
      <c r="B366" s="7">
        <v>14.173235999999999</v>
      </c>
      <c r="C366" s="7">
        <v>1.1417329000000001</v>
      </c>
      <c r="D366" s="7">
        <v>14.566936999999999</v>
      </c>
      <c r="E366" s="7">
        <f t="shared" si="10"/>
        <v>36.000019439999996</v>
      </c>
      <c r="F366" s="7">
        <f t="shared" si="10"/>
        <v>2.9000015660000003</v>
      </c>
      <c r="G366" s="7">
        <f t="shared" si="10"/>
        <v>37.000019979999998</v>
      </c>
      <c r="H366" s="6">
        <v>5.8960000000000008</v>
      </c>
      <c r="I366" s="6">
        <f t="shared" si="11"/>
        <v>2.6708880000000006</v>
      </c>
      <c r="J366" s="41">
        <v>3</v>
      </c>
      <c r="K366" s="37">
        <v>1</v>
      </c>
      <c r="L366" s="37">
        <v>3</v>
      </c>
      <c r="M366" s="37" t="s">
        <v>620</v>
      </c>
      <c r="N366" s="36" t="s">
        <v>582</v>
      </c>
      <c r="O366" s="36" t="s">
        <v>585</v>
      </c>
      <c r="P366" s="37">
        <v>38</v>
      </c>
      <c r="Q366" s="37">
        <v>37</v>
      </c>
      <c r="R366" s="37">
        <v>3</v>
      </c>
      <c r="S366" s="38">
        <v>0</v>
      </c>
      <c r="T366" s="38">
        <v>0</v>
      </c>
      <c r="U366" s="39">
        <v>0</v>
      </c>
      <c r="V366" s="40">
        <v>7.92</v>
      </c>
      <c r="W366" s="40">
        <v>0.85</v>
      </c>
      <c r="X366" s="40">
        <v>9.09</v>
      </c>
      <c r="Y366" s="40">
        <v>10.469999999999999</v>
      </c>
      <c r="Z366" s="40">
        <v>0</v>
      </c>
      <c r="AA366" s="40">
        <v>0</v>
      </c>
      <c r="AB366" s="40">
        <v>0</v>
      </c>
      <c r="AC366" s="40">
        <v>5.51</v>
      </c>
      <c r="AD366" s="40">
        <v>0</v>
      </c>
      <c r="AE366" s="40">
        <v>0</v>
      </c>
      <c r="AF366" s="40">
        <v>0</v>
      </c>
      <c r="AG366" s="40">
        <v>5.51</v>
      </c>
      <c r="AH366" s="40">
        <v>15.979999999999999</v>
      </c>
      <c r="AI366" s="40">
        <v>0</v>
      </c>
      <c r="AJ366" s="40">
        <v>4.2986199999999997</v>
      </c>
      <c r="AK366" s="40">
        <v>20.278619999999997</v>
      </c>
    </row>
    <row r="367" spans="1:37" ht="18.5" x14ac:dyDescent="0.45">
      <c r="A367" s="6" t="s">
        <v>336</v>
      </c>
      <c r="B367" s="7">
        <v>14.173235999999999</v>
      </c>
      <c r="C367" s="7">
        <v>1.1417329000000001</v>
      </c>
      <c r="D367" s="7">
        <v>14.566936999999999</v>
      </c>
      <c r="E367" s="7">
        <f t="shared" si="10"/>
        <v>36.000019439999996</v>
      </c>
      <c r="F367" s="7">
        <f t="shared" si="10"/>
        <v>2.9000015660000003</v>
      </c>
      <c r="G367" s="7">
        <f t="shared" si="10"/>
        <v>37.000019979999998</v>
      </c>
      <c r="H367" s="6">
        <v>5.8960000000000008</v>
      </c>
      <c r="I367" s="6">
        <f t="shared" si="11"/>
        <v>2.6708880000000006</v>
      </c>
      <c r="J367" s="41">
        <v>3</v>
      </c>
      <c r="K367" s="37">
        <v>1</v>
      </c>
      <c r="L367" s="37">
        <v>3</v>
      </c>
      <c r="M367" s="37" t="s">
        <v>620</v>
      </c>
      <c r="N367" s="36" t="s">
        <v>582</v>
      </c>
      <c r="O367" s="36" t="s">
        <v>585</v>
      </c>
      <c r="P367" s="37">
        <v>38</v>
      </c>
      <c r="Q367" s="37">
        <v>37</v>
      </c>
      <c r="R367" s="37">
        <v>3</v>
      </c>
      <c r="S367" s="38">
        <v>0</v>
      </c>
      <c r="T367" s="38">
        <v>0</v>
      </c>
      <c r="U367" s="39">
        <v>0</v>
      </c>
      <c r="V367" s="40">
        <v>7.92</v>
      </c>
      <c r="W367" s="40">
        <v>0.85</v>
      </c>
      <c r="X367" s="40">
        <v>9.09</v>
      </c>
      <c r="Y367" s="40">
        <v>10.469999999999999</v>
      </c>
      <c r="Z367" s="40">
        <v>0</v>
      </c>
      <c r="AA367" s="40">
        <v>0</v>
      </c>
      <c r="AB367" s="40">
        <v>0</v>
      </c>
      <c r="AC367" s="40">
        <v>5.51</v>
      </c>
      <c r="AD367" s="40">
        <v>0</v>
      </c>
      <c r="AE367" s="40">
        <v>0</v>
      </c>
      <c r="AF367" s="40">
        <v>0</v>
      </c>
      <c r="AG367" s="40">
        <v>5.51</v>
      </c>
      <c r="AH367" s="40">
        <v>15.979999999999999</v>
      </c>
      <c r="AI367" s="40">
        <v>0</v>
      </c>
      <c r="AJ367" s="40">
        <v>4.2986199999999997</v>
      </c>
      <c r="AK367" s="40">
        <v>20.278619999999997</v>
      </c>
    </row>
    <row r="368" spans="1:37" ht="18.5" x14ac:dyDescent="0.45">
      <c r="A368" s="6" t="s">
        <v>337</v>
      </c>
      <c r="B368" s="7">
        <v>23.622059999999998</v>
      </c>
      <c r="C368" s="7">
        <v>7.4803189999999997</v>
      </c>
      <c r="D368" s="7">
        <v>3.1496079999999997</v>
      </c>
      <c r="E368" s="7">
        <f t="shared" si="10"/>
        <v>60.000032399999995</v>
      </c>
      <c r="F368" s="7">
        <f t="shared" si="10"/>
        <v>19.00001026</v>
      </c>
      <c r="G368" s="7">
        <f t="shared" si="10"/>
        <v>8.0000043199999986</v>
      </c>
      <c r="H368" s="6">
        <v>7.0400000000000009</v>
      </c>
      <c r="I368" s="6">
        <f t="shared" si="11"/>
        <v>3.1891200000000004</v>
      </c>
      <c r="J368" s="41">
        <v>4</v>
      </c>
      <c r="K368" s="37">
        <v>3</v>
      </c>
      <c r="L368" s="37">
        <v>4</v>
      </c>
      <c r="M368" s="37" t="s">
        <v>620</v>
      </c>
      <c r="N368" s="36" t="s">
        <v>582</v>
      </c>
      <c r="O368" s="36" t="s">
        <v>585</v>
      </c>
      <c r="P368" s="37">
        <v>61</v>
      </c>
      <c r="Q368" s="37">
        <v>20</v>
      </c>
      <c r="R368" s="37">
        <v>9</v>
      </c>
      <c r="S368" s="38">
        <v>0</v>
      </c>
      <c r="T368" s="38">
        <v>0</v>
      </c>
      <c r="U368" s="39">
        <v>0</v>
      </c>
      <c r="V368" s="40">
        <v>7.92</v>
      </c>
      <c r="W368" s="40">
        <v>0.85</v>
      </c>
      <c r="X368" s="40">
        <v>9.09</v>
      </c>
      <c r="Y368" s="40">
        <v>11.32</v>
      </c>
      <c r="Z368" s="40">
        <v>0</v>
      </c>
      <c r="AA368" s="40">
        <v>0</v>
      </c>
      <c r="AB368" s="40">
        <v>0</v>
      </c>
      <c r="AC368" s="40">
        <v>5.51</v>
      </c>
      <c r="AD368" s="40">
        <v>0</v>
      </c>
      <c r="AE368" s="40">
        <v>0</v>
      </c>
      <c r="AF368" s="40">
        <v>0</v>
      </c>
      <c r="AG368" s="40">
        <v>5.51</v>
      </c>
      <c r="AH368" s="40">
        <v>16.829999999999998</v>
      </c>
      <c r="AI368" s="40">
        <v>0</v>
      </c>
      <c r="AJ368" s="40">
        <v>4.5272699999999997</v>
      </c>
      <c r="AK368" s="40">
        <v>21.35727</v>
      </c>
    </row>
    <row r="369" spans="1:37" ht="18.5" x14ac:dyDescent="0.45">
      <c r="A369" s="6" t="s">
        <v>338</v>
      </c>
      <c r="B369" s="7">
        <v>23.622059999999998</v>
      </c>
      <c r="C369" s="7">
        <v>7.4803189999999997</v>
      </c>
      <c r="D369" s="7">
        <v>3.1496079999999997</v>
      </c>
      <c r="E369" s="7">
        <f t="shared" si="10"/>
        <v>60.000032399999995</v>
      </c>
      <c r="F369" s="7">
        <f t="shared" si="10"/>
        <v>19.00001026</v>
      </c>
      <c r="G369" s="7">
        <f t="shared" si="10"/>
        <v>8.0000043199999986</v>
      </c>
      <c r="H369" s="6">
        <v>7.0400000000000009</v>
      </c>
      <c r="I369" s="6">
        <f t="shared" si="11"/>
        <v>3.1891200000000004</v>
      </c>
      <c r="J369" s="41">
        <v>4</v>
      </c>
      <c r="K369" s="37">
        <v>3</v>
      </c>
      <c r="L369" s="37">
        <v>4</v>
      </c>
      <c r="M369" s="37" t="s">
        <v>620</v>
      </c>
      <c r="N369" s="36" t="s">
        <v>582</v>
      </c>
      <c r="O369" s="36" t="s">
        <v>585</v>
      </c>
      <c r="P369" s="37">
        <v>61</v>
      </c>
      <c r="Q369" s="37">
        <v>20</v>
      </c>
      <c r="R369" s="37">
        <v>9</v>
      </c>
      <c r="S369" s="38">
        <v>0</v>
      </c>
      <c r="T369" s="38">
        <v>0</v>
      </c>
      <c r="U369" s="39">
        <v>0</v>
      </c>
      <c r="V369" s="40">
        <v>7.92</v>
      </c>
      <c r="W369" s="40">
        <v>0.85</v>
      </c>
      <c r="X369" s="40">
        <v>9.09</v>
      </c>
      <c r="Y369" s="40">
        <v>11.32</v>
      </c>
      <c r="Z369" s="40">
        <v>0</v>
      </c>
      <c r="AA369" s="40">
        <v>0</v>
      </c>
      <c r="AB369" s="40">
        <v>0</v>
      </c>
      <c r="AC369" s="40">
        <v>5.51</v>
      </c>
      <c r="AD369" s="40">
        <v>0</v>
      </c>
      <c r="AE369" s="40">
        <v>0</v>
      </c>
      <c r="AF369" s="40">
        <v>0</v>
      </c>
      <c r="AG369" s="40">
        <v>5.51</v>
      </c>
      <c r="AH369" s="40">
        <v>16.829999999999998</v>
      </c>
      <c r="AI369" s="40">
        <v>0</v>
      </c>
      <c r="AJ369" s="40">
        <v>4.5272699999999997</v>
      </c>
      <c r="AK369" s="40">
        <v>21.35727</v>
      </c>
    </row>
    <row r="370" spans="1:37" ht="18.5" x14ac:dyDescent="0.45">
      <c r="A370" s="6" t="s">
        <v>546</v>
      </c>
      <c r="B370" s="7">
        <v>23.622059999999998</v>
      </c>
      <c r="C370" s="7">
        <v>7.4803189999999997</v>
      </c>
      <c r="D370" s="7">
        <v>3.1496079999999997</v>
      </c>
      <c r="E370" s="7">
        <f t="shared" si="10"/>
        <v>60.000032399999995</v>
      </c>
      <c r="F370" s="7">
        <f t="shared" si="10"/>
        <v>19.00001026</v>
      </c>
      <c r="G370" s="7">
        <f t="shared" si="10"/>
        <v>8.0000043199999986</v>
      </c>
      <c r="H370" s="6">
        <v>7.0400000000000009</v>
      </c>
      <c r="I370" s="6">
        <f t="shared" si="11"/>
        <v>3.1891200000000004</v>
      </c>
      <c r="J370" s="41">
        <v>4</v>
      </c>
      <c r="K370" s="37">
        <v>3</v>
      </c>
      <c r="L370" s="37">
        <v>4</v>
      </c>
      <c r="M370" s="37" t="s">
        <v>620</v>
      </c>
      <c r="N370" s="36" t="s">
        <v>582</v>
      </c>
      <c r="O370" s="36" t="s">
        <v>585</v>
      </c>
      <c r="P370" s="37">
        <v>61</v>
      </c>
      <c r="Q370" s="37">
        <v>20</v>
      </c>
      <c r="R370" s="37">
        <v>9</v>
      </c>
      <c r="S370" s="38">
        <v>0</v>
      </c>
      <c r="T370" s="38">
        <v>0</v>
      </c>
      <c r="U370" s="39">
        <v>0</v>
      </c>
      <c r="V370" s="40">
        <v>7.92</v>
      </c>
      <c r="W370" s="40">
        <v>0.85</v>
      </c>
      <c r="X370" s="40">
        <v>9.09</v>
      </c>
      <c r="Y370" s="40">
        <v>11.32</v>
      </c>
      <c r="Z370" s="40">
        <v>0</v>
      </c>
      <c r="AA370" s="40">
        <v>0</v>
      </c>
      <c r="AB370" s="40">
        <v>0</v>
      </c>
      <c r="AC370" s="40">
        <v>5.51</v>
      </c>
      <c r="AD370" s="40">
        <v>0</v>
      </c>
      <c r="AE370" s="40">
        <v>0</v>
      </c>
      <c r="AF370" s="40">
        <v>0</v>
      </c>
      <c r="AG370" s="40">
        <v>5.51</v>
      </c>
      <c r="AH370" s="40">
        <v>16.829999999999998</v>
      </c>
      <c r="AI370" s="40">
        <v>0</v>
      </c>
      <c r="AJ370" s="40">
        <v>4.5272699999999997</v>
      </c>
      <c r="AK370" s="40">
        <v>21.35727</v>
      </c>
    </row>
    <row r="371" spans="1:37" ht="18.5" x14ac:dyDescent="0.45">
      <c r="A371" s="6" t="s">
        <v>547</v>
      </c>
      <c r="B371" s="7">
        <v>23.622059999999998</v>
      </c>
      <c r="C371" s="7">
        <v>7.4803189999999997</v>
      </c>
      <c r="D371" s="7">
        <v>3.1496079999999997</v>
      </c>
      <c r="E371" s="7">
        <f t="shared" si="10"/>
        <v>60.000032399999995</v>
      </c>
      <c r="F371" s="7">
        <f t="shared" si="10"/>
        <v>19.00001026</v>
      </c>
      <c r="G371" s="7">
        <f t="shared" si="10"/>
        <v>8.0000043199999986</v>
      </c>
      <c r="H371" s="6">
        <v>7.0400000000000009</v>
      </c>
      <c r="I371" s="6">
        <f t="shared" si="11"/>
        <v>3.1891200000000004</v>
      </c>
      <c r="J371" s="41">
        <v>4</v>
      </c>
      <c r="K371" s="37">
        <v>3</v>
      </c>
      <c r="L371" s="37">
        <v>4</v>
      </c>
      <c r="M371" s="37" t="s">
        <v>620</v>
      </c>
      <c r="N371" s="36" t="s">
        <v>582</v>
      </c>
      <c r="O371" s="36" t="s">
        <v>585</v>
      </c>
      <c r="P371" s="37">
        <v>61</v>
      </c>
      <c r="Q371" s="37">
        <v>20</v>
      </c>
      <c r="R371" s="37">
        <v>9</v>
      </c>
      <c r="S371" s="38">
        <v>0</v>
      </c>
      <c r="T371" s="38">
        <v>0</v>
      </c>
      <c r="U371" s="39">
        <v>0</v>
      </c>
      <c r="V371" s="40">
        <v>7.92</v>
      </c>
      <c r="W371" s="40">
        <v>0.85</v>
      </c>
      <c r="X371" s="40">
        <v>9.09</v>
      </c>
      <c r="Y371" s="40">
        <v>11.32</v>
      </c>
      <c r="Z371" s="40">
        <v>0</v>
      </c>
      <c r="AA371" s="40">
        <v>0</v>
      </c>
      <c r="AB371" s="40">
        <v>0</v>
      </c>
      <c r="AC371" s="40">
        <v>5.51</v>
      </c>
      <c r="AD371" s="40">
        <v>0</v>
      </c>
      <c r="AE371" s="40">
        <v>0</v>
      </c>
      <c r="AF371" s="40">
        <v>0</v>
      </c>
      <c r="AG371" s="40">
        <v>5.51</v>
      </c>
      <c r="AH371" s="40">
        <v>16.829999999999998</v>
      </c>
      <c r="AI371" s="40">
        <v>0</v>
      </c>
      <c r="AJ371" s="40">
        <v>4.5272699999999997</v>
      </c>
      <c r="AK371" s="40">
        <v>21.35727</v>
      </c>
    </row>
    <row r="372" spans="1:37" ht="18.5" x14ac:dyDescent="0.45">
      <c r="A372" s="6" t="s">
        <v>339</v>
      </c>
      <c r="B372" s="7">
        <v>23.622059999999998</v>
      </c>
      <c r="C372" s="7">
        <v>7.4803189999999997</v>
      </c>
      <c r="D372" s="7">
        <v>3.1496079999999997</v>
      </c>
      <c r="E372" s="7">
        <f t="shared" si="10"/>
        <v>60.000032399999995</v>
      </c>
      <c r="F372" s="7">
        <f t="shared" si="10"/>
        <v>19.00001026</v>
      </c>
      <c r="G372" s="7">
        <f t="shared" si="10"/>
        <v>8.0000043199999986</v>
      </c>
      <c r="H372" s="6">
        <v>7.0400000000000009</v>
      </c>
      <c r="I372" s="6">
        <f t="shared" si="11"/>
        <v>3.1891200000000004</v>
      </c>
      <c r="J372" s="41">
        <v>4</v>
      </c>
      <c r="K372" s="37">
        <v>3</v>
      </c>
      <c r="L372" s="37">
        <v>4</v>
      </c>
      <c r="M372" s="37" t="s">
        <v>620</v>
      </c>
      <c r="N372" s="36" t="s">
        <v>582</v>
      </c>
      <c r="O372" s="36" t="s">
        <v>585</v>
      </c>
      <c r="P372" s="37">
        <v>61</v>
      </c>
      <c r="Q372" s="37">
        <v>20</v>
      </c>
      <c r="R372" s="37">
        <v>9</v>
      </c>
      <c r="S372" s="38">
        <v>0</v>
      </c>
      <c r="T372" s="38">
        <v>0</v>
      </c>
      <c r="U372" s="39">
        <v>0</v>
      </c>
      <c r="V372" s="40">
        <v>7.92</v>
      </c>
      <c r="W372" s="40">
        <v>0.85</v>
      </c>
      <c r="X372" s="40">
        <v>9.09</v>
      </c>
      <c r="Y372" s="40">
        <v>11.32</v>
      </c>
      <c r="Z372" s="40">
        <v>0</v>
      </c>
      <c r="AA372" s="40">
        <v>0</v>
      </c>
      <c r="AB372" s="40">
        <v>0</v>
      </c>
      <c r="AC372" s="40">
        <v>5.51</v>
      </c>
      <c r="AD372" s="40">
        <v>0</v>
      </c>
      <c r="AE372" s="40">
        <v>0</v>
      </c>
      <c r="AF372" s="40">
        <v>0</v>
      </c>
      <c r="AG372" s="40">
        <v>5.51</v>
      </c>
      <c r="AH372" s="40">
        <v>16.829999999999998</v>
      </c>
      <c r="AI372" s="40">
        <v>0</v>
      </c>
      <c r="AJ372" s="40">
        <v>4.5272699999999997</v>
      </c>
      <c r="AK372" s="40">
        <v>21.35727</v>
      </c>
    </row>
    <row r="373" spans="1:37" ht="18.5" x14ac:dyDescent="0.45">
      <c r="A373" s="6" t="s">
        <v>340</v>
      </c>
      <c r="B373" s="7">
        <v>24.015760999999998</v>
      </c>
      <c r="C373" s="7">
        <v>7.8740199999999998</v>
      </c>
      <c r="D373" s="7">
        <v>4.330711</v>
      </c>
      <c r="E373" s="7">
        <f t="shared" si="10"/>
        <v>61.000032939999997</v>
      </c>
      <c r="F373" s="7">
        <f t="shared" si="10"/>
        <v>20.000010799999998</v>
      </c>
      <c r="G373" s="7">
        <f t="shared" si="10"/>
        <v>11.000005939999999</v>
      </c>
      <c r="H373" s="6">
        <v>27.280000000000005</v>
      </c>
      <c r="I373" s="6">
        <f t="shared" si="11"/>
        <v>12.357840000000003</v>
      </c>
      <c r="J373" s="41">
        <v>13</v>
      </c>
      <c r="K373" s="37">
        <v>4</v>
      </c>
      <c r="L373" s="37">
        <v>13</v>
      </c>
      <c r="M373" s="37" t="s">
        <v>620</v>
      </c>
      <c r="N373" s="36" t="s">
        <v>582</v>
      </c>
      <c r="O373" s="36" t="s">
        <v>585</v>
      </c>
      <c r="P373" s="37">
        <v>62</v>
      </c>
      <c r="Q373" s="37">
        <v>21</v>
      </c>
      <c r="R373" s="37">
        <v>12</v>
      </c>
      <c r="S373" s="38">
        <v>0</v>
      </c>
      <c r="T373" s="38">
        <v>0</v>
      </c>
      <c r="U373" s="39">
        <v>0</v>
      </c>
      <c r="V373" s="40">
        <v>7.92</v>
      </c>
      <c r="W373" s="40">
        <v>0.85</v>
      </c>
      <c r="X373" s="40">
        <v>9.09</v>
      </c>
      <c r="Y373" s="40">
        <v>18.97</v>
      </c>
      <c r="Z373" s="40">
        <v>0</v>
      </c>
      <c r="AA373" s="40">
        <v>0</v>
      </c>
      <c r="AB373" s="40">
        <v>0</v>
      </c>
      <c r="AC373" s="40">
        <v>5.51</v>
      </c>
      <c r="AD373" s="40">
        <v>0</v>
      </c>
      <c r="AE373" s="40">
        <v>0</v>
      </c>
      <c r="AF373" s="40">
        <v>0</v>
      </c>
      <c r="AG373" s="40">
        <v>5.51</v>
      </c>
      <c r="AH373" s="40">
        <v>24.479999999999997</v>
      </c>
      <c r="AI373" s="40">
        <v>0</v>
      </c>
      <c r="AJ373" s="40">
        <v>6.5851199999999999</v>
      </c>
      <c r="AK373" s="40">
        <v>31.065119999999997</v>
      </c>
    </row>
    <row r="374" spans="1:37" ht="18.5" x14ac:dyDescent="0.45">
      <c r="A374" s="6" t="s">
        <v>341</v>
      </c>
      <c r="B374" s="7">
        <v>24.015760999999998</v>
      </c>
      <c r="C374" s="7">
        <v>7.8740199999999998</v>
      </c>
      <c r="D374" s="7">
        <v>4.330711</v>
      </c>
      <c r="E374" s="7">
        <f t="shared" si="10"/>
        <v>61.000032939999997</v>
      </c>
      <c r="F374" s="7">
        <f t="shared" si="10"/>
        <v>20.000010799999998</v>
      </c>
      <c r="G374" s="7">
        <f t="shared" si="10"/>
        <v>11.000005939999999</v>
      </c>
      <c r="H374" s="6">
        <v>27.280000000000005</v>
      </c>
      <c r="I374" s="6">
        <f t="shared" si="11"/>
        <v>12.357840000000003</v>
      </c>
      <c r="J374" s="41">
        <v>13</v>
      </c>
      <c r="K374" s="37">
        <v>4</v>
      </c>
      <c r="L374" s="37">
        <v>13</v>
      </c>
      <c r="M374" s="37" t="s">
        <v>620</v>
      </c>
      <c r="N374" s="36" t="s">
        <v>582</v>
      </c>
      <c r="O374" s="36" t="s">
        <v>585</v>
      </c>
      <c r="P374" s="37">
        <v>62</v>
      </c>
      <c r="Q374" s="37">
        <v>21</v>
      </c>
      <c r="R374" s="37">
        <v>12</v>
      </c>
      <c r="S374" s="38">
        <v>0</v>
      </c>
      <c r="T374" s="38">
        <v>0</v>
      </c>
      <c r="U374" s="39">
        <v>0</v>
      </c>
      <c r="V374" s="40">
        <v>7.92</v>
      </c>
      <c r="W374" s="40">
        <v>0.85</v>
      </c>
      <c r="X374" s="40">
        <v>9.09</v>
      </c>
      <c r="Y374" s="40">
        <v>18.97</v>
      </c>
      <c r="Z374" s="40">
        <v>0</v>
      </c>
      <c r="AA374" s="40">
        <v>0</v>
      </c>
      <c r="AB374" s="40">
        <v>0</v>
      </c>
      <c r="AC374" s="40">
        <v>5.51</v>
      </c>
      <c r="AD374" s="40">
        <v>0</v>
      </c>
      <c r="AE374" s="40">
        <v>0</v>
      </c>
      <c r="AF374" s="40">
        <v>0</v>
      </c>
      <c r="AG374" s="40">
        <v>5.51</v>
      </c>
      <c r="AH374" s="40">
        <v>24.479999999999997</v>
      </c>
      <c r="AI374" s="40">
        <v>0</v>
      </c>
      <c r="AJ374" s="40">
        <v>6.5851199999999999</v>
      </c>
      <c r="AK374" s="40">
        <v>31.065119999999997</v>
      </c>
    </row>
    <row r="375" spans="1:37" ht="18.5" x14ac:dyDescent="0.45">
      <c r="A375" s="6" t="s">
        <v>558</v>
      </c>
      <c r="B375" s="7">
        <v>23.622059999999998</v>
      </c>
      <c r="C375" s="7">
        <v>5.3149635000000002</v>
      </c>
      <c r="D375" s="7">
        <v>3.7401594999999999</v>
      </c>
      <c r="E375" s="7">
        <f t="shared" si="10"/>
        <v>60.000032399999995</v>
      </c>
      <c r="F375" s="7">
        <f t="shared" si="10"/>
        <v>13.500007290000001</v>
      </c>
      <c r="G375" s="7">
        <f t="shared" si="10"/>
        <v>9.5000051299999999</v>
      </c>
      <c r="H375" s="6">
        <v>17.16</v>
      </c>
      <c r="I375" s="6">
        <f t="shared" si="11"/>
        <v>7.7734800000000002</v>
      </c>
      <c r="J375" s="41">
        <v>8</v>
      </c>
      <c r="K375" s="37">
        <v>2</v>
      </c>
      <c r="L375" s="37">
        <v>8</v>
      </c>
      <c r="M375" s="37" t="s">
        <v>620</v>
      </c>
      <c r="N375" s="36" t="s">
        <v>582</v>
      </c>
      <c r="O375" s="36" t="s">
        <v>585</v>
      </c>
      <c r="P375" s="37">
        <v>61</v>
      </c>
      <c r="Q375" s="37">
        <v>14</v>
      </c>
      <c r="R375" s="37">
        <v>10</v>
      </c>
      <c r="S375" s="38">
        <v>0</v>
      </c>
      <c r="T375" s="38">
        <v>0</v>
      </c>
      <c r="U375" s="39">
        <v>0</v>
      </c>
      <c r="V375" s="40">
        <v>7.92</v>
      </c>
      <c r="W375" s="40">
        <v>0.85</v>
      </c>
      <c r="X375" s="40">
        <v>9.09</v>
      </c>
      <c r="Y375" s="40">
        <v>14.719999999999999</v>
      </c>
      <c r="Z375" s="40">
        <v>0</v>
      </c>
      <c r="AA375" s="40">
        <v>0</v>
      </c>
      <c r="AB375" s="40">
        <v>0</v>
      </c>
      <c r="AC375" s="40">
        <v>5.51</v>
      </c>
      <c r="AD375" s="40">
        <v>0</v>
      </c>
      <c r="AE375" s="40">
        <v>0</v>
      </c>
      <c r="AF375" s="40">
        <v>0</v>
      </c>
      <c r="AG375" s="40">
        <v>5.51</v>
      </c>
      <c r="AH375" s="40">
        <v>20.229999999999997</v>
      </c>
      <c r="AI375" s="40">
        <v>0</v>
      </c>
      <c r="AJ375" s="40">
        <v>5.4418699999999998</v>
      </c>
      <c r="AK375" s="40">
        <v>25.671869999999998</v>
      </c>
    </row>
    <row r="376" spans="1:37" ht="18.5" x14ac:dyDescent="0.45">
      <c r="A376" s="6" t="s">
        <v>559</v>
      </c>
      <c r="B376" s="7">
        <v>35.43309</v>
      </c>
      <c r="C376" s="7">
        <v>5.3149635000000002</v>
      </c>
      <c r="D376" s="7">
        <v>3.7401594999999999</v>
      </c>
      <c r="E376" s="7">
        <f t="shared" si="10"/>
        <v>90.0000486</v>
      </c>
      <c r="F376" s="7">
        <f t="shared" si="10"/>
        <v>13.500007290000001</v>
      </c>
      <c r="G376" s="7">
        <f t="shared" si="10"/>
        <v>9.5000051299999999</v>
      </c>
      <c r="H376" s="6">
        <v>21.560000000000002</v>
      </c>
      <c r="I376" s="6">
        <f t="shared" si="11"/>
        <v>9.7666800000000009</v>
      </c>
      <c r="J376" s="41">
        <v>10</v>
      </c>
      <c r="K376" s="37">
        <v>3</v>
      </c>
      <c r="L376" s="37">
        <v>10</v>
      </c>
      <c r="M376" s="37" t="s">
        <v>620</v>
      </c>
      <c r="N376" s="36" t="s">
        <v>582</v>
      </c>
      <c r="O376" s="36" t="s">
        <v>585</v>
      </c>
      <c r="P376" s="37">
        <v>91</v>
      </c>
      <c r="Q376" s="37">
        <v>14</v>
      </c>
      <c r="R376" s="37">
        <v>10</v>
      </c>
      <c r="S376" s="38">
        <v>0</v>
      </c>
      <c r="T376" s="38">
        <v>0</v>
      </c>
      <c r="U376" s="39">
        <v>0</v>
      </c>
      <c r="V376" s="40">
        <v>7.92</v>
      </c>
      <c r="W376" s="40">
        <v>0.85</v>
      </c>
      <c r="X376" s="40">
        <v>9.09</v>
      </c>
      <c r="Y376" s="40">
        <v>16.420000000000002</v>
      </c>
      <c r="Z376" s="40">
        <v>0</v>
      </c>
      <c r="AA376" s="40">
        <v>0</v>
      </c>
      <c r="AB376" s="40">
        <v>0</v>
      </c>
      <c r="AC376" s="40">
        <v>5.51</v>
      </c>
      <c r="AD376" s="40">
        <v>0</v>
      </c>
      <c r="AE376" s="40">
        <v>0</v>
      </c>
      <c r="AF376" s="40">
        <v>0</v>
      </c>
      <c r="AG376" s="40">
        <v>5.51</v>
      </c>
      <c r="AH376" s="40">
        <v>21.93</v>
      </c>
      <c r="AI376" s="40">
        <v>0</v>
      </c>
      <c r="AJ376" s="40">
        <v>5.8991700000000007</v>
      </c>
      <c r="AK376" s="40">
        <v>27.829170000000001</v>
      </c>
    </row>
    <row r="377" spans="1:37" ht="18.5" x14ac:dyDescent="0.45">
      <c r="A377" s="6" t="s">
        <v>342</v>
      </c>
      <c r="B377" s="7">
        <v>24.015760999999998</v>
      </c>
      <c r="C377" s="7">
        <v>7.8740199999999998</v>
      </c>
      <c r="D377" s="7">
        <v>4.330711</v>
      </c>
      <c r="E377" s="7">
        <f t="shared" si="10"/>
        <v>61.000032939999997</v>
      </c>
      <c r="F377" s="7">
        <f t="shared" si="10"/>
        <v>20.000010799999998</v>
      </c>
      <c r="G377" s="7">
        <f t="shared" si="10"/>
        <v>11.000005939999999</v>
      </c>
      <c r="H377" s="6">
        <v>27.280000000000005</v>
      </c>
      <c r="I377" s="6">
        <f t="shared" si="11"/>
        <v>12.357840000000003</v>
      </c>
      <c r="J377" s="41">
        <v>13</v>
      </c>
      <c r="K377" s="37">
        <v>4</v>
      </c>
      <c r="L377" s="37">
        <v>13</v>
      </c>
      <c r="M377" s="37" t="s">
        <v>620</v>
      </c>
      <c r="N377" s="36" t="s">
        <v>582</v>
      </c>
      <c r="O377" s="36" t="s">
        <v>585</v>
      </c>
      <c r="P377" s="37">
        <v>62</v>
      </c>
      <c r="Q377" s="37">
        <v>21</v>
      </c>
      <c r="R377" s="37">
        <v>12</v>
      </c>
      <c r="S377" s="38">
        <v>0</v>
      </c>
      <c r="T377" s="38">
        <v>0</v>
      </c>
      <c r="U377" s="39">
        <v>0</v>
      </c>
      <c r="V377" s="40">
        <v>7.92</v>
      </c>
      <c r="W377" s="40">
        <v>0.85</v>
      </c>
      <c r="X377" s="40">
        <v>9.09</v>
      </c>
      <c r="Y377" s="40">
        <v>18.97</v>
      </c>
      <c r="Z377" s="40">
        <v>0</v>
      </c>
      <c r="AA377" s="40">
        <v>0</v>
      </c>
      <c r="AB377" s="40">
        <v>0</v>
      </c>
      <c r="AC377" s="40">
        <v>5.51</v>
      </c>
      <c r="AD377" s="40">
        <v>0</v>
      </c>
      <c r="AE377" s="40">
        <v>0</v>
      </c>
      <c r="AF377" s="40">
        <v>0</v>
      </c>
      <c r="AG377" s="40">
        <v>5.51</v>
      </c>
      <c r="AH377" s="40">
        <v>24.479999999999997</v>
      </c>
      <c r="AI377" s="40">
        <v>0</v>
      </c>
      <c r="AJ377" s="40">
        <v>6.5851199999999999</v>
      </c>
      <c r="AK377" s="40">
        <v>31.065119999999997</v>
      </c>
    </row>
    <row r="378" spans="1:37" ht="18.5" x14ac:dyDescent="0.45">
      <c r="A378" s="6" t="s">
        <v>343</v>
      </c>
      <c r="B378" s="7">
        <v>16.7322925</v>
      </c>
      <c r="C378" s="7">
        <v>7.6771694999999998</v>
      </c>
      <c r="D378" s="7">
        <v>5.1181130000000001</v>
      </c>
      <c r="E378" s="7">
        <f t="shared" si="10"/>
        <v>42.500022950000002</v>
      </c>
      <c r="F378" s="7">
        <f t="shared" si="10"/>
        <v>19.500010530000001</v>
      </c>
      <c r="G378" s="7">
        <f t="shared" si="10"/>
        <v>13.00000702</v>
      </c>
      <c r="H378" s="6">
        <v>20.02</v>
      </c>
      <c r="I378" s="6">
        <f t="shared" si="11"/>
        <v>9.0690600000000003</v>
      </c>
      <c r="J378" s="41">
        <v>10</v>
      </c>
      <c r="K378" s="37">
        <v>3</v>
      </c>
      <c r="L378" s="37">
        <v>10</v>
      </c>
      <c r="M378" s="37" t="s">
        <v>620</v>
      </c>
      <c r="N378" s="36" t="s">
        <v>582</v>
      </c>
      <c r="O378" s="36" t="s">
        <v>585</v>
      </c>
      <c r="P378" s="37">
        <v>43</v>
      </c>
      <c r="Q378" s="37">
        <v>20</v>
      </c>
      <c r="R378" s="37">
        <v>14</v>
      </c>
      <c r="S378" s="38">
        <v>0</v>
      </c>
      <c r="T378" s="38">
        <v>0</v>
      </c>
      <c r="U378" s="39">
        <v>0</v>
      </c>
      <c r="V378" s="40">
        <v>7.92</v>
      </c>
      <c r="W378" s="40">
        <v>0.85</v>
      </c>
      <c r="X378" s="40">
        <v>9.09</v>
      </c>
      <c r="Y378" s="40">
        <v>16.420000000000002</v>
      </c>
      <c r="Z378" s="40">
        <v>0</v>
      </c>
      <c r="AA378" s="40">
        <v>0</v>
      </c>
      <c r="AB378" s="40">
        <v>0</v>
      </c>
      <c r="AC378" s="40">
        <v>5.51</v>
      </c>
      <c r="AD378" s="40">
        <v>0</v>
      </c>
      <c r="AE378" s="40">
        <v>0</v>
      </c>
      <c r="AF378" s="40">
        <v>0</v>
      </c>
      <c r="AG378" s="40">
        <v>5.51</v>
      </c>
      <c r="AH378" s="40">
        <v>21.93</v>
      </c>
      <c r="AI378" s="40">
        <v>0</v>
      </c>
      <c r="AJ378" s="40">
        <v>5.8991700000000007</v>
      </c>
      <c r="AK378" s="40">
        <v>27.829170000000001</v>
      </c>
    </row>
    <row r="379" spans="1:37" ht="18.5" x14ac:dyDescent="0.45">
      <c r="A379" s="6" t="s">
        <v>344</v>
      </c>
      <c r="B379" s="7">
        <v>48.818923999999996</v>
      </c>
      <c r="C379" s="7">
        <v>7.8740199999999998</v>
      </c>
      <c r="D379" s="7">
        <v>4.330711</v>
      </c>
      <c r="E379" s="7">
        <f t="shared" si="10"/>
        <v>124.00006695999998</v>
      </c>
      <c r="F379" s="7">
        <f t="shared" si="10"/>
        <v>20.000010799999998</v>
      </c>
      <c r="G379" s="7">
        <f t="shared" si="10"/>
        <v>11.000005939999999</v>
      </c>
      <c r="H379" s="6">
        <v>16.940000000000001</v>
      </c>
      <c r="I379" s="6">
        <f t="shared" si="11"/>
        <v>7.673820000000001</v>
      </c>
      <c r="J379" s="41">
        <v>8</v>
      </c>
      <c r="K379" s="37">
        <v>7</v>
      </c>
      <c r="L379" s="37">
        <v>8</v>
      </c>
      <c r="M379" s="37" t="s">
        <v>620</v>
      </c>
      <c r="N379" s="36" t="s">
        <v>582</v>
      </c>
      <c r="O379" s="36" t="s">
        <v>585</v>
      </c>
      <c r="P379" s="37">
        <v>125</v>
      </c>
      <c r="Q379" s="37">
        <v>21</v>
      </c>
      <c r="R379" s="37">
        <v>12</v>
      </c>
      <c r="S379" s="38">
        <v>5.62</v>
      </c>
      <c r="T379" s="38">
        <v>0</v>
      </c>
      <c r="U379" s="39">
        <v>5.62</v>
      </c>
      <c r="V379" s="40">
        <v>7.92</v>
      </c>
      <c r="W379" s="40">
        <v>0.85</v>
      </c>
      <c r="X379" s="40">
        <v>9.09</v>
      </c>
      <c r="Y379" s="40">
        <v>14.719999999999999</v>
      </c>
      <c r="Z379" s="40">
        <v>0</v>
      </c>
      <c r="AA379" s="40">
        <v>0</v>
      </c>
      <c r="AB379" s="40">
        <v>0</v>
      </c>
      <c r="AC379" s="40">
        <v>5.51</v>
      </c>
      <c r="AD379" s="40">
        <v>5.62</v>
      </c>
      <c r="AE379" s="40">
        <v>0</v>
      </c>
      <c r="AF379" s="40">
        <v>0</v>
      </c>
      <c r="AG379" s="40">
        <v>5.62</v>
      </c>
      <c r="AH379" s="40">
        <v>20.34</v>
      </c>
      <c r="AI379" s="40">
        <v>0</v>
      </c>
      <c r="AJ379" s="40">
        <v>3.9596800000000001</v>
      </c>
      <c r="AK379" s="40">
        <v>24.299679999999999</v>
      </c>
    </row>
    <row r="380" spans="1:37" ht="18.5" x14ac:dyDescent="0.45">
      <c r="A380" s="6" t="s">
        <v>345</v>
      </c>
      <c r="B380" s="7">
        <v>48.818923999999996</v>
      </c>
      <c r="C380" s="7">
        <v>7.8740199999999998</v>
      </c>
      <c r="D380" s="7">
        <v>4.330711</v>
      </c>
      <c r="E380" s="7">
        <f t="shared" si="10"/>
        <v>124.00006695999998</v>
      </c>
      <c r="F380" s="7">
        <f t="shared" si="10"/>
        <v>20.000010799999998</v>
      </c>
      <c r="G380" s="7">
        <f t="shared" si="10"/>
        <v>11.000005939999999</v>
      </c>
      <c r="H380" s="6">
        <v>16.940000000000001</v>
      </c>
      <c r="I380" s="6">
        <f t="shared" si="11"/>
        <v>7.673820000000001</v>
      </c>
      <c r="J380" s="41">
        <v>8</v>
      </c>
      <c r="K380" s="37">
        <v>7</v>
      </c>
      <c r="L380" s="37">
        <v>8</v>
      </c>
      <c r="M380" s="37" t="s">
        <v>620</v>
      </c>
      <c r="N380" s="36" t="s">
        <v>582</v>
      </c>
      <c r="O380" s="36" t="s">
        <v>585</v>
      </c>
      <c r="P380" s="37">
        <v>125</v>
      </c>
      <c r="Q380" s="37">
        <v>21</v>
      </c>
      <c r="R380" s="37">
        <v>12</v>
      </c>
      <c r="S380" s="38">
        <v>5.62</v>
      </c>
      <c r="T380" s="38">
        <v>0</v>
      </c>
      <c r="U380" s="39">
        <v>5.62</v>
      </c>
      <c r="V380" s="40">
        <v>7.92</v>
      </c>
      <c r="W380" s="40">
        <v>0.85</v>
      </c>
      <c r="X380" s="40">
        <v>9.09</v>
      </c>
      <c r="Y380" s="40">
        <v>14.719999999999999</v>
      </c>
      <c r="Z380" s="40">
        <v>0</v>
      </c>
      <c r="AA380" s="40">
        <v>0</v>
      </c>
      <c r="AB380" s="40">
        <v>0</v>
      </c>
      <c r="AC380" s="40">
        <v>5.51</v>
      </c>
      <c r="AD380" s="40">
        <v>5.62</v>
      </c>
      <c r="AE380" s="40">
        <v>0</v>
      </c>
      <c r="AF380" s="40">
        <v>0</v>
      </c>
      <c r="AG380" s="40">
        <v>5.62</v>
      </c>
      <c r="AH380" s="40">
        <v>20.34</v>
      </c>
      <c r="AI380" s="40">
        <v>0</v>
      </c>
      <c r="AJ380" s="40">
        <v>3.9596800000000001</v>
      </c>
      <c r="AK380" s="40">
        <v>24.299679999999999</v>
      </c>
    </row>
    <row r="381" spans="1:37" ht="18.5" x14ac:dyDescent="0.45">
      <c r="A381" s="6" t="s">
        <v>346</v>
      </c>
      <c r="B381" s="7">
        <v>48.818923999999996</v>
      </c>
      <c r="C381" s="7">
        <v>7.8740199999999998</v>
      </c>
      <c r="D381" s="7">
        <v>4.330711</v>
      </c>
      <c r="E381" s="7">
        <f t="shared" si="10"/>
        <v>124.00006695999998</v>
      </c>
      <c r="F381" s="7">
        <f t="shared" si="10"/>
        <v>20.000010799999998</v>
      </c>
      <c r="G381" s="7">
        <f t="shared" si="10"/>
        <v>11.000005939999999</v>
      </c>
      <c r="H381" s="6">
        <v>16.940000000000001</v>
      </c>
      <c r="I381" s="6">
        <f t="shared" si="11"/>
        <v>7.673820000000001</v>
      </c>
      <c r="J381" s="41">
        <v>8</v>
      </c>
      <c r="K381" s="37">
        <v>7</v>
      </c>
      <c r="L381" s="37">
        <v>8</v>
      </c>
      <c r="M381" s="37" t="s">
        <v>620</v>
      </c>
      <c r="N381" s="36" t="s">
        <v>582</v>
      </c>
      <c r="O381" s="36" t="s">
        <v>585</v>
      </c>
      <c r="P381" s="37">
        <v>125</v>
      </c>
      <c r="Q381" s="37">
        <v>21</v>
      </c>
      <c r="R381" s="37">
        <v>12</v>
      </c>
      <c r="S381" s="38">
        <v>5.62</v>
      </c>
      <c r="T381" s="38">
        <v>0</v>
      </c>
      <c r="U381" s="39">
        <v>5.62</v>
      </c>
      <c r="V381" s="40">
        <v>7.92</v>
      </c>
      <c r="W381" s="40">
        <v>0.85</v>
      </c>
      <c r="X381" s="40">
        <v>9.09</v>
      </c>
      <c r="Y381" s="40">
        <v>14.719999999999999</v>
      </c>
      <c r="Z381" s="40">
        <v>0</v>
      </c>
      <c r="AA381" s="40">
        <v>0</v>
      </c>
      <c r="AB381" s="40">
        <v>0</v>
      </c>
      <c r="AC381" s="40">
        <v>5.51</v>
      </c>
      <c r="AD381" s="40">
        <v>5.62</v>
      </c>
      <c r="AE381" s="40">
        <v>0</v>
      </c>
      <c r="AF381" s="40">
        <v>0</v>
      </c>
      <c r="AG381" s="40">
        <v>5.62</v>
      </c>
      <c r="AH381" s="40">
        <v>20.34</v>
      </c>
      <c r="AI381" s="40">
        <v>0</v>
      </c>
      <c r="AJ381" s="40">
        <v>3.9596800000000001</v>
      </c>
      <c r="AK381" s="40">
        <v>24.299679999999999</v>
      </c>
    </row>
    <row r="382" spans="1:37" ht="18.5" x14ac:dyDescent="0.45">
      <c r="A382" s="6" t="s">
        <v>347</v>
      </c>
      <c r="B382" s="7">
        <v>32.677182999999999</v>
      </c>
      <c r="C382" s="7">
        <v>7.8740199999999998</v>
      </c>
      <c r="D382" s="7">
        <v>4.330711</v>
      </c>
      <c r="E382" s="7">
        <f t="shared" si="10"/>
        <v>83.000044819999999</v>
      </c>
      <c r="F382" s="7">
        <f t="shared" si="10"/>
        <v>20.000010799999998</v>
      </c>
      <c r="G382" s="7">
        <f t="shared" si="10"/>
        <v>11.000005939999999</v>
      </c>
      <c r="H382" s="6">
        <v>13.200000000000001</v>
      </c>
      <c r="I382" s="6">
        <f t="shared" si="11"/>
        <v>5.9796000000000005</v>
      </c>
      <c r="J382" s="41">
        <v>6</v>
      </c>
      <c r="K382" s="37">
        <v>5</v>
      </c>
      <c r="L382" s="37">
        <v>6</v>
      </c>
      <c r="M382" s="37" t="s">
        <v>620</v>
      </c>
      <c r="N382" s="36" t="s">
        <v>582</v>
      </c>
      <c r="O382" s="36" t="s">
        <v>585</v>
      </c>
      <c r="P382" s="37">
        <v>84</v>
      </c>
      <c r="Q382" s="37">
        <v>21</v>
      </c>
      <c r="R382" s="37">
        <v>12</v>
      </c>
      <c r="S382" s="38">
        <v>0</v>
      </c>
      <c r="T382" s="38">
        <v>0</v>
      </c>
      <c r="U382" s="39">
        <v>0</v>
      </c>
      <c r="V382" s="40">
        <v>7.92</v>
      </c>
      <c r="W382" s="40">
        <v>0.85</v>
      </c>
      <c r="X382" s="40">
        <v>9.09</v>
      </c>
      <c r="Y382" s="40">
        <v>13.02</v>
      </c>
      <c r="Z382" s="40">
        <v>0</v>
      </c>
      <c r="AA382" s="40">
        <v>0</v>
      </c>
      <c r="AB382" s="40">
        <v>0</v>
      </c>
      <c r="AC382" s="40">
        <v>5.51</v>
      </c>
      <c r="AD382" s="40">
        <v>0</v>
      </c>
      <c r="AE382" s="40">
        <v>0</v>
      </c>
      <c r="AF382" s="40">
        <v>0</v>
      </c>
      <c r="AG382" s="40">
        <v>5.51</v>
      </c>
      <c r="AH382" s="40">
        <v>18.53</v>
      </c>
      <c r="AI382" s="40">
        <v>0</v>
      </c>
      <c r="AJ382" s="40">
        <v>4.9845700000000006</v>
      </c>
      <c r="AK382" s="40">
        <v>23.514570000000003</v>
      </c>
    </row>
    <row r="383" spans="1:37" ht="18.5" x14ac:dyDescent="0.45">
      <c r="A383" s="6" t="s">
        <v>348</v>
      </c>
      <c r="B383" s="7">
        <v>32.677182999999999</v>
      </c>
      <c r="C383" s="7">
        <v>7.8740199999999998</v>
      </c>
      <c r="D383" s="7">
        <v>4.330711</v>
      </c>
      <c r="E383" s="7">
        <f t="shared" si="10"/>
        <v>83.000044819999999</v>
      </c>
      <c r="F383" s="7">
        <f t="shared" si="10"/>
        <v>20.000010799999998</v>
      </c>
      <c r="G383" s="7">
        <f t="shared" si="10"/>
        <v>11.000005939999999</v>
      </c>
      <c r="H383" s="6">
        <v>13.200000000000001</v>
      </c>
      <c r="I383" s="6">
        <f t="shared" si="11"/>
        <v>5.9796000000000005</v>
      </c>
      <c r="J383" s="41">
        <v>6</v>
      </c>
      <c r="K383" s="37">
        <v>5</v>
      </c>
      <c r="L383" s="37">
        <v>6</v>
      </c>
      <c r="M383" s="37" t="s">
        <v>620</v>
      </c>
      <c r="N383" s="36" t="s">
        <v>582</v>
      </c>
      <c r="O383" s="36" t="s">
        <v>585</v>
      </c>
      <c r="P383" s="37">
        <v>84</v>
      </c>
      <c r="Q383" s="37">
        <v>21</v>
      </c>
      <c r="R383" s="37">
        <v>12</v>
      </c>
      <c r="S383" s="38">
        <v>0</v>
      </c>
      <c r="T383" s="38">
        <v>0</v>
      </c>
      <c r="U383" s="39">
        <v>0</v>
      </c>
      <c r="V383" s="40">
        <v>7.92</v>
      </c>
      <c r="W383" s="40">
        <v>0.85</v>
      </c>
      <c r="X383" s="40">
        <v>9.09</v>
      </c>
      <c r="Y383" s="40">
        <v>13.02</v>
      </c>
      <c r="Z383" s="40">
        <v>0</v>
      </c>
      <c r="AA383" s="40">
        <v>0</v>
      </c>
      <c r="AB383" s="40">
        <v>0</v>
      </c>
      <c r="AC383" s="40">
        <v>5.51</v>
      </c>
      <c r="AD383" s="40">
        <v>0</v>
      </c>
      <c r="AE383" s="40">
        <v>0</v>
      </c>
      <c r="AF383" s="40">
        <v>0</v>
      </c>
      <c r="AG383" s="40">
        <v>5.51</v>
      </c>
      <c r="AH383" s="40">
        <v>18.53</v>
      </c>
      <c r="AI383" s="40">
        <v>0</v>
      </c>
      <c r="AJ383" s="40">
        <v>4.9845700000000006</v>
      </c>
      <c r="AK383" s="40">
        <v>23.514570000000003</v>
      </c>
    </row>
    <row r="384" spans="1:37" ht="18.5" x14ac:dyDescent="0.45">
      <c r="A384" s="6" t="s">
        <v>349</v>
      </c>
      <c r="B384" s="7">
        <v>7.0866179999999996</v>
      </c>
      <c r="C384" s="7">
        <v>7.0866179999999996</v>
      </c>
      <c r="D384" s="7">
        <v>3.1496079999999997</v>
      </c>
      <c r="E384" s="7">
        <f t="shared" si="10"/>
        <v>18.000009719999998</v>
      </c>
      <c r="F384" s="7">
        <f t="shared" si="10"/>
        <v>18.000009719999998</v>
      </c>
      <c r="G384" s="7">
        <f t="shared" si="10"/>
        <v>8.0000043199999986</v>
      </c>
      <c r="H384" s="6">
        <v>9.240000000000002</v>
      </c>
      <c r="I384" s="6">
        <f t="shared" si="11"/>
        <v>4.1857200000000008</v>
      </c>
      <c r="J384" s="41">
        <v>5</v>
      </c>
      <c r="K384" s="37">
        <v>1</v>
      </c>
      <c r="L384" s="37">
        <v>5</v>
      </c>
      <c r="M384" s="37" t="s">
        <v>620</v>
      </c>
      <c r="N384" s="36" t="s">
        <v>582</v>
      </c>
      <c r="O384" s="36" t="s">
        <v>585</v>
      </c>
      <c r="P384" s="37">
        <v>19</v>
      </c>
      <c r="Q384" s="37">
        <v>19</v>
      </c>
      <c r="R384" s="37">
        <v>9</v>
      </c>
      <c r="S384" s="38">
        <v>0</v>
      </c>
      <c r="T384" s="38">
        <v>0</v>
      </c>
      <c r="U384" s="39">
        <v>0</v>
      </c>
      <c r="V384" s="40">
        <v>7.92</v>
      </c>
      <c r="W384" s="40">
        <v>0.85</v>
      </c>
      <c r="X384" s="40">
        <v>9.09</v>
      </c>
      <c r="Y384" s="40">
        <v>12.17</v>
      </c>
      <c r="Z384" s="40">
        <v>0</v>
      </c>
      <c r="AA384" s="40">
        <v>0</v>
      </c>
      <c r="AB384" s="40">
        <v>0</v>
      </c>
      <c r="AC384" s="40">
        <v>5.51</v>
      </c>
      <c r="AD384" s="40">
        <v>0</v>
      </c>
      <c r="AE384" s="40">
        <v>0</v>
      </c>
      <c r="AF384" s="40">
        <v>0</v>
      </c>
      <c r="AG384" s="40">
        <v>5.51</v>
      </c>
      <c r="AH384" s="40">
        <v>17.68</v>
      </c>
      <c r="AI384" s="40">
        <v>0</v>
      </c>
      <c r="AJ384" s="40">
        <v>4.7559200000000006</v>
      </c>
      <c r="AK384" s="40">
        <v>22.435919999999999</v>
      </c>
    </row>
    <row r="385" spans="1:37" ht="18.5" x14ac:dyDescent="0.45">
      <c r="A385" s="6" t="s">
        <v>350</v>
      </c>
      <c r="B385" s="7">
        <v>10.236226</v>
      </c>
      <c r="C385" s="7">
        <v>10.236226</v>
      </c>
      <c r="D385" s="7">
        <v>6.1023654999999994</v>
      </c>
      <c r="E385" s="7">
        <f t="shared" si="10"/>
        <v>26.00001404</v>
      </c>
      <c r="F385" s="7">
        <f t="shared" si="10"/>
        <v>26.00001404</v>
      </c>
      <c r="G385" s="7">
        <f t="shared" si="10"/>
        <v>15.500008369999998</v>
      </c>
      <c r="H385" s="6">
        <v>9.9</v>
      </c>
      <c r="I385" s="6">
        <f t="shared" si="11"/>
        <v>4.4847000000000001</v>
      </c>
      <c r="J385" s="41">
        <v>5</v>
      </c>
      <c r="K385" s="37">
        <v>3</v>
      </c>
      <c r="L385" s="37">
        <v>5</v>
      </c>
      <c r="M385" s="37" t="s">
        <v>620</v>
      </c>
      <c r="N385" s="36" t="s">
        <v>582</v>
      </c>
      <c r="O385" s="36" t="s">
        <v>585</v>
      </c>
      <c r="P385" s="37">
        <v>27</v>
      </c>
      <c r="Q385" s="37">
        <v>27</v>
      </c>
      <c r="R385" s="37">
        <v>16</v>
      </c>
      <c r="S385" s="38">
        <v>0</v>
      </c>
      <c r="T385" s="38">
        <v>0</v>
      </c>
      <c r="U385" s="39">
        <v>0</v>
      </c>
      <c r="V385" s="40">
        <v>7.92</v>
      </c>
      <c r="W385" s="40">
        <v>0.85</v>
      </c>
      <c r="X385" s="40">
        <v>9.09</v>
      </c>
      <c r="Y385" s="40">
        <v>12.17</v>
      </c>
      <c r="Z385" s="40">
        <v>0</v>
      </c>
      <c r="AA385" s="40">
        <v>0</v>
      </c>
      <c r="AB385" s="40">
        <v>0</v>
      </c>
      <c r="AC385" s="40">
        <v>5.51</v>
      </c>
      <c r="AD385" s="40">
        <v>0</v>
      </c>
      <c r="AE385" s="40">
        <v>0</v>
      </c>
      <c r="AF385" s="40">
        <v>0</v>
      </c>
      <c r="AG385" s="40">
        <v>5.51</v>
      </c>
      <c r="AH385" s="40">
        <v>17.68</v>
      </c>
      <c r="AI385" s="40">
        <v>0</v>
      </c>
      <c r="AJ385" s="40">
        <v>4.7559200000000006</v>
      </c>
      <c r="AK385" s="40">
        <v>22.435919999999999</v>
      </c>
    </row>
    <row r="386" spans="1:37" ht="18.5" x14ac:dyDescent="0.45">
      <c r="A386" s="6" t="s">
        <v>351</v>
      </c>
      <c r="B386" s="7">
        <v>10.236226</v>
      </c>
      <c r="C386" s="7">
        <v>10.236226</v>
      </c>
      <c r="D386" s="7">
        <v>6.1023654999999994</v>
      </c>
      <c r="E386" s="7">
        <f t="shared" si="10"/>
        <v>26.00001404</v>
      </c>
      <c r="F386" s="7">
        <f t="shared" si="10"/>
        <v>26.00001404</v>
      </c>
      <c r="G386" s="7">
        <f t="shared" si="10"/>
        <v>15.500008369999998</v>
      </c>
      <c r="H386" s="6">
        <v>9.9</v>
      </c>
      <c r="I386" s="6">
        <f t="shared" si="11"/>
        <v>4.4847000000000001</v>
      </c>
      <c r="J386" s="41">
        <v>5</v>
      </c>
      <c r="K386" s="37">
        <v>3</v>
      </c>
      <c r="L386" s="37">
        <v>5</v>
      </c>
      <c r="M386" s="37" t="s">
        <v>620</v>
      </c>
      <c r="N386" s="36" t="s">
        <v>582</v>
      </c>
      <c r="O386" s="36" t="s">
        <v>585</v>
      </c>
      <c r="P386" s="37">
        <v>27</v>
      </c>
      <c r="Q386" s="37">
        <v>27</v>
      </c>
      <c r="R386" s="37">
        <v>16</v>
      </c>
      <c r="S386" s="38">
        <v>0</v>
      </c>
      <c r="T386" s="38">
        <v>0</v>
      </c>
      <c r="U386" s="39">
        <v>0</v>
      </c>
      <c r="V386" s="40">
        <v>7.92</v>
      </c>
      <c r="W386" s="40">
        <v>0.85</v>
      </c>
      <c r="X386" s="40">
        <v>9.09</v>
      </c>
      <c r="Y386" s="40">
        <v>12.17</v>
      </c>
      <c r="Z386" s="40">
        <v>0</v>
      </c>
      <c r="AA386" s="40">
        <v>0</v>
      </c>
      <c r="AB386" s="40">
        <v>0</v>
      </c>
      <c r="AC386" s="40">
        <v>5.51</v>
      </c>
      <c r="AD386" s="40">
        <v>0</v>
      </c>
      <c r="AE386" s="40">
        <v>0</v>
      </c>
      <c r="AF386" s="40">
        <v>0</v>
      </c>
      <c r="AG386" s="40">
        <v>5.51</v>
      </c>
      <c r="AH386" s="40">
        <v>17.68</v>
      </c>
      <c r="AI386" s="40">
        <v>0</v>
      </c>
      <c r="AJ386" s="40">
        <v>4.7559200000000006</v>
      </c>
      <c r="AK386" s="40">
        <v>22.435919999999999</v>
      </c>
    </row>
    <row r="387" spans="1:37" ht="18.5" x14ac:dyDescent="0.45">
      <c r="A387" s="6" t="s">
        <v>555</v>
      </c>
      <c r="B387" s="7">
        <v>10.236226</v>
      </c>
      <c r="C387" s="7">
        <v>10.236226</v>
      </c>
      <c r="D387" s="7">
        <v>6.1023654999999994</v>
      </c>
      <c r="E387" s="7">
        <f t="shared" ref="E387:G450" si="12">B387*2.54</f>
        <v>26.00001404</v>
      </c>
      <c r="F387" s="7">
        <f t="shared" si="12"/>
        <v>26.00001404</v>
      </c>
      <c r="G387" s="7">
        <f t="shared" si="12"/>
        <v>15.500008369999998</v>
      </c>
      <c r="H387" s="6">
        <v>9.9</v>
      </c>
      <c r="I387" s="6">
        <f t="shared" ref="I387:I450" si="13">H387*0.453</f>
        <v>4.4847000000000001</v>
      </c>
      <c r="J387" s="41">
        <v>5</v>
      </c>
      <c r="K387" s="37">
        <v>3</v>
      </c>
      <c r="L387" s="37">
        <v>5</v>
      </c>
      <c r="M387" s="37" t="s">
        <v>620</v>
      </c>
      <c r="N387" s="36" t="s">
        <v>582</v>
      </c>
      <c r="O387" s="36" t="s">
        <v>585</v>
      </c>
      <c r="P387" s="37">
        <v>27</v>
      </c>
      <c r="Q387" s="37">
        <v>27</v>
      </c>
      <c r="R387" s="37">
        <v>16</v>
      </c>
      <c r="S387" s="38">
        <v>0</v>
      </c>
      <c r="T387" s="38">
        <v>0</v>
      </c>
      <c r="U387" s="39">
        <v>0</v>
      </c>
      <c r="V387" s="40">
        <v>7.92</v>
      </c>
      <c r="W387" s="40">
        <v>0.85</v>
      </c>
      <c r="X387" s="40">
        <v>9.09</v>
      </c>
      <c r="Y387" s="40">
        <v>12.17</v>
      </c>
      <c r="Z387" s="40">
        <v>0</v>
      </c>
      <c r="AA387" s="40">
        <v>0</v>
      </c>
      <c r="AB387" s="40">
        <v>0</v>
      </c>
      <c r="AC387" s="40">
        <v>5.51</v>
      </c>
      <c r="AD387" s="40">
        <v>0</v>
      </c>
      <c r="AE387" s="40">
        <v>0</v>
      </c>
      <c r="AF387" s="40">
        <v>0</v>
      </c>
      <c r="AG387" s="40">
        <v>5.51</v>
      </c>
      <c r="AH387" s="40">
        <v>17.68</v>
      </c>
      <c r="AI387" s="40">
        <v>0</v>
      </c>
      <c r="AJ387" s="40">
        <v>4.7559200000000006</v>
      </c>
      <c r="AK387" s="40">
        <v>22.435919999999999</v>
      </c>
    </row>
    <row r="388" spans="1:37" ht="18.5" x14ac:dyDescent="0.45">
      <c r="A388" s="6" t="s">
        <v>352</v>
      </c>
      <c r="B388" s="7">
        <v>12.204730999999999</v>
      </c>
      <c r="C388" s="7">
        <v>3.9370099999999999</v>
      </c>
      <c r="D388" s="7">
        <v>2.362206</v>
      </c>
      <c r="E388" s="7">
        <f t="shared" si="12"/>
        <v>31.000016739999996</v>
      </c>
      <c r="F388" s="7">
        <f t="shared" si="12"/>
        <v>10.000005399999999</v>
      </c>
      <c r="G388" s="7">
        <f t="shared" si="12"/>
        <v>6.0000032399999998</v>
      </c>
      <c r="H388" s="6">
        <v>2.2000000000000002</v>
      </c>
      <c r="I388" s="6">
        <f t="shared" si="13"/>
        <v>0.99660000000000015</v>
      </c>
      <c r="J388" s="41">
        <v>1</v>
      </c>
      <c r="K388" s="37">
        <v>1</v>
      </c>
      <c r="L388" s="37">
        <v>1</v>
      </c>
      <c r="M388" s="37" t="s">
        <v>619</v>
      </c>
      <c r="N388" s="36" t="s">
        <v>582</v>
      </c>
      <c r="O388" s="36" t="s">
        <v>585</v>
      </c>
      <c r="P388" s="37">
        <v>32</v>
      </c>
      <c r="Q388" s="37">
        <v>11</v>
      </c>
      <c r="R388" s="37">
        <v>7</v>
      </c>
      <c r="S388" s="38">
        <v>0</v>
      </c>
      <c r="T388" s="38">
        <v>0</v>
      </c>
      <c r="U388" s="39">
        <v>0</v>
      </c>
      <c r="V388" s="40">
        <v>7.92</v>
      </c>
      <c r="W388" s="40">
        <v>0.85</v>
      </c>
      <c r="X388" s="40">
        <v>9.09</v>
      </c>
      <c r="Y388" s="40">
        <v>9.09</v>
      </c>
      <c r="Z388" s="40">
        <v>0</v>
      </c>
      <c r="AA388" s="40">
        <v>0</v>
      </c>
      <c r="AB388" s="40">
        <v>0</v>
      </c>
      <c r="AC388" s="40">
        <v>5.51</v>
      </c>
      <c r="AD388" s="40">
        <v>0</v>
      </c>
      <c r="AE388" s="40">
        <v>0</v>
      </c>
      <c r="AF388" s="40">
        <v>0</v>
      </c>
      <c r="AG388" s="40">
        <v>5.51</v>
      </c>
      <c r="AH388" s="40">
        <v>14.6</v>
      </c>
      <c r="AI388" s="40">
        <v>0</v>
      </c>
      <c r="AJ388" s="40">
        <v>3.9274</v>
      </c>
      <c r="AK388" s="40">
        <v>18.5274</v>
      </c>
    </row>
    <row r="389" spans="1:37" ht="18.5" x14ac:dyDescent="0.45">
      <c r="A389" s="6" t="s">
        <v>353</v>
      </c>
      <c r="B389" s="7">
        <v>10.629927</v>
      </c>
      <c r="C389" s="7">
        <v>10.236226</v>
      </c>
      <c r="D389" s="7">
        <v>2.9527574999999997</v>
      </c>
      <c r="E389" s="7">
        <f t="shared" si="12"/>
        <v>27.000014580000002</v>
      </c>
      <c r="F389" s="7">
        <f t="shared" si="12"/>
        <v>26.00001404</v>
      </c>
      <c r="G389" s="7">
        <f t="shared" si="12"/>
        <v>7.5000040499999994</v>
      </c>
      <c r="H389" s="6">
        <v>3.3000000000000003</v>
      </c>
      <c r="I389" s="6">
        <f t="shared" si="13"/>
        <v>1.4949000000000001</v>
      </c>
      <c r="J389" s="41">
        <v>2</v>
      </c>
      <c r="K389" s="37">
        <v>2</v>
      </c>
      <c r="L389" s="37">
        <v>2</v>
      </c>
      <c r="M389" s="37" t="s">
        <v>619</v>
      </c>
      <c r="N389" s="36" t="s">
        <v>582</v>
      </c>
      <c r="O389" s="36" t="s">
        <v>585</v>
      </c>
      <c r="P389" s="37">
        <v>28</v>
      </c>
      <c r="Q389" s="37">
        <v>27</v>
      </c>
      <c r="R389" s="37">
        <v>8</v>
      </c>
      <c r="S389" s="38">
        <v>0</v>
      </c>
      <c r="T389" s="38">
        <v>0</v>
      </c>
      <c r="U389" s="39">
        <v>0</v>
      </c>
      <c r="V389" s="40">
        <v>7.92</v>
      </c>
      <c r="W389" s="40">
        <v>0.85</v>
      </c>
      <c r="X389" s="40">
        <v>9.09</v>
      </c>
      <c r="Y389" s="40">
        <v>9.6199999999999992</v>
      </c>
      <c r="Z389" s="40">
        <v>0</v>
      </c>
      <c r="AA389" s="40">
        <v>0</v>
      </c>
      <c r="AB389" s="40">
        <v>0</v>
      </c>
      <c r="AC389" s="40">
        <v>5.51</v>
      </c>
      <c r="AD389" s="40">
        <v>0</v>
      </c>
      <c r="AE389" s="40">
        <v>0</v>
      </c>
      <c r="AF389" s="40">
        <v>0</v>
      </c>
      <c r="AG389" s="40">
        <v>5.51</v>
      </c>
      <c r="AH389" s="40">
        <v>15.129999999999999</v>
      </c>
      <c r="AI389" s="40">
        <v>0</v>
      </c>
      <c r="AJ389" s="40">
        <v>4.0699699999999996</v>
      </c>
      <c r="AK389" s="40">
        <v>19.19997</v>
      </c>
    </row>
    <row r="390" spans="1:37" ht="18.5" x14ac:dyDescent="0.45">
      <c r="A390" s="6" t="s">
        <v>354</v>
      </c>
      <c r="B390" s="7">
        <v>10.629927</v>
      </c>
      <c r="C390" s="7">
        <v>10.236226</v>
      </c>
      <c r="D390" s="7">
        <v>2.9527574999999997</v>
      </c>
      <c r="E390" s="7">
        <f t="shared" si="12"/>
        <v>27.000014580000002</v>
      </c>
      <c r="F390" s="7">
        <f t="shared" si="12"/>
        <v>26.00001404</v>
      </c>
      <c r="G390" s="7">
        <f t="shared" si="12"/>
        <v>7.5000040499999994</v>
      </c>
      <c r="H390" s="6">
        <v>3.3000000000000003</v>
      </c>
      <c r="I390" s="6">
        <f t="shared" si="13"/>
        <v>1.4949000000000001</v>
      </c>
      <c r="J390" s="41">
        <v>2</v>
      </c>
      <c r="K390" s="37">
        <v>2</v>
      </c>
      <c r="L390" s="37">
        <v>2</v>
      </c>
      <c r="M390" s="37" t="s">
        <v>619</v>
      </c>
      <c r="N390" s="36" t="s">
        <v>582</v>
      </c>
      <c r="O390" s="36" t="s">
        <v>585</v>
      </c>
      <c r="P390" s="37">
        <v>28</v>
      </c>
      <c r="Q390" s="37">
        <v>27</v>
      </c>
      <c r="R390" s="37">
        <v>8</v>
      </c>
      <c r="S390" s="38">
        <v>0</v>
      </c>
      <c r="T390" s="38">
        <v>0</v>
      </c>
      <c r="U390" s="39">
        <v>0</v>
      </c>
      <c r="V390" s="40">
        <v>7.92</v>
      </c>
      <c r="W390" s="40">
        <v>0.85</v>
      </c>
      <c r="X390" s="40">
        <v>9.09</v>
      </c>
      <c r="Y390" s="40">
        <v>9.6199999999999992</v>
      </c>
      <c r="Z390" s="40">
        <v>0</v>
      </c>
      <c r="AA390" s="40">
        <v>0</v>
      </c>
      <c r="AB390" s="40">
        <v>0</v>
      </c>
      <c r="AC390" s="40">
        <v>5.51</v>
      </c>
      <c r="AD390" s="40">
        <v>0</v>
      </c>
      <c r="AE390" s="40">
        <v>0</v>
      </c>
      <c r="AF390" s="40">
        <v>0</v>
      </c>
      <c r="AG390" s="40">
        <v>5.51</v>
      </c>
      <c r="AH390" s="40">
        <v>15.129999999999999</v>
      </c>
      <c r="AI390" s="40">
        <v>0</v>
      </c>
      <c r="AJ390" s="40">
        <v>4.0699699999999996</v>
      </c>
      <c r="AK390" s="40">
        <v>19.19997</v>
      </c>
    </row>
    <row r="391" spans="1:37" ht="18.5" x14ac:dyDescent="0.45">
      <c r="A391" s="6" t="s">
        <v>355</v>
      </c>
      <c r="B391" s="7">
        <v>11.417328999999999</v>
      </c>
      <c r="C391" s="7">
        <v>4.5275615</v>
      </c>
      <c r="D391" s="7">
        <v>3.1496079999999997</v>
      </c>
      <c r="E391" s="7">
        <f t="shared" si="12"/>
        <v>29.000015659999995</v>
      </c>
      <c r="F391" s="7">
        <f t="shared" si="12"/>
        <v>11.50000621</v>
      </c>
      <c r="G391" s="7">
        <f t="shared" si="12"/>
        <v>8.0000043199999986</v>
      </c>
      <c r="H391" s="6">
        <v>8.8000000000000007</v>
      </c>
      <c r="I391" s="6">
        <f t="shared" si="13"/>
        <v>3.9864000000000006</v>
      </c>
      <c r="J391" s="41">
        <v>4</v>
      </c>
      <c r="K391" s="37">
        <v>1</v>
      </c>
      <c r="L391" s="37">
        <v>4</v>
      </c>
      <c r="M391" s="37" t="s">
        <v>620</v>
      </c>
      <c r="N391" s="36" t="s">
        <v>582</v>
      </c>
      <c r="O391" s="36" t="s">
        <v>585</v>
      </c>
      <c r="P391" s="37">
        <v>30</v>
      </c>
      <c r="Q391" s="37">
        <v>12</v>
      </c>
      <c r="R391" s="37">
        <v>9</v>
      </c>
      <c r="S391" s="38">
        <v>0</v>
      </c>
      <c r="T391" s="38">
        <v>0</v>
      </c>
      <c r="U391" s="39">
        <v>0</v>
      </c>
      <c r="V391" s="40">
        <v>7.92</v>
      </c>
      <c r="W391" s="40">
        <v>0.85</v>
      </c>
      <c r="X391" s="40">
        <v>9.09</v>
      </c>
      <c r="Y391" s="40">
        <v>11.32</v>
      </c>
      <c r="Z391" s="40">
        <v>0</v>
      </c>
      <c r="AA391" s="40">
        <v>0</v>
      </c>
      <c r="AB391" s="40">
        <v>0</v>
      </c>
      <c r="AC391" s="40">
        <v>5.51</v>
      </c>
      <c r="AD391" s="40">
        <v>0</v>
      </c>
      <c r="AE391" s="40">
        <v>0</v>
      </c>
      <c r="AF391" s="40">
        <v>0</v>
      </c>
      <c r="AG391" s="40">
        <v>5.51</v>
      </c>
      <c r="AH391" s="40">
        <v>16.829999999999998</v>
      </c>
      <c r="AI391" s="40">
        <v>0</v>
      </c>
      <c r="AJ391" s="40">
        <v>4.5272699999999997</v>
      </c>
      <c r="AK391" s="40">
        <v>21.35727</v>
      </c>
    </row>
    <row r="392" spans="1:37" ht="18.5" x14ac:dyDescent="0.45">
      <c r="A392" s="6" t="s">
        <v>549</v>
      </c>
      <c r="B392" s="7">
        <v>11.417328999999999</v>
      </c>
      <c r="C392" s="7">
        <v>4.5275615</v>
      </c>
      <c r="D392" s="7">
        <v>3.1496079999999997</v>
      </c>
      <c r="E392" s="7">
        <f t="shared" si="12"/>
        <v>29.000015659999995</v>
      </c>
      <c r="F392" s="7">
        <f t="shared" si="12"/>
        <v>11.50000621</v>
      </c>
      <c r="G392" s="7">
        <f t="shared" si="12"/>
        <v>8.0000043199999986</v>
      </c>
      <c r="H392" s="6">
        <v>7.26</v>
      </c>
      <c r="I392" s="6">
        <f t="shared" si="13"/>
        <v>3.28878</v>
      </c>
      <c r="J392" s="41">
        <v>4</v>
      </c>
      <c r="K392" s="37">
        <v>1</v>
      </c>
      <c r="L392" s="37">
        <v>4</v>
      </c>
      <c r="M392" s="37" t="s">
        <v>620</v>
      </c>
      <c r="N392" s="36" t="s">
        <v>582</v>
      </c>
      <c r="O392" s="36" t="s">
        <v>585</v>
      </c>
      <c r="P392" s="37">
        <v>30</v>
      </c>
      <c r="Q392" s="37">
        <v>12</v>
      </c>
      <c r="R392" s="37">
        <v>9</v>
      </c>
      <c r="S392" s="38">
        <v>0</v>
      </c>
      <c r="T392" s="38">
        <v>0</v>
      </c>
      <c r="U392" s="39">
        <v>0</v>
      </c>
      <c r="V392" s="40">
        <v>7.92</v>
      </c>
      <c r="W392" s="40">
        <v>0.85</v>
      </c>
      <c r="X392" s="40">
        <v>9.09</v>
      </c>
      <c r="Y392" s="40">
        <v>11.32</v>
      </c>
      <c r="Z392" s="40">
        <v>0</v>
      </c>
      <c r="AA392" s="40">
        <v>0</v>
      </c>
      <c r="AB392" s="40">
        <v>0</v>
      </c>
      <c r="AC392" s="40">
        <v>5.51</v>
      </c>
      <c r="AD392" s="40">
        <v>0</v>
      </c>
      <c r="AE392" s="40">
        <v>0</v>
      </c>
      <c r="AF392" s="40">
        <v>0</v>
      </c>
      <c r="AG392" s="40">
        <v>5.51</v>
      </c>
      <c r="AH392" s="40">
        <v>16.829999999999998</v>
      </c>
      <c r="AI392" s="40">
        <v>0</v>
      </c>
      <c r="AJ392" s="40">
        <v>4.5272699999999997</v>
      </c>
      <c r="AK392" s="40">
        <v>21.35727</v>
      </c>
    </row>
    <row r="393" spans="1:37" ht="18.5" x14ac:dyDescent="0.45">
      <c r="A393" s="6" t="s">
        <v>356</v>
      </c>
      <c r="B393" s="7">
        <v>23.622059999999998</v>
      </c>
      <c r="C393" s="7">
        <v>6.2992159999999995</v>
      </c>
      <c r="D393" s="7">
        <v>3.9370099999999999</v>
      </c>
      <c r="E393" s="7">
        <f t="shared" si="12"/>
        <v>60.000032399999995</v>
      </c>
      <c r="F393" s="7">
        <f t="shared" si="12"/>
        <v>16.000008639999997</v>
      </c>
      <c r="G393" s="7">
        <f t="shared" si="12"/>
        <v>10.000005399999999</v>
      </c>
      <c r="H393" s="6">
        <v>14.3</v>
      </c>
      <c r="I393" s="6">
        <f t="shared" si="13"/>
        <v>6.4779000000000009</v>
      </c>
      <c r="J393" s="41">
        <v>7</v>
      </c>
      <c r="K393" s="37">
        <v>3</v>
      </c>
      <c r="L393" s="37">
        <v>7</v>
      </c>
      <c r="M393" s="37" t="s">
        <v>620</v>
      </c>
      <c r="N393" s="36" t="s">
        <v>582</v>
      </c>
      <c r="O393" s="36" t="s">
        <v>585</v>
      </c>
      <c r="P393" s="37">
        <v>61</v>
      </c>
      <c r="Q393" s="37">
        <v>17</v>
      </c>
      <c r="R393" s="37">
        <v>11</v>
      </c>
      <c r="S393" s="38">
        <v>0</v>
      </c>
      <c r="T393" s="38">
        <v>0</v>
      </c>
      <c r="U393" s="39">
        <v>0</v>
      </c>
      <c r="V393" s="40">
        <v>7.92</v>
      </c>
      <c r="W393" s="40">
        <v>0.85</v>
      </c>
      <c r="X393" s="40">
        <v>9.09</v>
      </c>
      <c r="Y393" s="40">
        <v>13.870000000000001</v>
      </c>
      <c r="Z393" s="40">
        <v>0</v>
      </c>
      <c r="AA393" s="40">
        <v>0</v>
      </c>
      <c r="AB393" s="40">
        <v>0</v>
      </c>
      <c r="AC393" s="40">
        <v>5.51</v>
      </c>
      <c r="AD393" s="40">
        <v>0</v>
      </c>
      <c r="AE393" s="40">
        <v>0</v>
      </c>
      <c r="AF393" s="40">
        <v>0</v>
      </c>
      <c r="AG393" s="40">
        <v>5.51</v>
      </c>
      <c r="AH393" s="40">
        <v>19.380000000000003</v>
      </c>
      <c r="AI393" s="40">
        <v>0</v>
      </c>
      <c r="AJ393" s="40">
        <v>5.2132200000000006</v>
      </c>
      <c r="AK393" s="40">
        <v>24.593220000000002</v>
      </c>
    </row>
    <row r="394" spans="1:37" ht="18.5" x14ac:dyDescent="0.45">
      <c r="A394" s="6" t="s">
        <v>357</v>
      </c>
      <c r="B394" s="7">
        <v>25.039383599999997</v>
      </c>
      <c r="C394" s="7">
        <v>9.1732332999999997</v>
      </c>
      <c r="D394" s="7">
        <v>2.362206</v>
      </c>
      <c r="E394" s="7">
        <f t="shared" si="12"/>
        <v>63.600034343999994</v>
      </c>
      <c r="F394" s="7">
        <f t="shared" si="12"/>
        <v>23.300012582000001</v>
      </c>
      <c r="G394" s="7">
        <f t="shared" si="12"/>
        <v>6.0000032399999998</v>
      </c>
      <c r="H394" s="6">
        <v>13.200000000000001</v>
      </c>
      <c r="I394" s="6">
        <f t="shared" si="13"/>
        <v>5.9796000000000005</v>
      </c>
      <c r="J394" s="41">
        <v>6</v>
      </c>
      <c r="K394" s="37">
        <v>3</v>
      </c>
      <c r="L394" s="37">
        <v>6</v>
      </c>
      <c r="M394" s="37" t="s">
        <v>620</v>
      </c>
      <c r="N394" s="36" t="s">
        <v>582</v>
      </c>
      <c r="O394" s="36" t="s">
        <v>585</v>
      </c>
      <c r="P394" s="37">
        <v>64</v>
      </c>
      <c r="Q394" s="37">
        <v>24</v>
      </c>
      <c r="R394" s="37">
        <v>7</v>
      </c>
      <c r="S394" s="38">
        <v>0</v>
      </c>
      <c r="T394" s="38">
        <v>0</v>
      </c>
      <c r="U394" s="39">
        <v>0</v>
      </c>
      <c r="V394" s="40">
        <v>7.92</v>
      </c>
      <c r="W394" s="40">
        <v>0.85</v>
      </c>
      <c r="X394" s="40">
        <v>9.09</v>
      </c>
      <c r="Y394" s="40">
        <v>13.02</v>
      </c>
      <c r="Z394" s="40">
        <v>0</v>
      </c>
      <c r="AA394" s="40">
        <v>0</v>
      </c>
      <c r="AB394" s="40">
        <v>0</v>
      </c>
      <c r="AC394" s="40">
        <v>5.51</v>
      </c>
      <c r="AD394" s="40">
        <v>0</v>
      </c>
      <c r="AE394" s="40">
        <v>0</v>
      </c>
      <c r="AF394" s="40">
        <v>0</v>
      </c>
      <c r="AG394" s="40">
        <v>5.51</v>
      </c>
      <c r="AH394" s="40">
        <v>18.53</v>
      </c>
      <c r="AI394" s="40">
        <v>0</v>
      </c>
      <c r="AJ394" s="40">
        <v>4.9845700000000006</v>
      </c>
      <c r="AK394" s="40">
        <v>23.514570000000003</v>
      </c>
    </row>
    <row r="395" spans="1:37" ht="18.5" x14ac:dyDescent="0.45">
      <c r="A395" s="6" t="s">
        <v>358</v>
      </c>
      <c r="B395" s="7">
        <v>25.039383599999997</v>
      </c>
      <c r="C395" s="7">
        <v>9.1732332999999997</v>
      </c>
      <c r="D395" s="7">
        <v>2.362206</v>
      </c>
      <c r="E395" s="7">
        <f t="shared" si="12"/>
        <v>63.600034343999994</v>
      </c>
      <c r="F395" s="7">
        <f t="shared" si="12"/>
        <v>23.300012582000001</v>
      </c>
      <c r="G395" s="7">
        <f t="shared" si="12"/>
        <v>6.0000032399999998</v>
      </c>
      <c r="H395" s="6">
        <v>13.200000000000001</v>
      </c>
      <c r="I395" s="6">
        <f t="shared" si="13"/>
        <v>5.9796000000000005</v>
      </c>
      <c r="J395" s="41">
        <v>6</v>
      </c>
      <c r="K395" s="37">
        <v>3</v>
      </c>
      <c r="L395" s="37">
        <v>6</v>
      </c>
      <c r="M395" s="37" t="s">
        <v>620</v>
      </c>
      <c r="N395" s="36" t="s">
        <v>582</v>
      </c>
      <c r="O395" s="36" t="s">
        <v>585</v>
      </c>
      <c r="P395" s="37">
        <v>64</v>
      </c>
      <c r="Q395" s="37">
        <v>24</v>
      </c>
      <c r="R395" s="37">
        <v>7</v>
      </c>
      <c r="S395" s="38">
        <v>0</v>
      </c>
      <c r="T395" s="38">
        <v>0</v>
      </c>
      <c r="U395" s="39">
        <v>0</v>
      </c>
      <c r="V395" s="40">
        <v>7.92</v>
      </c>
      <c r="W395" s="40">
        <v>0.85</v>
      </c>
      <c r="X395" s="40">
        <v>9.09</v>
      </c>
      <c r="Y395" s="40">
        <v>13.02</v>
      </c>
      <c r="Z395" s="40">
        <v>0</v>
      </c>
      <c r="AA395" s="40">
        <v>0</v>
      </c>
      <c r="AB395" s="40">
        <v>0</v>
      </c>
      <c r="AC395" s="40">
        <v>5.51</v>
      </c>
      <c r="AD395" s="40">
        <v>0</v>
      </c>
      <c r="AE395" s="40">
        <v>0</v>
      </c>
      <c r="AF395" s="40">
        <v>0</v>
      </c>
      <c r="AG395" s="40">
        <v>5.51</v>
      </c>
      <c r="AH395" s="40">
        <v>18.53</v>
      </c>
      <c r="AI395" s="40">
        <v>0</v>
      </c>
      <c r="AJ395" s="40">
        <v>4.9845700000000006</v>
      </c>
      <c r="AK395" s="40">
        <v>23.514570000000003</v>
      </c>
    </row>
    <row r="396" spans="1:37" ht="18.5" x14ac:dyDescent="0.45">
      <c r="A396" s="6" t="s">
        <v>522</v>
      </c>
      <c r="B396" s="7">
        <v>37.795296</v>
      </c>
      <c r="C396" s="7">
        <v>24.606312499999998</v>
      </c>
      <c r="D396" s="7">
        <v>10.0393755</v>
      </c>
      <c r="E396" s="7">
        <f t="shared" si="12"/>
        <v>96.000051839999998</v>
      </c>
      <c r="F396" s="7">
        <f t="shared" si="12"/>
        <v>62.500033749999993</v>
      </c>
      <c r="G396" s="7">
        <f t="shared" si="12"/>
        <v>25.500013770000002</v>
      </c>
      <c r="H396" s="6">
        <v>61.160000000000004</v>
      </c>
      <c r="I396" s="6">
        <f t="shared" si="13"/>
        <v>27.705480000000001</v>
      </c>
      <c r="J396" s="41">
        <v>28</v>
      </c>
      <c r="K396" s="37">
        <v>39</v>
      </c>
      <c r="L396" s="37">
        <v>39</v>
      </c>
      <c r="M396" s="37" t="s">
        <v>619</v>
      </c>
      <c r="N396" s="36" t="s">
        <v>582</v>
      </c>
      <c r="O396" s="36" t="s">
        <v>585</v>
      </c>
      <c r="P396" s="37">
        <v>97</v>
      </c>
      <c r="Q396" s="37">
        <v>63</v>
      </c>
      <c r="R396" s="37">
        <v>26</v>
      </c>
      <c r="S396" s="38">
        <v>0</v>
      </c>
      <c r="T396" s="38">
        <v>0</v>
      </c>
      <c r="U396" s="39">
        <v>0</v>
      </c>
      <c r="V396" s="40">
        <v>7.92</v>
      </c>
      <c r="W396" s="40">
        <v>0.85</v>
      </c>
      <c r="X396" s="40">
        <v>9.09</v>
      </c>
      <c r="Y396" s="40">
        <v>41.07</v>
      </c>
      <c r="Z396" s="40">
        <v>0</v>
      </c>
      <c r="AA396" s="40">
        <v>0</v>
      </c>
      <c r="AB396" s="40">
        <v>0</v>
      </c>
      <c r="AC396" s="40">
        <v>11.02</v>
      </c>
      <c r="AD396" s="40">
        <v>0</v>
      </c>
      <c r="AE396" s="40">
        <v>15.34</v>
      </c>
      <c r="AF396" s="40">
        <v>0</v>
      </c>
      <c r="AG396" s="40">
        <v>15.34</v>
      </c>
      <c r="AH396" s="40">
        <v>56.41</v>
      </c>
      <c r="AI396" s="40">
        <v>0</v>
      </c>
      <c r="AJ396" s="40">
        <v>11.047830000000001</v>
      </c>
      <c r="AK396" s="40">
        <v>67.457830000000001</v>
      </c>
    </row>
    <row r="397" spans="1:37" ht="18.5" x14ac:dyDescent="0.45">
      <c r="A397" s="6" t="s">
        <v>523</v>
      </c>
      <c r="B397" s="7">
        <v>31.496079999999999</v>
      </c>
      <c r="C397" s="7">
        <v>23.622059999999998</v>
      </c>
      <c r="D397" s="7">
        <v>6.2992159999999995</v>
      </c>
      <c r="E397" s="7">
        <f t="shared" si="12"/>
        <v>80.000043199999993</v>
      </c>
      <c r="F397" s="7">
        <f t="shared" si="12"/>
        <v>60.000032399999995</v>
      </c>
      <c r="G397" s="7">
        <f t="shared" si="12"/>
        <v>16.000008639999997</v>
      </c>
      <c r="H397" s="6">
        <v>49.28</v>
      </c>
      <c r="I397" s="6">
        <f t="shared" si="13"/>
        <v>22.323840000000001</v>
      </c>
      <c r="J397" s="41">
        <v>23</v>
      </c>
      <c r="K397" s="37">
        <v>20</v>
      </c>
      <c r="L397" s="37">
        <v>23</v>
      </c>
      <c r="M397" s="37" t="s">
        <v>620</v>
      </c>
      <c r="N397" s="36" t="s">
        <v>582</v>
      </c>
      <c r="O397" s="36" t="s">
        <v>585</v>
      </c>
      <c r="P397" s="37">
        <v>81</v>
      </c>
      <c r="Q397" s="37">
        <v>61</v>
      </c>
      <c r="R397" s="37">
        <v>17</v>
      </c>
      <c r="S397" s="38">
        <v>0</v>
      </c>
      <c r="T397" s="38">
        <v>0</v>
      </c>
      <c r="U397" s="39">
        <v>0</v>
      </c>
      <c r="V397" s="40">
        <v>7.92</v>
      </c>
      <c r="W397" s="40">
        <v>0.85</v>
      </c>
      <c r="X397" s="40">
        <v>9.09</v>
      </c>
      <c r="Y397" s="40">
        <v>27.47</v>
      </c>
      <c r="Z397" s="40">
        <v>0</v>
      </c>
      <c r="AA397" s="40">
        <v>0</v>
      </c>
      <c r="AB397" s="40">
        <v>0</v>
      </c>
      <c r="AC397" s="40">
        <v>11.02</v>
      </c>
      <c r="AD397" s="40">
        <v>0</v>
      </c>
      <c r="AE397" s="40">
        <v>0</v>
      </c>
      <c r="AF397" s="40">
        <v>0</v>
      </c>
      <c r="AG397" s="40">
        <v>11.02</v>
      </c>
      <c r="AH397" s="40">
        <v>38.489999999999995</v>
      </c>
      <c r="AI397" s="40">
        <v>0</v>
      </c>
      <c r="AJ397" s="40">
        <v>10.353809999999999</v>
      </c>
      <c r="AK397" s="40">
        <v>48.843809999999991</v>
      </c>
    </row>
    <row r="398" spans="1:37" ht="18.5" x14ac:dyDescent="0.45">
      <c r="A398" s="6" t="s">
        <v>524</v>
      </c>
      <c r="B398" s="7">
        <v>37.795296</v>
      </c>
      <c r="C398" s="7">
        <v>24.606312499999998</v>
      </c>
      <c r="D398" s="7">
        <v>10.0393755</v>
      </c>
      <c r="E398" s="7">
        <f t="shared" si="12"/>
        <v>96.000051839999998</v>
      </c>
      <c r="F398" s="7">
        <f t="shared" si="12"/>
        <v>62.500033749999993</v>
      </c>
      <c r="G398" s="7">
        <f t="shared" si="12"/>
        <v>25.500013770000002</v>
      </c>
      <c r="H398" s="6">
        <v>61.160000000000004</v>
      </c>
      <c r="I398" s="6">
        <f t="shared" si="13"/>
        <v>27.705480000000001</v>
      </c>
      <c r="J398" s="41">
        <v>28</v>
      </c>
      <c r="K398" s="37">
        <v>39</v>
      </c>
      <c r="L398" s="37">
        <v>39</v>
      </c>
      <c r="M398" s="37" t="s">
        <v>619</v>
      </c>
      <c r="N398" s="36" t="s">
        <v>582</v>
      </c>
      <c r="O398" s="36" t="s">
        <v>585</v>
      </c>
      <c r="P398" s="37">
        <v>97</v>
      </c>
      <c r="Q398" s="37">
        <v>63</v>
      </c>
      <c r="R398" s="37">
        <v>26</v>
      </c>
      <c r="S398" s="38">
        <v>0</v>
      </c>
      <c r="T398" s="38">
        <v>0</v>
      </c>
      <c r="U398" s="39">
        <v>0</v>
      </c>
      <c r="V398" s="40">
        <v>7.92</v>
      </c>
      <c r="W398" s="40">
        <v>0.85</v>
      </c>
      <c r="X398" s="40">
        <v>9.09</v>
      </c>
      <c r="Y398" s="40">
        <v>41.07</v>
      </c>
      <c r="Z398" s="40">
        <v>0</v>
      </c>
      <c r="AA398" s="40">
        <v>0</v>
      </c>
      <c r="AB398" s="40">
        <v>0</v>
      </c>
      <c r="AC398" s="40">
        <v>11.02</v>
      </c>
      <c r="AD398" s="40">
        <v>0</v>
      </c>
      <c r="AE398" s="40">
        <v>15.34</v>
      </c>
      <c r="AF398" s="40">
        <v>0</v>
      </c>
      <c r="AG398" s="40">
        <v>15.34</v>
      </c>
      <c r="AH398" s="40">
        <v>56.41</v>
      </c>
      <c r="AI398" s="40">
        <v>0</v>
      </c>
      <c r="AJ398" s="40">
        <v>11.047830000000001</v>
      </c>
      <c r="AK398" s="40">
        <v>67.457830000000001</v>
      </c>
    </row>
    <row r="399" spans="1:37" ht="18.5" x14ac:dyDescent="0.45">
      <c r="A399" s="6" t="s">
        <v>525</v>
      </c>
      <c r="B399" s="7">
        <v>31.496079999999999</v>
      </c>
      <c r="C399" s="7">
        <v>23.622059999999998</v>
      </c>
      <c r="D399" s="7">
        <v>6.2992159999999995</v>
      </c>
      <c r="E399" s="7">
        <f t="shared" si="12"/>
        <v>80.000043199999993</v>
      </c>
      <c r="F399" s="7">
        <f t="shared" si="12"/>
        <v>60.000032399999995</v>
      </c>
      <c r="G399" s="7">
        <f t="shared" si="12"/>
        <v>16.000008639999997</v>
      </c>
      <c r="H399" s="6">
        <v>49.28</v>
      </c>
      <c r="I399" s="6">
        <f t="shared" si="13"/>
        <v>22.323840000000001</v>
      </c>
      <c r="J399" s="41">
        <v>23</v>
      </c>
      <c r="K399" s="37">
        <v>20</v>
      </c>
      <c r="L399" s="37">
        <v>23</v>
      </c>
      <c r="M399" s="37" t="s">
        <v>620</v>
      </c>
      <c r="N399" s="36" t="s">
        <v>582</v>
      </c>
      <c r="O399" s="36" t="s">
        <v>585</v>
      </c>
      <c r="P399" s="37">
        <v>81</v>
      </c>
      <c r="Q399" s="37">
        <v>61</v>
      </c>
      <c r="R399" s="37">
        <v>17</v>
      </c>
      <c r="S399" s="38">
        <v>0</v>
      </c>
      <c r="T399" s="38">
        <v>0</v>
      </c>
      <c r="U399" s="39">
        <v>0</v>
      </c>
      <c r="V399" s="40">
        <v>7.92</v>
      </c>
      <c r="W399" s="40">
        <v>0.85</v>
      </c>
      <c r="X399" s="40">
        <v>9.09</v>
      </c>
      <c r="Y399" s="40">
        <v>27.47</v>
      </c>
      <c r="Z399" s="40">
        <v>0</v>
      </c>
      <c r="AA399" s="40">
        <v>0</v>
      </c>
      <c r="AB399" s="40">
        <v>0</v>
      </c>
      <c r="AC399" s="40">
        <v>11.02</v>
      </c>
      <c r="AD399" s="40">
        <v>0</v>
      </c>
      <c r="AE399" s="40">
        <v>0</v>
      </c>
      <c r="AF399" s="40">
        <v>0</v>
      </c>
      <c r="AG399" s="40">
        <v>11.02</v>
      </c>
      <c r="AH399" s="40">
        <v>38.489999999999995</v>
      </c>
      <c r="AI399" s="40">
        <v>0</v>
      </c>
      <c r="AJ399" s="40">
        <v>10.353809999999999</v>
      </c>
      <c r="AK399" s="40">
        <v>48.843809999999991</v>
      </c>
    </row>
    <row r="400" spans="1:37" ht="18.5" x14ac:dyDescent="0.45">
      <c r="A400" s="6" t="s">
        <v>359</v>
      </c>
      <c r="B400" s="7">
        <v>25.196863999999998</v>
      </c>
      <c r="C400" s="7">
        <v>9.4488240000000001</v>
      </c>
      <c r="D400" s="7">
        <v>3.1496079999999997</v>
      </c>
      <c r="E400" s="7">
        <f t="shared" si="12"/>
        <v>64.000034559999989</v>
      </c>
      <c r="F400" s="7">
        <f t="shared" si="12"/>
        <v>24.000012959999999</v>
      </c>
      <c r="G400" s="7">
        <f t="shared" si="12"/>
        <v>8.0000043199999986</v>
      </c>
      <c r="H400" s="6">
        <v>9.7900000000000009</v>
      </c>
      <c r="I400" s="6">
        <f t="shared" si="13"/>
        <v>4.434870000000001</v>
      </c>
      <c r="J400" s="41">
        <v>5</v>
      </c>
      <c r="K400" s="37">
        <v>4</v>
      </c>
      <c r="L400" s="37">
        <v>5</v>
      </c>
      <c r="M400" s="37" t="s">
        <v>620</v>
      </c>
      <c r="N400" s="36" t="s">
        <v>582</v>
      </c>
      <c r="O400" s="36" t="s">
        <v>585</v>
      </c>
      <c r="P400" s="37">
        <v>65</v>
      </c>
      <c r="Q400" s="37">
        <v>25</v>
      </c>
      <c r="R400" s="37">
        <v>9</v>
      </c>
      <c r="S400" s="38">
        <v>0</v>
      </c>
      <c r="T400" s="38">
        <v>0</v>
      </c>
      <c r="U400" s="39">
        <v>0</v>
      </c>
      <c r="V400" s="40">
        <v>7.92</v>
      </c>
      <c r="W400" s="40">
        <v>0.85</v>
      </c>
      <c r="X400" s="40">
        <v>9.09</v>
      </c>
      <c r="Y400" s="40">
        <v>12.17</v>
      </c>
      <c r="Z400" s="40">
        <v>0</v>
      </c>
      <c r="AA400" s="40">
        <v>0</v>
      </c>
      <c r="AB400" s="40">
        <v>0</v>
      </c>
      <c r="AC400" s="40">
        <v>5.51</v>
      </c>
      <c r="AD400" s="40">
        <v>0</v>
      </c>
      <c r="AE400" s="40">
        <v>0</v>
      </c>
      <c r="AF400" s="40">
        <v>0</v>
      </c>
      <c r="AG400" s="40">
        <v>5.51</v>
      </c>
      <c r="AH400" s="40">
        <v>17.68</v>
      </c>
      <c r="AI400" s="40">
        <v>0</v>
      </c>
      <c r="AJ400" s="40">
        <v>4.7559200000000006</v>
      </c>
      <c r="AK400" s="40">
        <v>22.435919999999999</v>
      </c>
    </row>
    <row r="401" spans="1:37" ht="18.5" x14ac:dyDescent="0.45">
      <c r="A401" s="6" t="s">
        <v>360</v>
      </c>
      <c r="B401" s="7">
        <v>3.1496079999999997</v>
      </c>
      <c r="C401" s="7">
        <v>1.5748039999999999</v>
      </c>
      <c r="D401" s="7">
        <v>7.8740199999999996E-2</v>
      </c>
      <c r="E401" s="7">
        <f t="shared" si="12"/>
        <v>8.0000043199999986</v>
      </c>
      <c r="F401" s="7">
        <f t="shared" si="12"/>
        <v>4.0000021599999993</v>
      </c>
      <c r="G401" s="7">
        <f t="shared" si="12"/>
        <v>0.20000010799999998</v>
      </c>
      <c r="H401" s="6">
        <v>1.1000000000000001E-2</v>
      </c>
      <c r="I401" s="6">
        <f t="shared" si="13"/>
        <v>4.9830000000000004E-3</v>
      </c>
      <c r="J401" s="41">
        <v>1</v>
      </c>
      <c r="K401" s="37">
        <v>1</v>
      </c>
      <c r="L401" s="37">
        <v>1</v>
      </c>
      <c r="M401" s="37" t="s">
        <v>619</v>
      </c>
      <c r="N401" s="36" t="s">
        <v>582</v>
      </c>
      <c r="O401" s="36" t="s">
        <v>585</v>
      </c>
      <c r="P401" s="37">
        <v>9</v>
      </c>
      <c r="Q401" s="37">
        <v>5</v>
      </c>
      <c r="R401" s="37">
        <v>1</v>
      </c>
      <c r="S401" s="38">
        <v>0</v>
      </c>
      <c r="T401" s="38">
        <v>0</v>
      </c>
      <c r="U401" s="39">
        <v>0</v>
      </c>
      <c r="V401" s="40">
        <v>7.92</v>
      </c>
      <c r="W401" s="40">
        <v>0.85</v>
      </c>
      <c r="X401" s="40">
        <v>9.09</v>
      </c>
      <c r="Y401" s="40">
        <v>9.09</v>
      </c>
      <c r="Z401" s="40">
        <v>0</v>
      </c>
      <c r="AA401" s="40">
        <v>0</v>
      </c>
      <c r="AB401" s="40">
        <v>0</v>
      </c>
      <c r="AC401" s="40">
        <v>5.51</v>
      </c>
      <c r="AD401" s="40">
        <v>0</v>
      </c>
      <c r="AE401" s="40">
        <v>0</v>
      </c>
      <c r="AF401" s="40">
        <v>0</v>
      </c>
      <c r="AG401" s="40">
        <v>5.51</v>
      </c>
      <c r="AH401" s="40">
        <v>14.6</v>
      </c>
      <c r="AI401" s="40">
        <v>0</v>
      </c>
      <c r="AJ401" s="40">
        <v>3.9274</v>
      </c>
      <c r="AK401" s="40">
        <v>18.5274</v>
      </c>
    </row>
    <row r="402" spans="1:37" ht="18.5" x14ac:dyDescent="0.45">
      <c r="A402" s="6" t="s">
        <v>361</v>
      </c>
      <c r="B402" s="7">
        <v>6.4960664999999995</v>
      </c>
      <c r="C402" s="7">
        <v>5.5118139999999993</v>
      </c>
      <c r="D402" s="7">
        <v>1.3779534999999998</v>
      </c>
      <c r="E402" s="7">
        <f t="shared" si="12"/>
        <v>16.500008909999998</v>
      </c>
      <c r="F402" s="7">
        <f t="shared" si="12"/>
        <v>14.000007559999998</v>
      </c>
      <c r="G402" s="7">
        <f t="shared" si="12"/>
        <v>3.5000018899999996</v>
      </c>
      <c r="H402" s="6">
        <v>1.6940000000000002</v>
      </c>
      <c r="I402" s="6">
        <f t="shared" si="13"/>
        <v>0.76738200000000012</v>
      </c>
      <c r="J402" s="41">
        <v>1</v>
      </c>
      <c r="K402" s="37">
        <v>1</v>
      </c>
      <c r="L402" s="37">
        <v>1</v>
      </c>
      <c r="M402" s="37" t="s">
        <v>619</v>
      </c>
      <c r="N402" s="36" t="s">
        <v>582</v>
      </c>
      <c r="O402" s="36" t="s">
        <v>585</v>
      </c>
      <c r="P402" s="37">
        <v>17</v>
      </c>
      <c r="Q402" s="37">
        <v>15</v>
      </c>
      <c r="R402" s="37">
        <v>4</v>
      </c>
      <c r="S402" s="38">
        <v>0</v>
      </c>
      <c r="T402" s="38">
        <v>0</v>
      </c>
      <c r="U402" s="39">
        <v>0</v>
      </c>
      <c r="V402" s="40">
        <v>7.92</v>
      </c>
      <c r="W402" s="40">
        <v>0.85</v>
      </c>
      <c r="X402" s="40">
        <v>9.09</v>
      </c>
      <c r="Y402" s="40">
        <v>9.09</v>
      </c>
      <c r="Z402" s="40">
        <v>0</v>
      </c>
      <c r="AA402" s="40">
        <v>0</v>
      </c>
      <c r="AB402" s="40">
        <v>0</v>
      </c>
      <c r="AC402" s="40">
        <v>5.51</v>
      </c>
      <c r="AD402" s="40">
        <v>0</v>
      </c>
      <c r="AE402" s="40">
        <v>0</v>
      </c>
      <c r="AF402" s="40">
        <v>0</v>
      </c>
      <c r="AG402" s="40">
        <v>5.51</v>
      </c>
      <c r="AH402" s="40">
        <v>14.6</v>
      </c>
      <c r="AI402" s="40">
        <v>0</v>
      </c>
      <c r="AJ402" s="40">
        <v>3.9274</v>
      </c>
      <c r="AK402" s="40">
        <v>18.5274</v>
      </c>
    </row>
    <row r="403" spans="1:37" ht="18.5" x14ac:dyDescent="0.45">
      <c r="A403" s="6" t="s">
        <v>362</v>
      </c>
      <c r="B403" s="7">
        <v>13.779534999999999</v>
      </c>
      <c r="C403" s="7">
        <v>9.8425250000000002</v>
      </c>
      <c r="D403" s="7">
        <v>3.1496079999999997</v>
      </c>
      <c r="E403" s="7">
        <f t="shared" si="12"/>
        <v>35.000018900000001</v>
      </c>
      <c r="F403" s="7">
        <f t="shared" si="12"/>
        <v>25.000013500000001</v>
      </c>
      <c r="G403" s="7">
        <f t="shared" si="12"/>
        <v>8.0000043199999986</v>
      </c>
      <c r="H403" s="6">
        <v>6.16</v>
      </c>
      <c r="I403" s="6">
        <f t="shared" si="13"/>
        <v>2.7904800000000001</v>
      </c>
      <c r="J403" s="41">
        <v>3</v>
      </c>
      <c r="K403" s="37">
        <v>2</v>
      </c>
      <c r="L403" s="37">
        <v>3</v>
      </c>
      <c r="M403" s="37" t="s">
        <v>620</v>
      </c>
      <c r="N403" s="36" t="s">
        <v>582</v>
      </c>
      <c r="O403" s="36" t="s">
        <v>585</v>
      </c>
      <c r="P403" s="37">
        <v>36</v>
      </c>
      <c r="Q403" s="37">
        <v>26</v>
      </c>
      <c r="R403" s="37">
        <v>9</v>
      </c>
      <c r="S403" s="38">
        <v>0</v>
      </c>
      <c r="T403" s="38">
        <v>0</v>
      </c>
      <c r="U403" s="39">
        <v>0</v>
      </c>
      <c r="V403" s="40">
        <v>7.92</v>
      </c>
      <c r="W403" s="40">
        <v>0.85</v>
      </c>
      <c r="X403" s="40">
        <v>9.09</v>
      </c>
      <c r="Y403" s="40">
        <v>10.469999999999999</v>
      </c>
      <c r="Z403" s="40">
        <v>0</v>
      </c>
      <c r="AA403" s="40">
        <v>0</v>
      </c>
      <c r="AB403" s="40">
        <v>0</v>
      </c>
      <c r="AC403" s="40">
        <v>5.51</v>
      </c>
      <c r="AD403" s="40">
        <v>0</v>
      </c>
      <c r="AE403" s="40">
        <v>0</v>
      </c>
      <c r="AF403" s="40">
        <v>0</v>
      </c>
      <c r="AG403" s="40">
        <v>5.51</v>
      </c>
      <c r="AH403" s="40">
        <v>15.979999999999999</v>
      </c>
      <c r="AI403" s="40">
        <v>0</v>
      </c>
      <c r="AJ403" s="40">
        <v>4.2986199999999997</v>
      </c>
      <c r="AK403" s="40">
        <v>20.278619999999997</v>
      </c>
    </row>
    <row r="404" spans="1:37" ht="18.5" x14ac:dyDescent="0.45">
      <c r="A404" s="6" t="s">
        <v>363</v>
      </c>
      <c r="B404" s="7">
        <v>7.4803189999999997</v>
      </c>
      <c r="C404" s="7">
        <v>4.7244120000000001</v>
      </c>
      <c r="D404" s="7">
        <v>6.0236253</v>
      </c>
      <c r="E404" s="7">
        <f t="shared" si="12"/>
        <v>19.00001026</v>
      </c>
      <c r="F404" s="7">
        <f t="shared" si="12"/>
        <v>12.00000648</v>
      </c>
      <c r="G404" s="7">
        <f t="shared" si="12"/>
        <v>15.300008262</v>
      </c>
      <c r="H404" s="6">
        <v>1.9800000000000002</v>
      </c>
      <c r="I404" s="6">
        <f t="shared" si="13"/>
        <v>0.89694000000000007</v>
      </c>
      <c r="J404" s="41">
        <v>1</v>
      </c>
      <c r="K404" s="37">
        <v>1</v>
      </c>
      <c r="L404" s="37">
        <v>1</v>
      </c>
      <c r="M404" s="37" t="s">
        <v>619</v>
      </c>
      <c r="N404" s="36" t="s">
        <v>582</v>
      </c>
      <c r="O404" s="36" t="s">
        <v>585</v>
      </c>
      <c r="P404" s="37">
        <v>20</v>
      </c>
      <c r="Q404" s="37">
        <v>16</v>
      </c>
      <c r="R404" s="37">
        <v>13</v>
      </c>
      <c r="S404" s="38">
        <v>0</v>
      </c>
      <c r="T404" s="38">
        <v>0</v>
      </c>
      <c r="U404" s="39">
        <v>0</v>
      </c>
      <c r="V404" s="40">
        <v>7.92</v>
      </c>
      <c r="W404" s="40">
        <v>0.85</v>
      </c>
      <c r="X404" s="40">
        <v>9.09</v>
      </c>
      <c r="Y404" s="40">
        <v>9.09</v>
      </c>
      <c r="Z404" s="40">
        <v>0</v>
      </c>
      <c r="AA404" s="40">
        <v>0</v>
      </c>
      <c r="AB404" s="40">
        <v>0</v>
      </c>
      <c r="AC404" s="40">
        <v>5.51</v>
      </c>
      <c r="AD404" s="40">
        <v>0</v>
      </c>
      <c r="AE404" s="40">
        <v>0</v>
      </c>
      <c r="AF404" s="40">
        <v>0</v>
      </c>
      <c r="AG404" s="40">
        <v>5.51</v>
      </c>
      <c r="AH404" s="40">
        <v>14.6</v>
      </c>
      <c r="AI404" s="40">
        <v>0</v>
      </c>
      <c r="AJ404" s="40">
        <v>3.9274</v>
      </c>
      <c r="AK404" s="40">
        <v>18.5274</v>
      </c>
    </row>
    <row r="405" spans="1:37" ht="18.5" x14ac:dyDescent="0.45">
      <c r="A405" s="6" t="s">
        <v>364</v>
      </c>
      <c r="B405" s="7">
        <v>7.4803189999999997</v>
      </c>
      <c r="C405" s="7">
        <v>4.7244120000000001</v>
      </c>
      <c r="D405" s="7">
        <v>6.0236253</v>
      </c>
      <c r="E405" s="7">
        <f t="shared" si="12"/>
        <v>19.00001026</v>
      </c>
      <c r="F405" s="7">
        <f t="shared" si="12"/>
        <v>12.00000648</v>
      </c>
      <c r="G405" s="7">
        <f t="shared" si="12"/>
        <v>15.300008262</v>
      </c>
      <c r="H405" s="6">
        <v>1.9800000000000002</v>
      </c>
      <c r="I405" s="6">
        <f t="shared" si="13"/>
        <v>0.89694000000000007</v>
      </c>
      <c r="J405" s="41">
        <v>1</v>
      </c>
      <c r="K405" s="37">
        <v>1</v>
      </c>
      <c r="L405" s="37">
        <v>1</v>
      </c>
      <c r="M405" s="37" t="s">
        <v>619</v>
      </c>
      <c r="N405" s="36" t="s">
        <v>582</v>
      </c>
      <c r="O405" s="36" t="s">
        <v>585</v>
      </c>
      <c r="P405" s="37">
        <v>20</v>
      </c>
      <c r="Q405" s="37">
        <v>16</v>
      </c>
      <c r="R405" s="37">
        <v>13</v>
      </c>
      <c r="S405" s="38">
        <v>0</v>
      </c>
      <c r="T405" s="38">
        <v>0</v>
      </c>
      <c r="U405" s="39">
        <v>0</v>
      </c>
      <c r="V405" s="40">
        <v>7.92</v>
      </c>
      <c r="W405" s="40">
        <v>0.85</v>
      </c>
      <c r="X405" s="40">
        <v>9.09</v>
      </c>
      <c r="Y405" s="40">
        <v>9.09</v>
      </c>
      <c r="Z405" s="40">
        <v>0</v>
      </c>
      <c r="AA405" s="40">
        <v>0</v>
      </c>
      <c r="AB405" s="40">
        <v>0</v>
      </c>
      <c r="AC405" s="40">
        <v>5.51</v>
      </c>
      <c r="AD405" s="40">
        <v>0</v>
      </c>
      <c r="AE405" s="40">
        <v>0</v>
      </c>
      <c r="AF405" s="40">
        <v>0</v>
      </c>
      <c r="AG405" s="40">
        <v>5.51</v>
      </c>
      <c r="AH405" s="40">
        <v>14.6</v>
      </c>
      <c r="AI405" s="40">
        <v>0</v>
      </c>
      <c r="AJ405" s="40">
        <v>3.9274</v>
      </c>
      <c r="AK405" s="40">
        <v>18.5274</v>
      </c>
    </row>
    <row r="406" spans="1:37" ht="18.5" x14ac:dyDescent="0.45">
      <c r="A406" s="6" t="s">
        <v>517</v>
      </c>
      <c r="B406" s="7">
        <v>8.0708704999999998</v>
      </c>
      <c r="C406" s="7">
        <v>7.9921302999999995</v>
      </c>
      <c r="D406" s="7">
        <v>2.2834658000000001</v>
      </c>
      <c r="E406" s="7">
        <f t="shared" si="12"/>
        <v>20.500011069999999</v>
      </c>
      <c r="F406" s="7">
        <f t="shared" si="12"/>
        <v>20.300010961999998</v>
      </c>
      <c r="G406" s="7">
        <f t="shared" si="12"/>
        <v>5.8000031320000005</v>
      </c>
      <c r="H406" s="6">
        <v>3.4100000000000006</v>
      </c>
      <c r="I406" s="6">
        <f t="shared" si="13"/>
        <v>1.5447300000000004</v>
      </c>
      <c r="J406" s="41">
        <v>2</v>
      </c>
      <c r="K406" s="37">
        <v>1</v>
      </c>
      <c r="L406" s="37">
        <v>2</v>
      </c>
      <c r="M406" s="37" t="s">
        <v>620</v>
      </c>
      <c r="N406" s="36" t="s">
        <v>582</v>
      </c>
      <c r="O406" s="36" t="s">
        <v>585</v>
      </c>
      <c r="P406" s="37">
        <v>21</v>
      </c>
      <c r="Q406" s="37">
        <v>21</v>
      </c>
      <c r="R406" s="37">
        <v>6</v>
      </c>
      <c r="S406" s="38">
        <v>0</v>
      </c>
      <c r="T406" s="38">
        <v>0</v>
      </c>
      <c r="U406" s="39">
        <v>0</v>
      </c>
      <c r="V406" s="40">
        <v>7.92</v>
      </c>
      <c r="W406" s="40">
        <v>0.85</v>
      </c>
      <c r="X406" s="40">
        <v>9.09</v>
      </c>
      <c r="Y406" s="40">
        <v>9.6199999999999992</v>
      </c>
      <c r="Z406" s="40">
        <v>0</v>
      </c>
      <c r="AA406" s="40">
        <v>0</v>
      </c>
      <c r="AB406" s="40">
        <v>0</v>
      </c>
      <c r="AC406" s="40">
        <v>5.51</v>
      </c>
      <c r="AD406" s="40">
        <v>0</v>
      </c>
      <c r="AE406" s="40">
        <v>0</v>
      </c>
      <c r="AF406" s="40">
        <v>0</v>
      </c>
      <c r="AG406" s="40">
        <v>5.51</v>
      </c>
      <c r="AH406" s="40">
        <v>15.129999999999999</v>
      </c>
      <c r="AI406" s="40">
        <v>0</v>
      </c>
      <c r="AJ406" s="40">
        <v>4.0699699999999996</v>
      </c>
      <c r="AK406" s="40">
        <v>19.19997</v>
      </c>
    </row>
    <row r="407" spans="1:37" ht="18.5" x14ac:dyDescent="0.45">
      <c r="A407" s="6" t="s">
        <v>518</v>
      </c>
      <c r="B407" s="7">
        <v>22.637807499999997</v>
      </c>
      <c r="C407" s="7">
        <v>4.1338604999999999</v>
      </c>
      <c r="D407" s="7">
        <v>13.582684499999999</v>
      </c>
      <c r="E407" s="7">
        <f t="shared" si="12"/>
        <v>57.500031049999997</v>
      </c>
      <c r="F407" s="7">
        <f t="shared" si="12"/>
        <v>10.50000567</v>
      </c>
      <c r="G407" s="7">
        <f t="shared" si="12"/>
        <v>34.50001863</v>
      </c>
      <c r="H407" s="6">
        <v>10.119999999999999</v>
      </c>
      <c r="I407" s="6">
        <f t="shared" si="13"/>
        <v>4.5843600000000002</v>
      </c>
      <c r="J407" s="41">
        <v>5</v>
      </c>
      <c r="K407" s="37">
        <v>6</v>
      </c>
      <c r="L407" s="37">
        <v>6</v>
      </c>
      <c r="M407" s="37" t="s">
        <v>619</v>
      </c>
      <c r="N407" s="36" t="s">
        <v>582</v>
      </c>
      <c r="O407" s="36" t="s">
        <v>585</v>
      </c>
      <c r="P407" s="37">
        <v>58</v>
      </c>
      <c r="Q407" s="37">
        <v>35</v>
      </c>
      <c r="R407" s="37">
        <v>11</v>
      </c>
      <c r="S407" s="38">
        <v>0</v>
      </c>
      <c r="T407" s="38">
        <v>0</v>
      </c>
      <c r="U407" s="39">
        <v>0</v>
      </c>
      <c r="V407" s="40">
        <v>7.92</v>
      </c>
      <c r="W407" s="40">
        <v>0.85</v>
      </c>
      <c r="X407" s="40">
        <v>9.09</v>
      </c>
      <c r="Y407" s="40">
        <v>13.02</v>
      </c>
      <c r="Z407" s="40">
        <v>0</v>
      </c>
      <c r="AA407" s="40">
        <v>0</v>
      </c>
      <c r="AB407" s="40">
        <v>0</v>
      </c>
      <c r="AC407" s="40">
        <v>5.51</v>
      </c>
      <c r="AD407" s="40">
        <v>0</v>
      </c>
      <c r="AE407" s="40">
        <v>0</v>
      </c>
      <c r="AF407" s="40">
        <v>0</v>
      </c>
      <c r="AG407" s="40">
        <v>5.51</v>
      </c>
      <c r="AH407" s="40">
        <v>18.53</v>
      </c>
      <c r="AI407" s="40">
        <v>0</v>
      </c>
      <c r="AJ407" s="40">
        <v>4.9845700000000006</v>
      </c>
      <c r="AK407" s="40">
        <v>23.514570000000003</v>
      </c>
    </row>
    <row r="408" spans="1:37" ht="18.5" x14ac:dyDescent="0.45">
      <c r="A408" s="6" t="s">
        <v>365</v>
      </c>
      <c r="B408" s="7">
        <v>7.2440983999999995</v>
      </c>
      <c r="C408" s="7">
        <v>5.5118139999999993</v>
      </c>
      <c r="D408" s="7">
        <v>2.362206</v>
      </c>
      <c r="E408" s="7">
        <f t="shared" si="12"/>
        <v>18.400009936</v>
      </c>
      <c r="F408" s="7">
        <f t="shared" si="12"/>
        <v>14.000007559999998</v>
      </c>
      <c r="G408" s="7">
        <f t="shared" si="12"/>
        <v>6.0000032399999998</v>
      </c>
      <c r="H408" s="6">
        <v>4.4000000000000004</v>
      </c>
      <c r="I408" s="6">
        <f t="shared" si="13"/>
        <v>1.9932000000000003</v>
      </c>
      <c r="J408" s="41">
        <v>2</v>
      </c>
      <c r="K408" s="37">
        <v>1</v>
      </c>
      <c r="L408" s="37">
        <v>2</v>
      </c>
      <c r="M408" s="37" t="s">
        <v>620</v>
      </c>
      <c r="N408" s="36" t="s">
        <v>582</v>
      </c>
      <c r="O408" s="36" t="s">
        <v>585</v>
      </c>
      <c r="P408" s="37">
        <v>19</v>
      </c>
      <c r="Q408" s="37">
        <v>15</v>
      </c>
      <c r="R408" s="37">
        <v>7</v>
      </c>
      <c r="S408" s="38">
        <v>0</v>
      </c>
      <c r="T408" s="38">
        <v>0</v>
      </c>
      <c r="U408" s="39">
        <v>0</v>
      </c>
      <c r="V408" s="40">
        <v>7.92</v>
      </c>
      <c r="W408" s="40">
        <v>0.85</v>
      </c>
      <c r="X408" s="40">
        <v>9.09</v>
      </c>
      <c r="Y408" s="40">
        <v>9.6199999999999992</v>
      </c>
      <c r="Z408" s="40">
        <v>0</v>
      </c>
      <c r="AA408" s="40">
        <v>0</v>
      </c>
      <c r="AB408" s="40">
        <v>0</v>
      </c>
      <c r="AC408" s="40">
        <v>5.51</v>
      </c>
      <c r="AD408" s="40">
        <v>0</v>
      </c>
      <c r="AE408" s="40">
        <v>0</v>
      </c>
      <c r="AF408" s="40">
        <v>0</v>
      </c>
      <c r="AG408" s="40">
        <v>5.51</v>
      </c>
      <c r="AH408" s="40">
        <v>15.129999999999999</v>
      </c>
      <c r="AI408" s="40">
        <v>0</v>
      </c>
      <c r="AJ408" s="40">
        <v>4.0699699999999996</v>
      </c>
      <c r="AK408" s="40">
        <v>19.19997</v>
      </c>
    </row>
    <row r="409" spans="1:37" ht="18.5" x14ac:dyDescent="0.45">
      <c r="A409" s="6" t="s">
        <v>366</v>
      </c>
      <c r="B409" s="7">
        <v>7.2440983999999995</v>
      </c>
      <c r="C409" s="7">
        <v>5.5118139999999993</v>
      </c>
      <c r="D409" s="7">
        <v>2.362206</v>
      </c>
      <c r="E409" s="7">
        <f t="shared" si="12"/>
        <v>18.400009936</v>
      </c>
      <c r="F409" s="7">
        <f t="shared" si="12"/>
        <v>14.000007559999998</v>
      </c>
      <c r="G409" s="7">
        <f t="shared" si="12"/>
        <v>6.0000032399999998</v>
      </c>
      <c r="H409" s="6">
        <v>4.4000000000000004</v>
      </c>
      <c r="I409" s="6">
        <f t="shared" si="13"/>
        <v>1.9932000000000003</v>
      </c>
      <c r="J409" s="41">
        <v>2</v>
      </c>
      <c r="K409" s="37">
        <v>1</v>
      </c>
      <c r="L409" s="37">
        <v>2</v>
      </c>
      <c r="M409" s="37" t="s">
        <v>620</v>
      </c>
      <c r="N409" s="36" t="s">
        <v>582</v>
      </c>
      <c r="O409" s="36" t="s">
        <v>585</v>
      </c>
      <c r="P409" s="37">
        <v>19</v>
      </c>
      <c r="Q409" s="37">
        <v>15</v>
      </c>
      <c r="R409" s="37">
        <v>7</v>
      </c>
      <c r="S409" s="38">
        <v>0</v>
      </c>
      <c r="T409" s="38">
        <v>0</v>
      </c>
      <c r="U409" s="39">
        <v>0</v>
      </c>
      <c r="V409" s="40">
        <v>7.92</v>
      </c>
      <c r="W409" s="40">
        <v>0.85</v>
      </c>
      <c r="X409" s="40">
        <v>9.09</v>
      </c>
      <c r="Y409" s="40">
        <v>9.6199999999999992</v>
      </c>
      <c r="Z409" s="40">
        <v>0</v>
      </c>
      <c r="AA409" s="40">
        <v>0</v>
      </c>
      <c r="AB409" s="40">
        <v>0</v>
      </c>
      <c r="AC409" s="40">
        <v>5.51</v>
      </c>
      <c r="AD409" s="40">
        <v>0</v>
      </c>
      <c r="AE409" s="40">
        <v>0</v>
      </c>
      <c r="AF409" s="40">
        <v>0</v>
      </c>
      <c r="AG409" s="40">
        <v>5.51</v>
      </c>
      <c r="AH409" s="40">
        <v>15.129999999999999</v>
      </c>
      <c r="AI409" s="40">
        <v>0</v>
      </c>
      <c r="AJ409" s="40">
        <v>4.0699699999999996</v>
      </c>
      <c r="AK409" s="40">
        <v>19.19997</v>
      </c>
    </row>
    <row r="410" spans="1:37" ht="18.5" x14ac:dyDescent="0.45">
      <c r="A410" s="6" t="s">
        <v>367</v>
      </c>
      <c r="B410" s="7">
        <v>9.055123</v>
      </c>
      <c r="C410" s="7">
        <v>5.7086644999999994</v>
      </c>
      <c r="D410" s="7">
        <v>1.9685049999999999</v>
      </c>
      <c r="E410" s="7">
        <f t="shared" si="12"/>
        <v>23.000012420000001</v>
      </c>
      <c r="F410" s="7">
        <f t="shared" si="12"/>
        <v>14.500007829999998</v>
      </c>
      <c r="G410" s="7">
        <f t="shared" si="12"/>
        <v>5.0000026999999996</v>
      </c>
      <c r="H410" s="6">
        <v>3.63</v>
      </c>
      <c r="I410" s="6">
        <f t="shared" si="13"/>
        <v>1.64439</v>
      </c>
      <c r="J410" s="41">
        <v>2</v>
      </c>
      <c r="K410" s="37">
        <v>1</v>
      </c>
      <c r="L410" s="37">
        <v>2</v>
      </c>
      <c r="M410" s="37" t="s">
        <v>620</v>
      </c>
      <c r="N410" s="36" t="s">
        <v>582</v>
      </c>
      <c r="O410" s="36" t="s">
        <v>585</v>
      </c>
      <c r="P410" s="37">
        <v>24</v>
      </c>
      <c r="Q410" s="37">
        <v>15</v>
      </c>
      <c r="R410" s="37">
        <v>6</v>
      </c>
      <c r="S410" s="38">
        <v>0</v>
      </c>
      <c r="T410" s="38">
        <v>0</v>
      </c>
      <c r="U410" s="39">
        <v>0</v>
      </c>
      <c r="V410" s="40">
        <v>7.92</v>
      </c>
      <c r="W410" s="40">
        <v>0.85</v>
      </c>
      <c r="X410" s="40">
        <v>9.09</v>
      </c>
      <c r="Y410" s="40">
        <v>9.6199999999999992</v>
      </c>
      <c r="Z410" s="40">
        <v>0</v>
      </c>
      <c r="AA410" s="40">
        <v>0</v>
      </c>
      <c r="AB410" s="40">
        <v>0</v>
      </c>
      <c r="AC410" s="40">
        <v>5.51</v>
      </c>
      <c r="AD410" s="40">
        <v>0</v>
      </c>
      <c r="AE410" s="40">
        <v>0</v>
      </c>
      <c r="AF410" s="40">
        <v>0</v>
      </c>
      <c r="AG410" s="40">
        <v>5.51</v>
      </c>
      <c r="AH410" s="40">
        <v>15.129999999999999</v>
      </c>
      <c r="AI410" s="40">
        <v>0</v>
      </c>
      <c r="AJ410" s="40">
        <v>4.0699699999999996</v>
      </c>
      <c r="AK410" s="40">
        <v>19.19997</v>
      </c>
    </row>
    <row r="411" spans="1:37" ht="18.5" x14ac:dyDescent="0.45">
      <c r="A411" s="6" t="s">
        <v>368</v>
      </c>
      <c r="B411" s="7">
        <v>9.055123</v>
      </c>
      <c r="C411" s="7">
        <v>5.7086644999999994</v>
      </c>
      <c r="D411" s="7">
        <v>1.9685049999999999</v>
      </c>
      <c r="E411" s="7">
        <f t="shared" si="12"/>
        <v>23.000012420000001</v>
      </c>
      <c r="F411" s="7">
        <f t="shared" si="12"/>
        <v>14.500007829999998</v>
      </c>
      <c r="G411" s="7">
        <f t="shared" si="12"/>
        <v>5.0000026999999996</v>
      </c>
      <c r="H411" s="6">
        <v>3.63</v>
      </c>
      <c r="I411" s="6">
        <f t="shared" si="13"/>
        <v>1.64439</v>
      </c>
      <c r="J411" s="41">
        <v>2</v>
      </c>
      <c r="K411" s="37">
        <v>1</v>
      </c>
      <c r="L411" s="37">
        <v>2</v>
      </c>
      <c r="M411" s="37" t="s">
        <v>620</v>
      </c>
      <c r="N411" s="36" t="s">
        <v>582</v>
      </c>
      <c r="O411" s="36" t="s">
        <v>585</v>
      </c>
      <c r="P411" s="37">
        <v>24</v>
      </c>
      <c r="Q411" s="37">
        <v>15</v>
      </c>
      <c r="R411" s="37">
        <v>6</v>
      </c>
      <c r="S411" s="38">
        <v>0</v>
      </c>
      <c r="T411" s="38">
        <v>0</v>
      </c>
      <c r="U411" s="39">
        <v>0</v>
      </c>
      <c r="V411" s="40">
        <v>7.92</v>
      </c>
      <c r="W411" s="40">
        <v>0.85</v>
      </c>
      <c r="X411" s="40">
        <v>9.09</v>
      </c>
      <c r="Y411" s="40">
        <v>9.6199999999999992</v>
      </c>
      <c r="Z411" s="40">
        <v>0</v>
      </c>
      <c r="AA411" s="40">
        <v>0</v>
      </c>
      <c r="AB411" s="40">
        <v>0</v>
      </c>
      <c r="AC411" s="40">
        <v>5.51</v>
      </c>
      <c r="AD411" s="40">
        <v>0</v>
      </c>
      <c r="AE411" s="40">
        <v>0</v>
      </c>
      <c r="AF411" s="40">
        <v>0</v>
      </c>
      <c r="AG411" s="40">
        <v>5.51</v>
      </c>
      <c r="AH411" s="40">
        <v>15.129999999999999</v>
      </c>
      <c r="AI411" s="40">
        <v>0</v>
      </c>
      <c r="AJ411" s="40">
        <v>4.0699699999999996</v>
      </c>
      <c r="AK411" s="40">
        <v>19.19997</v>
      </c>
    </row>
    <row r="412" spans="1:37" ht="18.5" x14ac:dyDescent="0.45">
      <c r="A412" s="6" t="s">
        <v>369</v>
      </c>
      <c r="B412" s="7">
        <v>12.598431999999999</v>
      </c>
      <c r="C412" s="7">
        <v>11.220478499999999</v>
      </c>
      <c r="D412" s="7">
        <v>3.5433089999999998</v>
      </c>
      <c r="E412" s="7">
        <f t="shared" si="12"/>
        <v>32.000017279999994</v>
      </c>
      <c r="F412" s="7">
        <f t="shared" si="12"/>
        <v>28.500015389999998</v>
      </c>
      <c r="G412" s="7">
        <f t="shared" si="12"/>
        <v>9.0000048599999989</v>
      </c>
      <c r="H412" s="6">
        <v>12.32</v>
      </c>
      <c r="I412" s="6">
        <f t="shared" si="13"/>
        <v>5.5809600000000001</v>
      </c>
      <c r="J412" s="41">
        <v>6</v>
      </c>
      <c r="K412" s="37">
        <v>3</v>
      </c>
      <c r="L412" s="37">
        <v>6</v>
      </c>
      <c r="M412" s="37" t="s">
        <v>620</v>
      </c>
      <c r="N412" s="36" t="s">
        <v>582</v>
      </c>
      <c r="O412" s="36" t="s">
        <v>585</v>
      </c>
      <c r="P412" s="37">
        <v>33</v>
      </c>
      <c r="Q412" s="37">
        <v>29</v>
      </c>
      <c r="R412" s="37">
        <v>10</v>
      </c>
      <c r="S412" s="38">
        <v>0</v>
      </c>
      <c r="T412" s="38">
        <v>0</v>
      </c>
      <c r="U412" s="39">
        <v>0</v>
      </c>
      <c r="V412" s="40">
        <v>7.92</v>
      </c>
      <c r="W412" s="40">
        <v>0.85</v>
      </c>
      <c r="X412" s="40">
        <v>9.09</v>
      </c>
      <c r="Y412" s="40">
        <v>13.02</v>
      </c>
      <c r="Z412" s="40">
        <v>0</v>
      </c>
      <c r="AA412" s="40">
        <v>0</v>
      </c>
      <c r="AB412" s="40">
        <v>0</v>
      </c>
      <c r="AC412" s="40">
        <v>5.51</v>
      </c>
      <c r="AD412" s="40">
        <v>0</v>
      </c>
      <c r="AE412" s="40">
        <v>0</v>
      </c>
      <c r="AF412" s="40">
        <v>0</v>
      </c>
      <c r="AG412" s="40">
        <v>5.51</v>
      </c>
      <c r="AH412" s="40">
        <v>18.53</v>
      </c>
      <c r="AI412" s="40">
        <v>0</v>
      </c>
      <c r="AJ412" s="40">
        <v>4.9845700000000006</v>
      </c>
      <c r="AK412" s="40">
        <v>23.514570000000003</v>
      </c>
    </row>
    <row r="413" spans="1:37" ht="18.5" x14ac:dyDescent="0.45">
      <c r="A413" s="6" t="s">
        <v>370</v>
      </c>
      <c r="B413" s="7">
        <v>11.811029999999999</v>
      </c>
      <c r="C413" s="7">
        <v>9.055123</v>
      </c>
      <c r="D413" s="7">
        <v>1.7716544999999999</v>
      </c>
      <c r="E413" s="7">
        <f t="shared" si="12"/>
        <v>30.000016199999997</v>
      </c>
      <c r="F413" s="7">
        <f t="shared" si="12"/>
        <v>23.000012420000001</v>
      </c>
      <c r="G413" s="7">
        <f t="shared" si="12"/>
        <v>4.5000024299999994</v>
      </c>
      <c r="H413" s="6">
        <v>13.376000000000001</v>
      </c>
      <c r="I413" s="6">
        <f t="shared" si="13"/>
        <v>6.0593280000000007</v>
      </c>
      <c r="J413" s="41">
        <v>7</v>
      </c>
      <c r="K413" s="37">
        <v>1</v>
      </c>
      <c r="L413" s="37">
        <v>7</v>
      </c>
      <c r="M413" s="37" t="s">
        <v>620</v>
      </c>
      <c r="N413" s="36" t="s">
        <v>582</v>
      </c>
      <c r="O413" s="36" t="s">
        <v>585</v>
      </c>
      <c r="P413" s="37">
        <v>31</v>
      </c>
      <c r="Q413" s="37">
        <v>24</v>
      </c>
      <c r="R413" s="37">
        <v>5</v>
      </c>
      <c r="S413" s="38">
        <v>0</v>
      </c>
      <c r="T413" s="38">
        <v>0</v>
      </c>
      <c r="U413" s="39">
        <v>0</v>
      </c>
      <c r="V413" s="40">
        <v>7.92</v>
      </c>
      <c r="W413" s="40">
        <v>0.85</v>
      </c>
      <c r="X413" s="40">
        <v>9.09</v>
      </c>
      <c r="Y413" s="40">
        <v>13.870000000000001</v>
      </c>
      <c r="Z413" s="40">
        <v>0</v>
      </c>
      <c r="AA413" s="40">
        <v>0</v>
      </c>
      <c r="AB413" s="40">
        <v>0</v>
      </c>
      <c r="AC413" s="40">
        <v>5.51</v>
      </c>
      <c r="AD413" s="40">
        <v>0</v>
      </c>
      <c r="AE413" s="40">
        <v>0</v>
      </c>
      <c r="AF413" s="40">
        <v>0</v>
      </c>
      <c r="AG413" s="40">
        <v>5.51</v>
      </c>
      <c r="AH413" s="40">
        <v>19.380000000000003</v>
      </c>
      <c r="AI413" s="40">
        <v>0</v>
      </c>
      <c r="AJ413" s="40">
        <v>5.2132200000000006</v>
      </c>
      <c r="AK413" s="40">
        <v>24.593220000000002</v>
      </c>
    </row>
    <row r="414" spans="1:37" ht="18.5" x14ac:dyDescent="0.45">
      <c r="A414" s="6" t="s">
        <v>371</v>
      </c>
      <c r="B414" s="7">
        <v>3.1496079999999997</v>
      </c>
      <c r="C414" s="7">
        <v>1.5748039999999999</v>
      </c>
      <c r="D414" s="7">
        <v>7.8740199999999996E-2</v>
      </c>
      <c r="E414" s="7">
        <f t="shared" si="12"/>
        <v>8.0000043199999986</v>
      </c>
      <c r="F414" s="7">
        <f t="shared" si="12"/>
        <v>4.0000021599999993</v>
      </c>
      <c r="G414" s="7">
        <f t="shared" si="12"/>
        <v>0.20000010799999998</v>
      </c>
      <c r="H414" s="6">
        <v>4.4000000000000004E-2</v>
      </c>
      <c r="I414" s="6">
        <f t="shared" si="13"/>
        <v>1.9932000000000002E-2</v>
      </c>
      <c r="J414" s="41">
        <v>1</v>
      </c>
      <c r="K414" s="37">
        <v>1</v>
      </c>
      <c r="L414" s="37">
        <v>1</v>
      </c>
      <c r="M414" s="37" t="s">
        <v>619</v>
      </c>
      <c r="N414" s="36" t="s">
        <v>582</v>
      </c>
      <c r="O414" s="36" t="s">
        <v>585</v>
      </c>
      <c r="P414" s="37">
        <v>9</v>
      </c>
      <c r="Q414" s="37">
        <v>5</v>
      </c>
      <c r="R414" s="37">
        <v>1</v>
      </c>
      <c r="S414" s="38">
        <v>0</v>
      </c>
      <c r="T414" s="38">
        <v>0</v>
      </c>
      <c r="U414" s="39">
        <v>0</v>
      </c>
      <c r="V414" s="40">
        <v>7.92</v>
      </c>
      <c r="W414" s="40">
        <v>0.85</v>
      </c>
      <c r="X414" s="40">
        <v>9.09</v>
      </c>
      <c r="Y414" s="40">
        <v>9.09</v>
      </c>
      <c r="Z414" s="40">
        <v>0</v>
      </c>
      <c r="AA414" s="40">
        <v>0</v>
      </c>
      <c r="AB414" s="40">
        <v>0</v>
      </c>
      <c r="AC414" s="40">
        <v>5.51</v>
      </c>
      <c r="AD414" s="40">
        <v>0</v>
      </c>
      <c r="AE414" s="40">
        <v>0</v>
      </c>
      <c r="AF414" s="40">
        <v>0</v>
      </c>
      <c r="AG414" s="40">
        <v>5.51</v>
      </c>
      <c r="AH414" s="40">
        <v>14.6</v>
      </c>
      <c r="AI414" s="40">
        <v>0</v>
      </c>
      <c r="AJ414" s="40">
        <v>3.9274</v>
      </c>
      <c r="AK414" s="40">
        <v>18.5274</v>
      </c>
    </row>
    <row r="415" spans="1:37" ht="18.5" x14ac:dyDescent="0.45">
      <c r="A415" s="6" t="s">
        <v>372</v>
      </c>
      <c r="B415" s="7">
        <v>3.1496079999999997</v>
      </c>
      <c r="C415" s="7">
        <v>1.5748039999999999</v>
      </c>
      <c r="D415" s="7">
        <v>7.8740199999999996E-2</v>
      </c>
      <c r="E415" s="7">
        <f t="shared" si="12"/>
        <v>8.0000043199999986</v>
      </c>
      <c r="F415" s="7">
        <f t="shared" si="12"/>
        <v>4.0000021599999993</v>
      </c>
      <c r="G415" s="7">
        <f t="shared" si="12"/>
        <v>0.20000010799999998</v>
      </c>
      <c r="H415" s="6">
        <v>4.4000000000000004E-2</v>
      </c>
      <c r="I415" s="6">
        <f t="shared" si="13"/>
        <v>1.9932000000000002E-2</v>
      </c>
      <c r="J415" s="41">
        <v>1</v>
      </c>
      <c r="K415" s="37">
        <v>1</v>
      </c>
      <c r="L415" s="37">
        <v>1</v>
      </c>
      <c r="M415" s="37" t="s">
        <v>619</v>
      </c>
      <c r="N415" s="36" t="s">
        <v>582</v>
      </c>
      <c r="O415" s="36" t="s">
        <v>585</v>
      </c>
      <c r="P415" s="37">
        <v>9</v>
      </c>
      <c r="Q415" s="37">
        <v>5</v>
      </c>
      <c r="R415" s="37">
        <v>1</v>
      </c>
      <c r="S415" s="38">
        <v>0</v>
      </c>
      <c r="T415" s="38">
        <v>0</v>
      </c>
      <c r="U415" s="39">
        <v>0</v>
      </c>
      <c r="V415" s="40">
        <v>7.92</v>
      </c>
      <c r="W415" s="40">
        <v>0.85</v>
      </c>
      <c r="X415" s="40">
        <v>9.09</v>
      </c>
      <c r="Y415" s="40">
        <v>9.09</v>
      </c>
      <c r="Z415" s="40">
        <v>0</v>
      </c>
      <c r="AA415" s="40">
        <v>0</v>
      </c>
      <c r="AB415" s="40">
        <v>0</v>
      </c>
      <c r="AC415" s="40">
        <v>5.51</v>
      </c>
      <c r="AD415" s="40">
        <v>0</v>
      </c>
      <c r="AE415" s="40">
        <v>0</v>
      </c>
      <c r="AF415" s="40">
        <v>0</v>
      </c>
      <c r="AG415" s="40">
        <v>5.51</v>
      </c>
      <c r="AH415" s="40">
        <v>14.6</v>
      </c>
      <c r="AI415" s="40">
        <v>0</v>
      </c>
      <c r="AJ415" s="40">
        <v>3.9274</v>
      </c>
      <c r="AK415" s="40">
        <v>18.5274</v>
      </c>
    </row>
    <row r="416" spans="1:37" ht="18.5" x14ac:dyDescent="0.45">
      <c r="A416" s="6" t="s">
        <v>373</v>
      </c>
      <c r="B416" s="7">
        <v>3.1496079999999997</v>
      </c>
      <c r="C416" s="7">
        <v>1.5748039999999999</v>
      </c>
      <c r="D416" s="7">
        <v>7.8740199999999996E-2</v>
      </c>
      <c r="E416" s="7">
        <f t="shared" si="12"/>
        <v>8.0000043199999986</v>
      </c>
      <c r="F416" s="7">
        <f t="shared" si="12"/>
        <v>4.0000021599999993</v>
      </c>
      <c r="G416" s="7">
        <f t="shared" si="12"/>
        <v>0.20000010799999998</v>
      </c>
      <c r="H416" s="6">
        <v>4.4000000000000004E-2</v>
      </c>
      <c r="I416" s="6">
        <f t="shared" si="13"/>
        <v>1.9932000000000002E-2</v>
      </c>
      <c r="J416" s="41">
        <v>1</v>
      </c>
      <c r="K416" s="37">
        <v>1</v>
      </c>
      <c r="L416" s="37">
        <v>1</v>
      </c>
      <c r="M416" s="37" t="s">
        <v>619</v>
      </c>
      <c r="N416" s="36" t="s">
        <v>582</v>
      </c>
      <c r="O416" s="36" t="s">
        <v>585</v>
      </c>
      <c r="P416" s="37">
        <v>9</v>
      </c>
      <c r="Q416" s="37">
        <v>5</v>
      </c>
      <c r="R416" s="37">
        <v>1</v>
      </c>
      <c r="S416" s="38">
        <v>0</v>
      </c>
      <c r="T416" s="38">
        <v>0</v>
      </c>
      <c r="U416" s="39">
        <v>0</v>
      </c>
      <c r="V416" s="40">
        <v>7.92</v>
      </c>
      <c r="W416" s="40">
        <v>0.85</v>
      </c>
      <c r="X416" s="40">
        <v>9.09</v>
      </c>
      <c r="Y416" s="40">
        <v>9.09</v>
      </c>
      <c r="Z416" s="40">
        <v>0</v>
      </c>
      <c r="AA416" s="40">
        <v>0</v>
      </c>
      <c r="AB416" s="40">
        <v>0</v>
      </c>
      <c r="AC416" s="40">
        <v>5.51</v>
      </c>
      <c r="AD416" s="40">
        <v>0</v>
      </c>
      <c r="AE416" s="40">
        <v>0</v>
      </c>
      <c r="AF416" s="40">
        <v>0</v>
      </c>
      <c r="AG416" s="40">
        <v>5.51</v>
      </c>
      <c r="AH416" s="40">
        <v>14.6</v>
      </c>
      <c r="AI416" s="40">
        <v>0</v>
      </c>
      <c r="AJ416" s="40">
        <v>3.9274</v>
      </c>
      <c r="AK416" s="40">
        <v>18.5274</v>
      </c>
    </row>
    <row r="417" spans="1:37" ht="18.5" x14ac:dyDescent="0.45">
      <c r="A417" s="6" t="s">
        <v>374</v>
      </c>
      <c r="B417" s="7">
        <v>3.1496079999999997</v>
      </c>
      <c r="C417" s="7">
        <v>1.5748039999999999</v>
      </c>
      <c r="D417" s="7">
        <v>7.8740199999999996E-2</v>
      </c>
      <c r="E417" s="7">
        <f t="shared" si="12"/>
        <v>8.0000043199999986</v>
      </c>
      <c r="F417" s="7">
        <f t="shared" si="12"/>
        <v>4.0000021599999993</v>
      </c>
      <c r="G417" s="7">
        <f t="shared" si="12"/>
        <v>0.20000010799999998</v>
      </c>
      <c r="H417" s="6">
        <v>4.4000000000000004E-2</v>
      </c>
      <c r="I417" s="6">
        <f t="shared" si="13"/>
        <v>1.9932000000000002E-2</v>
      </c>
      <c r="J417" s="41">
        <v>1</v>
      </c>
      <c r="K417" s="37">
        <v>1</v>
      </c>
      <c r="L417" s="37">
        <v>1</v>
      </c>
      <c r="M417" s="37" t="s">
        <v>619</v>
      </c>
      <c r="N417" s="36" t="s">
        <v>582</v>
      </c>
      <c r="O417" s="36" t="s">
        <v>585</v>
      </c>
      <c r="P417" s="37">
        <v>9</v>
      </c>
      <c r="Q417" s="37">
        <v>5</v>
      </c>
      <c r="R417" s="37">
        <v>1</v>
      </c>
      <c r="S417" s="38">
        <v>0</v>
      </c>
      <c r="T417" s="38">
        <v>0</v>
      </c>
      <c r="U417" s="39">
        <v>0</v>
      </c>
      <c r="V417" s="40">
        <v>7.92</v>
      </c>
      <c r="W417" s="40">
        <v>0.85</v>
      </c>
      <c r="X417" s="40">
        <v>9.09</v>
      </c>
      <c r="Y417" s="40">
        <v>9.09</v>
      </c>
      <c r="Z417" s="40">
        <v>0</v>
      </c>
      <c r="AA417" s="40">
        <v>0</v>
      </c>
      <c r="AB417" s="40">
        <v>0</v>
      </c>
      <c r="AC417" s="40">
        <v>5.51</v>
      </c>
      <c r="AD417" s="40">
        <v>0</v>
      </c>
      <c r="AE417" s="40">
        <v>0</v>
      </c>
      <c r="AF417" s="40">
        <v>0</v>
      </c>
      <c r="AG417" s="40">
        <v>5.51</v>
      </c>
      <c r="AH417" s="40">
        <v>14.6</v>
      </c>
      <c r="AI417" s="40">
        <v>0</v>
      </c>
      <c r="AJ417" s="40">
        <v>3.9274</v>
      </c>
      <c r="AK417" s="40">
        <v>18.5274</v>
      </c>
    </row>
    <row r="418" spans="1:37" ht="18.5" x14ac:dyDescent="0.45">
      <c r="A418" s="6" t="s">
        <v>375</v>
      </c>
      <c r="B418" s="7">
        <v>3.1496079999999997</v>
      </c>
      <c r="C418" s="7">
        <v>1.5748039999999999</v>
      </c>
      <c r="D418" s="7">
        <v>7.8740199999999996E-2</v>
      </c>
      <c r="E418" s="7">
        <f t="shared" si="12"/>
        <v>8.0000043199999986</v>
      </c>
      <c r="F418" s="7">
        <f t="shared" si="12"/>
        <v>4.0000021599999993</v>
      </c>
      <c r="G418" s="7">
        <f t="shared" si="12"/>
        <v>0.20000010799999998</v>
      </c>
      <c r="H418" s="6">
        <v>4.4000000000000004E-2</v>
      </c>
      <c r="I418" s="6">
        <f t="shared" si="13"/>
        <v>1.9932000000000002E-2</v>
      </c>
      <c r="J418" s="41">
        <v>1</v>
      </c>
      <c r="K418" s="37">
        <v>1</v>
      </c>
      <c r="L418" s="37">
        <v>1</v>
      </c>
      <c r="M418" s="37" t="s">
        <v>619</v>
      </c>
      <c r="N418" s="36" t="s">
        <v>582</v>
      </c>
      <c r="O418" s="36" t="s">
        <v>585</v>
      </c>
      <c r="P418" s="37">
        <v>9</v>
      </c>
      <c r="Q418" s="37">
        <v>5</v>
      </c>
      <c r="R418" s="37">
        <v>1</v>
      </c>
      <c r="S418" s="38">
        <v>0</v>
      </c>
      <c r="T418" s="38">
        <v>0</v>
      </c>
      <c r="U418" s="39">
        <v>0</v>
      </c>
      <c r="V418" s="40">
        <v>7.92</v>
      </c>
      <c r="W418" s="40">
        <v>0.85</v>
      </c>
      <c r="X418" s="40">
        <v>9.09</v>
      </c>
      <c r="Y418" s="40">
        <v>9.09</v>
      </c>
      <c r="Z418" s="40">
        <v>0</v>
      </c>
      <c r="AA418" s="40">
        <v>0</v>
      </c>
      <c r="AB418" s="40">
        <v>0</v>
      </c>
      <c r="AC418" s="40">
        <v>5.51</v>
      </c>
      <c r="AD418" s="40">
        <v>0</v>
      </c>
      <c r="AE418" s="40">
        <v>0</v>
      </c>
      <c r="AF418" s="40">
        <v>0</v>
      </c>
      <c r="AG418" s="40">
        <v>5.51</v>
      </c>
      <c r="AH418" s="40">
        <v>14.6</v>
      </c>
      <c r="AI418" s="40">
        <v>0</v>
      </c>
      <c r="AJ418" s="40">
        <v>3.9274</v>
      </c>
      <c r="AK418" s="40">
        <v>18.5274</v>
      </c>
    </row>
    <row r="419" spans="1:37" ht="18.5" x14ac:dyDescent="0.45">
      <c r="A419" s="6" t="s">
        <v>376</v>
      </c>
      <c r="B419" s="7">
        <v>3.1496079999999997</v>
      </c>
      <c r="C419" s="7">
        <v>1.5748039999999999</v>
      </c>
      <c r="D419" s="7">
        <v>7.8740199999999996E-2</v>
      </c>
      <c r="E419" s="7">
        <f t="shared" si="12"/>
        <v>8.0000043199999986</v>
      </c>
      <c r="F419" s="7">
        <f t="shared" si="12"/>
        <v>4.0000021599999993</v>
      </c>
      <c r="G419" s="7">
        <f t="shared" si="12"/>
        <v>0.20000010799999998</v>
      </c>
      <c r="H419" s="6">
        <v>4.4000000000000004E-2</v>
      </c>
      <c r="I419" s="6">
        <f t="shared" si="13"/>
        <v>1.9932000000000002E-2</v>
      </c>
      <c r="J419" s="41">
        <v>1</v>
      </c>
      <c r="K419" s="37">
        <v>1</v>
      </c>
      <c r="L419" s="37">
        <v>1</v>
      </c>
      <c r="M419" s="37" t="s">
        <v>619</v>
      </c>
      <c r="N419" s="36" t="s">
        <v>582</v>
      </c>
      <c r="O419" s="36" t="s">
        <v>585</v>
      </c>
      <c r="P419" s="37">
        <v>9</v>
      </c>
      <c r="Q419" s="37">
        <v>5</v>
      </c>
      <c r="R419" s="37">
        <v>1</v>
      </c>
      <c r="S419" s="38">
        <v>0</v>
      </c>
      <c r="T419" s="38">
        <v>0</v>
      </c>
      <c r="U419" s="39">
        <v>0</v>
      </c>
      <c r="V419" s="40">
        <v>7.92</v>
      </c>
      <c r="W419" s="40">
        <v>0.85</v>
      </c>
      <c r="X419" s="40">
        <v>9.09</v>
      </c>
      <c r="Y419" s="40">
        <v>9.09</v>
      </c>
      <c r="Z419" s="40">
        <v>0</v>
      </c>
      <c r="AA419" s="40">
        <v>0</v>
      </c>
      <c r="AB419" s="40">
        <v>0</v>
      </c>
      <c r="AC419" s="40">
        <v>5.51</v>
      </c>
      <c r="AD419" s="40">
        <v>0</v>
      </c>
      <c r="AE419" s="40">
        <v>0</v>
      </c>
      <c r="AF419" s="40">
        <v>0</v>
      </c>
      <c r="AG419" s="40">
        <v>5.51</v>
      </c>
      <c r="AH419" s="40">
        <v>14.6</v>
      </c>
      <c r="AI419" s="40">
        <v>0</v>
      </c>
      <c r="AJ419" s="40">
        <v>3.9274</v>
      </c>
      <c r="AK419" s="40">
        <v>18.5274</v>
      </c>
    </row>
    <row r="420" spans="1:37" ht="18.5" x14ac:dyDescent="0.45">
      <c r="A420" s="6" t="s">
        <v>377</v>
      </c>
      <c r="B420" s="7">
        <v>3.1496079999999997</v>
      </c>
      <c r="C420" s="7">
        <v>1.5748039999999999</v>
      </c>
      <c r="D420" s="7">
        <v>7.8740199999999996E-2</v>
      </c>
      <c r="E420" s="7">
        <f t="shared" si="12"/>
        <v>8.0000043199999986</v>
      </c>
      <c r="F420" s="7">
        <f t="shared" si="12"/>
        <v>4.0000021599999993</v>
      </c>
      <c r="G420" s="7">
        <f t="shared" si="12"/>
        <v>0.20000010799999998</v>
      </c>
      <c r="H420" s="6">
        <v>4.4000000000000004E-2</v>
      </c>
      <c r="I420" s="6">
        <f t="shared" si="13"/>
        <v>1.9932000000000002E-2</v>
      </c>
      <c r="J420" s="41">
        <v>1</v>
      </c>
      <c r="K420" s="37">
        <v>1</v>
      </c>
      <c r="L420" s="37">
        <v>1</v>
      </c>
      <c r="M420" s="37" t="s">
        <v>619</v>
      </c>
      <c r="N420" s="36" t="s">
        <v>582</v>
      </c>
      <c r="O420" s="36" t="s">
        <v>585</v>
      </c>
      <c r="P420" s="37">
        <v>9</v>
      </c>
      <c r="Q420" s="37">
        <v>5</v>
      </c>
      <c r="R420" s="37">
        <v>1</v>
      </c>
      <c r="S420" s="38">
        <v>0</v>
      </c>
      <c r="T420" s="38">
        <v>0</v>
      </c>
      <c r="U420" s="39">
        <v>0</v>
      </c>
      <c r="V420" s="40">
        <v>7.92</v>
      </c>
      <c r="W420" s="40">
        <v>0.85</v>
      </c>
      <c r="X420" s="40">
        <v>9.09</v>
      </c>
      <c r="Y420" s="40">
        <v>9.09</v>
      </c>
      <c r="Z420" s="40">
        <v>0</v>
      </c>
      <c r="AA420" s="40">
        <v>0</v>
      </c>
      <c r="AB420" s="40">
        <v>0</v>
      </c>
      <c r="AC420" s="40">
        <v>5.51</v>
      </c>
      <c r="AD420" s="40">
        <v>0</v>
      </c>
      <c r="AE420" s="40">
        <v>0</v>
      </c>
      <c r="AF420" s="40">
        <v>0</v>
      </c>
      <c r="AG420" s="40">
        <v>5.51</v>
      </c>
      <c r="AH420" s="40">
        <v>14.6</v>
      </c>
      <c r="AI420" s="40">
        <v>0</v>
      </c>
      <c r="AJ420" s="40">
        <v>3.9274</v>
      </c>
      <c r="AK420" s="40">
        <v>18.5274</v>
      </c>
    </row>
    <row r="421" spans="1:37" ht="18.5" x14ac:dyDescent="0.45">
      <c r="A421" s="6" t="s">
        <v>378</v>
      </c>
      <c r="B421" s="7">
        <v>3.1496079999999997</v>
      </c>
      <c r="C421" s="7">
        <v>1.5748039999999999</v>
      </c>
      <c r="D421" s="7">
        <v>7.8740199999999996E-2</v>
      </c>
      <c r="E421" s="7">
        <f t="shared" si="12"/>
        <v>8.0000043199999986</v>
      </c>
      <c r="F421" s="7">
        <f t="shared" si="12"/>
        <v>4.0000021599999993</v>
      </c>
      <c r="G421" s="7">
        <f t="shared" si="12"/>
        <v>0.20000010799999998</v>
      </c>
      <c r="H421" s="6">
        <v>4.4000000000000004E-2</v>
      </c>
      <c r="I421" s="6">
        <f t="shared" si="13"/>
        <v>1.9932000000000002E-2</v>
      </c>
      <c r="J421" s="41">
        <v>1</v>
      </c>
      <c r="K421" s="37">
        <v>1</v>
      </c>
      <c r="L421" s="37">
        <v>1</v>
      </c>
      <c r="M421" s="37" t="s">
        <v>619</v>
      </c>
      <c r="N421" s="36" t="s">
        <v>582</v>
      </c>
      <c r="O421" s="36" t="s">
        <v>585</v>
      </c>
      <c r="P421" s="37">
        <v>9</v>
      </c>
      <c r="Q421" s="37">
        <v>5</v>
      </c>
      <c r="R421" s="37">
        <v>1</v>
      </c>
      <c r="S421" s="38">
        <v>0</v>
      </c>
      <c r="T421" s="38">
        <v>0</v>
      </c>
      <c r="U421" s="39">
        <v>0</v>
      </c>
      <c r="V421" s="40">
        <v>7.92</v>
      </c>
      <c r="W421" s="40">
        <v>0.85</v>
      </c>
      <c r="X421" s="40">
        <v>9.09</v>
      </c>
      <c r="Y421" s="40">
        <v>9.09</v>
      </c>
      <c r="Z421" s="40">
        <v>0</v>
      </c>
      <c r="AA421" s="40">
        <v>0</v>
      </c>
      <c r="AB421" s="40">
        <v>0</v>
      </c>
      <c r="AC421" s="40">
        <v>5.51</v>
      </c>
      <c r="AD421" s="40">
        <v>0</v>
      </c>
      <c r="AE421" s="40">
        <v>0</v>
      </c>
      <c r="AF421" s="40">
        <v>0</v>
      </c>
      <c r="AG421" s="40">
        <v>5.51</v>
      </c>
      <c r="AH421" s="40">
        <v>14.6</v>
      </c>
      <c r="AI421" s="40">
        <v>0</v>
      </c>
      <c r="AJ421" s="40">
        <v>3.9274</v>
      </c>
      <c r="AK421" s="40">
        <v>18.5274</v>
      </c>
    </row>
    <row r="422" spans="1:37" ht="18.5" x14ac:dyDescent="0.45">
      <c r="A422" s="6" t="s">
        <v>379</v>
      </c>
      <c r="B422" s="7">
        <v>3.1496079999999997</v>
      </c>
      <c r="C422" s="7">
        <v>1.5748039999999999</v>
      </c>
      <c r="D422" s="7">
        <v>7.8740199999999996E-2</v>
      </c>
      <c r="E422" s="7">
        <f t="shared" si="12"/>
        <v>8.0000043199999986</v>
      </c>
      <c r="F422" s="7">
        <f t="shared" si="12"/>
        <v>4.0000021599999993</v>
      </c>
      <c r="G422" s="7">
        <f t="shared" si="12"/>
        <v>0.20000010799999998</v>
      </c>
      <c r="H422" s="6">
        <v>4.4000000000000004E-2</v>
      </c>
      <c r="I422" s="6">
        <f t="shared" si="13"/>
        <v>1.9932000000000002E-2</v>
      </c>
      <c r="J422" s="41">
        <v>1</v>
      </c>
      <c r="K422" s="37">
        <v>1</v>
      </c>
      <c r="L422" s="37">
        <v>1</v>
      </c>
      <c r="M422" s="37" t="s">
        <v>619</v>
      </c>
      <c r="N422" s="36" t="s">
        <v>582</v>
      </c>
      <c r="O422" s="36" t="s">
        <v>585</v>
      </c>
      <c r="P422" s="37">
        <v>9</v>
      </c>
      <c r="Q422" s="37">
        <v>5</v>
      </c>
      <c r="R422" s="37">
        <v>1</v>
      </c>
      <c r="S422" s="38">
        <v>0</v>
      </c>
      <c r="T422" s="38">
        <v>0</v>
      </c>
      <c r="U422" s="39">
        <v>0</v>
      </c>
      <c r="V422" s="40">
        <v>7.92</v>
      </c>
      <c r="W422" s="40">
        <v>0.85</v>
      </c>
      <c r="X422" s="40">
        <v>9.09</v>
      </c>
      <c r="Y422" s="40">
        <v>9.09</v>
      </c>
      <c r="Z422" s="40">
        <v>0</v>
      </c>
      <c r="AA422" s="40">
        <v>0</v>
      </c>
      <c r="AB422" s="40">
        <v>0</v>
      </c>
      <c r="AC422" s="40">
        <v>5.51</v>
      </c>
      <c r="AD422" s="40">
        <v>0</v>
      </c>
      <c r="AE422" s="40">
        <v>0</v>
      </c>
      <c r="AF422" s="40">
        <v>0</v>
      </c>
      <c r="AG422" s="40">
        <v>5.51</v>
      </c>
      <c r="AH422" s="40">
        <v>14.6</v>
      </c>
      <c r="AI422" s="40">
        <v>0</v>
      </c>
      <c r="AJ422" s="40">
        <v>3.9274</v>
      </c>
      <c r="AK422" s="40">
        <v>18.5274</v>
      </c>
    </row>
    <row r="423" spans="1:37" ht="18.5" x14ac:dyDescent="0.45">
      <c r="A423" s="6" t="s">
        <v>380</v>
      </c>
      <c r="B423" s="7">
        <v>3.1496079999999997</v>
      </c>
      <c r="C423" s="7">
        <v>1.5748039999999999</v>
      </c>
      <c r="D423" s="7">
        <v>7.8740199999999996E-2</v>
      </c>
      <c r="E423" s="7">
        <f t="shared" si="12"/>
        <v>8.0000043199999986</v>
      </c>
      <c r="F423" s="7">
        <f t="shared" si="12"/>
        <v>4.0000021599999993</v>
      </c>
      <c r="G423" s="7">
        <f t="shared" si="12"/>
        <v>0.20000010799999998</v>
      </c>
      <c r="H423" s="6">
        <v>4.4000000000000004E-2</v>
      </c>
      <c r="I423" s="6">
        <f t="shared" si="13"/>
        <v>1.9932000000000002E-2</v>
      </c>
      <c r="J423" s="41">
        <v>1</v>
      </c>
      <c r="K423" s="37">
        <v>1</v>
      </c>
      <c r="L423" s="37">
        <v>1</v>
      </c>
      <c r="M423" s="37" t="s">
        <v>619</v>
      </c>
      <c r="N423" s="36" t="s">
        <v>582</v>
      </c>
      <c r="O423" s="36" t="s">
        <v>585</v>
      </c>
      <c r="P423" s="37">
        <v>9</v>
      </c>
      <c r="Q423" s="37">
        <v>5</v>
      </c>
      <c r="R423" s="37">
        <v>1</v>
      </c>
      <c r="S423" s="38">
        <v>0</v>
      </c>
      <c r="T423" s="38">
        <v>0</v>
      </c>
      <c r="U423" s="39">
        <v>0</v>
      </c>
      <c r="V423" s="40">
        <v>7.92</v>
      </c>
      <c r="W423" s="40">
        <v>0.85</v>
      </c>
      <c r="X423" s="40">
        <v>9.09</v>
      </c>
      <c r="Y423" s="40">
        <v>9.09</v>
      </c>
      <c r="Z423" s="40">
        <v>0</v>
      </c>
      <c r="AA423" s="40">
        <v>0</v>
      </c>
      <c r="AB423" s="40">
        <v>0</v>
      </c>
      <c r="AC423" s="40">
        <v>5.51</v>
      </c>
      <c r="AD423" s="40">
        <v>0</v>
      </c>
      <c r="AE423" s="40">
        <v>0</v>
      </c>
      <c r="AF423" s="40">
        <v>0</v>
      </c>
      <c r="AG423" s="40">
        <v>5.51</v>
      </c>
      <c r="AH423" s="40">
        <v>14.6</v>
      </c>
      <c r="AI423" s="40">
        <v>0</v>
      </c>
      <c r="AJ423" s="40">
        <v>3.9274</v>
      </c>
      <c r="AK423" s="40">
        <v>18.5274</v>
      </c>
    </row>
    <row r="424" spans="1:37" ht="18.5" x14ac:dyDescent="0.45">
      <c r="A424" s="6" t="s">
        <v>381</v>
      </c>
      <c r="B424" s="7">
        <v>3.1496079999999997</v>
      </c>
      <c r="C424" s="7">
        <v>1.5748039999999999</v>
      </c>
      <c r="D424" s="7">
        <v>7.8740199999999996E-2</v>
      </c>
      <c r="E424" s="7">
        <f t="shared" si="12"/>
        <v>8.0000043199999986</v>
      </c>
      <c r="F424" s="7">
        <f t="shared" si="12"/>
        <v>4.0000021599999993</v>
      </c>
      <c r="G424" s="7">
        <f t="shared" si="12"/>
        <v>0.20000010799999998</v>
      </c>
      <c r="H424" s="6">
        <v>4.4000000000000004E-2</v>
      </c>
      <c r="I424" s="6">
        <f t="shared" si="13"/>
        <v>1.9932000000000002E-2</v>
      </c>
      <c r="J424" s="41">
        <v>1</v>
      </c>
      <c r="K424" s="37">
        <v>1</v>
      </c>
      <c r="L424" s="37">
        <v>1</v>
      </c>
      <c r="M424" s="37" t="s">
        <v>619</v>
      </c>
      <c r="N424" s="36" t="s">
        <v>582</v>
      </c>
      <c r="O424" s="36" t="s">
        <v>585</v>
      </c>
      <c r="P424" s="37">
        <v>9</v>
      </c>
      <c r="Q424" s="37">
        <v>5</v>
      </c>
      <c r="R424" s="37">
        <v>1</v>
      </c>
      <c r="S424" s="38">
        <v>0</v>
      </c>
      <c r="T424" s="38">
        <v>0</v>
      </c>
      <c r="U424" s="39">
        <v>0</v>
      </c>
      <c r="V424" s="40">
        <v>7.92</v>
      </c>
      <c r="W424" s="40">
        <v>0.85</v>
      </c>
      <c r="X424" s="40">
        <v>9.09</v>
      </c>
      <c r="Y424" s="40">
        <v>9.09</v>
      </c>
      <c r="Z424" s="40">
        <v>0</v>
      </c>
      <c r="AA424" s="40">
        <v>0</v>
      </c>
      <c r="AB424" s="40">
        <v>0</v>
      </c>
      <c r="AC424" s="40">
        <v>5.51</v>
      </c>
      <c r="AD424" s="40">
        <v>0</v>
      </c>
      <c r="AE424" s="40">
        <v>0</v>
      </c>
      <c r="AF424" s="40">
        <v>0</v>
      </c>
      <c r="AG424" s="40">
        <v>5.51</v>
      </c>
      <c r="AH424" s="40">
        <v>14.6</v>
      </c>
      <c r="AI424" s="40">
        <v>0</v>
      </c>
      <c r="AJ424" s="40">
        <v>3.9274</v>
      </c>
      <c r="AK424" s="40">
        <v>18.5274</v>
      </c>
    </row>
    <row r="425" spans="1:37" ht="18.5" x14ac:dyDescent="0.45">
      <c r="A425" s="6" t="s">
        <v>382</v>
      </c>
      <c r="B425" s="7">
        <v>3.1496079999999997</v>
      </c>
      <c r="C425" s="7">
        <v>1.5748039999999999</v>
      </c>
      <c r="D425" s="7">
        <v>7.8740199999999996E-2</v>
      </c>
      <c r="E425" s="7">
        <f t="shared" si="12"/>
        <v>8.0000043199999986</v>
      </c>
      <c r="F425" s="7">
        <f t="shared" si="12"/>
        <v>4.0000021599999993</v>
      </c>
      <c r="G425" s="7">
        <f t="shared" si="12"/>
        <v>0.20000010799999998</v>
      </c>
      <c r="H425" s="6">
        <v>4.4000000000000004E-2</v>
      </c>
      <c r="I425" s="6">
        <f t="shared" si="13"/>
        <v>1.9932000000000002E-2</v>
      </c>
      <c r="J425" s="41">
        <v>1</v>
      </c>
      <c r="K425" s="37">
        <v>1</v>
      </c>
      <c r="L425" s="37">
        <v>1</v>
      </c>
      <c r="M425" s="37" t="s">
        <v>619</v>
      </c>
      <c r="N425" s="36" t="s">
        <v>582</v>
      </c>
      <c r="O425" s="36" t="s">
        <v>585</v>
      </c>
      <c r="P425" s="37">
        <v>9</v>
      </c>
      <c r="Q425" s="37">
        <v>5</v>
      </c>
      <c r="R425" s="37">
        <v>1</v>
      </c>
      <c r="S425" s="38">
        <v>0</v>
      </c>
      <c r="T425" s="38">
        <v>0</v>
      </c>
      <c r="U425" s="39">
        <v>0</v>
      </c>
      <c r="V425" s="40">
        <v>7.92</v>
      </c>
      <c r="W425" s="40">
        <v>0.85</v>
      </c>
      <c r="X425" s="40">
        <v>9.09</v>
      </c>
      <c r="Y425" s="40">
        <v>9.09</v>
      </c>
      <c r="Z425" s="40">
        <v>0</v>
      </c>
      <c r="AA425" s="40">
        <v>0</v>
      </c>
      <c r="AB425" s="40">
        <v>0</v>
      </c>
      <c r="AC425" s="40">
        <v>5.51</v>
      </c>
      <c r="AD425" s="40">
        <v>0</v>
      </c>
      <c r="AE425" s="40">
        <v>0</v>
      </c>
      <c r="AF425" s="40">
        <v>0</v>
      </c>
      <c r="AG425" s="40">
        <v>5.51</v>
      </c>
      <c r="AH425" s="40">
        <v>14.6</v>
      </c>
      <c r="AI425" s="40">
        <v>0</v>
      </c>
      <c r="AJ425" s="40">
        <v>3.9274</v>
      </c>
      <c r="AK425" s="40">
        <v>18.5274</v>
      </c>
    </row>
    <row r="426" spans="1:37" ht="18.5" x14ac:dyDescent="0.45">
      <c r="A426" s="6" t="s">
        <v>383</v>
      </c>
      <c r="B426" s="7">
        <v>3.1496079999999997</v>
      </c>
      <c r="C426" s="7">
        <v>1.5748039999999999</v>
      </c>
      <c r="D426" s="7">
        <v>7.8740199999999996E-2</v>
      </c>
      <c r="E426" s="7">
        <f t="shared" si="12"/>
        <v>8.0000043199999986</v>
      </c>
      <c r="F426" s="7">
        <f t="shared" si="12"/>
        <v>4.0000021599999993</v>
      </c>
      <c r="G426" s="7">
        <f t="shared" si="12"/>
        <v>0.20000010799999998</v>
      </c>
      <c r="H426" s="6">
        <v>4.4000000000000004E-2</v>
      </c>
      <c r="I426" s="6">
        <f t="shared" si="13"/>
        <v>1.9932000000000002E-2</v>
      </c>
      <c r="J426" s="41">
        <v>1</v>
      </c>
      <c r="K426" s="37">
        <v>1</v>
      </c>
      <c r="L426" s="37">
        <v>1</v>
      </c>
      <c r="M426" s="37" t="s">
        <v>619</v>
      </c>
      <c r="N426" s="36" t="s">
        <v>582</v>
      </c>
      <c r="O426" s="36" t="s">
        <v>585</v>
      </c>
      <c r="P426" s="37">
        <v>9</v>
      </c>
      <c r="Q426" s="37">
        <v>5</v>
      </c>
      <c r="R426" s="37">
        <v>1</v>
      </c>
      <c r="S426" s="38">
        <v>0</v>
      </c>
      <c r="T426" s="38">
        <v>0</v>
      </c>
      <c r="U426" s="39">
        <v>0</v>
      </c>
      <c r="V426" s="40">
        <v>7.92</v>
      </c>
      <c r="W426" s="40">
        <v>0.85</v>
      </c>
      <c r="X426" s="40">
        <v>9.09</v>
      </c>
      <c r="Y426" s="40">
        <v>9.09</v>
      </c>
      <c r="Z426" s="40">
        <v>0</v>
      </c>
      <c r="AA426" s="40">
        <v>0</v>
      </c>
      <c r="AB426" s="40">
        <v>0</v>
      </c>
      <c r="AC426" s="40">
        <v>5.51</v>
      </c>
      <c r="AD426" s="40">
        <v>0</v>
      </c>
      <c r="AE426" s="40">
        <v>0</v>
      </c>
      <c r="AF426" s="40">
        <v>0</v>
      </c>
      <c r="AG426" s="40">
        <v>5.51</v>
      </c>
      <c r="AH426" s="40">
        <v>14.6</v>
      </c>
      <c r="AI426" s="40">
        <v>0</v>
      </c>
      <c r="AJ426" s="40">
        <v>3.9274</v>
      </c>
      <c r="AK426" s="40">
        <v>18.5274</v>
      </c>
    </row>
    <row r="427" spans="1:37" ht="18.5" x14ac:dyDescent="0.45">
      <c r="A427" s="6" t="s">
        <v>384</v>
      </c>
      <c r="B427" s="7">
        <v>3.1496079999999997</v>
      </c>
      <c r="C427" s="7">
        <v>1.5748039999999999</v>
      </c>
      <c r="D427" s="7">
        <v>7.8740199999999996E-2</v>
      </c>
      <c r="E427" s="7">
        <f t="shared" si="12"/>
        <v>8.0000043199999986</v>
      </c>
      <c r="F427" s="7">
        <f t="shared" si="12"/>
        <v>4.0000021599999993</v>
      </c>
      <c r="G427" s="7">
        <f t="shared" si="12"/>
        <v>0.20000010799999998</v>
      </c>
      <c r="H427" s="6">
        <v>4.4000000000000004E-2</v>
      </c>
      <c r="I427" s="6">
        <f t="shared" si="13"/>
        <v>1.9932000000000002E-2</v>
      </c>
      <c r="J427" s="41">
        <v>1</v>
      </c>
      <c r="K427" s="37">
        <v>1</v>
      </c>
      <c r="L427" s="37">
        <v>1</v>
      </c>
      <c r="M427" s="37" t="s">
        <v>619</v>
      </c>
      <c r="N427" s="36" t="s">
        <v>582</v>
      </c>
      <c r="O427" s="36" t="s">
        <v>585</v>
      </c>
      <c r="P427" s="37">
        <v>9</v>
      </c>
      <c r="Q427" s="37">
        <v>5</v>
      </c>
      <c r="R427" s="37">
        <v>1</v>
      </c>
      <c r="S427" s="38">
        <v>0</v>
      </c>
      <c r="T427" s="38">
        <v>0</v>
      </c>
      <c r="U427" s="39">
        <v>0</v>
      </c>
      <c r="V427" s="40">
        <v>7.92</v>
      </c>
      <c r="W427" s="40">
        <v>0.85</v>
      </c>
      <c r="X427" s="40">
        <v>9.09</v>
      </c>
      <c r="Y427" s="40">
        <v>9.09</v>
      </c>
      <c r="Z427" s="40">
        <v>0</v>
      </c>
      <c r="AA427" s="40">
        <v>0</v>
      </c>
      <c r="AB427" s="40">
        <v>0</v>
      </c>
      <c r="AC427" s="40">
        <v>5.51</v>
      </c>
      <c r="AD427" s="40">
        <v>0</v>
      </c>
      <c r="AE427" s="40">
        <v>0</v>
      </c>
      <c r="AF427" s="40">
        <v>0</v>
      </c>
      <c r="AG427" s="40">
        <v>5.51</v>
      </c>
      <c r="AH427" s="40">
        <v>14.6</v>
      </c>
      <c r="AI427" s="40">
        <v>0</v>
      </c>
      <c r="AJ427" s="40">
        <v>3.9274</v>
      </c>
      <c r="AK427" s="40">
        <v>18.5274</v>
      </c>
    </row>
    <row r="428" spans="1:37" ht="18.5" x14ac:dyDescent="0.45">
      <c r="A428" s="6" t="s">
        <v>385</v>
      </c>
      <c r="B428" s="7">
        <v>3.1496079999999997</v>
      </c>
      <c r="C428" s="7">
        <v>1.5748039999999999</v>
      </c>
      <c r="D428" s="7">
        <v>7.8740199999999996E-2</v>
      </c>
      <c r="E428" s="7">
        <f t="shared" si="12"/>
        <v>8.0000043199999986</v>
      </c>
      <c r="F428" s="7">
        <f t="shared" si="12"/>
        <v>4.0000021599999993</v>
      </c>
      <c r="G428" s="7">
        <f t="shared" si="12"/>
        <v>0.20000010799999998</v>
      </c>
      <c r="H428" s="6">
        <v>4.4000000000000004E-2</v>
      </c>
      <c r="I428" s="6">
        <f t="shared" si="13"/>
        <v>1.9932000000000002E-2</v>
      </c>
      <c r="J428" s="41">
        <v>1</v>
      </c>
      <c r="K428" s="37">
        <v>1</v>
      </c>
      <c r="L428" s="37">
        <v>1</v>
      </c>
      <c r="M428" s="37" t="s">
        <v>619</v>
      </c>
      <c r="N428" s="36" t="s">
        <v>582</v>
      </c>
      <c r="O428" s="36" t="s">
        <v>585</v>
      </c>
      <c r="P428" s="37">
        <v>9</v>
      </c>
      <c r="Q428" s="37">
        <v>5</v>
      </c>
      <c r="R428" s="37">
        <v>1</v>
      </c>
      <c r="S428" s="38">
        <v>0</v>
      </c>
      <c r="T428" s="38">
        <v>0</v>
      </c>
      <c r="U428" s="39">
        <v>0</v>
      </c>
      <c r="V428" s="40">
        <v>7.92</v>
      </c>
      <c r="W428" s="40">
        <v>0.85</v>
      </c>
      <c r="X428" s="40">
        <v>9.09</v>
      </c>
      <c r="Y428" s="40">
        <v>9.09</v>
      </c>
      <c r="Z428" s="40">
        <v>0</v>
      </c>
      <c r="AA428" s="40">
        <v>0</v>
      </c>
      <c r="AB428" s="40">
        <v>0</v>
      </c>
      <c r="AC428" s="40">
        <v>5.51</v>
      </c>
      <c r="AD428" s="40">
        <v>0</v>
      </c>
      <c r="AE428" s="40">
        <v>0</v>
      </c>
      <c r="AF428" s="40">
        <v>0</v>
      </c>
      <c r="AG428" s="40">
        <v>5.51</v>
      </c>
      <c r="AH428" s="40">
        <v>14.6</v>
      </c>
      <c r="AI428" s="40">
        <v>0</v>
      </c>
      <c r="AJ428" s="40">
        <v>3.9274</v>
      </c>
      <c r="AK428" s="40">
        <v>18.5274</v>
      </c>
    </row>
    <row r="429" spans="1:37" ht="18.5" x14ac:dyDescent="0.45">
      <c r="A429" s="6" t="s">
        <v>386</v>
      </c>
      <c r="B429" s="7">
        <v>3.1496079999999997</v>
      </c>
      <c r="C429" s="7">
        <v>1.5748039999999999</v>
      </c>
      <c r="D429" s="7">
        <v>7.8740199999999996E-2</v>
      </c>
      <c r="E429" s="7">
        <f t="shared" si="12"/>
        <v>8.0000043199999986</v>
      </c>
      <c r="F429" s="7">
        <f t="shared" si="12"/>
        <v>4.0000021599999993</v>
      </c>
      <c r="G429" s="7">
        <f t="shared" si="12"/>
        <v>0.20000010799999998</v>
      </c>
      <c r="H429" s="6">
        <v>4.4000000000000004E-2</v>
      </c>
      <c r="I429" s="6">
        <f t="shared" si="13"/>
        <v>1.9932000000000002E-2</v>
      </c>
      <c r="J429" s="41">
        <v>1</v>
      </c>
      <c r="K429" s="37">
        <v>1</v>
      </c>
      <c r="L429" s="37">
        <v>1</v>
      </c>
      <c r="M429" s="37" t="s">
        <v>619</v>
      </c>
      <c r="N429" s="36" t="s">
        <v>582</v>
      </c>
      <c r="O429" s="36" t="s">
        <v>585</v>
      </c>
      <c r="P429" s="37">
        <v>9</v>
      </c>
      <c r="Q429" s="37">
        <v>5</v>
      </c>
      <c r="R429" s="37">
        <v>1</v>
      </c>
      <c r="S429" s="38">
        <v>0</v>
      </c>
      <c r="T429" s="38">
        <v>0</v>
      </c>
      <c r="U429" s="39">
        <v>0</v>
      </c>
      <c r="V429" s="40">
        <v>7.92</v>
      </c>
      <c r="W429" s="40">
        <v>0.85</v>
      </c>
      <c r="X429" s="40">
        <v>9.09</v>
      </c>
      <c r="Y429" s="40">
        <v>9.09</v>
      </c>
      <c r="Z429" s="40">
        <v>0</v>
      </c>
      <c r="AA429" s="40">
        <v>0</v>
      </c>
      <c r="AB429" s="40">
        <v>0</v>
      </c>
      <c r="AC429" s="40">
        <v>5.51</v>
      </c>
      <c r="AD429" s="40">
        <v>0</v>
      </c>
      <c r="AE429" s="40">
        <v>0</v>
      </c>
      <c r="AF429" s="40">
        <v>0</v>
      </c>
      <c r="AG429" s="40">
        <v>5.51</v>
      </c>
      <c r="AH429" s="40">
        <v>14.6</v>
      </c>
      <c r="AI429" s="40">
        <v>0</v>
      </c>
      <c r="AJ429" s="40">
        <v>3.9274</v>
      </c>
      <c r="AK429" s="40">
        <v>18.5274</v>
      </c>
    </row>
    <row r="430" spans="1:37" ht="18.5" x14ac:dyDescent="0.45">
      <c r="A430" s="6" t="s">
        <v>387</v>
      </c>
      <c r="B430" s="7">
        <v>3.1496079999999997</v>
      </c>
      <c r="C430" s="7">
        <v>1.5748039999999999</v>
      </c>
      <c r="D430" s="7">
        <v>7.8740199999999996E-2</v>
      </c>
      <c r="E430" s="7">
        <f t="shared" si="12"/>
        <v>8.0000043199999986</v>
      </c>
      <c r="F430" s="7">
        <f t="shared" si="12"/>
        <v>4.0000021599999993</v>
      </c>
      <c r="G430" s="7">
        <f t="shared" si="12"/>
        <v>0.20000010799999998</v>
      </c>
      <c r="H430" s="6">
        <v>4.4000000000000004E-2</v>
      </c>
      <c r="I430" s="6">
        <f t="shared" si="13"/>
        <v>1.9932000000000002E-2</v>
      </c>
      <c r="J430" s="41">
        <v>1</v>
      </c>
      <c r="K430" s="37">
        <v>1</v>
      </c>
      <c r="L430" s="37">
        <v>1</v>
      </c>
      <c r="M430" s="37" t="s">
        <v>619</v>
      </c>
      <c r="N430" s="36" t="s">
        <v>582</v>
      </c>
      <c r="O430" s="36" t="s">
        <v>585</v>
      </c>
      <c r="P430" s="37">
        <v>9</v>
      </c>
      <c r="Q430" s="37">
        <v>5</v>
      </c>
      <c r="R430" s="37">
        <v>1</v>
      </c>
      <c r="S430" s="38">
        <v>0</v>
      </c>
      <c r="T430" s="38">
        <v>0</v>
      </c>
      <c r="U430" s="39">
        <v>0</v>
      </c>
      <c r="V430" s="40">
        <v>7.92</v>
      </c>
      <c r="W430" s="40">
        <v>0.85</v>
      </c>
      <c r="X430" s="40">
        <v>9.09</v>
      </c>
      <c r="Y430" s="40">
        <v>9.09</v>
      </c>
      <c r="Z430" s="40">
        <v>0</v>
      </c>
      <c r="AA430" s="40">
        <v>0</v>
      </c>
      <c r="AB430" s="40">
        <v>0</v>
      </c>
      <c r="AC430" s="40">
        <v>5.51</v>
      </c>
      <c r="AD430" s="40">
        <v>0</v>
      </c>
      <c r="AE430" s="40">
        <v>0</v>
      </c>
      <c r="AF430" s="40">
        <v>0</v>
      </c>
      <c r="AG430" s="40">
        <v>5.51</v>
      </c>
      <c r="AH430" s="40">
        <v>14.6</v>
      </c>
      <c r="AI430" s="40">
        <v>0</v>
      </c>
      <c r="AJ430" s="40">
        <v>3.9274</v>
      </c>
      <c r="AK430" s="40">
        <v>18.5274</v>
      </c>
    </row>
    <row r="431" spans="1:37" ht="18.5" x14ac:dyDescent="0.45">
      <c r="A431" s="6" t="s">
        <v>388</v>
      </c>
      <c r="B431" s="7">
        <v>3.1496079999999997</v>
      </c>
      <c r="C431" s="7">
        <v>1.5748039999999999</v>
      </c>
      <c r="D431" s="7">
        <v>7.8740199999999996E-2</v>
      </c>
      <c r="E431" s="7">
        <f t="shared" si="12"/>
        <v>8.0000043199999986</v>
      </c>
      <c r="F431" s="7">
        <f t="shared" si="12"/>
        <v>4.0000021599999993</v>
      </c>
      <c r="G431" s="7">
        <f t="shared" si="12"/>
        <v>0.20000010799999998</v>
      </c>
      <c r="H431" s="6">
        <v>4.4000000000000004E-2</v>
      </c>
      <c r="I431" s="6">
        <f t="shared" si="13"/>
        <v>1.9932000000000002E-2</v>
      </c>
      <c r="J431" s="41">
        <v>1</v>
      </c>
      <c r="K431" s="37">
        <v>1</v>
      </c>
      <c r="L431" s="37">
        <v>1</v>
      </c>
      <c r="M431" s="37" t="s">
        <v>619</v>
      </c>
      <c r="N431" s="36" t="s">
        <v>582</v>
      </c>
      <c r="O431" s="36" t="s">
        <v>585</v>
      </c>
      <c r="P431" s="37">
        <v>9</v>
      </c>
      <c r="Q431" s="37">
        <v>5</v>
      </c>
      <c r="R431" s="37">
        <v>1</v>
      </c>
      <c r="S431" s="38">
        <v>0</v>
      </c>
      <c r="T431" s="38">
        <v>0</v>
      </c>
      <c r="U431" s="39">
        <v>0</v>
      </c>
      <c r="V431" s="40">
        <v>7.92</v>
      </c>
      <c r="W431" s="40">
        <v>0.85</v>
      </c>
      <c r="X431" s="40">
        <v>9.09</v>
      </c>
      <c r="Y431" s="40">
        <v>9.09</v>
      </c>
      <c r="Z431" s="40">
        <v>0</v>
      </c>
      <c r="AA431" s="40">
        <v>0</v>
      </c>
      <c r="AB431" s="40">
        <v>0</v>
      </c>
      <c r="AC431" s="40">
        <v>5.51</v>
      </c>
      <c r="AD431" s="40">
        <v>0</v>
      </c>
      <c r="AE431" s="40">
        <v>0</v>
      </c>
      <c r="AF431" s="40">
        <v>0</v>
      </c>
      <c r="AG431" s="40">
        <v>5.51</v>
      </c>
      <c r="AH431" s="40">
        <v>14.6</v>
      </c>
      <c r="AI431" s="40">
        <v>0</v>
      </c>
      <c r="AJ431" s="40">
        <v>3.9274</v>
      </c>
      <c r="AK431" s="40">
        <v>18.5274</v>
      </c>
    </row>
    <row r="432" spans="1:37" ht="18.5" x14ac:dyDescent="0.45">
      <c r="A432" s="6" t="s">
        <v>389</v>
      </c>
      <c r="B432" s="7">
        <v>3.1496079999999997</v>
      </c>
      <c r="C432" s="7">
        <v>1.5748039999999999</v>
      </c>
      <c r="D432" s="7">
        <v>7.8740199999999996E-2</v>
      </c>
      <c r="E432" s="7">
        <f t="shared" si="12"/>
        <v>8.0000043199999986</v>
      </c>
      <c r="F432" s="7">
        <f t="shared" si="12"/>
        <v>4.0000021599999993</v>
      </c>
      <c r="G432" s="7">
        <f t="shared" si="12"/>
        <v>0.20000010799999998</v>
      </c>
      <c r="H432" s="6">
        <v>4.4000000000000004E-2</v>
      </c>
      <c r="I432" s="6">
        <f t="shared" si="13"/>
        <v>1.9932000000000002E-2</v>
      </c>
      <c r="J432" s="41">
        <v>1</v>
      </c>
      <c r="K432" s="37">
        <v>1</v>
      </c>
      <c r="L432" s="37">
        <v>1</v>
      </c>
      <c r="M432" s="37" t="s">
        <v>619</v>
      </c>
      <c r="N432" s="36" t="s">
        <v>582</v>
      </c>
      <c r="O432" s="36" t="s">
        <v>585</v>
      </c>
      <c r="P432" s="37">
        <v>9</v>
      </c>
      <c r="Q432" s="37">
        <v>5</v>
      </c>
      <c r="R432" s="37">
        <v>1</v>
      </c>
      <c r="S432" s="38">
        <v>0</v>
      </c>
      <c r="T432" s="38">
        <v>0</v>
      </c>
      <c r="U432" s="39">
        <v>0</v>
      </c>
      <c r="V432" s="40">
        <v>7.92</v>
      </c>
      <c r="W432" s="40">
        <v>0.85</v>
      </c>
      <c r="X432" s="40">
        <v>9.09</v>
      </c>
      <c r="Y432" s="40">
        <v>9.09</v>
      </c>
      <c r="Z432" s="40">
        <v>0</v>
      </c>
      <c r="AA432" s="40">
        <v>0</v>
      </c>
      <c r="AB432" s="40">
        <v>0</v>
      </c>
      <c r="AC432" s="40">
        <v>5.51</v>
      </c>
      <c r="AD432" s="40">
        <v>0</v>
      </c>
      <c r="AE432" s="40">
        <v>0</v>
      </c>
      <c r="AF432" s="40">
        <v>0</v>
      </c>
      <c r="AG432" s="40">
        <v>5.51</v>
      </c>
      <c r="AH432" s="40">
        <v>14.6</v>
      </c>
      <c r="AI432" s="40">
        <v>0</v>
      </c>
      <c r="AJ432" s="40">
        <v>3.9274</v>
      </c>
      <c r="AK432" s="40">
        <v>18.5274</v>
      </c>
    </row>
    <row r="433" spans="1:37" ht="18.5" x14ac:dyDescent="0.45">
      <c r="A433" s="6" t="s">
        <v>390</v>
      </c>
      <c r="B433" s="7">
        <v>3.1496079999999997</v>
      </c>
      <c r="C433" s="7">
        <v>1.5748039999999999</v>
      </c>
      <c r="D433" s="7">
        <v>7.8740199999999996E-2</v>
      </c>
      <c r="E433" s="7">
        <f t="shared" si="12"/>
        <v>8.0000043199999986</v>
      </c>
      <c r="F433" s="7">
        <f t="shared" si="12"/>
        <v>4.0000021599999993</v>
      </c>
      <c r="G433" s="7">
        <f t="shared" si="12"/>
        <v>0.20000010799999998</v>
      </c>
      <c r="H433" s="6">
        <v>4.4000000000000004E-2</v>
      </c>
      <c r="I433" s="6">
        <f t="shared" si="13"/>
        <v>1.9932000000000002E-2</v>
      </c>
      <c r="J433" s="41">
        <v>1</v>
      </c>
      <c r="K433" s="37">
        <v>1</v>
      </c>
      <c r="L433" s="37">
        <v>1</v>
      </c>
      <c r="M433" s="37" t="s">
        <v>619</v>
      </c>
      <c r="N433" s="36" t="s">
        <v>582</v>
      </c>
      <c r="O433" s="36" t="s">
        <v>585</v>
      </c>
      <c r="P433" s="37">
        <v>9</v>
      </c>
      <c r="Q433" s="37">
        <v>5</v>
      </c>
      <c r="R433" s="37">
        <v>1</v>
      </c>
      <c r="S433" s="38">
        <v>0</v>
      </c>
      <c r="T433" s="38">
        <v>0</v>
      </c>
      <c r="U433" s="39">
        <v>0</v>
      </c>
      <c r="V433" s="40">
        <v>7.92</v>
      </c>
      <c r="W433" s="40">
        <v>0.85</v>
      </c>
      <c r="X433" s="40">
        <v>9.09</v>
      </c>
      <c r="Y433" s="40">
        <v>9.09</v>
      </c>
      <c r="Z433" s="40">
        <v>0</v>
      </c>
      <c r="AA433" s="40">
        <v>0</v>
      </c>
      <c r="AB433" s="40">
        <v>0</v>
      </c>
      <c r="AC433" s="40">
        <v>5.51</v>
      </c>
      <c r="AD433" s="40">
        <v>0</v>
      </c>
      <c r="AE433" s="40">
        <v>0</v>
      </c>
      <c r="AF433" s="40">
        <v>0</v>
      </c>
      <c r="AG433" s="40">
        <v>5.51</v>
      </c>
      <c r="AH433" s="40">
        <v>14.6</v>
      </c>
      <c r="AI433" s="40">
        <v>0</v>
      </c>
      <c r="AJ433" s="40">
        <v>3.9274</v>
      </c>
      <c r="AK433" s="40">
        <v>18.5274</v>
      </c>
    </row>
    <row r="434" spans="1:37" ht="18.5" x14ac:dyDescent="0.45">
      <c r="A434" s="6" t="s">
        <v>391</v>
      </c>
      <c r="B434" s="7">
        <v>3.1496079999999997</v>
      </c>
      <c r="C434" s="7">
        <v>1.5748039999999999</v>
      </c>
      <c r="D434" s="7">
        <v>7.8740199999999996E-2</v>
      </c>
      <c r="E434" s="7">
        <f t="shared" si="12"/>
        <v>8.0000043199999986</v>
      </c>
      <c r="F434" s="7">
        <f t="shared" si="12"/>
        <v>4.0000021599999993</v>
      </c>
      <c r="G434" s="7">
        <f t="shared" si="12"/>
        <v>0.20000010799999998</v>
      </c>
      <c r="H434" s="6">
        <v>4.4000000000000004E-2</v>
      </c>
      <c r="I434" s="6">
        <f t="shared" si="13"/>
        <v>1.9932000000000002E-2</v>
      </c>
      <c r="J434" s="41">
        <v>1</v>
      </c>
      <c r="K434" s="37">
        <v>1</v>
      </c>
      <c r="L434" s="37">
        <v>1</v>
      </c>
      <c r="M434" s="37" t="s">
        <v>619</v>
      </c>
      <c r="N434" s="36" t="s">
        <v>582</v>
      </c>
      <c r="O434" s="36" t="s">
        <v>585</v>
      </c>
      <c r="P434" s="37">
        <v>9</v>
      </c>
      <c r="Q434" s="37">
        <v>5</v>
      </c>
      <c r="R434" s="37">
        <v>1</v>
      </c>
      <c r="S434" s="38">
        <v>0</v>
      </c>
      <c r="T434" s="38">
        <v>0</v>
      </c>
      <c r="U434" s="39">
        <v>0</v>
      </c>
      <c r="V434" s="40">
        <v>7.92</v>
      </c>
      <c r="W434" s="40">
        <v>0.85</v>
      </c>
      <c r="X434" s="40">
        <v>9.09</v>
      </c>
      <c r="Y434" s="40">
        <v>9.09</v>
      </c>
      <c r="Z434" s="40">
        <v>0</v>
      </c>
      <c r="AA434" s="40">
        <v>0</v>
      </c>
      <c r="AB434" s="40">
        <v>0</v>
      </c>
      <c r="AC434" s="40">
        <v>5.51</v>
      </c>
      <c r="AD434" s="40">
        <v>0</v>
      </c>
      <c r="AE434" s="40">
        <v>0</v>
      </c>
      <c r="AF434" s="40">
        <v>0</v>
      </c>
      <c r="AG434" s="40">
        <v>5.51</v>
      </c>
      <c r="AH434" s="40">
        <v>14.6</v>
      </c>
      <c r="AI434" s="40">
        <v>0</v>
      </c>
      <c r="AJ434" s="40">
        <v>3.9274</v>
      </c>
      <c r="AK434" s="40">
        <v>18.5274</v>
      </c>
    </row>
    <row r="435" spans="1:37" ht="18.5" x14ac:dyDescent="0.45">
      <c r="A435" s="6" t="s">
        <v>392</v>
      </c>
      <c r="B435" s="7">
        <v>3.1496079999999997</v>
      </c>
      <c r="C435" s="7">
        <v>1.5748039999999999</v>
      </c>
      <c r="D435" s="7">
        <v>7.8740199999999996E-2</v>
      </c>
      <c r="E435" s="7">
        <f t="shared" si="12"/>
        <v>8.0000043199999986</v>
      </c>
      <c r="F435" s="7">
        <f t="shared" si="12"/>
        <v>4.0000021599999993</v>
      </c>
      <c r="G435" s="7">
        <f t="shared" si="12"/>
        <v>0.20000010799999998</v>
      </c>
      <c r="H435" s="6">
        <v>4.4000000000000004E-2</v>
      </c>
      <c r="I435" s="6">
        <f t="shared" si="13"/>
        <v>1.9932000000000002E-2</v>
      </c>
      <c r="J435" s="41">
        <v>1</v>
      </c>
      <c r="K435" s="37">
        <v>1</v>
      </c>
      <c r="L435" s="37">
        <v>1</v>
      </c>
      <c r="M435" s="37" t="s">
        <v>619</v>
      </c>
      <c r="N435" s="36" t="s">
        <v>582</v>
      </c>
      <c r="O435" s="36" t="s">
        <v>585</v>
      </c>
      <c r="P435" s="37">
        <v>9</v>
      </c>
      <c r="Q435" s="37">
        <v>5</v>
      </c>
      <c r="R435" s="37">
        <v>1</v>
      </c>
      <c r="S435" s="38">
        <v>0</v>
      </c>
      <c r="T435" s="38">
        <v>0</v>
      </c>
      <c r="U435" s="39">
        <v>0</v>
      </c>
      <c r="V435" s="40">
        <v>7.92</v>
      </c>
      <c r="W435" s="40">
        <v>0.85</v>
      </c>
      <c r="X435" s="40">
        <v>9.09</v>
      </c>
      <c r="Y435" s="40">
        <v>9.09</v>
      </c>
      <c r="Z435" s="40">
        <v>0</v>
      </c>
      <c r="AA435" s="40">
        <v>0</v>
      </c>
      <c r="AB435" s="40">
        <v>0</v>
      </c>
      <c r="AC435" s="40">
        <v>5.51</v>
      </c>
      <c r="AD435" s="40">
        <v>0</v>
      </c>
      <c r="AE435" s="40">
        <v>0</v>
      </c>
      <c r="AF435" s="40">
        <v>0</v>
      </c>
      <c r="AG435" s="40">
        <v>5.51</v>
      </c>
      <c r="AH435" s="40">
        <v>14.6</v>
      </c>
      <c r="AI435" s="40">
        <v>0</v>
      </c>
      <c r="AJ435" s="40">
        <v>3.9274</v>
      </c>
      <c r="AK435" s="40">
        <v>18.5274</v>
      </c>
    </row>
    <row r="436" spans="1:37" ht="18.5" x14ac:dyDescent="0.45">
      <c r="A436" s="6" t="s">
        <v>393</v>
      </c>
      <c r="B436" s="7">
        <v>3.1496079999999997</v>
      </c>
      <c r="C436" s="7">
        <v>1.5748039999999999</v>
      </c>
      <c r="D436" s="7">
        <v>7.8740199999999996E-2</v>
      </c>
      <c r="E436" s="7">
        <f t="shared" si="12"/>
        <v>8.0000043199999986</v>
      </c>
      <c r="F436" s="7">
        <f t="shared" si="12"/>
        <v>4.0000021599999993</v>
      </c>
      <c r="G436" s="7">
        <f t="shared" si="12"/>
        <v>0.20000010799999998</v>
      </c>
      <c r="H436" s="6">
        <v>4.4000000000000004E-2</v>
      </c>
      <c r="I436" s="6">
        <f t="shared" si="13"/>
        <v>1.9932000000000002E-2</v>
      </c>
      <c r="J436" s="41">
        <v>1</v>
      </c>
      <c r="K436" s="37">
        <v>1</v>
      </c>
      <c r="L436" s="37">
        <v>1</v>
      </c>
      <c r="M436" s="37" t="s">
        <v>619</v>
      </c>
      <c r="N436" s="36" t="s">
        <v>582</v>
      </c>
      <c r="O436" s="36" t="s">
        <v>585</v>
      </c>
      <c r="P436" s="37">
        <v>9</v>
      </c>
      <c r="Q436" s="37">
        <v>5</v>
      </c>
      <c r="R436" s="37">
        <v>1</v>
      </c>
      <c r="S436" s="38">
        <v>0</v>
      </c>
      <c r="T436" s="38">
        <v>0</v>
      </c>
      <c r="U436" s="39">
        <v>0</v>
      </c>
      <c r="V436" s="40">
        <v>7.92</v>
      </c>
      <c r="W436" s="40">
        <v>0.85</v>
      </c>
      <c r="X436" s="40">
        <v>9.09</v>
      </c>
      <c r="Y436" s="40">
        <v>9.09</v>
      </c>
      <c r="Z436" s="40">
        <v>0</v>
      </c>
      <c r="AA436" s="40">
        <v>0</v>
      </c>
      <c r="AB436" s="40">
        <v>0</v>
      </c>
      <c r="AC436" s="40">
        <v>5.51</v>
      </c>
      <c r="AD436" s="40">
        <v>0</v>
      </c>
      <c r="AE436" s="40">
        <v>0</v>
      </c>
      <c r="AF436" s="40">
        <v>0</v>
      </c>
      <c r="AG436" s="40">
        <v>5.51</v>
      </c>
      <c r="AH436" s="40">
        <v>14.6</v>
      </c>
      <c r="AI436" s="40">
        <v>0</v>
      </c>
      <c r="AJ436" s="40">
        <v>3.9274</v>
      </c>
      <c r="AK436" s="40">
        <v>18.5274</v>
      </c>
    </row>
    <row r="437" spans="1:37" ht="18.5" x14ac:dyDescent="0.45">
      <c r="A437" s="6" t="s">
        <v>394</v>
      </c>
      <c r="B437" s="7">
        <v>8.2677209999999999</v>
      </c>
      <c r="C437" s="7">
        <v>7.3622087000000001</v>
      </c>
      <c r="D437" s="7">
        <v>1.5748039999999999</v>
      </c>
      <c r="E437" s="7">
        <f t="shared" si="12"/>
        <v>21.00001134</v>
      </c>
      <c r="F437" s="7">
        <f t="shared" si="12"/>
        <v>18.700010098</v>
      </c>
      <c r="G437" s="7">
        <f t="shared" si="12"/>
        <v>4.0000021599999993</v>
      </c>
      <c r="H437" s="6">
        <v>2.2000000000000002</v>
      </c>
      <c r="I437" s="6">
        <f t="shared" si="13"/>
        <v>0.99660000000000015</v>
      </c>
      <c r="J437" s="41">
        <v>1</v>
      </c>
      <c r="K437" s="37">
        <v>1</v>
      </c>
      <c r="L437" s="37">
        <v>1</v>
      </c>
      <c r="M437" s="37" t="s">
        <v>619</v>
      </c>
      <c r="N437" s="36" t="s">
        <v>582</v>
      </c>
      <c r="O437" s="36" t="s">
        <v>585</v>
      </c>
      <c r="P437" s="37">
        <v>22</v>
      </c>
      <c r="Q437" s="37">
        <v>19</v>
      </c>
      <c r="R437" s="37">
        <v>5</v>
      </c>
      <c r="S437" s="38">
        <v>0</v>
      </c>
      <c r="T437" s="38">
        <v>0</v>
      </c>
      <c r="U437" s="39">
        <v>0</v>
      </c>
      <c r="V437" s="40">
        <v>7.92</v>
      </c>
      <c r="W437" s="40">
        <v>0.85</v>
      </c>
      <c r="X437" s="40">
        <v>9.09</v>
      </c>
      <c r="Y437" s="40">
        <v>9.09</v>
      </c>
      <c r="Z437" s="40">
        <v>0</v>
      </c>
      <c r="AA437" s="40">
        <v>0</v>
      </c>
      <c r="AB437" s="40">
        <v>0</v>
      </c>
      <c r="AC437" s="40">
        <v>5.51</v>
      </c>
      <c r="AD437" s="40">
        <v>0</v>
      </c>
      <c r="AE437" s="40">
        <v>0</v>
      </c>
      <c r="AF437" s="40">
        <v>0</v>
      </c>
      <c r="AG437" s="40">
        <v>5.51</v>
      </c>
      <c r="AH437" s="40">
        <v>14.6</v>
      </c>
      <c r="AI437" s="40">
        <v>0</v>
      </c>
      <c r="AJ437" s="40">
        <v>3.9274</v>
      </c>
      <c r="AK437" s="40">
        <v>18.5274</v>
      </c>
    </row>
    <row r="438" spans="1:37" ht="18.5" x14ac:dyDescent="0.45">
      <c r="A438" s="6" t="s">
        <v>395</v>
      </c>
      <c r="B438" s="7">
        <v>8.2677209999999999</v>
      </c>
      <c r="C438" s="7">
        <v>7.3622087000000001</v>
      </c>
      <c r="D438" s="7">
        <v>1.5748039999999999</v>
      </c>
      <c r="E438" s="7">
        <f t="shared" si="12"/>
        <v>21.00001134</v>
      </c>
      <c r="F438" s="7">
        <f t="shared" si="12"/>
        <v>18.700010098</v>
      </c>
      <c r="G438" s="7">
        <f t="shared" si="12"/>
        <v>4.0000021599999993</v>
      </c>
      <c r="H438" s="6">
        <v>2.2000000000000002</v>
      </c>
      <c r="I438" s="6">
        <f t="shared" si="13"/>
        <v>0.99660000000000015</v>
      </c>
      <c r="J438" s="41">
        <v>1</v>
      </c>
      <c r="K438" s="37">
        <v>1</v>
      </c>
      <c r="L438" s="37">
        <v>1</v>
      </c>
      <c r="M438" s="37" t="s">
        <v>619</v>
      </c>
      <c r="N438" s="36" t="s">
        <v>582</v>
      </c>
      <c r="O438" s="36" t="s">
        <v>585</v>
      </c>
      <c r="P438" s="37">
        <v>22</v>
      </c>
      <c r="Q438" s="37">
        <v>19</v>
      </c>
      <c r="R438" s="37">
        <v>5</v>
      </c>
      <c r="S438" s="38">
        <v>0</v>
      </c>
      <c r="T438" s="38">
        <v>0</v>
      </c>
      <c r="U438" s="39">
        <v>0</v>
      </c>
      <c r="V438" s="40">
        <v>7.92</v>
      </c>
      <c r="W438" s="40">
        <v>0.85</v>
      </c>
      <c r="X438" s="40">
        <v>9.09</v>
      </c>
      <c r="Y438" s="40">
        <v>9.09</v>
      </c>
      <c r="Z438" s="40">
        <v>0</v>
      </c>
      <c r="AA438" s="40">
        <v>0</v>
      </c>
      <c r="AB438" s="40">
        <v>0</v>
      </c>
      <c r="AC438" s="40">
        <v>5.51</v>
      </c>
      <c r="AD438" s="40">
        <v>0</v>
      </c>
      <c r="AE438" s="40">
        <v>0</v>
      </c>
      <c r="AF438" s="40">
        <v>0</v>
      </c>
      <c r="AG438" s="40">
        <v>5.51</v>
      </c>
      <c r="AH438" s="40">
        <v>14.6</v>
      </c>
      <c r="AI438" s="40">
        <v>0</v>
      </c>
      <c r="AJ438" s="40">
        <v>3.9274</v>
      </c>
      <c r="AK438" s="40">
        <v>18.5274</v>
      </c>
    </row>
    <row r="439" spans="1:37" ht="18.5" x14ac:dyDescent="0.45">
      <c r="A439" s="6" t="s">
        <v>396</v>
      </c>
      <c r="B439" s="7">
        <v>13.779534999999999</v>
      </c>
      <c r="C439" s="7">
        <v>9.8425250000000002</v>
      </c>
      <c r="D439" s="7">
        <v>4.330711</v>
      </c>
      <c r="E439" s="7">
        <f t="shared" si="12"/>
        <v>35.000018900000001</v>
      </c>
      <c r="F439" s="7">
        <f t="shared" si="12"/>
        <v>25.000013500000001</v>
      </c>
      <c r="G439" s="7">
        <f t="shared" si="12"/>
        <v>11.000005939999999</v>
      </c>
      <c r="H439" s="6">
        <v>6.8200000000000012</v>
      </c>
      <c r="I439" s="6">
        <f t="shared" si="13"/>
        <v>3.0894600000000008</v>
      </c>
      <c r="J439" s="41">
        <v>4</v>
      </c>
      <c r="K439" s="37">
        <v>3</v>
      </c>
      <c r="L439" s="37">
        <v>4</v>
      </c>
      <c r="M439" s="37" t="s">
        <v>620</v>
      </c>
      <c r="N439" s="36" t="s">
        <v>582</v>
      </c>
      <c r="O439" s="36" t="s">
        <v>585</v>
      </c>
      <c r="P439" s="37">
        <v>36</v>
      </c>
      <c r="Q439" s="37">
        <v>26</v>
      </c>
      <c r="R439" s="37">
        <v>12</v>
      </c>
      <c r="S439" s="38">
        <v>0</v>
      </c>
      <c r="T439" s="38">
        <v>0</v>
      </c>
      <c r="U439" s="39">
        <v>0</v>
      </c>
      <c r="V439" s="40">
        <v>7.92</v>
      </c>
      <c r="W439" s="40">
        <v>0.85</v>
      </c>
      <c r="X439" s="40">
        <v>9.09</v>
      </c>
      <c r="Y439" s="40">
        <v>11.32</v>
      </c>
      <c r="Z439" s="40">
        <v>0</v>
      </c>
      <c r="AA439" s="40">
        <v>0</v>
      </c>
      <c r="AB439" s="40">
        <v>0</v>
      </c>
      <c r="AC439" s="40">
        <v>5.51</v>
      </c>
      <c r="AD439" s="40">
        <v>0</v>
      </c>
      <c r="AE439" s="40">
        <v>0</v>
      </c>
      <c r="AF439" s="40">
        <v>0</v>
      </c>
      <c r="AG439" s="40">
        <v>5.51</v>
      </c>
      <c r="AH439" s="40">
        <v>16.829999999999998</v>
      </c>
      <c r="AI439" s="40">
        <v>0</v>
      </c>
      <c r="AJ439" s="40">
        <v>4.5272699999999997</v>
      </c>
      <c r="AK439" s="40">
        <v>21.35727</v>
      </c>
    </row>
    <row r="440" spans="1:37" ht="18.5" x14ac:dyDescent="0.45">
      <c r="A440" s="6" t="s">
        <v>397</v>
      </c>
      <c r="B440" s="7">
        <v>7.6771694999999998</v>
      </c>
      <c r="C440" s="7">
        <v>7.1653582</v>
      </c>
      <c r="D440" s="7">
        <v>1.3779534999999998</v>
      </c>
      <c r="E440" s="7">
        <f t="shared" si="12"/>
        <v>19.500010530000001</v>
      </c>
      <c r="F440" s="7">
        <f t="shared" si="12"/>
        <v>18.200009827999999</v>
      </c>
      <c r="G440" s="7">
        <f t="shared" si="12"/>
        <v>3.5000018899999996</v>
      </c>
      <c r="H440" s="6">
        <v>2.4200000000000004</v>
      </c>
      <c r="I440" s="6">
        <f t="shared" si="13"/>
        <v>1.0962600000000002</v>
      </c>
      <c r="J440" s="41">
        <v>2</v>
      </c>
      <c r="K440" s="37">
        <v>1</v>
      </c>
      <c r="L440" s="37">
        <v>2</v>
      </c>
      <c r="M440" s="37" t="s">
        <v>620</v>
      </c>
      <c r="N440" s="36" t="s">
        <v>582</v>
      </c>
      <c r="O440" s="36" t="s">
        <v>585</v>
      </c>
      <c r="P440" s="37">
        <v>20</v>
      </c>
      <c r="Q440" s="37">
        <v>19</v>
      </c>
      <c r="R440" s="37">
        <v>4</v>
      </c>
      <c r="S440" s="38">
        <v>0</v>
      </c>
      <c r="T440" s="38">
        <v>0</v>
      </c>
      <c r="U440" s="39">
        <v>0</v>
      </c>
      <c r="V440" s="40">
        <v>7.92</v>
      </c>
      <c r="W440" s="40">
        <v>0.85</v>
      </c>
      <c r="X440" s="40">
        <v>9.09</v>
      </c>
      <c r="Y440" s="40">
        <v>9.6199999999999992</v>
      </c>
      <c r="Z440" s="40">
        <v>0</v>
      </c>
      <c r="AA440" s="40">
        <v>0</v>
      </c>
      <c r="AB440" s="40">
        <v>0</v>
      </c>
      <c r="AC440" s="40">
        <v>5.51</v>
      </c>
      <c r="AD440" s="40">
        <v>0</v>
      </c>
      <c r="AE440" s="40">
        <v>0</v>
      </c>
      <c r="AF440" s="40">
        <v>0</v>
      </c>
      <c r="AG440" s="40">
        <v>5.51</v>
      </c>
      <c r="AH440" s="40">
        <v>15.129999999999999</v>
      </c>
      <c r="AI440" s="40">
        <v>0</v>
      </c>
      <c r="AJ440" s="40">
        <v>4.0699699999999996</v>
      </c>
      <c r="AK440" s="40">
        <v>19.19997</v>
      </c>
    </row>
    <row r="441" spans="1:37" ht="18.5" x14ac:dyDescent="0.45">
      <c r="A441" s="6" t="s">
        <v>398</v>
      </c>
      <c r="B441" s="7">
        <v>7.6771694999999998</v>
      </c>
      <c r="C441" s="7">
        <v>7.1653582</v>
      </c>
      <c r="D441" s="7">
        <v>1.3779534999999998</v>
      </c>
      <c r="E441" s="7">
        <f t="shared" si="12"/>
        <v>19.500010530000001</v>
      </c>
      <c r="F441" s="7">
        <f t="shared" si="12"/>
        <v>18.200009827999999</v>
      </c>
      <c r="G441" s="7">
        <f t="shared" si="12"/>
        <v>3.5000018899999996</v>
      </c>
      <c r="H441" s="6">
        <v>2.4200000000000004</v>
      </c>
      <c r="I441" s="6">
        <f t="shared" si="13"/>
        <v>1.0962600000000002</v>
      </c>
      <c r="J441" s="41">
        <v>2</v>
      </c>
      <c r="K441" s="37">
        <v>1</v>
      </c>
      <c r="L441" s="37">
        <v>2</v>
      </c>
      <c r="M441" s="37" t="s">
        <v>620</v>
      </c>
      <c r="N441" s="36" t="s">
        <v>582</v>
      </c>
      <c r="O441" s="36" t="s">
        <v>585</v>
      </c>
      <c r="P441" s="37">
        <v>20</v>
      </c>
      <c r="Q441" s="37">
        <v>19</v>
      </c>
      <c r="R441" s="37">
        <v>4</v>
      </c>
      <c r="S441" s="38">
        <v>0</v>
      </c>
      <c r="T441" s="38">
        <v>0</v>
      </c>
      <c r="U441" s="39">
        <v>0</v>
      </c>
      <c r="V441" s="40">
        <v>7.92</v>
      </c>
      <c r="W441" s="40">
        <v>0.85</v>
      </c>
      <c r="X441" s="40">
        <v>9.09</v>
      </c>
      <c r="Y441" s="40">
        <v>9.6199999999999992</v>
      </c>
      <c r="Z441" s="40">
        <v>0</v>
      </c>
      <c r="AA441" s="40">
        <v>0</v>
      </c>
      <c r="AB441" s="40">
        <v>0</v>
      </c>
      <c r="AC441" s="40">
        <v>5.51</v>
      </c>
      <c r="AD441" s="40">
        <v>0</v>
      </c>
      <c r="AE441" s="40">
        <v>0</v>
      </c>
      <c r="AF441" s="40">
        <v>0</v>
      </c>
      <c r="AG441" s="40">
        <v>5.51</v>
      </c>
      <c r="AH441" s="40">
        <v>15.129999999999999</v>
      </c>
      <c r="AI441" s="40">
        <v>0</v>
      </c>
      <c r="AJ441" s="40">
        <v>4.0699699999999996</v>
      </c>
      <c r="AK441" s="40">
        <v>19.19997</v>
      </c>
    </row>
    <row r="442" spans="1:37" ht="18.5" x14ac:dyDescent="0.45">
      <c r="A442" s="6" t="s">
        <v>399</v>
      </c>
      <c r="B442" s="7">
        <v>13.779534999999999</v>
      </c>
      <c r="C442" s="7">
        <v>9.8425250000000002</v>
      </c>
      <c r="D442" s="7">
        <v>4.330711</v>
      </c>
      <c r="E442" s="7">
        <f t="shared" si="12"/>
        <v>35.000018900000001</v>
      </c>
      <c r="F442" s="7">
        <f t="shared" si="12"/>
        <v>25.000013500000001</v>
      </c>
      <c r="G442" s="7">
        <f t="shared" si="12"/>
        <v>11.000005939999999</v>
      </c>
      <c r="H442" s="6">
        <v>6.8200000000000012</v>
      </c>
      <c r="I442" s="6">
        <f t="shared" si="13"/>
        <v>3.0894600000000008</v>
      </c>
      <c r="J442" s="41">
        <v>4</v>
      </c>
      <c r="K442" s="37">
        <v>3</v>
      </c>
      <c r="L442" s="37">
        <v>4</v>
      </c>
      <c r="M442" s="37" t="s">
        <v>620</v>
      </c>
      <c r="N442" s="36" t="s">
        <v>582</v>
      </c>
      <c r="O442" s="36" t="s">
        <v>585</v>
      </c>
      <c r="P442" s="37">
        <v>36</v>
      </c>
      <c r="Q442" s="37">
        <v>26</v>
      </c>
      <c r="R442" s="37">
        <v>12</v>
      </c>
      <c r="S442" s="38">
        <v>0</v>
      </c>
      <c r="T442" s="38">
        <v>0</v>
      </c>
      <c r="U442" s="39">
        <v>0</v>
      </c>
      <c r="V442" s="40">
        <v>7.92</v>
      </c>
      <c r="W442" s="40">
        <v>0.85</v>
      </c>
      <c r="X442" s="40">
        <v>9.09</v>
      </c>
      <c r="Y442" s="40">
        <v>11.32</v>
      </c>
      <c r="Z442" s="40">
        <v>0</v>
      </c>
      <c r="AA442" s="40">
        <v>0</v>
      </c>
      <c r="AB442" s="40">
        <v>0</v>
      </c>
      <c r="AC442" s="40">
        <v>5.51</v>
      </c>
      <c r="AD442" s="40">
        <v>0</v>
      </c>
      <c r="AE442" s="40">
        <v>0</v>
      </c>
      <c r="AF442" s="40">
        <v>0</v>
      </c>
      <c r="AG442" s="40">
        <v>5.51</v>
      </c>
      <c r="AH442" s="40">
        <v>16.829999999999998</v>
      </c>
      <c r="AI442" s="40">
        <v>0</v>
      </c>
      <c r="AJ442" s="40">
        <v>4.5272699999999997</v>
      </c>
      <c r="AK442" s="40">
        <v>21.35727</v>
      </c>
    </row>
    <row r="443" spans="1:37" ht="18.5" x14ac:dyDescent="0.45">
      <c r="A443" s="6" t="s">
        <v>400</v>
      </c>
      <c r="B443" s="7">
        <v>9.055123</v>
      </c>
      <c r="C443" s="7">
        <v>9.5275641999999987</v>
      </c>
      <c r="D443" s="7">
        <v>4.330711</v>
      </c>
      <c r="E443" s="7">
        <f t="shared" si="12"/>
        <v>23.000012420000001</v>
      </c>
      <c r="F443" s="7">
        <f t="shared" si="12"/>
        <v>24.200013067999997</v>
      </c>
      <c r="G443" s="7">
        <f t="shared" si="12"/>
        <v>11.000005939999999</v>
      </c>
      <c r="H443" s="6">
        <v>4.4000000000000004</v>
      </c>
      <c r="I443" s="6">
        <f t="shared" si="13"/>
        <v>1.9932000000000003</v>
      </c>
      <c r="J443" s="41">
        <v>2</v>
      </c>
      <c r="K443" s="37">
        <v>2</v>
      </c>
      <c r="L443" s="37">
        <v>2</v>
      </c>
      <c r="M443" s="37" t="s">
        <v>619</v>
      </c>
      <c r="N443" s="36" t="s">
        <v>582</v>
      </c>
      <c r="O443" s="36" t="s">
        <v>585</v>
      </c>
      <c r="P443" s="37">
        <v>25</v>
      </c>
      <c r="Q443" s="37">
        <v>24</v>
      </c>
      <c r="R443" s="37">
        <v>12</v>
      </c>
      <c r="S443" s="38">
        <v>0</v>
      </c>
      <c r="T443" s="38">
        <v>0</v>
      </c>
      <c r="U443" s="39">
        <v>0</v>
      </c>
      <c r="V443" s="40">
        <v>7.92</v>
      </c>
      <c r="W443" s="40">
        <v>0.85</v>
      </c>
      <c r="X443" s="40">
        <v>9.09</v>
      </c>
      <c r="Y443" s="40">
        <v>9.6199999999999992</v>
      </c>
      <c r="Z443" s="40">
        <v>0</v>
      </c>
      <c r="AA443" s="40">
        <v>0</v>
      </c>
      <c r="AB443" s="40">
        <v>0</v>
      </c>
      <c r="AC443" s="40">
        <v>5.51</v>
      </c>
      <c r="AD443" s="40">
        <v>0</v>
      </c>
      <c r="AE443" s="40">
        <v>0</v>
      </c>
      <c r="AF443" s="40">
        <v>0</v>
      </c>
      <c r="AG443" s="40">
        <v>5.51</v>
      </c>
      <c r="AH443" s="40">
        <v>15.129999999999999</v>
      </c>
      <c r="AI443" s="40">
        <v>0</v>
      </c>
      <c r="AJ443" s="40">
        <v>4.0699699999999996</v>
      </c>
      <c r="AK443" s="40">
        <v>19.19997</v>
      </c>
    </row>
    <row r="444" spans="1:37" ht="18.5" x14ac:dyDescent="0.45">
      <c r="A444" s="6" t="s">
        <v>401</v>
      </c>
      <c r="B444" s="7">
        <v>19.4881995</v>
      </c>
      <c r="C444" s="7">
        <v>9.6850445999999994</v>
      </c>
      <c r="D444" s="7">
        <v>2.9527574999999997</v>
      </c>
      <c r="E444" s="7">
        <f t="shared" si="12"/>
        <v>49.500026730000002</v>
      </c>
      <c r="F444" s="7">
        <f t="shared" si="12"/>
        <v>24.600013283999999</v>
      </c>
      <c r="G444" s="7">
        <f t="shared" si="12"/>
        <v>7.5000040499999994</v>
      </c>
      <c r="H444" s="6">
        <v>5.5</v>
      </c>
      <c r="I444" s="6">
        <f t="shared" si="13"/>
        <v>2.4915000000000003</v>
      </c>
      <c r="J444" s="41">
        <v>3</v>
      </c>
      <c r="K444" s="37">
        <v>3</v>
      </c>
      <c r="L444" s="37">
        <v>3</v>
      </c>
      <c r="M444" s="37" t="s">
        <v>619</v>
      </c>
      <c r="N444" s="36" t="s">
        <v>582</v>
      </c>
      <c r="O444" s="36" t="s">
        <v>585</v>
      </c>
      <c r="P444" s="37">
        <v>50</v>
      </c>
      <c r="Q444" s="37">
        <v>25</v>
      </c>
      <c r="R444" s="37">
        <v>8</v>
      </c>
      <c r="S444" s="38">
        <v>0</v>
      </c>
      <c r="T444" s="38">
        <v>0</v>
      </c>
      <c r="U444" s="39">
        <v>0</v>
      </c>
      <c r="V444" s="40">
        <v>7.92</v>
      </c>
      <c r="W444" s="40">
        <v>0.85</v>
      </c>
      <c r="X444" s="40">
        <v>9.09</v>
      </c>
      <c r="Y444" s="40">
        <v>10.469999999999999</v>
      </c>
      <c r="Z444" s="40">
        <v>0</v>
      </c>
      <c r="AA444" s="40">
        <v>0</v>
      </c>
      <c r="AB444" s="40">
        <v>0</v>
      </c>
      <c r="AC444" s="40">
        <v>5.51</v>
      </c>
      <c r="AD444" s="40">
        <v>0</v>
      </c>
      <c r="AE444" s="40">
        <v>0</v>
      </c>
      <c r="AF444" s="40">
        <v>0</v>
      </c>
      <c r="AG444" s="40">
        <v>5.51</v>
      </c>
      <c r="AH444" s="40">
        <v>15.979999999999999</v>
      </c>
      <c r="AI444" s="40">
        <v>0</v>
      </c>
      <c r="AJ444" s="40">
        <v>4.2986199999999997</v>
      </c>
      <c r="AK444" s="40">
        <v>20.278619999999997</v>
      </c>
    </row>
    <row r="445" spans="1:37" ht="18.5" x14ac:dyDescent="0.45">
      <c r="A445" s="6" t="s">
        <v>402</v>
      </c>
      <c r="B445" s="7">
        <v>19.4881995</v>
      </c>
      <c r="C445" s="7">
        <v>9.6850445999999994</v>
      </c>
      <c r="D445" s="7">
        <v>2.9527574999999997</v>
      </c>
      <c r="E445" s="7">
        <f t="shared" si="12"/>
        <v>49.500026730000002</v>
      </c>
      <c r="F445" s="7">
        <f t="shared" si="12"/>
        <v>24.600013283999999</v>
      </c>
      <c r="G445" s="7">
        <f t="shared" si="12"/>
        <v>7.5000040499999994</v>
      </c>
      <c r="H445" s="6">
        <v>5.742</v>
      </c>
      <c r="I445" s="6">
        <f t="shared" si="13"/>
        <v>2.6011260000000003</v>
      </c>
      <c r="J445" s="41">
        <v>3</v>
      </c>
      <c r="K445" s="37">
        <v>3</v>
      </c>
      <c r="L445" s="37">
        <v>3</v>
      </c>
      <c r="M445" s="37" t="s">
        <v>619</v>
      </c>
      <c r="N445" s="36" t="s">
        <v>582</v>
      </c>
      <c r="O445" s="36" t="s">
        <v>585</v>
      </c>
      <c r="P445" s="37">
        <v>50</v>
      </c>
      <c r="Q445" s="37">
        <v>25</v>
      </c>
      <c r="R445" s="37">
        <v>8</v>
      </c>
      <c r="S445" s="38">
        <v>0</v>
      </c>
      <c r="T445" s="38">
        <v>0</v>
      </c>
      <c r="U445" s="39">
        <v>0</v>
      </c>
      <c r="V445" s="40">
        <v>7.92</v>
      </c>
      <c r="W445" s="40">
        <v>0.85</v>
      </c>
      <c r="X445" s="40">
        <v>9.09</v>
      </c>
      <c r="Y445" s="40">
        <v>10.469999999999999</v>
      </c>
      <c r="Z445" s="40">
        <v>0</v>
      </c>
      <c r="AA445" s="40">
        <v>0</v>
      </c>
      <c r="AB445" s="40">
        <v>0</v>
      </c>
      <c r="AC445" s="40">
        <v>5.51</v>
      </c>
      <c r="AD445" s="40">
        <v>0</v>
      </c>
      <c r="AE445" s="40">
        <v>0</v>
      </c>
      <c r="AF445" s="40">
        <v>0</v>
      </c>
      <c r="AG445" s="40">
        <v>5.51</v>
      </c>
      <c r="AH445" s="40">
        <v>15.979999999999999</v>
      </c>
      <c r="AI445" s="40">
        <v>0</v>
      </c>
      <c r="AJ445" s="40">
        <v>4.2986199999999997</v>
      </c>
      <c r="AK445" s="40">
        <v>20.278619999999997</v>
      </c>
    </row>
    <row r="446" spans="1:37" ht="18.5" x14ac:dyDescent="0.45">
      <c r="A446" s="6" t="s">
        <v>551</v>
      </c>
      <c r="B446" s="7">
        <v>21.653554999999997</v>
      </c>
      <c r="C446" s="7">
        <v>8.2677209999999999</v>
      </c>
      <c r="D446" s="7">
        <v>2.7559069999999997</v>
      </c>
      <c r="E446" s="7">
        <f t="shared" si="12"/>
        <v>55.000029699999992</v>
      </c>
      <c r="F446" s="7">
        <f t="shared" si="12"/>
        <v>21.00001134</v>
      </c>
      <c r="G446" s="7">
        <f t="shared" si="12"/>
        <v>7.0000037799999992</v>
      </c>
      <c r="H446" s="6">
        <v>12.100000000000001</v>
      </c>
      <c r="I446" s="6">
        <f t="shared" si="13"/>
        <v>5.4813000000000009</v>
      </c>
      <c r="J446" s="41">
        <v>6</v>
      </c>
      <c r="K446" s="37">
        <v>3</v>
      </c>
      <c r="L446" s="37">
        <v>6</v>
      </c>
      <c r="M446" s="37" t="s">
        <v>620</v>
      </c>
      <c r="N446" s="36" t="s">
        <v>582</v>
      </c>
      <c r="O446" s="36" t="s">
        <v>585</v>
      </c>
      <c r="P446" s="37">
        <v>56</v>
      </c>
      <c r="Q446" s="37">
        <v>22</v>
      </c>
      <c r="R446" s="37">
        <v>8</v>
      </c>
      <c r="S446" s="38">
        <v>0</v>
      </c>
      <c r="T446" s="38">
        <v>0</v>
      </c>
      <c r="U446" s="39">
        <v>0</v>
      </c>
      <c r="V446" s="40">
        <v>7.92</v>
      </c>
      <c r="W446" s="40">
        <v>0.85</v>
      </c>
      <c r="X446" s="40">
        <v>9.09</v>
      </c>
      <c r="Y446" s="40">
        <v>13.02</v>
      </c>
      <c r="Z446" s="40">
        <v>0</v>
      </c>
      <c r="AA446" s="40">
        <v>0</v>
      </c>
      <c r="AB446" s="40">
        <v>0</v>
      </c>
      <c r="AC446" s="40">
        <v>5.51</v>
      </c>
      <c r="AD446" s="40">
        <v>0</v>
      </c>
      <c r="AE446" s="40">
        <v>0</v>
      </c>
      <c r="AF446" s="40">
        <v>0</v>
      </c>
      <c r="AG446" s="40">
        <v>5.51</v>
      </c>
      <c r="AH446" s="40">
        <v>18.53</v>
      </c>
      <c r="AI446" s="40">
        <v>0</v>
      </c>
      <c r="AJ446" s="40">
        <v>4.9845700000000006</v>
      </c>
      <c r="AK446" s="40">
        <v>23.514570000000003</v>
      </c>
    </row>
    <row r="447" spans="1:37" ht="18.5" x14ac:dyDescent="0.45">
      <c r="A447" s="6" t="s">
        <v>403</v>
      </c>
      <c r="B447" s="7">
        <v>35.708680699999995</v>
      </c>
      <c r="C447" s="7">
        <v>6.9685077</v>
      </c>
      <c r="D447" s="7">
        <v>18.897648</v>
      </c>
      <c r="E447" s="7">
        <f t="shared" si="12"/>
        <v>90.700048977999984</v>
      </c>
      <c r="F447" s="7">
        <f t="shared" si="12"/>
        <v>17.700009558000001</v>
      </c>
      <c r="G447" s="7">
        <f t="shared" si="12"/>
        <v>48.000025919999999</v>
      </c>
      <c r="H447" s="6">
        <v>25.3</v>
      </c>
      <c r="I447" s="6">
        <f t="shared" si="13"/>
        <v>11.460900000000001</v>
      </c>
      <c r="J447" s="41">
        <v>12</v>
      </c>
      <c r="K447" s="37">
        <v>20</v>
      </c>
      <c r="L447" s="37">
        <v>20</v>
      </c>
      <c r="M447" s="37" t="s">
        <v>619</v>
      </c>
      <c r="N447" s="36" t="s">
        <v>582</v>
      </c>
      <c r="O447" s="36" t="s">
        <v>585</v>
      </c>
      <c r="P447" s="37">
        <v>91</v>
      </c>
      <c r="Q447" s="37">
        <v>49</v>
      </c>
      <c r="R447" s="37">
        <v>18</v>
      </c>
      <c r="S447" s="38">
        <v>0</v>
      </c>
      <c r="T447" s="38">
        <v>0</v>
      </c>
      <c r="U447" s="39">
        <v>0</v>
      </c>
      <c r="V447" s="40">
        <v>7.92</v>
      </c>
      <c r="W447" s="40">
        <v>0.85</v>
      </c>
      <c r="X447" s="40">
        <v>9.09</v>
      </c>
      <c r="Y447" s="40">
        <v>24.92</v>
      </c>
      <c r="Z447" s="40">
        <v>0</v>
      </c>
      <c r="AA447" s="40">
        <v>0</v>
      </c>
      <c r="AB447" s="40">
        <v>0</v>
      </c>
      <c r="AC447" s="40">
        <v>5.51</v>
      </c>
      <c r="AD447" s="40">
        <v>0</v>
      </c>
      <c r="AE447" s="40">
        <v>0</v>
      </c>
      <c r="AF447" s="40">
        <v>0</v>
      </c>
      <c r="AG447" s="40">
        <v>5.51</v>
      </c>
      <c r="AH447" s="40">
        <v>30.43</v>
      </c>
      <c r="AI447" s="40">
        <v>0</v>
      </c>
      <c r="AJ447" s="40">
        <v>8.18567</v>
      </c>
      <c r="AK447" s="40">
        <v>38.615670000000001</v>
      </c>
    </row>
    <row r="448" spans="1:37" ht="18.5" x14ac:dyDescent="0.45">
      <c r="A448" s="6" t="s">
        <v>404</v>
      </c>
      <c r="B448" s="7">
        <v>52.440973199999995</v>
      </c>
      <c r="C448" s="7">
        <v>9.055123</v>
      </c>
      <c r="D448" s="7">
        <v>21.259854000000001</v>
      </c>
      <c r="E448" s="7">
        <f t="shared" si="12"/>
        <v>133.200071928</v>
      </c>
      <c r="F448" s="7">
        <f t="shared" si="12"/>
        <v>23.000012420000001</v>
      </c>
      <c r="G448" s="7">
        <f t="shared" si="12"/>
        <v>54.000029160000004</v>
      </c>
      <c r="H448" s="6">
        <v>33.44</v>
      </c>
      <c r="I448" s="6">
        <f t="shared" si="13"/>
        <v>15.14832</v>
      </c>
      <c r="J448" s="41">
        <v>16</v>
      </c>
      <c r="K448" s="37">
        <v>42</v>
      </c>
      <c r="L448" s="37">
        <v>42</v>
      </c>
      <c r="M448" s="37" t="s">
        <v>619</v>
      </c>
      <c r="N448" s="36" t="s">
        <v>582</v>
      </c>
      <c r="O448" s="36" t="s">
        <v>585</v>
      </c>
      <c r="P448" s="37">
        <v>134</v>
      </c>
      <c r="Q448" s="37">
        <v>55</v>
      </c>
      <c r="R448" s="37">
        <v>24</v>
      </c>
      <c r="S448" s="38">
        <v>5.62</v>
      </c>
      <c r="T448" s="38">
        <v>0</v>
      </c>
      <c r="U448" s="39">
        <v>5.62</v>
      </c>
      <c r="V448" s="40">
        <v>7.92</v>
      </c>
      <c r="W448" s="40">
        <v>0.85</v>
      </c>
      <c r="X448" s="40">
        <v>9.09</v>
      </c>
      <c r="Y448" s="40">
        <v>43.62</v>
      </c>
      <c r="Z448" s="40">
        <v>0</v>
      </c>
      <c r="AA448" s="40">
        <v>0</v>
      </c>
      <c r="AB448" s="40">
        <v>0</v>
      </c>
      <c r="AC448" s="40">
        <v>11.02</v>
      </c>
      <c r="AD448" s="40">
        <v>5.62</v>
      </c>
      <c r="AE448" s="40">
        <v>15.34</v>
      </c>
      <c r="AF448" s="40">
        <v>0</v>
      </c>
      <c r="AG448" s="40">
        <v>15.34</v>
      </c>
      <c r="AH448" s="40">
        <v>58.959999999999994</v>
      </c>
      <c r="AI448" s="40">
        <v>0</v>
      </c>
      <c r="AJ448" s="40">
        <v>11.733779999999999</v>
      </c>
      <c r="AK448" s="40">
        <v>70.69377999999999</v>
      </c>
    </row>
    <row r="449" spans="1:37" ht="18.5" x14ac:dyDescent="0.45">
      <c r="A449" s="6" t="s">
        <v>405</v>
      </c>
      <c r="B449" s="7">
        <v>36.220492</v>
      </c>
      <c r="C449" s="7">
        <v>9.8425250000000002</v>
      </c>
      <c r="D449" s="7">
        <v>3.9370099999999999</v>
      </c>
      <c r="E449" s="7">
        <f t="shared" si="12"/>
        <v>92.000049680000004</v>
      </c>
      <c r="F449" s="7">
        <f t="shared" si="12"/>
        <v>25.000013500000001</v>
      </c>
      <c r="G449" s="7">
        <f t="shared" si="12"/>
        <v>10.000005399999999</v>
      </c>
      <c r="H449" s="6">
        <v>9.9</v>
      </c>
      <c r="I449" s="6">
        <f t="shared" si="13"/>
        <v>4.4847000000000001</v>
      </c>
      <c r="J449" s="41">
        <v>5</v>
      </c>
      <c r="K449" s="37">
        <v>6</v>
      </c>
      <c r="L449" s="37">
        <v>6</v>
      </c>
      <c r="M449" s="37" t="s">
        <v>619</v>
      </c>
      <c r="N449" s="36" t="s">
        <v>582</v>
      </c>
      <c r="O449" s="36" t="s">
        <v>585</v>
      </c>
      <c r="P449" s="37">
        <v>93</v>
      </c>
      <c r="Q449" s="37">
        <v>26</v>
      </c>
      <c r="R449" s="37">
        <v>11</v>
      </c>
      <c r="S449" s="38">
        <v>0</v>
      </c>
      <c r="T449" s="38">
        <v>0</v>
      </c>
      <c r="U449" s="39">
        <v>0</v>
      </c>
      <c r="V449" s="40">
        <v>7.92</v>
      </c>
      <c r="W449" s="40">
        <v>0.85</v>
      </c>
      <c r="X449" s="40">
        <v>9.09</v>
      </c>
      <c r="Y449" s="40">
        <v>13.02</v>
      </c>
      <c r="Z449" s="40">
        <v>0</v>
      </c>
      <c r="AA449" s="40">
        <v>0</v>
      </c>
      <c r="AB449" s="40">
        <v>0</v>
      </c>
      <c r="AC449" s="40">
        <v>5.51</v>
      </c>
      <c r="AD449" s="40">
        <v>0</v>
      </c>
      <c r="AE449" s="40">
        <v>0</v>
      </c>
      <c r="AF449" s="40">
        <v>0</v>
      </c>
      <c r="AG449" s="40">
        <v>5.51</v>
      </c>
      <c r="AH449" s="40">
        <v>18.53</v>
      </c>
      <c r="AI449" s="40">
        <v>0</v>
      </c>
      <c r="AJ449" s="40">
        <v>4.9845700000000006</v>
      </c>
      <c r="AK449" s="40">
        <v>23.514570000000003</v>
      </c>
    </row>
    <row r="450" spans="1:37" ht="18.5" x14ac:dyDescent="0.45">
      <c r="A450" s="6" t="s">
        <v>406</v>
      </c>
      <c r="B450" s="7">
        <v>5.1181130000000001</v>
      </c>
      <c r="C450" s="7">
        <v>5.1181130000000001</v>
      </c>
      <c r="D450" s="7">
        <v>36.023641499999997</v>
      </c>
      <c r="E450" s="7">
        <f t="shared" si="12"/>
        <v>13.00000702</v>
      </c>
      <c r="F450" s="7">
        <f t="shared" si="12"/>
        <v>13.00000702</v>
      </c>
      <c r="G450" s="7">
        <f t="shared" si="12"/>
        <v>91.500049409999988</v>
      </c>
      <c r="H450" s="6">
        <v>8.58</v>
      </c>
      <c r="I450" s="6">
        <f t="shared" si="13"/>
        <v>3.8867400000000001</v>
      </c>
      <c r="J450" s="41">
        <v>4</v>
      </c>
      <c r="K450" s="37">
        <v>4</v>
      </c>
      <c r="L450" s="37">
        <v>4</v>
      </c>
      <c r="M450" s="37" t="s">
        <v>619</v>
      </c>
      <c r="N450" s="36" t="s">
        <v>582</v>
      </c>
      <c r="O450" s="36" t="s">
        <v>585</v>
      </c>
      <c r="P450" s="37">
        <v>92</v>
      </c>
      <c r="Q450" s="37">
        <v>14</v>
      </c>
      <c r="R450" s="37">
        <v>14</v>
      </c>
      <c r="S450" s="38">
        <v>0</v>
      </c>
      <c r="T450" s="38">
        <v>0</v>
      </c>
      <c r="U450" s="39">
        <v>0</v>
      </c>
      <c r="V450" s="40">
        <v>7.92</v>
      </c>
      <c r="W450" s="40">
        <v>0.85</v>
      </c>
      <c r="X450" s="40">
        <v>9.09</v>
      </c>
      <c r="Y450" s="40">
        <v>11.32</v>
      </c>
      <c r="Z450" s="40">
        <v>0</v>
      </c>
      <c r="AA450" s="40">
        <v>0</v>
      </c>
      <c r="AB450" s="40">
        <v>0</v>
      </c>
      <c r="AC450" s="40">
        <v>5.51</v>
      </c>
      <c r="AD450" s="40">
        <v>0</v>
      </c>
      <c r="AE450" s="40">
        <v>0</v>
      </c>
      <c r="AF450" s="40">
        <v>0</v>
      </c>
      <c r="AG450" s="40">
        <v>5.51</v>
      </c>
      <c r="AH450" s="40">
        <v>16.829999999999998</v>
      </c>
      <c r="AI450" s="40">
        <v>0</v>
      </c>
      <c r="AJ450" s="40">
        <v>4.5272699999999997</v>
      </c>
      <c r="AK450" s="40">
        <v>21.35727</v>
      </c>
    </row>
    <row r="451" spans="1:37" ht="18.5" x14ac:dyDescent="0.45">
      <c r="A451" s="6" t="s">
        <v>407</v>
      </c>
      <c r="B451" s="7">
        <v>4.9212625000000001</v>
      </c>
      <c r="C451" s="7">
        <v>4.9212625000000001</v>
      </c>
      <c r="D451" s="7">
        <v>35.826791</v>
      </c>
      <c r="E451" s="7">
        <f t="shared" ref="E451:G514" si="14">B451*2.54</f>
        <v>12.500006750000001</v>
      </c>
      <c r="F451" s="7">
        <f t="shared" si="14"/>
        <v>12.500006750000001</v>
      </c>
      <c r="G451" s="7">
        <f t="shared" si="14"/>
        <v>91.000049140000002</v>
      </c>
      <c r="H451" s="6">
        <v>8.14</v>
      </c>
      <c r="I451" s="6">
        <f t="shared" ref="I451:I514" si="15">H451*0.453</f>
        <v>3.6874200000000004</v>
      </c>
      <c r="J451" s="41">
        <v>4</v>
      </c>
      <c r="K451" s="37">
        <v>4</v>
      </c>
      <c r="L451" s="37">
        <v>4</v>
      </c>
      <c r="M451" s="37" t="s">
        <v>619</v>
      </c>
      <c r="N451" s="36" t="s">
        <v>582</v>
      </c>
      <c r="O451" s="36" t="s">
        <v>585</v>
      </c>
      <c r="P451" s="37">
        <v>92</v>
      </c>
      <c r="Q451" s="37">
        <v>13</v>
      </c>
      <c r="R451" s="37">
        <v>13</v>
      </c>
      <c r="S451" s="38">
        <v>0</v>
      </c>
      <c r="T451" s="38">
        <v>0</v>
      </c>
      <c r="U451" s="39">
        <v>0</v>
      </c>
      <c r="V451" s="40">
        <v>7.92</v>
      </c>
      <c r="W451" s="40">
        <v>0.85</v>
      </c>
      <c r="X451" s="40">
        <v>9.09</v>
      </c>
      <c r="Y451" s="40">
        <v>11.32</v>
      </c>
      <c r="Z451" s="40">
        <v>0</v>
      </c>
      <c r="AA451" s="40">
        <v>0</v>
      </c>
      <c r="AB451" s="40">
        <v>0</v>
      </c>
      <c r="AC451" s="40">
        <v>5.51</v>
      </c>
      <c r="AD451" s="40">
        <v>0</v>
      </c>
      <c r="AE451" s="40">
        <v>0</v>
      </c>
      <c r="AF451" s="40">
        <v>0</v>
      </c>
      <c r="AG451" s="40">
        <v>5.51</v>
      </c>
      <c r="AH451" s="40">
        <v>16.829999999999998</v>
      </c>
      <c r="AI451" s="40">
        <v>0</v>
      </c>
      <c r="AJ451" s="40">
        <v>4.5272699999999997</v>
      </c>
      <c r="AK451" s="40">
        <v>21.35727</v>
      </c>
    </row>
    <row r="452" spans="1:37" ht="18.5" x14ac:dyDescent="0.45">
      <c r="A452" s="6" t="s">
        <v>408</v>
      </c>
      <c r="B452" s="7">
        <v>13.779534999999999</v>
      </c>
      <c r="C452" s="7">
        <v>9.4488240000000001</v>
      </c>
      <c r="D452" s="7">
        <v>4.330711</v>
      </c>
      <c r="E452" s="7">
        <f t="shared" si="14"/>
        <v>35.000018900000001</v>
      </c>
      <c r="F452" s="7">
        <f t="shared" si="14"/>
        <v>24.000012959999999</v>
      </c>
      <c r="G452" s="7">
        <f t="shared" si="14"/>
        <v>11.000005939999999</v>
      </c>
      <c r="H452" s="6">
        <v>7.1719999999999997</v>
      </c>
      <c r="I452" s="6">
        <f t="shared" si="15"/>
        <v>3.2489159999999999</v>
      </c>
      <c r="J452" s="41">
        <v>4</v>
      </c>
      <c r="K452" s="37">
        <v>3</v>
      </c>
      <c r="L452" s="37">
        <v>4</v>
      </c>
      <c r="M452" s="37" t="s">
        <v>620</v>
      </c>
      <c r="N452" s="36" t="s">
        <v>582</v>
      </c>
      <c r="O452" s="36" t="s">
        <v>585</v>
      </c>
      <c r="P452" s="37">
        <v>36</v>
      </c>
      <c r="Q452" s="37">
        <v>25</v>
      </c>
      <c r="R452" s="37">
        <v>12</v>
      </c>
      <c r="S452" s="38">
        <v>0</v>
      </c>
      <c r="T452" s="38">
        <v>0</v>
      </c>
      <c r="U452" s="39">
        <v>0</v>
      </c>
      <c r="V452" s="40">
        <v>7.92</v>
      </c>
      <c r="W452" s="40">
        <v>0.85</v>
      </c>
      <c r="X452" s="40">
        <v>9.09</v>
      </c>
      <c r="Y452" s="40">
        <v>11.32</v>
      </c>
      <c r="Z452" s="40">
        <v>0</v>
      </c>
      <c r="AA452" s="40">
        <v>0</v>
      </c>
      <c r="AB452" s="40">
        <v>0</v>
      </c>
      <c r="AC452" s="40">
        <v>5.51</v>
      </c>
      <c r="AD452" s="40">
        <v>0</v>
      </c>
      <c r="AE452" s="40">
        <v>0</v>
      </c>
      <c r="AF452" s="40">
        <v>0</v>
      </c>
      <c r="AG452" s="40">
        <v>5.51</v>
      </c>
      <c r="AH452" s="40">
        <v>16.829999999999998</v>
      </c>
      <c r="AI452" s="40">
        <v>0</v>
      </c>
      <c r="AJ452" s="40">
        <v>4.5272699999999997</v>
      </c>
      <c r="AK452" s="40">
        <v>21.35727</v>
      </c>
    </row>
    <row r="453" spans="1:37" ht="18.5" x14ac:dyDescent="0.45">
      <c r="A453" s="6" t="s">
        <v>409</v>
      </c>
      <c r="B453" s="7">
        <v>6.4960664999999995</v>
      </c>
      <c r="C453" s="7">
        <v>3.0708677999999998</v>
      </c>
      <c r="D453" s="7">
        <v>4.1338604999999999</v>
      </c>
      <c r="E453" s="7">
        <f t="shared" si="14"/>
        <v>16.500008909999998</v>
      </c>
      <c r="F453" s="7">
        <f t="shared" si="14"/>
        <v>7.8000042119999993</v>
      </c>
      <c r="G453" s="7">
        <f t="shared" si="14"/>
        <v>10.50000567</v>
      </c>
      <c r="H453" s="6">
        <v>1.4300000000000002</v>
      </c>
      <c r="I453" s="6">
        <f t="shared" si="15"/>
        <v>0.64779000000000009</v>
      </c>
      <c r="J453" s="41">
        <v>1</v>
      </c>
      <c r="K453" s="37">
        <v>1</v>
      </c>
      <c r="L453" s="37">
        <v>1</v>
      </c>
      <c r="M453" s="37" t="s">
        <v>619</v>
      </c>
      <c r="N453" s="36" t="s">
        <v>582</v>
      </c>
      <c r="O453" s="36" t="s">
        <v>585</v>
      </c>
      <c r="P453" s="37">
        <v>17</v>
      </c>
      <c r="Q453" s="37">
        <v>11</v>
      </c>
      <c r="R453" s="37">
        <v>8</v>
      </c>
      <c r="S453" s="38">
        <v>0</v>
      </c>
      <c r="T453" s="38">
        <v>0</v>
      </c>
      <c r="U453" s="39">
        <v>0</v>
      </c>
      <c r="V453" s="40">
        <v>7.92</v>
      </c>
      <c r="W453" s="40">
        <v>0.85</v>
      </c>
      <c r="X453" s="40">
        <v>9.09</v>
      </c>
      <c r="Y453" s="40">
        <v>9.09</v>
      </c>
      <c r="Z453" s="40">
        <v>0</v>
      </c>
      <c r="AA453" s="40">
        <v>0</v>
      </c>
      <c r="AB453" s="40">
        <v>0</v>
      </c>
      <c r="AC453" s="40">
        <v>5.51</v>
      </c>
      <c r="AD453" s="40">
        <v>0</v>
      </c>
      <c r="AE453" s="40">
        <v>0</v>
      </c>
      <c r="AF453" s="40">
        <v>0</v>
      </c>
      <c r="AG453" s="40">
        <v>5.51</v>
      </c>
      <c r="AH453" s="40">
        <v>14.6</v>
      </c>
      <c r="AI453" s="40">
        <v>0</v>
      </c>
      <c r="AJ453" s="40">
        <v>3.9274</v>
      </c>
      <c r="AK453" s="40">
        <v>18.5274</v>
      </c>
    </row>
    <row r="454" spans="1:37" ht="18.5" x14ac:dyDescent="0.45">
      <c r="A454" s="6" t="s">
        <v>410</v>
      </c>
      <c r="B454" s="7">
        <v>6.4960664999999995</v>
      </c>
      <c r="C454" s="7">
        <v>3.4251986999999997</v>
      </c>
      <c r="D454" s="7">
        <v>4.330711</v>
      </c>
      <c r="E454" s="7">
        <f t="shared" si="14"/>
        <v>16.500008909999998</v>
      </c>
      <c r="F454" s="7">
        <f t="shared" si="14"/>
        <v>8.700004697999999</v>
      </c>
      <c r="G454" s="7">
        <f t="shared" si="14"/>
        <v>11.000005939999999</v>
      </c>
      <c r="H454" s="6">
        <v>3.3000000000000003</v>
      </c>
      <c r="I454" s="6">
        <f t="shared" si="15"/>
        <v>1.4949000000000001</v>
      </c>
      <c r="J454" s="41">
        <v>2</v>
      </c>
      <c r="K454" s="37">
        <v>1</v>
      </c>
      <c r="L454" s="37">
        <v>2</v>
      </c>
      <c r="M454" s="37" t="s">
        <v>620</v>
      </c>
      <c r="N454" s="36" t="s">
        <v>582</v>
      </c>
      <c r="O454" s="36" t="s">
        <v>585</v>
      </c>
      <c r="P454" s="37">
        <v>17</v>
      </c>
      <c r="Q454" s="37">
        <v>12</v>
      </c>
      <c r="R454" s="37">
        <v>9</v>
      </c>
      <c r="S454" s="38">
        <v>0</v>
      </c>
      <c r="T454" s="38">
        <v>0</v>
      </c>
      <c r="U454" s="39">
        <v>0</v>
      </c>
      <c r="V454" s="40">
        <v>7.92</v>
      </c>
      <c r="W454" s="40">
        <v>0.85</v>
      </c>
      <c r="X454" s="40">
        <v>9.09</v>
      </c>
      <c r="Y454" s="40">
        <v>9.6199999999999992</v>
      </c>
      <c r="Z454" s="40">
        <v>0</v>
      </c>
      <c r="AA454" s="40">
        <v>0</v>
      </c>
      <c r="AB454" s="40">
        <v>0</v>
      </c>
      <c r="AC454" s="40">
        <v>5.51</v>
      </c>
      <c r="AD454" s="40">
        <v>0</v>
      </c>
      <c r="AE454" s="40">
        <v>0</v>
      </c>
      <c r="AF454" s="40">
        <v>0</v>
      </c>
      <c r="AG454" s="40">
        <v>5.51</v>
      </c>
      <c r="AH454" s="40">
        <v>15.129999999999999</v>
      </c>
      <c r="AI454" s="40">
        <v>0</v>
      </c>
      <c r="AJ454" s="40">
        <v>4.0699699999999996</v>
      </c>
      <c r="AK454" s="40">
        <v>19.19997</v>
      </c>
    </row>
    <row r="455" spans="1:37" ht="18.5" x14ac:dyDescent="0.45">
      <c r="A455" s="6" t="s">
        <v>411</v>
      </c>
      <c r="B455" s="7">
        <v>6.4960664999999995</v>
      </c>
      <c r="C455" s="7">
        <v>3.4251986999999997</v>
      </c>
      <c r="D455" s="7">
        <v>4.330711</v>
      </c>
      <c r="E455" s="7">
        <f t="shared" si="14"/>
        <v>16.500008909999998</v>
      </c>
      <c r="F455" s="7">
        <f t="shared" si="14"/>
        <v>8.700004697999999</v>
      </c>
      <c r="G455" s="7">
        <f t="shared" si="14"/>
        <v>11.000005939999999</v>
      </c>
      <c r="H455" s="6">
        <v>3.3000000000000003</v>
      </c>
      <c r="I455" s="6">
        <f t="shared" si="15"/>
        <v>1.4949000000000001</v>
      </c>
      <c r="J455" s="41">
        <v>2</v>
      </c>
      <c r="K455" s="37">
        <v>1</v>
      </c>
      <c r="L455" s="37">
        <v>2</v>
      </c>
      <c r="M455" s="37" t="s">
        <v>620</v>
      </c>
      <c r="N455" s="36" t="s">
        <v>582</v>
      </c>
      <c r="O455" s="36" t="s">
        <v>585</v>
      </c>
      <c r="P455" s="37">
        <v>17</v>
      </c>
      <c r="Q455" s="37">
        <v>12</v>
      </c>
      <c r="R455" s="37">
        <v>9</v>
      </c>
      <c r="S455" s="38">
        <v>0</v>
      </c>
      <c r="T455" s="38">
        <v>0</v>
      </c>
      <c r="U455" s="39">
        <v>0</v>
      </c>
      <c r="V455" s="40">
        <v>7.92</v>
      </c>
      <c r="W455" s="40">
        <v>0.85</v>
      </c>
      <c r="X455" s="40">
        <v>9.09</v>
      </c>
      <c r="Y455" s="40">
        <v>9.6199999999999992</v>
      </c>
      <c r="Z455" s="40">
        <v>0</v>
      </c>
      <c r="AA455" s="40">
        <v>0</v>
      </c>
      <c r="AB455" s="40">
        <v>0</v>
      </c>
      <c r="AC455" s="40">
        <v>5.51</v>
      </c>
      <c r="AD455" s="40">
        <v>0</v>
      </c>
      <c r="AE455" s="40">
        <v>0</v>
      </c>
      <c r="AF455" s="40">
        <v>0</v>
      </c>
      <c r="AG455" s="40">
        <v>5.51</v>
      </c>
      <c r="AH455" s="40">
        <v>15.129999999999999</v>
      </c>
      <c r="AI455" s="40">
        <v>0</v>
      </c>
      <c r="AJ455" s="40">
        <v>4.0699699999999996</v>
      </c>
      <c r="AK455" s="40">
        <v>19.19997</v>
      </c>
    </row>
    <row r="456" spans="1:37" ht="18.5" x14ac:dyDescent="0.45">
      <c r="A456" s="6" t="s">
        <v>412</v>
      </c>
      <c r="B456" s="7">
        <v>7.0866179999999996</v>
      </c>
      <c r="C456" s="7">
        <v>4.7244120000000001</v>
      </c>
      <c r="D456" s="7">
        <v>3.7401594999999999</v>
      </c>
      <c r="E456" s="7">
        <f t="shared" si="14"/>
        <v>18.000009719999998</v>
      </c>
      <c r="F456" s="7">
        <f t="shared" si="14"/>
        <v>12.00000648</v>
      </c>
      <c r="G456" s="7">
        <f t="shared" si="14"/>
        <v>9.5000051299999999</v>
      </c>
      <c r="H456" s="6">
        <v>3.4980000000000007</v>
      </c>
      <c r="I456" s="6">
        <f t="shared" si="15"/>
        <v>1.5845940000000003</v>
      </c>
      <c r="J456" s="41">
        <v>2</v>
      </c>
      <c r="K456" s="37">
        <v>1</v>
      </c>
      <c r="L456" s="37">
        <v>2</v>
      </c>
      <c r="M456" s="37" t="s">
        <v>620</v>
      </c>
      <c r="N456" s="36" t="s">
        <v>582</v>
      </c>
      <c r="O456" s="36" t="s">
        <v>585</v>
      </c>
      <c r="P456" s="37">
        <v>19</v>
      </c>
      <c r="Q456" s="37">
        <v>13</v>
      </c>
      <c r="R456" s="37">
        <v>10</v>
      </c>
      <c r="S456" s="38">
        <v>0</v>
      </c>
      <c r="T456" s="38">
        <v>0</v>
      </c>
      <c r="U456" s="39">
        <v>0</v>
      </c>
      <c r="V456" s="40">
        <v>7.92</v>
      </c>
      <c r="W456" s="40">
        <v>0.85</v>
      </c>
      <c r="X456" s="40">
        <v>9.09</v>
      </c>
      <c r="Y456" s="40">
        <v>9.6199999999999992</v>
      </c>
      <c r="Z456" s="40">
        <v>0</v>
      </c>
      <c r="AA456" s="40">
        <v>0</v>
      </c>
      <c r="AB456" s="40">
        <v>0</v>
      </c>
      <c r="AC456" s="40">
        <v>5.51</v>
      </c>
      <c r="AD456" s="40">
        <v>0</v>
      </c>
      <c r="AE456" s="40">
        <v>0</v>
      </c>
      <c r="AF456" s="40">
        <v>0</v>
      </c>
      <c r="AG456" s="40">
        <v>5.51</v>
      </c>
      <c r="AH456" s="40">
        <v>15.129999999999999</v>
      </c>
      <c r="AI456" s="40">
        <v>0</v>
      </c>
      <c r="AJ456" s="40">
        <v>4.0699699999999996</v>
      </c>
      <c r="AK456" s="40">
        <v>19.19997</v>
      </c>
    </row>
    <row r="457" spans="1:37" ht="18.5" x14ac:dyDescent="0.45">
      <c r="A457" s="6" t="s">
        <v>413</v>
      </c>
      <c r="B457" s="7">
        <v>55.118139999999997</v>
      </c>
      <c r="C457" s="7">
        <v>8.661422</v>
      </c>
      <c r="D457" s="7">
        <v>8.661422</v>
      </c>
      <c r="E457" s="7">
        <f t="shared" si="14"/>
        <v>140.0000756</v>
      </c>
      <c r="F457" s="7">
        <f t="shared" si="14"/>
        <v>22.000011879999999</v>
      </c>
      <c r="G457" s="7">
        <f t="shared" si="14"/>
        <v>22.000011879999999</v>
      </c>
      <c r="H457" s="6">
        <v>75.591999999999999</v>
      </c>
      <c r="I457" s="6">
        <f t="shared" si="15"/>
        <v>34.243175999999998</v>
      </c>
      <c r="J457" s="41">
        <v>35</v>
      </c>
      <c r="K457" s="37">
        <v>17</v>
      </c>
      <c r="L457" s="37">
        <v>35</v>
      </c>
      <c r="M457" s="37" t="s">
        <v>620</v>
      </c>
      <c r="N457" s="36" t="s">
        <v>582</v>
      </c>
      <c r="O457" s="36" t="s">
        <v>585</v>
      </c>
      <c r="P457" s="37">
        <v>141</v>
      </c>
      <c r="Q457" s="37">
        <v>23</v>
      </c>
      <c r="R457" s="37">
        <v>23</v>
      </c>
      <c r="S457" s="38">
        <v>5.62</v>
      </c>
      <c r="T457" s="38">
        <v>0</v>
      </c>
      <c r="U457" s="39">
        <v>5.62</v>
      </c>
      <c r="V457" s="40">
        <v>7.92</v>
      </c>
      <c r="W457" s="40">
        <v>0.85</v>
      </c>
      <c r="X457" s="40">
        <v>9.09</v>
      </c>
      <c r="Y457" s="40">
        <v>37.67</v>
      </c>
      <c r="Z457" s="40">
        <v>0</v>
      </c>
      <c r="AA457" s="40">
        <v>0</v>
      </c>
      <c r="AB457" s="40">
        <v>0</v>
      </c>
      <c r="AC457" s="40">
        <v>11.02</v>
      </c>
      <c r="AD457" s="40">
        <v>5.62</v>
      </c>
      <c r="AE457" s="40">
        <v>15.34</v>
      </c>
      <c r="AF457" s="40">
        <v>0</v>
      </c>
      <c r="AG457" s="40">
        <v>15.34</v>
      </c>
      <c r="AH457" s="40">
        <v>53.010000000000005</v>
      </c>
      <c r="AI457" s="40">
        <v>0</v>
      </c>
      <c r="AJ457" s="40">
        <v>10.133230000000001</v>
      </c>
      <c r="AK457" s="40">
        <v>63.143230000000003</v>
      </c>
    </row>
    <row r="458" spans="1:37" ht="18.5" x14ac:dyDescent="0.45">
      <c r="A458" s="6" t="s">
        <v>414</v>
      </c>
      <c r="B458" s="7">
        <v>29.133873999999999</v>
      </c>
      <c r="C458" s="7">
        <v>11.811029999999999</v>
      </c>
      <c r="D458" s="7">
        <v>7.7952797999999994</v>
      </c>
      <c r="E458" s="7">
        <f t="shared" si="14"/>
        <v>74.000039959999995</v>
      </c>
      <c r="F458" s="7">
        <f t="shared" si="14"/>
        <v>30.000016199999997</v>
      </c>
      <c r="G458" s="7">
        <f t="shared" si="14"/>
        <v>19.800010691999997</v>
      </c>
      <c r="H458" s="6">
        <v>21.538</v>
      </c>
      <c r="I458" s="6">
        <f t="shared" si="15"/>
        <v>9.7567140000000006</v>
      </c>
      <c r="J458" s="41">
        <v>10</v>
      </c>
      <c r="K458" s="37">
        <v>11</v>
      </c>
      <c r="L458" s="37">
        <v>11</v>
      </c>
      <c r="M458" s="37" t="s">
        <v>619</v>
      </c>
      <c r="N458" s="36" t="s">
        <v>582</v>
      </c>
      <c r="O458" s="36" t="s">
        <v>585</v>
      </c>
      <c r="P458" s="37">
        <v>75</v>
      </c>
      <c r="Q458" s="37">
        <v>31</v>
      </c>
      <c r="R458" s="37">
        <v>20</v>
      </c>
      <c r="S458" s="38">
        <v>0</v>
      </c>
      <c r="T458" s="38">
        <v>0</v>
      </c>
      <c r="U458" s="39">
        <v>0</v>
      </c>
      <c r="V458" s="40">
        <v>7.92</v>
      </c>
      <c r="W458" s="40">
        <v>0.85</v>
      </c>
      <c r="X458" s="40">
        <v>9.09</v>
      </c>
      <c r="Y458" s="40">
        <v>17.27</v>
      </c>
      <c r="Z458" s="40">
        <v>0</v>
      </c>
      <c r="AA458" s="40">
        <v>0</v>
      </c>
      <c r="AB458" s="40">
        <v>0</v>
      </c>
      <c r="AC458" s="40">
        <v>5.51</v>
      </c>
      <c r="AD458" s="40">
        <v>0</v>
      </c>
      <c r="AE458" s="40">
        <v>0</v>
      </c>
      <c r="AF458" s="40">
        <v>0</v>
      </c>
      <c r="AG458" s="40">
        <v>5.51</v>
      </c>
      <c r="AH458" s="40">
        <v>22.78</v>
      </c>
      <c r="AI458" s="40">
        <v>0</v>
      </c>
      <c r="AJ458" s="40">
        <v>6.1278200000000007</v>
      </c>
      <c r="AK458" s="40">
        <v>28.907820000000001</v>
      </c>
    </row>
    <row r="459" spans="1:37" ht="18.5" x14ac:dyDescent="0.45">
      <c r="A459" s="6" t="s">
        <v>415</v>
      </c>
      <c r="B459" s="7">
        <v>9.4488240000000001</v>
      </c>
      <c r="C459" s="7">
        <v>6.6929169999999996</v>
      </c>
      <c r="D459" s="7">
        <v>5.5118139999999993</v>
      </c>
      <c r="E459" s="7">
        <f t="shared" si="14"/>
        <v>24.000012959999999</v>
      </c>
      <c r="F459" s="7">
        <f t="shared" si="14"/>
        <v>17.000009179999999</v>
      </c>
      <c r="G459" s="7">
        <f t="shared" si="14"/>
        <v>14.000007559999998</v>
      </c>
      <c r="H459" s="6">
        <v>6.8200000000000012</v>
      </c>
      <c r="I459" s="6">
        <f t="shared" si="15"/>
        <v>3.0894600000000008</v>
      </c>
      <c r="J459" s="41">
        <v>4</v>
      </c>
      <c r="K459" s="37">
        <v>2</v>
      </c>
      <c r="L459" s="37">
        <v>4</v>
      </c>
      <c r="M459" s="37" t="s">
        <v>620</v>
      </c>
      <c r="N459" s="36" t="s">
        <v>582</v>
      </c>
      <c r="O459" s="36" t="s">
        <v>585</v>
      </c>
      <c r="P459" s="37">
        <v>25</v>
      </c>
      <c r="Q459" s="37">
        <v>18</v>
      </c>
      <c r="R459" s="37">
        <v>15</v>
      </c>
      <c r="S459" s="38">
        <v>0</v>
      </c>
      <c r="T459" s="38">
        <v>0</v>
      </c>
      <c r="U459" s="39">
        <v>0</v>
      </c>
      <c r="V459" s="40">
        <v>7.92</v>
      </c>
      <c r="W459" s="40">
        <v>0.85</v>
      </c>
      <c r="X459" s="40">
        <v>9.09</v>
      </c>
      <c r="Y459" s="40">
        <v>11.32</v>
      </c>
      <c r="Z459" s="40">
        <v>0</v>
      </c>
      <c r="AA459" s="40">
        <v>0</v>
      </c>
      <c r="AB459" s="40">
        <v>0</v>
      </c>
      <c r="AC459" s="40">
        <v>5.51</v>
      </c>
      <c r="AD459" s="40">
        <v>0</v>
      </c>
      <c r="AE459" s="40">
        <v>0</v>
      </c>
      <c r="AF459" s="40">
        <v>0</v>
      </c>
      <c r="AG459" s="40">
        <v>5.51</v>
      </c>
      <c r="AH459" s="40">
        <v>16.829999999999998</v>
      </c>
      <c r="AI459" s="40">
        <v>0</v>
      </c>
      <c r="AJ459" s="40">
        <v>4.5272699999999997</v>
      </c>
      <c r="AK459" s="40">
        <v>21.35727</v>
      </c>
    </row>
    <row r="460" spans="1:37" ht="18.5" x14ac:dyDescent="0.45">
      <c r="A460" s="6" t="s">
        <v>416</v>
      </c>
      <c r="B460" s="7">
        <v>20.393711799999998</v>
      </c>
      <c r="C460" s="7">
        <v>9.6456745000000002</v>
      </c>
      <c r="D460" s="7">
        <v>7.7559096999999992</v>
      </c>
      <c r="E460" s="7">
        <f t="shared" si="14"/>
        <v>51.800027971999995</v>
      </c>
      <c r="F460" s="7">
        <f t="shared" si="14"/>
        <v>24.50001323</v>
      </c>
      <c r="G460" s="7">
        <f t="shared" si="14"/>
        <v>19.700010637999998</v>
      </c>
      <c r="H460" s="6">
        <v>12.21</v>
      </c>
      <c r="I460" s="6">
        <f t="shared" si="15"/>
        <v>5.531130000000001</v>
      </c>
      <c r="J460" s="41">
        <v>6</v>
      </c>
      <c r="K460" s="37">
        <v>7</v>
      </c>
      <c r="L460" s="37">
        <v>7</v>
      </c>
      <c r="M460" s="37" t="s">
        <v>619</v>
      </c>
      <c r="N460" s="36" t="s">
        <v>582</v>
      </c>
      <c r="O460" s="36" t="s">
        <v>585</v>
      </c>
      <c r="P460" s="37">
        <v>52</v>
      </c>
      <c r="Q460" s="37">
        <v>25</v>
      </c>
      <c r="R460" s="37">
        <v>20</v>
      </c>
      <c r="S460" s="38">
        <v>0</v>
      </c>
      <c r="T460" s="38">
        <v>0</v>
      </c>
      <c r="U460" s="39">
        <v>0</v>
      </c>
      <c r="V460" s="40">
        <v>7.92</v>
      </c>
      <c r="W460" s="40">
        <v>0.85</v>
      </c>
      <c r="X460" s="40">
        <v>9.09</v>
      </c>
      <c r="Y460" s="40">
        <v>13.870000000000001</v>
      </c>
      <c r="Z460" s="40">
        <v>0</v>
      </c>
      <c r="AA460" s="40">
        <v>0</v>
      </c>
      <c r="AB460" s="40">
        <v>0</v>
      </c>
      <c r="AC460" s="40">
        <v>5.51</v>
      </c>
      <c r="AD460" s="40">
        <v>0</v>
      </c>
      <c r="AE460" s="40">
        <v>0</v>
      </c>
      <c r="AF460" s="40">
        <v>0</v>
      </c>
      <c r="AG460" s="40">
        <v>5.51</v>
      </c>
      <c r="AH460" s="40">
        <v>19.380000000000003</v>
      </c>
      <c r="AI460" s="40">
        <v>0</v>
      </c>
      <c r="AJ460" s="40">
        <v>5.2132200000000006</v>
      </c>
      <c r="AK460" s="40">
        <v>24.593220000000002</v>
      </c>
    </row>
    <row r="461" spans="1:37" ht="18.5" x14ac:dyDescent="0.45">
      <c r="A461" s="6" t="s">
        <v>417</v>
      </c>
      <c r="B461" s="7">
        <v>9.2519735000000001</v>
      </c>
      <c r="C461" s="7">
        <v>1.7716544999999999</v>
      </c>
      <c r="D461" s="7">
        <v>2.7559069999999997</v>
      </c>
      <c r="E461" s="7">
        <f t="shared" si="14"/>
        <v>23.500012690000002</v>
      </c>
      <c r="F461" s="7">
        <f t="shared" si="14"/>
        <v>4.5000024299999994</v>
      </c>
      <c r="G461" s="7">
        <f t="shared" si="14"/>
        <v>7.0000037799999992</v>
      </c>
      <c r="H461" s="6">
        <v>2.4200000000000004</v>
      </c>
      <c r="I461" s="6">
        <f t="shared" si="15"/>
        <v>1.0962600000000002</v>
      </c>
      <c r="J461" s="41">
        <v>2</v>
      </c>
      <c r="K461" s="37">
        <v>1</v>
      </c>
      <c r="L461" s="37">
        <v>2</v>
      </c>
      <c r="M461" s="37" t="s">
        <v>620</v>
      </c>
      <c r="N461" s="36" t="s">
        <v>582</v>
      </c>
      <c r="O461" s="36" t="s">
        <v>585</v>
      </c>
      <c r="P461" s="37">
        <v>24</v>
      </c>
      <c r="Q461" s="37">
        <v>8</v>
      </c>
      <c r="R461" s="37">
        <v>5</v>
      </c>
      <c r="S461" s="38">
        <v>0</v>
      </c>
      <c r="T461" s="38">
        <v>0</v>
      </c>
      <c r="U461" s="39">
        <v>0</v>
      </c>
      <c r="V461" s="40">
        <v>7.92</v>
      </c>
      <c r="W461" s="40">
        <v>0.85</v>
      </c>
      <c r="X461" s="40">
        <v>9.09</v>
      </c>
      <c r="Y461" s="40">
        <v>9.6199999999999992</v>
      </c>
      <c r="Z461" s="40">
        <v>0</v>
      </c>
      <c r="AA461" s="40">
        <v>0</v>
      </c>
      <c r="AB461" s="40">
        <v>0</v>
      </c>
      <c r="AC461" s="40">
        <v>5.51</v>
      </c>
      <c r="AD461" s="40">
        <v>0</v>
      </c>
      <c r="AE461" s="40">
        <v>0</v>
      </c>
      <c r="AF461" s="40">
        <v>0</v>
      </c>
      <c r="AG461" s="40">
        <v>5.51</v>
      </c>
      <c r="AH461" s="40">
        <v>15.129999999999999</v>
      </c>
      <c r="AI461" s="40">
        <v>0</v>
      </c>
      <c r="AJ461" s="40">
        <v>4.0699699999999996</v>
      </c>
      <c r="AK461" s="40">
        <v>19.19997</v>
      </c>
    </row>
    <row r="462" spans="1:37" ht="18.5" x14ac:dyDescent="0.45">
      <c r="A462" s="6" t="s">
        <v>418</v>
      </c>
      <c r="B462" s="7">
        <v>17.322844</v>
      </c>
      <c r="C462" s="7">
        <v>15.74804</v>
      </c>
      <c r="D462" s="7">
        <v>3.9370099999999999</v>
      </c>
      <c r="E462" s="7">
        <f t="shared" si="14"/>
        <v>44.000023759999998</v>
      </c>
      <c r="F462" s="7">
        <f t="shared" si="14"/>
        <v>40.000021599999997</v>
      </c>
      <c r="G462" s="7">
        <f t="shared" si="14"/>
        <v>10.000005399999999</v>
      </c>
      <c r="H462" s="6">
        <v>18.150000000000002</v>
      </c>
      <c r="I462" s="6">
        <f t="shared" si="15"/>
        <v>8.2219500000000014</v>
      </c>
      <c r="J462" s="41">
        <v>9</v>
      </c>
      <c r="K462" s="37">
        <v>5</v>
      </c>
      <c r="L462" s="37">
        <v>9</v>
      </c>
      <c r="M462" s="37" t="s">
        <v>620</v>
      </c>
      <c r="N462" s="36" t="s">
        <v>582</v>
      </c>
      <c r="O462" s="36" t="s">
        <v>585</v>
      </c>
      <c r="P462" s="37">
        <v>45</v>
      </c>
      <c r="Q462" s="37">
        <v>41</v>
      </c>
      <c r="R462" s="37">
        <v>11</v>
      </c>
      <c r="S462" s="38">
        <v>0</v>
      </c>
      <c r="T462" s="38">
        <v>0</v>
      </c>
      <c r="U462" s="39">
        <v>0</v>
      </c>
      <c r="V462" s="40">
        <v>7.92</v>
      </c>
      <c r="W462" s="40">
        <v>0.85</v>
      </c>
      <c r="X462" s="40">
        <v>9.09</v>
      </c>
      <c r="Y462" s="40">
        <v>15.57</v>
      </c>
      <c r="Z462" s="40">
        <v>0</v>
      </c>
      <c r="AA462" s="40">
        <v>0</v>
      </c>
      <c r="AB462" s="40">
        <v>0</v>
      </c>
      <c r="AC462" s="40">
        <v>5.51</v>
      </c>
      <c r="AD462" s="40">
        <v>0</v>
      </c>
      <c r="AE462" s="40">
        <v>0</v>
      </c>
      <c r="AF462" s="40">
        <v>0</v>
      </c>
      <c r="AG462" s="40">
        <v>5.51</v>
      </c>
      <c r="AH462" s="40">
        <v>21.08</v>
      </c>
      <c r="AI462" s="40">
        <v>0</v>
      </c>
      <c r="AJ462" s="40">
        <v>5.6705199999999998</v>
      </c>
      <c r="AK462" s="40">
        <v>26.750519999999998</v>
      </c>
    </row>
    <row r="463" spans="1:37" ht="18.5" x14ac:dyDescent="0.45">
      <c r="A463" s="6" t="s">
        <v>419</v>
      </c>
      <c r="B463" s="7">
        <v>17.322844</v>
      </c>
      <c r="C463" s="7">
        <v>15.74804</v>
      </c>
      <c r="D463" s="7">
        <v>3.9370099999999999</v>
      </c>
      <c r="E463" s="7">
        <f t="shared" si="14"/>
        <v>44.000023759999998</v>
      </c>
      <c r="F463" s="7">
        <f t="shared" si="14"/>
        <v>40.000021599999997</v>
      </c>
      <c r="G463" s="7">
        <f t="shared" si="14"/>
        <v>10.000005399999999</v>
      </c>
      <c r="H463" s="6">
        <v>18.150000000000002</v>
      </c>
      <c r="I463" s="6">
        <f t="shared" si="15"/>
        <v>8.2219500000000014</v>
      </c>
      <c r="J463" s="41">
        <v>9</v>
      </c>
      <c r="K463" s="37">
        <v>5</v>
      </c>
      <c r="L463" s="37">
        <v>9</v>
      </c>
      <c r="M463" s="37" t="s">
        <v>620</v>
      </c>
      <c r="N463" s="36" t="s">
        <v>582</v>
      </c>
      <c r="O463" s="36" t="s">
        <v>585</v>
      </c>
      <c r="P463" s="37">
        <v>45</v>
      </c>
      <c r="Q463" s="37">
        <v>41</v>
      </c>
      <c r="R463" s="37">
        <v>11</v>
      </c>
      <c r="S463" s="38">
        <v>0</v>
      </c>
      <c r="T463" s="38">
        <v>0</v>
      </c>
      <c r="U463" s="39">
        <v>0</v>
      </c>
      <c r="V463" s="40">
        <v>7.92</v>
      </c>
      <c r="W463" s="40">
        <v>0.85</v>
      </c>
      <c r="X463" s="40">
        <v>9.09</v>
      </c>
      <c r="Y463" s="40">
        <v>15.57</v>
      </c>
      <c r="Z463" s="40">
        <v>0</v>
      </c>
      <c r="AA463" s="40">
        <v>0</v>
      </c>
      <c r="AB463" s="40">
        <v>0</v>
      </c>
      <c r="AC463" s="40">
        <v>5.51</v>
      </c>
      <c r="AD463" s="40">
        <v>0</v>
      </c>
      <c r="AE463" s="40">
        <v>0</v>
      </c>
      <c r="AF463" s="40">
        <v>0</v>
      </c>
      <c r="AG463" s="40">
        <v>5.51</v>
      </c>
      <c r="AH463" s="40">
        <v>21.08</v>
      </c>
      <c r="AI463" s="40">
        <v>0</v>
      </c>
      <c r="AJ463" s="40">
        <v>5.6705199999999998</v>
      </c>
      <c r="AK463" s="40">
        <v>26.750519999999998</v>
      </c>
    </row>
    <row r="464" spans="1:37" ht="18.5" x14ac:dyDescent="0.45">
      <c r="A464" s="6" t="s">
        <v>420</v>
      </c>
      <c r="B464" s="7">
        <v>12.598431999999999</v>
      </c>
      <c r="C464" s="7">
        <v>9.055123</v>
      </c>
      <c r="D464" s="7">
        <v>5.9055149999999994</v>
      </c>
      <c r="E464" s="7">
        <f t="shared" si="14"/>
        <v>32.000017279999994</v>
      </c>
      <c r="F464" s="7">
        <f t="shared" si="14"/>
        <v>23.000012420000001</v>
      </c>
      <c r="G464" s="7">
        <f t="shared" si="14"/>
        <v>15.000008099999999</v>
      </c>
      <c r="H464" s="6">
        <v>3.74</v>
      </c>
      <c r="I464" s="6">
        <f t="shared" si="15"/>
        <v>1.6942200000000001</v>
      </c>
      <c r="J464" s="41">
        <v>2</v>
      </c>
      <c r="K464" s="37">
        <v>3</v>
      </c>
      <c r="L464" s="37">
        <v>3</v>
      </c>
      <c r="M464" s="37" t="s">
        <v>619</v>
      </c>
      <c r="N464" s="36" t="s">
        <v>582</v>
      </c>
      <c r="O464" s="36" t="s">
        <v>585</v>
      </c>
      <c r="P464" s="37">
        <v>33</v>
      </c>
      <c r="Q464" s="37">
        <v>24</v>
      </c>
      <c r="R464" s="37">
        <v>16</v>
      </c>
      <c r="S464" s="38">
        <v>0</v>
      </c>
      <c r="T464" s="38">
        <v>0</v>
      </c>
      <c r="U464" s="39">
        <v>0</v>
      </c>
      <c r="V464" s="40">
        <v>7.92</v>
      </c>
      <c r="W464" s="40">
        <v>0.85</v>
      </c>
      <c r="X464" s="40">
        <v>9.09</v>
      </c>
      <c r="Y464" s="40">
        <v>10.469999999999999</v>
      </c>
      <c r="Z464" s="40">
        <v>0</v>
      </c>
      <c r="AA464" s="40">
        <v>0</v>
      </c>
      <c r="AB464" s="40">
        <v>0</v>
      </c>
      <c r="AC464" s="40">
        <v>5.51</v>
      </c>
      <c r="AD464" s="40">
        <v>0</v>
      </c>
      <c r="AE464" s="40">
        <v>0</v>
      </c>
      <c r="AF464" s="40">
        <v>0</v>
      </c>
      <c r="AG464" s="40">
        <v>5.51</v>
      </c>
      <c r="AH464" s="40">
        <v>15.979999999999999</v>
      </c>
      <c r="AI464" s="40">
        <v>0</v>
      </c>
      <c r="AJ464" s="40">
        <v>4.2986199999999997</v>
      </c>
      <c r="AK464" s="40">
        <v>20.278619999999997</v>
      </c>
    </row>
    <row r="465" spans="1:37" ht="18.5" x14ac:dyDescent="0.45">
      <c r="A465" s="6" t="s">
        <v>421</v>
      </c>
      <c r="B465" s="7">
        <v>12.992132999999999</v>
      </c>
      <c r="C465" s="7">
        <v>12.598431999999999</v>
      </c>
      <c r="D465" s="7">
        <v>5.5118139999999993</v>
      </c>
      <c r="E465" s="7">
        <f t="shared" si="14"/>
        <v>33.000017819999997</v>
      </c>
      <c r="F465" s="7">
        <f t="shared" si="14"/>
        <v>32.000017279999994</v>
      </c>
      <c r="G465" s="7">
        <f t="shared" si="14"/>
        <v>14.000007559999998</v>
      </c>
      <c r="H465" s="6">
        <v>4.18</v>
      </c>
      <c r="I465" s="6">
        <f t="shared" si="15"/>
        <v>1.89354</v>
      </c>
      <c r="J465" s="41">
        <v>2</v>
      </c>
      <c r="K465" s="37">
        <v>4</v>
      </c>
      <c r="L465" s="37">
        <v>4</v>
      </c>
      <c r="M465" s="37" t="s">
        <v>619</v>
      </c>
      <c r="N465" s="36" t="s">
        <v>582</v>
      </c>
      <c r="O465" s="36" t="s">
        <v>585</v>
      </c>
      <c r="P465" s="37">
        <v>34</v>
      </c>
      <c r="Q465" s="37">
        <v>33</v>
      </c>
      <c r="R465" s="37">
        <v>15</v>
      </c>
      <c r="S465" s="38">
        <v>0</v>
      </c>
      <c r="T465" s="38">
        <v>0</v>
      </c>
      <c r="U465" s="39">
        <v>0</v>
      </c>
      <c r="V465" s="40">
        <v>7.92</v>
      </c>
      <c r="W465" s="40">
        <v>0.85</v>
      </c>
      <c r="X465" s="40">
        <v>9.09</v>
      </c>
      <c r="Y465" s="40">
        <v>11.32</v>
      </c>
      <c r="Z465" s="40">
        <v>0</v>
      </c>
      <c r="AA465" s="40">
        <v>0</v>
      </c>
      <c r="AB465" s="40">
        <v>0</v>
      </c>
      <c r="AC465" s="40">
        <v>5.51</v>
      </c>
      <c r="AD465" s="40">
        <v>0</v>
      </c>
      <c r="AE465" s="40">
        <v>0</v>
      </c>
      <c r="AF465" s="40">
        <v>0</v>
      </c>
      <c r="AG465" s="40">
        <v>5.51</v>
      </c>
      <c r="AH465" s="40">
        <v>16.829999999999998</v>
      </c>
      <c r="AI465" s="40">
        <v>0</v>
      </c>
      <c r="AJ465" s="40">
        <v>4.5272699999999997</v>
      </c>
      <c r="AK465" s="40">
        <v>21.35727</v>
      </c>
    </row>
    <row r="466" spans="1:37" ht="18.5" x14ac:dyDescent="0.45">
      <c r="A466" s="6" t="s">
        <v>422</v>
      </c>
      <c r="B466" s="7">
        <v>12.598431999999999</v>
      </c>
      <c r="C466" s="7">
        <v>9.055123</v>
      </c>
      <c r="D466" s="7">
        <v>5.9055149999999994</v>
      </c>
      <c r="E466" s="7">
        <f t="shared" si="14"/>
        <v>32.000017279999994</v>
      </c>
      <c r="F466" s="7">
        <f t="shared" si="14"/>
        <v>23.000012420000001</v>
      </c>
      <c r="G466" s="7">
        <f t="shared" si="14"/>
        <v>15.000008099999999</v>
      </c>
      <c r="H466" s="6">
        <v>3.74</v>
      </c>
      <c r="I466" s="6">
        <f t="shared" si="15"/>
        <v>1.6942200000000001</v>
      </c>
      <c r="J466" s="41">
        <v>2</v>
      </c>
      <c r="K466" s="37">
        <v>3</v>
      </c>
      <c r="L466" s="37">
        <v>3</v>
      </c>
      <c r="M466" s="37" t="s">
        <v>619</v>
      </c>
      <c r="N466" s="36" t="s">
        <v>582</v>
      </c>
      <c r="O466" s="36" t="s">
        <v>585</v>
      </c>
      <c r="P466" s="37">
        <v>33</v>
      </c>
      <c r="Q466" s="37">
        <v>24</v>
      </c>
      <c r="R466" s="37">
        <v>16</v>
      </c>
      <c r="S466" s="38">
        <v>0</v>
      </c>
      <c r="T466" s="38">
        <v>0</v>
      </c>
      <c r="U466" s="39">
        <v>0</v>
      </c>
      <c r="V466" s="40">
        <v>7.92</v>
      </c>
      <c r="W466" s="40">
        <v>0.85</v>
      </c>
      <c r="X466" s="40">
        <v>9.09</v>
      </c>
      <c r="Y466" s="40">
        <v>10.469999999999999</v>
      </c>
      <c r="Z466" s="40">
        <v>0</v>
      </c>
      <c r="AA466" s="40">
        <v>0</v>
      </c>
      <c r="AB466" s="40">
        <v>0</v>
      </c>
      <c r="AC466" s="40">
        <v>5.51</v>
      </c>
      <c r="AD466" s="40">
        <v>0</v>
      </c>
      <c r="AE466" s="40">
        <v>0</v>
      </c>
      <c r="AF466" s="40">
        <v>0</v>
      </c>
      <c r="AG466" s="40">
        <v>5.51</v>
      </c>
      <c r="AH466" s="40">
        <v>15.979999999999999</v>
      </c>
      <c r="AI466" s="40">
        <v>0</v>
      </c>
      <c r="AJ466" s="40">
        <v>4.2986199999999997</v>
      </c>
      <c r="AK466" s="40">
        <v>20.278619999999997</v>
      </c>
    </row>
    <row r="467" spans="1:37" ht="18.5" x14ac:dyDescent="0.45">
      <c r="A467" s="6" t="s">
        <v>423</v>
      </c>
      <c r="B467" s="7">
        <v>14.370086499999999</v>
      </c>
      <c r="C467" s="7">
        <v>4.5275615</v>
      </c>
      <c r="D467" s="7">
        <v>4.9212625000000001</v>
      </c>
      <c r="E467" s="7">
        <f t="shared" si="14"/>
        <v>36.500019709999997</v>
      </c>
      <c r="F467" s="7">
        <f t="shared" si="14"/>
        <v>11.50000621</v>
      </c>
      <c r="G467" s="7">
        <f t="shared" si="14"/>
        <v>12.500006750000001</v>
      </c>
      <c r="H467" s="6">
        <v>11.22</v>
      </c>
      <c r="I467" s="6">
        <f t="shared" si="15"/>
        <v>5.0826600000000006</v>
      </c>
      <c r="J467" s="41">
        <v>6</v>
      </c>
      <c r="K467" s="37">
        <v>2</v>
      </c>
      <c r="L467" s="37">
        <v>6</v>
      </c>
      <c r="M467" s="37" t="s">
        <v>620</v>
      </c>
      <c r="N467" s="36" t="s">
        <v>582</v>
      </c>
      <c r="O467" s="36" t="s">
        <v>585</v>
      </c>
      <c r="P467" s="37">
        <v>37</v>
      </c>
      <c r="Q467" s="37">
        <v>13</v>
      </c>
      <c r="R467" s="37">
        <v>12</v>
      </c>
      <c r="S467" s="38">
        <v>0</v>
      </c>
      <c r="T467" s="38">
        <v>0</v>
      </c>
      <c r="U467" s="39">
        <v>0</v>
      </c>
      <c r="V467" s="40">
        <v>7.92</v>
      </c>
      <c r="W467" s="40">
        <v>0.85</v>
      </c>
      <c r="X467" s="40">
        <v>9.09</v>
      </c>
      <c r="Y467" s="40">
        <v>13.02</v>
      </c>
      <c r="Z467" s="40">
        <v>0</v>
      </c>
      <c r="AA467" s="40">
        <v>0</v>
      </c>
      <c r="AB467" s="40">
        <v>0</v>
      </c>
      <c r="AC467" s="40">
        <v>5.51</v>
      </c>
      <c r="AD467" s="40">
        <v>0</v>
      </c>
      <c r="AE467" s="40">
        <v>0</v>
      </c>
      <c r="AF467" s="40">
        <v>0</v>
      </c>
      <c r="AG467" s="40">
        <v>5.51</v>
      </c>
      <c r="AH467" s="40">
        <v>18.53</v>
      </c>
      <c r="AI467" s="40">
        <v>0</v>
      </c>
      <c r="AJ467" s="40">
        <v>4.9845700000000006</v>
      </c>
      <c r="AK467" s="40">
        <v>23.514570000000003</v>
      </c>
    </row>
    <row r="468" spans="1:37" ht="18.5" x14ac:dyDescent="0.45">
      <c r="A468" s="6" t="s">
        <v>424</v>
      </c>
      <c r="B468" s="7">
        <v>14.370086499999999</v>
      </c>
      <c r="C468" s="7">
        <v>4.5275615</v>
      </c>
      <c r="D468" s="7">
        <v>4.9212625000000001</v>
      </c>
      <c r="E468" s="7">
        <f t="shared" si="14"/>
        <v>36.500019709999997</v>
      </c>
      <c r="F468" s="7">
        <f t="shared" si="14"/>
        <v>11.50000621</v>
      </c>
      <c r="G468" s="7">
        <f t="shared" si="14"/>
        <v>12.500006750000001</v>
      </c>
      <c r="H468" s="6">
        <v>11.22</v>
      </c>
      <c r="I468" s="6">
        <f t="shared" si="15"/>
        <v>5.0826600000000006</v>
      </c>
      <c r="J468" s="41">
        <v>6</v>
      </c>
      <c r="K468" s="37">
        <v>2</v>
      </c>
      <c r="L468" s="37">
        <v>6</v>
      </c>
      <c r="M468" s="37" t="s">
        <v>620</v>
      </c>
      <c r="N468" s="36" t="s">
        <v>582</v>
      </c>
      <c r="O468" s="36" t="s">
        <v>585</v>
      </c>
      <c r="P468" s="37">
        <v>37</v>
      </c>
      <c r="Q468" s="37">
        <v>13</v>
      </c>
      <c r="R468" s="37">
        <v>12</v>
      </c>
      <c r="S468" s="38">
        <v>0</v>
      </c>
      <c r="T468" s="38">
        <v>0</v>
      </c>
      <c r="U468" s="39">
        <v>0</v>
      </c>
      <c r="V468" s="40">
        <v>7.92</v>
      </c>
      <c r="W468" s="40">
        <v>0.85</v>
      </c>
      <c r="X468" s="40">
        <v>9.09</v>
      </c>
      <c r="Y468" s="40">
        <v>13.02</v>
      </c>
      <c r="Z468" s="40">
        <v>0</v>
      </c>
      <c r="AA468" s="40">
        <v>0</v>
      </c>
      <c r="AB468" s="40">
        <v>0</v>
      </c>
      <c r="AC468" s="40">
        <v>5.51</v>
      </c>
      <c r="AD468" s="40">
        <v>0</v>
      </c>
      <c r="AE468" s="40">
        <v>0</v>
      </c>
      <c r="AF468" s="40">
        <v>0</v>
      </c>
      <c r="AG468" s="40">
        <v>5.51</v>
      </c>
      <c r="AH468" s="40">
        <v>18.53</v>
      </c>
      <c r="AI468" s="40">
        <v>0</v>
      </c>
      <c r="AJ468" s="40">
        <v>4.9845700000000006</v>
      </c>
      <c r="AK468" s="40">
        <v>23.514570000000003</v>
      </c>
    </row>
    <row r="469" spans="1:37" ht="18.5" x14ac:dyDescent="0.45">
      <c r="A469" s="6" t="s">
        <v>425</v>
      </c>
      <c r="B469" s="7">
        <v>14.370086499999999</v>
      </c>
      <c r="C469" s="7">
        <v>4.5275615</v>
      </c>
      <c r="D469" s="7">
        <v>4.9212625000000001</v>
      </c>
      <c r="E469" s="7">
        <f t="shared" si="14"/>
        <v>36.500019709999997</v>
      </c>
      <c r="F469" s="7">
        <f t="shared" si="14"/>
        <v>11.50000621</v>
      </c>
      <c r="G469" s="7">
        <f t="shared" si="14"/>
        <v>12.500006750000001</v>
      </c>
      <c r="H469" s="6">
        <v>11.22</v>
      </c>
      <c r="I469" s="6">
        <f t="shared" si="15"/>
        <v>5.0826600000000006</v>
      </c>
      <c r="J469" s="41">
        <v>6</v>
      </c>
      <c r="K469" s="37">
        <v>2</v>
      </c>
      <c r="L469" s="37">
        <v>6</v>
      </c>
      <c r="M469" s="37" t="s">
        <v>620</v>
      </c>
      <c r="N469" s="36" t="s">
        <v>582</v>
      </c>
      <c r="O469" s="36" t="s">
        <v>585</v>
      </c>
      <c r="P469" s="37">
        <v>37</v>
      </c>
      <c r="Q469" s="37">
        <v>13</v>
      </c>
      <c r="R469" s="37">
        <v>12</v>
      </c>
      <c r="S469" s="38">
        <v>0</v>
      </c>
      <c r="T469" s="38">
        <v>0</v>
      </c>
      <c r="U469" s="39">
        <v>0</v>
      </c>
      <c r="V469" s="40">
        <v>7.92</v>
      </c>
      <c r="W469" s="40">
        <v>0.85</v>
      </c>
      <c r="X469" s="40">
        <v>9.09</v>
      </c>
      <c r="Y469" s="40">
        <v>13.02</v>
      </c>
      <c r="Z469" s="40">
        <v>0</v>
      </c>
      <c r="AA469" s="40">
        <v>0</v>
      </c>
      <c r="AB469" s="40">
        <v>0</v>
      </c>
      <c r="AC469" s="40">
        <v>5.51</v>
      </c>
      <c r="AD469" s="40">
        <v>0</v>
      </c>
      <c r="AE469" s="40">
        <v>0</v>
      </c>
      <c r="AF469" s="40">
        <v>0</v>
      </c>
      <c r="AG469" s="40">
        <v>5.51</v>
      </c>
      <c r="AH469" s="40">
        <v>18.53</v>
      </c>
      <c r="AI469" s="40">
        <v>0</v>
      </c>
      <c r="AJ469" s="40">
        <v>4.9845700000000006</v>
      </c>
      <c r="AK469" s="40">
        <v>23.514570000000003</v>
      </c>
    </row>
    <row r="470" spans="1:37" ht="18.5" x14ac:dyDescent="0.45">
      <c r="A470" s="6" t="s">
        <v>543</v>
      </c>
      <c r="B470" s="7">
        <v>14.173235999999999</v>
      </c>
      <c r="C470" s="7">
        <v>3.5433089999999998</v>
      </c>
      <c r="D470" s="7">
        <v>3.3464584999999998</v>
      </c>
      <c r="E470" s="7">
        <f t="shared" si="14"/>
        <v>36.000019439999996</v>
      </c>
      <c r="F470" s="7">
        <f t="shared" si="14"/>
        <v>9.0000048599999989</v>
      </c>
      <c r="G470" s="7">
        <f t="shared" si="14"/>
        <v>8.5000045899999996</v>
      </c>
      <c r="H470" s="6">
        <v>6.38</v>
      </c>
      <c r="I470" s="6">
        <f t="shared" si="15"/>
        <v>2.8901400000000002</v>
      </c>
      <c r="J470" s="41">
        <v>3</v>
      </c>
      <c r="K470" s="37">
        <v>1</v>
      </c>
      <c r="L470" s="37">
        <v>3</v>
      </c>
      <c r="M470" s="37" t="s">
        <v>620</v>
      </c>
      <c r="N470" s="36" t="s">
        <v>582</v>
      </c>
      <c r="O470" s="36" t="s">
        <v>585</v>
      </c>
      <c r="P470" s="37">
        <v>37</v>
      </c>
      <c r="Q470" s="37">
        <v>10</v>
      </c>
      <c r="R470" s="37">
        <v>9</v>
      </c>
      <c r="S470" s="38">
        <v>0</v>
      </c>
      <c r="T470" s="38">
        <v>0</v>
      </c>
      <c r="U470" s="39">
        <v>0</v>
      </c>
      <c r="V470" s="40">
        <v>7.92</v>
      </c>
      <c r="W470" s="40">
        <v>0.85</v>
      </c>
      <c r="X470" s="40">
        <v>9.09</v>
      </c>
      <c r="Y470" s="40">
        <v>10.469999999999999</v>
      </c>
      <c r="Z470" s="40">
        <v>0</v>
      </c>
      <c r="AA470" s="40">
        <v>0</v>
      </c>
      <c r="AB470" s="40">
        <v>0</v>
      </c>
      <c r="AC470" s="40">
        <v>5.51</v>
      </c>
      <c r="AD470" s="40">
        <v>0</v>
      </c>
      <c r="AE470" s="40">
        <v>0</v>
      </c>
      <c r="AF470" s="40">
        <v>0</v>
      </c>
      <c r="AG470" s="40">
        <v>5.51</v>
      </c>
      <c r="AH470" s="40">
        <v>15.979999999999999</v>
      </c>
      <c r="AI470" s="40">
        <v>0</v>
      </c>
      <c r="AJ470" s="40">
        <v>4.2986199999999997</v>
      </c>
      <c r="AK470" s="40">
        <v>20.278619999999997</v>
      </c>
    </row>
    <row r="471" spans="1:37" ht="18.5" x14ac:dyDescent="0.45">
      <c r="A471" s="6" t="s">
        <v>426</v>
      </c>
      <c r="B471" s="7">
        <v>9.4488240000000001</v>
      </c>
      <c r="C471" s="7">
        <v>8.2677209999999999</v>
      </c>
      <c r="D471" s="7">
        <v>3.9370099999999999</v>
      </c>
      <c r="E471" s="7">
        <f t="shared" si="14"/>
        <v>24.000012959999999</v>
      </c>
      <c r="F471" s="7">
        <f t="shared" si="14"/>
        <v>21.00001134</v>
      </c>
      <c r="G471" s="7">
        <f t="shared" si="14"/>
        <v>10.000005399999999</v>
      </c>
      <c r="H471" s="6">
        <v>4.07</v>
      </c>
      <c r="I471" s="6">
        <f t="shared" si="15"/>
        <v>1.8437100000000002</v>
      </c>
      <c r="J471" s="41">
        <v>2</v>
      </c>
      <c r="K471" s="37">
        <v>2</v>
      </c>
      <c r="L471" s="37">
        <v>2</v>
      </c>
      <c r="M471" s="37" t="s">
        <v>619</v>
      </c>
      <c r="N471" s="36" t="s">
        <v>582</v>
      </c>
      <c r="O471" s="36" t="s">
        <v>585</v>
      </c>
      <c r="P471" s="37">
        <v>25</v>
      </c>
      <c r="Q471" s="37">
        <v>22</v>
      </c>
      <c r="R471" s="37">
        <v>11</v>
      </c>
      <c r="S471" s="38">
        <v>0</v>
      </c>
      <c r="T471" s="38">
        <v>0</v>
      </c>
      <c r="U471" s="39">
        <v>0</v>
      </c>
      <c r="V471" s="40">
        <v>7.92</v>
      </c>
      <c r="W471" s="40">
        <v>0.85</v>
      </c>
      <c r="X471" s="40">
        <v>9.09</v>
      </c>
      <c r="Y471" s="40">
        <v>9.6199999999999992</v>
      </c>
      <c r="Z471" s="40">
        <v>0</v>
      </c>
      <c r="AA471" s="40">
        <v>0</v>
      </c>
      <c r="AB471" s="40">
        <v>0</v>
      </c>
      <c r="AC471" s="40">
        <v>5.51</v>
      </c>
      <c r="AD471" s="40">
        <v>0</v>
      </c>
      <c r="AE471" s="40">
        <v>0</v>
      </c>
      <c r="AF471" s="40">
        <v>0</v>
      </c>
      <c r="AG471" s="40">
        <v>5.51</v>
      </c>
      <c r="AH471" s="40">
        <v>15.129999999999999</v>
      </c>
      <c r="AI471" s="40">
        <v>0</v>
      </c>
      <c r="AJ471" s="40">
        <v>4.0699699999999996</v>
      </c>
      <c r="AK471" s="40">
        <v>19.19997</v>
      </c>
    </row>
    <row r="472" spans="1:37" ht="18.5" x14ac:dyDescent="0.45">
      <c r="A472" s="6" t="s">
        <v>427</v>
      </c>
      <c r="B472" s="7">
        <v>9.4488240000000001</v>
      </c>
      <c r="C472" s="7">
        <v>8.2677209999999999</v>
      </c>
      <c r="D472" s="7">
        <v>3.9370099999999999</v>
      </c>
      <c r="E472" s="7">
        <f t="shared" si="14"/>
        <v>24.000012959999999</v>
      </c>
      <c r="F472" s="7">
        <f t="shared" si="14"/>
        <v>21.00001134</v>
      </c>
      <c r="G472" s="7">
        <f t="shared" si="14"/>
        <v>10.000005399999999</v>
      </c>
      <c r="H472" s="6">
        <v>4.07</v>
      </c>
      <c r="I472" s="6">
        <f t="shared" si="15"/>
        <v>1.8437100000000002</v>
      </c>
      <c r="J472" s="41">
        <v>2</v>
      </c>
      <c r="K472" s="37">
        <v>2</v>
      </c>
      <c r="L472" s="37">
        <v>2</v>
      </c>
      <c r="M472" s="37" t="s">
        <v>619</v>
      </c>
      <c r="N472" s="36" t="s">
        <v>582</v>
      </c>
      <c r="O472" s="36" t="s">
        <v>585</v>
      </c>
      <c r="P472" s="37">
        <v>25</v>
      </c>
      <c r="Q472" s="37">
        <v>22</v>
      </c>
      <c r="R472" s="37">
        <v>11</v>
      </c>
      <c r="S472" s="38">
        <v>0</v>
      </c>
      <c r="T472" s="38">
        <v>0</v>
      </c>
      <c r="U472" s="39">
        <v>0</v>
      </c>
      <c r="V472" s="40">
        <v>7.92</v>
      </c>
      <c r="W472" s="40">
        <v>0.85</v>
      </c>
      <c r="X472" s="40">
        <v>9.09</v>
      </c>
      <c r="Y472" s="40">
        <v>9.6199999999999992</v>
      </c>
      <c r="Z472" s="40">
        <v>0</v>
      </c>
      <c r="AA472" s="40">
        <v>0</v>
      </c>
      <c r="AB472" s="40">
        <v>0</v>
      </c>
      <c r="AC472" s="40">
        <v>5.51</v>
      </c>
      <c r="AD472" s="40">
        <v>0</v>
      </c>
      <c r="AE472" s="40">
        <v>0</v>
      </c>
      <c r="AF472" s="40">
        <v>0</v>
      </c>
      <c r="AG472" s="40">
        <v>5.51</v>
      </c>
      <c r="AH472" s="40">
        <v>15.129999999999999</v>
      </c>
      <c r="AI472" s="40">
        <v>0</v>
      </c>
      <c r="AJ472" s="40">
        <v>4.0699699999999996</v>
      </c>
      <c r="AK472" s="40">
        <v>19.19997</v>
      </c>
    </row>
    <row r="473" spans="1:37" ht="18.5" x14ac:dyDescent="0.45">
      <c r="A473" s="6" t="s">
        <v>428</v>
      </c>
      <c r="B473" s="7">
        <v>9.4488240000000001</v>
      </c>
      <c r="C473" s="7">
        <v>8.2677209999999999</v>
      </c>
      <c r="D473" s="7">
        <v>3.9370099999999999</v>
      </c>
      <c r="E473" s="7">
        <f t="shared" si="14"/>
        <v>24.000012959999999</v>
      </c>
      <c r="F473" s="7">
        <f t="shared" si="14"/>
        <v>21.00001134</v>
      </c>
      <c r="G473" s="7">
        <f t="shared" si="14"/>
        <v>10.000005399999999</v>
      </c>
      <c r="H473" s="6">
        <v>4.07</v>
      </c>
      <c r="I473" s="6">
        <f t="shared" si="15"/>
        <v>1.8437100000000002</v>
      </c>
      <c r="J473" s="41">
        <v>2</v>
      </c>
      <c r="K473" s="37">
        <v>2</v>
      </c>
      <c r="L473" s="37">
        <v>2</v>
      </c>
      <c r="M473" s="37" t="s">
        <v>619</v>
      </c>
      <c r="N473" s="36" t="s">
        <v>582</v>
      </c>
      <c r="O473" s="36" t="s">
        <v>585</v>
      </c>
      <c r="P473" s="37">
        <v>25</v>
      </c>
      <c r="Q473" s="37">
        <v>22</v>
      </c>
      <c r="R473" s="37">
        <v>11</v>
      </c>
      <c r="S473" s="38">
        <v>0</v>
      </c>
      <c r="T473" s="38">
        <v>0</v>
      </c>
      <c r="U473" s="39">
        <v>0</v>
      </c>
      <c r="V473" s="40">
        <v>7.92</v>
      </c>
      <c r="W473" s="40">
        <v>0.85</v>
      </c>
      <c r="X473" s="40">
        <v>9.09</v>
      </c>
      <c r="Y473" s="40">
        <v>9.6199999999999992</v>
      </c>
      <c r="Z473" s="40">
        <v>0</v>
      </c>
      <c r="AA473" s="40">
        <v>0</v>
      </c>
      <c r="AB473" s="40">
        <v>0</v>
      </c>
      <c r="AC473" s="40">
        <v>5.51</v>
      </c>
      <c r="AD473" s="40">
        <v>0</v>
      </c>
      <c r="AE473" s="40">
        <v>0</v>
      </c>
      <c r="AF473" s="40">
        <v>0</v>
      </c>
      <c r="AG473" s="40">
        <v>5.51</v>
      </c>
      <c r="AH473" s="40">
        <v>15.129999999999999</v>
      </c>
      <c r="AI473" s="40">
        <v>0</v>
      </c>
      <c r="AJ473" s="40">
        <v>4.0699699999999996</v>
      </c>
      <c r="AK473" s="40">
        <v>19.19997</v>
      </c>
    </row>
    <row r="474" spans="1:37" ht="18.5" x14ac:dyDescent="0.45">
      <c r="A474" s="6" t="s">
        <v>429</v>
      </c>
      <c r="B474" s="7">
        <v>18.503947</v>
      </c>
      <c r="C474" s="7">
        <v>14.173235999999999</v>
      </c>
      <c r="D474" s="7">
        <v>2.9527574999999997</v>
      </c>
      <c r="E474" s="7">
        <f t="shared" si="14"/>
        <v>47.000025380000004</v>
      </c>
      <c r="F474" s="7">
        <f t="shared" si="14"/>
        <v>36.000019439999996</v>
      </c>
      <c r="G474" s="7">
        <f t="shared" si="14"/>
        <v>7.5000040499999994</v>
      </c>
      <c r="H474" s="6">
        <v>10.01</v>
      </c>
      <c r="I474" s="6">
        <f t="shared" si="15"/>
        <v>4.5345300000000002</v>
      </c>
      <c r="J474" s="41">
        <v>5</v>
      </c>
      <c r="K474" s="37">
        <v>4</v>
      </c>
      <c r="L474" s="37">
        <v>5</v>
      </c>
      <c r="M474" s="37" t="s">
        <v>620</v>
      </c>
      <c r="N474" s="36" t="s">
        <v>582</v>
      </c>
      <c r="O474" s="36" t="s">
        <v>585</v>
      </c>
      <c r="P474" s="37">
        <v>48</v>
      </c>
      <c r="Q474" s="37">
        <v>37</v>
      </c>
      <c r="R474" s="37">
        <v>8</v>
      </c>
      <c r="S474" s="38">
        <v>0</v>
      </c>
      <c r="T474" s="38">
        <v>0</v>
      </c>
      <c r="U474" s="39">
        <v>0</v>
      </c>
      <c r="V474" s="40">
        <v>7.92</v>
      </c>
      <c r="W474" s="40">
        <v>0.85</v>
      </c>
      <c r="X474" s="40">
        <v>9.09</v>
      </c>
      <c r="Y474" s="40">
        <v>12.17</v>
      </c>
      <c r="Z474" s="40">
        <v>0</v>
      </c>
      <c r="AA474" s="40">
        <v>0</v>
      </c>
      <c r="AB474" s="40">
        <v>0</v>
      </c>
      <c r="AC474" s="40">
        <v>5.51</v>
      </c>
      <c r="AD474" s="40">
        <v>0</v>
      </c>
      <c r="AE474" s="40">
        <v>0</v>
      </c>
      <c r="AF474" s="40">
        <v>0</v>
      </c>
      <c r="AG474" s="40">
        <v>5.51</v>
      </c>
      <c r="AH474" s="40">
        <v>17.68</v>
      </c>
      <c r="AI474" s="40">
        <v>0</v>
      </c>
      <c r="AJ474" s="40">
        <v>4.7559200000000006</v>
      </c>
      <c r="AK474" s="40">
        <v>22.435919999999999</v>
      </c>
    </row>
    <row r="475" spans="1:37" ht="18.5" x14ac:dyDescent="0.45">
      <c r="A475" s="6" t="s">
        <v>430</v>
      </c>
      <c r="B475" s="7">
        <v>18.503947</v>
      </c>
      <c r="C475" s="7">
        <v>14.173235999999999</v>
      </c>
      <c r="D475" s="7">
        <v>2.9527574999999997</v>
      </c>
      <c r="E475" s="7">
        <f t="shared" si="14"/>
        <v>47.000025380000004</v>
      </c>
      <c r="F475" s="7">
        <f t="shared" si="14"/>
        <v>36.000019439999996</v>
      </c>
      <c r="G475" s="7">
        <f t="shared" si="14"/>
        <v>7.5000040499999994</v>
      </c>
      <c r="H475" s="6">
        <v>10.01</v>
      </c>
      <c r="I475" s="6">
        <f t="shared" si="15"/>
        <v>4.5345300000000002</v>
      </c>
      <c r="J475" s="41">
        <v>5</v>
      </c>
      <c r="K475" s="37">
        <v>4</v>
      </c>
      <c r="L475" s="37">
        <v>5</v>
      </c>
      <c r="M475" s="37" t="s">
        <v>620</v>
      </c>
      <c r="N475" s="36" t="s">
        <v>582</v>
      </c>
      <c r="O475" s="36" t="s">
        <v>585</v>
      </c>
      <c r="P475" s="37">
        <v>48</v>
      </c>
      <c r="Q475" s="37">
        <v>37</v>
      </c>
      <c r="R475" s="37">
        <v>8</v>
      </c>
      <c r="S475" s="38">
        <v>0</v>
      </c>
      <c r="T475" s="38">
        <v>0</v>
      </c>
      <c r="U475" s="39">
        <v>0</v>
      </c>
      <c r="V475" s="40">
        <v>7.92</v>
      </c>
      <c r="W475" s="40">
        <v>0.85</v>
      </c>
      <c r="X475" s="40">
        <v>9.09</v>
      </c>
      <c r="Y475" s="40">
        <v>12.17</v>
      </c>
      <c r="Z475" s="40">
        <v>0</v>
      </c>
      <c r="AA475" s="40">
        <v>0</v>
      </c>
      <c r="AB475" s="40">
        <v>0</v>
      </c>
      <c r="AC475" s="40">
        <v>5.51</v>
      </c>
      <c r="AD475" s="40">
        <v>0</v>
      </c>
      <c r="AE475" s="40">
        <v>0</v>
      </c>
      <c r="AF475" s="40">
        <v>0</v>
      </c>
      <c r="AG475" s="40">
        <v>5.51</v>
      </c>
      <c r="AH475" s="40">
        <v>17.68</v>
      </c>
      <c r="AI475" s="40">
        <v>0</v>
      </c>
      <c r="AJ475" s="40">
        <v>4.7559200000000006</v>
      </c>
      <c r="AK475" s="40">
        <v>22.435919999999999</v>
      </c>
    </row>
    <row r="476" spans="1:37" ht="18.5" x14ac:dyDescent="0.45">
      <c r="A476" s="6" t="s">
        <v>431</v>
      </c>
      <c r="B476" s="7">
        <v>18.503947</v>
      </c>
      <c r="C476" s="7">
        <v>14.173235999999999</v>
      </c>
      <c r="D476" s="7">
        <v>2.9527574999999997</v>
      </c>
      <c r="E476" s="7">
        <f t="shared" si="14"/>
        <v>47.000025380000004</v>
      </c>
      <c r="F476" s="7">
        <f t="shared" si="14"/>
        <v>36.000019439999996</v>
      </c>
      <c r="G476" s="7">
        <f t="shared" si="14"/>
        <v>7.5000040499999994</v>
      </c>
      <c r="H476" s="6">
        <v>10.01</v>
      </c>
      <c r="I476" s="6">
        <f t="shared" si="15"/>
        <v>4.5345300000000002</v>
      </c>
      <c r="J476" s="41">
        <v>5</v>
      </c>
      <c r="K476" s="37">
        <v>4</v>
      </c>
      <c r="L476" s="37">
        <v>5</v>
      </c>
      <c r="M476" s="37" t="s">
        <v>620</v>
      </c>
      <c r="N476" s="36" t="s">
        <v>582</v>
      </c>
      <c r="O476" s="36" t="s">
        <v>585</v>
      </c>
      <c r="P476" s="37">
        <v>48</v>
      </c>
      <c r="Q476" s="37">
        <v>37</v>
      </c>
      <c r="R476" s="37">
        <v>8</v>
      </c>
      <c r="S476" s="38">
        <v>0</v>
      </c>
      <c r="T476" s="38">
        <v>0</v>
      </c>
      <c r="U476" s="39">
        <v>0</v>
      </c>
      <c r="V476" s="40">
        <v>7.92</v>
      </c>
      <c r="W476" s="40">
        <v>0.85</v>
      </c>
      <c r="X476" s="40">
        <v>9.09</v>
      </c>
      <c r="Y476" s="40">
        <v>12.17</v>
      </c>
      <c r="Z476" s="40">
        <v>0</v>
      </c>
      <c r="AA476" s="40">
        <v>0</v>
      </c>
      <c r="AB476" s="40">
        <v>0</v>
      </c>
      <c r="AC476" s="40">
        <v>5.51</v>
      </c>
      <c r="AD476" s="40">
        <v>0</v>
      </c>
      <c r="AE476" s="40">
        <v>0</v>
      </c>
      <c r="AF476" s="40">
        <v>0</v>
      </c>
      <c r="AG476" s="40">
        <v>5.51</v>
      </c>
      <c r="AH476" s="40">
        <v>17.68</v>
      </c>
      <c r="AI476" s="40">
        <v>0</v>
      </c>
      <c r="AJ476" s="40">
        <v>4.7559200000000006</v>
      </c>
      <c r="AK476" s="40">
        <v>22.435919999999999</v>
      </c>
    </row>
    <row r="477" spans="1:37" ht="18.5" x14ac:dyDescent="0.45">
      <c r="A477" s="6" t="s">
        <v>432</v>
      </c>
      <c r="B477" s="7">
        <v>14.173235999999999</v>
      </c>
      <c r="C477" s="7">
        <v>14.566936999999999</v>
      </c>
      <c r="D477" s="7">
        <v>1.181103</v>
      </c>
      <c r="E477" s="7">
        <f t="shared" si="14"/>
        <v>36.000019439999996</v>
      </c>
      <c r="F477" s="7">
        <f t="shared" si="14"/>
        <v>37.000019979999998</v>
      </c>
      <c r="G477" s="7">
        <f t="shared" si="14"/>
        <v>3.0000016199999999</v>
      </c>
      <c r="H477" s="6">
        <v>5.3900000000000006</v>
      </c>
      <c r="I477" s="6">
        <f t="shared" si="15"/>
        <v>2.4416700000000002</v>
      </c>
      <c r="J477" s="41">
        <v>3</v>
      </c>
      <c r="K477" s="37">
        <v>1</v>
      </c>
      <c r="L477" s="37">
        <v>3</v>
      </c>
      <c r="M477" s="37" t="s">
        <v>620</v>
      </c>
      <c r="N477" s="36" t="s">
        <v>582</v>
      </c>
      <c r="O477" s="36" t="s">
        <v>585</v>
      </c>
      <c r="P477" s="37">
        <v>38</v>
      </c>
      <c r="Q477" s="37">
        <v>37</v>
      </c>
      <c r="R477" s="37">
        <v>4</v>
      </c>
      <c r="S477" s="38">
        <v>0</v>
      </c>
      <c r="T477" s="38">
        <v>0</v>
      </c>
      <c r="U477" s="39">
        <v>0</v>
      </c>
      <c r="V477" s="40">
        <v>7.92</v>
      </c>
      <c r="W477" s="40">
        <v>0.85</v>
      </c>
      <c r="X477" s="40">
        <v>9.09</v>
      </c>
      <c r="Y477" s="40">
        <v>10.469999999999999</v>
      </c>
      <c r="Z477" s="40">
        <v>0</v>
      </c>
      <c r="AA477" s="40">
        <v>0</v>
      </c>
      <c r="AB477" s="40">
        <v>0</v>
      </c>
      <c r="AC477" s="40">
        <v>5.51</v>
      </c>
      <c r="AD477" s="40">
        <v>0</v>
      </c>
      <c r="AE477" s="40">
        <v>0</v>
      </c>
      <c r="AF477" s="40">
        <v>0</v>
      </c>
      <c r="AG477" s="40">
        <v>5.51</v>
      </c>
      <c r="AH477" s="40">
        <v>15.979999999999999</v>
      </c>
      <c r="AI477" s="40">
        <v>0</v>
      </c>
      <c r="AJ477" s="40">
        <v>4.2986199999999997</v>
      </c>
      <c r="AK477" s="40">
        <v>20.278619999999997</v>
      </c>
    </row>
    <row r="478" spans="1:37" ht="18.5" x14ac:dyDescent="0.45">
      <c r="A478" s="6" t="s">
        <v>433</v>
      </c>
      <c r="B478" s="7">
        <v>6.1023654999999994</v>
      </c>
      <c r="C478" s="7">
        <v>3.3464584999999998</v>
      </c>
      <c r="D478" s="7">
        <v>5.5118139999999993</v>
      </c>
      <c r="E478" s="7">
        <f t="shared" si="14"/>
        <v>15.500008369999998</v>
      </c>
      <c r="F478" s="7">
        <f t="shared" si="14"/>
        <v>8.5000045899999996</v>
      </c>
      <c r="G478" s="7">
        <f t="shared" si="14"/>
        <v>14.000007559999998</v>
      </c>
      <c r="H478" s="6">
        <v>2.2000000000000002</v>
      </c>
      <c r="I478" s="6">
        <f t="shared" si="15"/>
        <v>0.99660000000000015</v>
      </c>
      <c r="J478" s="41">
        <v>1</v>
      </c>
      <c r="K478" s="37">
        <v>1</v>
      </c>
      <c r="L478" s="37">
        <v>1</v>
      </c>
      <c r="M478" s="37" t="s">
        <v>619</v>
      </c>
      <c r="N478" s="36" t="s">
        <v>582</v>
      </c>
      <c r="O478" s="36" t="s">
        <v>585</v>
      </c>
      <c r="P478" s="37">
        <v>16</v>
      </c>
      <c r="Q478" s="37">
        <v>15</v>
      </c>
      <c r="R478" s="37">
        <v>9</v>
      </c>
      <c r="S478" s="38">
        <v>0</v>
      </c>
      <c r="T478" s="38">
        <v>0</v>
      </c>
      <c r="U478" s="39">
        <v>0</v>
      </c>
      <c r="V478" s="40">
        <v>7.92</v>
      </c>
      <c r="W478" s="40">
        <v>0.85</v>
      </c>
      <c r="X478" s="40">
        <v>9.09</v>
      </c>
      <c r="Y478" s="40">
        <v>9.09</v>
      </c>
      <c r="Z478" s="40">
        <v>0</v>
      </c>
      <c r="AA478" s="40">
        <v>0</v>
      </c>
      <c r="AB478" s="40">
        <v>0</v>
      </c>
      <c r="AC478" s="40">
        <v>5.51</v>
      </c>
      <c r="AD478" s="40">
        <v>0</v>
      </c>
      <c r="AE478" s="40">
        <v>0</v>
      </c>
      <c r="AF478" s="40">
        <v>0</v>
      </c>
      <c r="AG478" s="40">
        <v>5.51</v>
      </c>
      <c r="AH478" s="40">
        <v>14.6</v>
      </c>
      <c r="AI478" s="40">
        <v>0</v>
      </c>
      <c r="AJ478" s="40">
        <v>3.9274</v>
      </c>
      <c r="AK478" s="40">
        <v>18.5274</v>
      </c>
    </row>
    <row r="479" spans="1:37" ht="18.5" x14ac:dyDescent="0.45">
      <c r="A479" s="6" t="s">
        <v>434</v>
      </c>
      <c r="B479" s="7">
        <v>6.1023654999999994</v>
      </c>
      <c r="C479" s="7">
        <v>3.3464584999999998</v>
      </c>
      <c r="D479" s="7">
        <v>5.5118139999999993</v>
      </c>
      <c r="E479" s="7">
        <f t="shared" si="14"/>
        <v>15.500008369999998</v>
      </c>
      <c r="F479" s="7">
        <f t="shared" si="14"/>
        <v>8.5000045899999996</v>
      </c>
      <c r="G479" s="7">
        <f t="shared" si="14"/>
        <v>14.000007559999998</v>
      </c>
      <c r="H479" s="6">
        <v>2.2000000000000002</v>
      </c>
      <c r="I479" s="6">
        <f t="shared" si="15"/>
        <v>0.99660000000000015</v>
      </c>
      <c r="J479" s="41">
        <v>1</v>
      </c>
      <c r="K479" s="37">
        <v>1</v>
      </c>
      <c r="L479" s="37">
        <v>1</v>
      </c>
      <c r="M479" s="37" t="s">
        <v>619</v>
      </c>
      <c r="N479" s="36" t="s">
        <v>582</v>
      </c>
      <c r="O479" s="36" t="s">
        <v>585</v>
      </c>
      <c r="P479" s="37">
        <v>16</v>
      </c>
      <c r="Q479" s="37">
        <v>15</v>
      </c>
      <c r="R479" s="37">
        <v>9</v>
      </c>
      <c r="S479" s="38">
        <v>0</v>
      </c>
      <c r="T479" s="38">
        <v>0</v>
      </c>
      <c r="U479" s="39">
        <v>0</v>
      </c>
      <c r="V479" s="40">
        <v>7.92</v>
      </c>
      <c r="W479" s="40">
        <v>0.85</v>
      </c>
      <c r="X479" s="40">
        <v>9.09</v>
      </c>
      <c r="Y479" s="40">
        <v>9.09</v>
      </c>
      <c r="Z479" s="40">
        <v>0</v>
      </c>
      <c r="AA479" s="40">
        <v>0</v>
      </c>
      <c r="AB479" s="40">
        <v>0</v>
      </c>
      <c r="AC479" s="40">
        <v>5.51</v>
      </c>
      <c r="AD479" s="40">
        <v>0</v>
      </c>
      <c r="AE479" s="40">
        <v>0</v>
      </c>
      <c r="AF479" s="40">
        <v>0</v>
      </c>
      <c r="AG479" s="40">
        <v>5.51</v>
      </c>
      <c r="AH479" s="40">
        <v>14.6</v>
      </c>
      <c r="AI479" s="40">
        <v>0</v>
      </c>
      <c r="AJ479" s="40">
        <v>3.9274</v>
      </c>
      <c r="AK479" s="40">
        <v>18.5274</v>
      </c>
    </row>
    <row r="480" spans="1:37" ht="18.5" x14ac:dyDescent="0.45">
      <c r="A480" s="6" t="s">
        <v>435</v>
      </c>
      <c r="B480" s="7">
        <v>6.8897674999999996</v>
      </c>
      <c r="C480" s="7">
        <v>5.3149635000000002</v>
      </c>
      <c r="D480" s="7">
        <v>5.3149635000000002</v>
      </c>
      <c r="E480" s="7">
        <f t="shared" si="14"/>
        <v>17.50000945</v>
      </c>
      <c r="F480" s="7">
        <f t="shared" si="14"/>
        <v>13.500007290000001</v>
      </c>
      <c r="G480" s="7">
        <f t="shared" si="14"/>
        <v>13.500007290000001</v>
      </c>
      <c r="H480" s="6">
        <v>4.620000000000001</v>
      </c>
      <c r="I480" s="6">
        <f t="shared" si="15"/>
        <v>2.0928600000000004</v>
      </c>
      <c r="J480" s="41">
        <v>3</v>
      </c>
      <c r="K480" s="37">
        <v>1</v>
      </c>
      <c r="L480" s="37">
        <v>3</v>
      </c>
      <c r="M480" s="37" t="s">
        <v>620</v>
      </c>
      <c r="N480" s="36" t="s">
        <v>582</v>
      </c>
      <c r="O480" s="36" t="s">
        <v>585</v>
      </c>
      <c r="P480" s="37">
        <v>18</v>
      </c>
      <c r="Q480" s="37">
        <v>14</v>
      </c>
      <c r="R480" s="37">
        <v>14</v>
      </c>
      <c r="S480" s="38">
        <v>0</v>
      </c>
      <c r="T480" s="38">
        <v>0</v>
      </c>
      <c r="U480" s="39">
        <v>0</v>
      </c>
      <c r="V480" s="40">
        <v>7.92</v>
      </c>
      <c r="W480" s="40">
        <v>0.85</v>
      </c>
      <c r="X480" s="40">
        <v>9.09</v>
      </c>
      <c r="Y480" s="40">
        <v>10.469999999999999</v>
      </c>
      <c r="Z480" s="40">
        <v>0</v>
      </c>
      <c r="AA480" s="40">
        <v>0</v>
      </c>
      <c r="AB480" s="40">
        <v>0</v>
      </c>
      <c r="AC480" s="40">
        <v>5.51</v>
      </c>
      <c r="AD480" s="40">
        <v>0</v>
      </c>
      <c r="AE480" s="40">
        <v>0</v>
      </c>
      <c r="AF480" s="40">
        <v>0</v>
      </c>
      <c r="AG480" s="40">
        <v>5.51</v>
      </c>
      <c r="AH480" s="40">
        <v>15.979999999999999</v>
      </c>
      <c r="AI480" s="40">
        <v>0</v>
      </c>
      <c r="AJ480" s="40">
        <v>4.2986199999999997</v>
      </c>
      <c r="AK480" s="40">
        <v>20.278619999999997</v>
      </c>
    </row>
    <row r="481" spans="1:37" ht="18.5" x14ac:dyDescent="0.45">
      <c r="A481" s="6" t="s">
        <v>436</v>
      </c>
      <c r="B481" s="7">
        <v>6.8897674999999996</v>
      </c>
      <c r="C481" s="7">
        <v>5.3149635000000002</v>
      </c>
      <c r="D481" s="7">
        <v>5.3149635000000002</v>
      </c>
      <c r="E481" s="7">
        <f t="shared" si="14"/>
        <v>17.50000945</v>
      </c>
      <c r="F481" s="7">
        <f t="shared" si="14"/>
        <v>13.500007290000001</v>
      </c>
      <c r="G481" s="7">
        <f t="shared" si="14"/>
        <v>13.500007290000001</v>
      </c>
      <c r="H481" s="6">
        <v>2.75</v>
      </c>
      <c r="I481" s="6">
        <f t="shared" si="15"/>
        <v>1.2457500000000001</v>
      </c>
      <c r="J481" s="41">
        <v>2</v>
      </c>
      <c r="K481" s="37">
        <v>1</v>
      </c>
      <c r="L481" s="37">
        <v>2</v>
      </c>
      <c r="M481" s="37" t="s">
        <v>620</v>
      </c>
      <c r="N481" s="36" t="s">
        <v>582</v>
      </c>
      <c r="O481" s="36" t="s">
        <v>585</v>
      </c>
      <c r="P481" s="37">
        <v>18</v>
      </c>
      <c r="Q481" s="37">
        <v>14</v>
      </c>
      <c r="R481" s="37">
        <v>14</v>
      </c>
      <c r="S481" s="38">
        <v>0</v>
      </c>
      <c r="T481" s="38">
        <v>0</v>
      </c>
      <c r="U481" s="39">
        <v>0</v>
      </c>
      <c r="V481" s="40">
        <v>7.92</v>
      </c>
      <c r="W481" s="40">
        <v>0.85</v>
      </c>
      <c r="X481" s="40">
        <v>9.09</v>
      </c>
      <c r="Y481" s="40">
        <v>9.6199999999999992</v>
      </c>
      <c r="Z481" s="40">
        <v>0</v>
      </c>
      <c r="AA481" s="40">
        <v>0</v>
      </c>
      <c r="AB481" s="40">
        <v>0</v>
      </c>
      <c r="AC481" s="40">
        <v>5.51</v>
      </c>
      <c r="AD481" s="40">
        <v>0</v>
      </c>
      <c r="AE481" s="40">
        <v>0</v>
      </c>
      <c r="AF481" s="40">
        <v>0</v>
      </c>
      <c r="AG481" s="40">
        <v>5.51</v>
      </c>
      <c r="AH481" s="40">
        <v>15.129999999999999</v>
      </c>
      <c r="AI481" s="40">
        <v>0</v>
      </c>
      <c r="AJ481" s="40">
        <v>4.0699699999999996</v>
      </c>
      <c r="AK481" s="40">
        <v>19.19997</v>
      </c>
    </row>
    <row r="482" spans="1:37" ht="18.5" x14ac:dyDescent="0.45">
      <c r="A482" s="6" t="s">
        <v>437</v>
      </c>
      <c r="B482" s="7">
        <v>6.6929169999999996</v>
      </c>
      <c r="C482" s="7">
        <v>5.3149635000000002</v>
      </c>
      <c r="D482" s="7">
        <v>5.3149635000000002</v>
      </c>
      <c r="E482" s="7">
        <f t="shared" si="14"/>
        <v>17.000009179999999</v>
      </c>
      <c r="F482" s="7">
        <f t="shared" si="14"/>
        <v>13.500007290000001</v>
      </c>
      <c r="G482" s="7">
        <f t="shared" si="14"/>
        <v>13.500007290000001</v>
      </c>
      <c r="H482" s="6">
        <v>4.18</v>
      </c>
      <c r="I482" s="6">
        <f t="shared" si="15"/>
        <v>1.89354</v>
      </c>
      <c r="J482" s="41">
        <v>2</v>
      </c>
      <c r="K482" s="37">
        <v>1</v>
      </c>
      <c r="L482" s="37">
        <v>2</v>
      </c>
      <c r="M482" s="37" t="s">
        <v>620</v>
      </c>
      <c r="N482" s="36" t="s">
        <v>582</v>
      </c>
      <c r="O482" s="36" t="s">
        <v>585</v>
      </c>
      <c r="P482" s="37">
        <v>18</v>
      </c>
      <c r="Q482" s="37">
        <v>14</v>
      </c>
      <c r="R482" s="37">
        <v>14</v>
      </c>
      <c r="S482" s="38">
        <v>0</v>
      </c>
      <c r="T482" s="38">
        <v>0</v>
      </c>
      <c r="U482" s="39">
        <v>0</v>
      </c>
      <c r="V482" s="40">
        <v>7.92</v>
      </c>
      <c r="W482" s="40">
        <v>0.85</v>
      </c>
      <c r="X482" s="40">
        <v>9.09</v>
      </c>
      <c r="Y482" s="40">
        <v>9.6199999999999992</v>
      </c>
      <c r="Z482" s="40">
        <v>0</v>
      </c>
      <c r="AA482" s="40">
        <v>0</v>
      </c>
      <c r="AB482" s="40">
        <v>0</v>
      </c>
      <c r="AC482" s="40">
        <v>5.51</v>
      </c>
      <c r="AD482" s="40">
        <v>0</v>
      </c>
      <c r="AE482" s="40">
        <v>0</v>
      </c>
      <c r="AF482" s="40">
        <v>0</v>
      </c>
      <c r="AG482" s="40">
        <v>5.51</v>
      </c>
      <c r="AH482" s="40">
        <v>15.129999999999999</v>
      </c>
      <c r="AI482" s="40">
        <v>0</v>
      </c>
      <c r="AJ482" s="40">
        <v>4.0699699999999996</v>
      </c>
      <c r="AK482" s="40">
        <v>19.19997</v>
      </c>
    </row>
    <row r="483" spans="1:37" ht="18.5" x14ac:dyDescent="0.45">
      <c r="A483" s="6" t="s">
        <v>438</v>
      </c>
      <c r="B483" s="7">
        <v>6.6929169999999996</v>
      </c>
      <c r="C483" s="7">
        <v>5.3149635000000002</v>
      </c>
      <c r="D483" s="7">
        <v>5.3149635000000002</v>
      </c>
      <c r="E483" s="7">
        <f t="shared" si="14"/>
        <v>17.000009179999999</v>
      </c>
      <c r="F483" s="7">
        <f t="shared" si="14"/>
        <v>13.500007290000001</v>
      </c>
      <c r="G483" s="7">
        <f t="shared" si="14"/>
        <v>13.500007290000001</v>
      </c>
      <c r="H483" s="6">
        <v>4.18</v>
      </c>
      <c r="I483" s="6">
        <f t="shared" si="15"/>
        <v>1.89354</v>
      </c>
      <c r="J483" s="41">
        <v>2</v>
      </c>
      <c r="K483" s="37">
        <v>1</v>
      </c>
      <c r="L483" s="37">
        <v>2</v>
      </c>
      <c r="M483" s="37" t="s">
        <v>620</v>
      </c>
      <c r="N483" s="36" t="s">
        <v>582</v>
      </c>
      <c r="O483" s="36" t="s">
        <v>585</v>
      </c>
      <c r="P483" s="37">
        <v>18</v>
      </c>
      <c r="Q483" s="37">
        <v>14</v>
      </c>
      <c r="R483" s="37">
        <v>14</v>
      </c>
      <c r="S483" s="38">
        <v>0</v>
      </c>
      <c r="T483" s="38">
        <v>0</v>
      </c>
      <c r="U483" s="39">
        <v>0</v>
      </c>
      <c r="V483" s="40">
        <v>7.92</v>
      </c>
      <c r="W483" s="40">
        <v>0.85</v>
      </c>
      <c r="X483" s="40">
        <v>9.09</v>
      </c>
      <c r="Y483" s="40">
        <v>9.6199999999999992</v>
      </c>
      <c r="Z483" s="40">
        <v>0</v>
      </c>
      <c r="AA483" s="40">
        <v>0</v>
      </c>
      <c r="AB483" s="40">
        <v>0</v>
      </c>
      <c r="AC483" s="40">
        <v>5.51</v>
      </c>
      <c r="AD483" s="40">
        <v>0</v>
      </c>
      <c r="AE483" s="40">
        <v>0</v>
      </c>
      <c r="AF483" s="40">
        <v>0</v>
      </c>
      <c r="AG483" s="40">
        <v>5.51</v>
      </c>
      <c r="AH483" s="40">
        <v>15.129999999999999</v>
      </c>
      <c r="AI483" s="40">
        <v>0</v>
      </c>
      <c r="AJ483" s="40">
        <v>4.0699699999999996</v>
      </c>
      <c r="AK483" s="40">
        <v>19.19997</v>
      </c>
    </row>
    <row r="484" spans="1:37" ht="18.5" x14ac:dyDescent="0.45">
      <c r="A484" s="6" t="s">
        <v>439</v>
      </c>
      <c r="B484" s="7">
        <v>6.6929169999999996</v>
      </c>
      <c r="C484" s="7">
        <v>5.3149635000000002</v>
      </c>
      <c r="D484" s="7">
        <v>5.3149635000000002</v>
      </c>
      <c r="E484" s="7">
        <f t="shared" si="14"/>
        <v>17.000009179999999</v>
      </c>
      <c r="F484" s="7">
        <f t="shared" si="14"/>
        <v>13.500007290000001</v>
      </c>
      <c r="G484" s="7">
        <f t="shared" si="14"/>
        <v>13.500007290000001</v>
      </c>
      <c r="H484" s="6">
        <v>4.18</v>
      </c>
      <c r="I484" s="6">
        <f t="shared" si="15"/>
        <v>1.89354</v>
      </c>
      <c r="J484" s="41">
        <v>2</v>
      </c>
      <c r="K484" s="37">
        <v>1</v>
      </c>
      <c r="L484" s="37">
        <v>2</v>
      </c>
      <c r="M484" s="37" t="s">
        <v>620</v>
      </c>
      <c r="N484" s="36" t="s">
        <v>582</v>
      </c>
      <c r="O484" s="36" t="s">
        <v>585</v>
      </c>
      <c r="P484" s="37">
        <v>18</v>
      </c>
      <c r="Q484" s="37">
        <v>14</v>
      </c>
      <c r="R484" s="37">
        <v>14</v>
      </c>
      <c r="S484" s="38">
        <v>0</v>
      </c>
      <c r="T484" s="38">
        <v>0</v>
      </c>
      <c r="U484" s="39">
        <v>0</v>
      </c>
      <c r="V484" s="40">
        <v>7.92</v>
      </c>
      <c r="W484" s="40">
        <v>0.85</v>
      </c>
      <c r="X484" s="40">
        <v>9.09</v>
      </c>
      <c r="Y484" s="40">
        <v>9.6199999999999992</v>
      </c>
      <c r="Z484" s="40">
        <v>0</v>
      </c>
      <c r="AA484" s="40">
        <v>0</v>
      </c>
      <c r="AB484" s="40">
        <v>0</v>
      </c>
      <c r="AC484" s="40">
        <v>5.51</v>
      </c>
      <c r="AD484" s="40">
        <v>0</v>
      </c>
      <c r="AE484" s="40">
        <v>0</v>
      </c>
      <c r="AF484" s="40">
        <v>0</v>
      </c>
      <c r="AG484" s="40">
        <v>5.51</v>
      </c>
      <c r="AH484" s="40">
        <v>15.129999999999999</v>
      </c>
      <c r="AI484" s="40">
        <v>0</v>
      </c>
      <c r="AJ484" s="40">
        <v>4.0699699999999996</v>
      </c>
      <c r="AK484" s="40">
        <v>19.19997</v>
      </c>
    </row>
    <row r="485" spans="1:37" ht="18.5" x14ac:dyDescent="0.45">
      <c r="A485" s="6" t="s">
        <v>440</v>
      </c>
      <c r="B485" s="7">
        <v>6.8897674999999996</v>
      </c>
      <c r="C485" s="7">
        <v>5.3149635000000002</v>
      </c>
      <c r="D485" s="7">
        <v>3.9370099999999999</v>
      </c>
      <c r="E485" s="7">
        <f t="shared" si="14"/>
        <v>17.50000945</v>
      </c>
      <c r="F485" s="7">
        <f t="shared" si="14"/>
        <v>13.500007290000001</v>
      </c>
      <c r="G485" s="7">
        <f t="shared" si="14"/>
        <v>10.000005399999999</v>
      </c>
      <c r="H485" s="6">
        <v>3.8280000000000003</v>
      </c>
      <c r="I485" s="6">
        <f t="shared" si="15"/>
        <v>1.7340840000000002</v>
      </c>
      <c r="J485" s="41">
        <v>2</v>
      </c>
      <c r="K485" s="37">
        <v>1</v>
      </c>
      <c r="L485" s="37">
        <v>2</v>
      </c>
      <c r="M485" s="37" t="s">
        <v>620</v>
      </c>
      <c r="N485" s="36" t="s">
        <v>582</v>
      </c>
      <c r="O485" s="36" t="s">
        <v>585</v>
      </c>
      <c r="P485" s="37">
        <v>18</v>
      </c>
      <c r="Q485" s="37">
        <v>14</v>
      </c>
      <c r="R485" s="37">
        <v>11</v>
      </c>
      <c r="S485" s="38">
        <v>0</v>
      </c>
      <c r="T485" s="38">
        <v>0</v>
      </c>
      <c r="U485" s="39">
        <v>0</v>
      </c>
      <c r="V485" s="40">
        <v>7.92</v>
      </c>
      <c r="W485" s="40">
        <v>0.85</v>
      </c>
      <c r="X485" s="40">
        <v>9.09</v>
      </c>
      <c r="Y485" s="40">
        <v>9.6199999999999992</v>
      </c>
      <c r="Z485" s="40">
        <v>0</v>
      </c>
      <c r="AA485" s="40">
        <v>0</v>
      </c>
      <c r="AB485" s="40">
        <v>0</v>
      </c>
      <c r="AC485" s="40">
        <v>5.51</v>
      </c>
      <c r="AD485" s="40">
        <v>0</v>
      </c>
      <c r="AE485" s="40">
        <v>0</v>
      </c>
      <c r="AF485" s="40">
        <v>0</v>
      </c>
      <c r="AG485" s="40">
        <v>5.51</v>
      </c>
      <c r="AH485" s="40">
        <v>15.129999999999999</v>
      </c>
      <c r="AI485" s="40">
        <v>0</v>
      </c>
      <c r="AJ485" s="40">
        <v>4.0699699999999996</v>
      </c>
      <c r="AK485" s="40">
        <v>19.19997</v>
      </c>
    </row>
    <row r="486" spans="1:37" ht="18.5" x14ac:dyDescent="0.45">
      <c r="A486" s="6" t="s">
        <v>441</v>
      </c>
      <c r="B486" s="7">
        <v>20.472452000000001</v>
      </c>
      <c r="C486" s="7">
        <v>14.566936999999999</v>
      </c>
      <c r="D486" s="7">
        <v>14.370086499999999</v>
      </c>
      <c r="E486" s="7">
        <f t="shared" si="14"/>
        <v>52.00002808</v>
      </c>
      <c r="F486" s="7">
        <f t="shared" si="14"/>
        <v>37.000019979999998</v>
      </c>
      <c r="G486" s="7">
        <f t="shared" si="14"/>
        <v>36.500019709999997</v>
      </c>
      <c r="H486" s="6">
        <v>2.8600000000000003</v>
      </c>
      <c r="I486" s="6">
        <f t="shared" si="15"/>
        <v>1.2955800000000002</v>
      </c>
      <c r="J486" s="41">
        <v>2</v>
      </c>
      <c r="K486" s="37">
        <v>18</v>
      </c>
      <c r="L486" s="37">
        <v>18</v>
      </c>
      <c r="M486" s="37" t="s">
        <v>619</v>
      </c>
      <c r="N486" s="36" t="s">
        <v>582</v>
      </c>
      <c r="O486" s="36" t="s">
        <v>585</v>
      </c>
      <c r="P486" s="37">
        <v>53</v>
      </c>
      <c r="Q486" s="37">
        <v>38</v>
      </c>
      <c r="R486" s="37">
        <v>37</v>
      </c>
      <c r="S486" s="38">
        <v>0</v>
      </c>
      <c r="T486" s="38">
        <v>0</v>
      </c>
      <c r="U486" s="39">
        <v>0</v>
      </c>
      <c r="V486" s="40">
        <v>7.92</v>
      </c>
      <c r="W486" s="40">
        <v>0.85</v>
      </c>
      <c r="X486" s="40">
        <v>9.09</v>
      </c>
      <c r="Y486" s="40">
        <v>23.22</v>
      </c>
      <c r="Z486" s="40">
        <v>0</v>
      </c>
      <c r="AA486" s="40">
        <v>0</v>
      </c>
      <c r="AB486" s="40">
        <v>0</v>
      </c>
      <c r="AC486" s="40">
        <v>5.51</v>
      </c>
      <c r="AD486" s="40">
        <v>0</v>
      </c>
      <c r="AE486" s="40">
        <v>0</v>
      </c>
      <c r="AF486" s="40">
        <v>0</v>
      </c>
      <c r="AG486" s="40">
        <v>5.51</v>
      </c>
      <c r="AH486" s="40">
        <v>28.729999999999997</v>
      </c>
      <c r="AI486" s="40">
        <v>0</v>
      </c>
      <c r="AJ486" s="40">
        <v>7.72837</v>
      </c>
      <c r="AK486" s="40">
        <v>36.458369999999995</v>
      </c>
    </row>
    <row r="487" spans="1:37" ht="18.5" x14ac:dyDescent="0.45">
      <c r="A487" s="6" t="s">
        <v>442</v>
      </c>
      <c r="B487" s="7">
        <v>20.472452000000001</v>
      </c>
      <c r="C487" s="7">
        <v>14.566936999999999</v>
      </c>
      <c r="D487" s="7">
        <v>14.370086499999999</v>
      </c>
      <c r="E487" s="7">
        <f t="shared" si="14"/>
        <v>52.00002808</v>
      </c>
      <c r="F487" s="7">
        <f t="shared" si="14"/>
        <v>37.000019979999998</v>
      </c>
      <c r="G487" s="7">
        <f t="shared" si="14"/>
        <v>36.500019709999997</v>
      </c>
      <c r="H487" s="6">
        <v>2.8600000000000003</v>
      </c>
      <c r="I487" s="6">
        <f t="shared" si="15"/>
        <v>1.2955800000000002</v>
      </c>
      <c r="J487" s="41">
        <v>2</v>
      </c>
      <c r="K487" s="37">
        <v>18</v>
      </c>
      <c r="L487" s="37">
        <v>18</v>
      </c>
      <c r="M487" s="37" t="s">
        <v>619</v>
      </c>
      <c r="N487" s="36" t="s">
        <v>582</v>
      </c>
      <c r="O487" s="36" t="s">
        <v>585</v>
      </c>
      <c r="P487" s="37">
        <v>53</v>
      </c>
      <c r="Q487" s="37">
        <v>38</v>
      </c>
      <c r="R487" s="37">
        <v>37</v>
      </c>
      <c r="S487" s="38">
        <v>0</v>
      </c>
      <c r="T487" s="38">
        <v>0</v>
      </c>
      <c r="U487" s="39">
        <v>0</v>
      </c>
      <c r="V487" s="40">
        <v>7.92</v>
      </c>
      <c r="W487" s="40">
        <v>0.85</v>
      </c>
      <c r="X487" s="40">
        <v>9.09</v>
      </c>
      <c r="Y487" s="40">
        <v>23.22</v>
      </c>
      <c r="Z487" s="40">
        <v>0</v>
      </c>
      <c r="AA487" s="40">
        <v>0</v>
      </c>
      <c r="AB487" s="40">
        <v>0</v>
      </c>
      <c r="AC487" s="40">
        <v>5.51</v>
      </c>
      <c r="AD487" s="40">
        <v>0</v>
      </c>
      <c r="AE487" s="40">
        <v>0</v>
      </c>
      <c r="AF487" s="40">
        <v>0</v>
      </c>
      <c r="AG487" s="40">
        <v>5.51</v>
      </c>
      <c r="AH487" s="40">
        <v>28.729999999999997</v>
      </c>
      <c r="AI487" s="40">
        <v>0</v>
      </c>
      <c r="AJ487" s="40">
        <v>7.72837</v>
      </c>
      <c r="AK487" s="40">
        <v>36.458369999999995</v>
      </c>
    </row>
    <row r="488" spans="1:37" ht="18.5" x14ac:dyDescent="0.45">
      <c r="A488" s="6" t="s">
        <v>443</v>
      </c>
      <c r="B488" s="7">
        <v>6.2992159999999995</v>
      </c>
      <c r="C488" s="7">
        <v>3.3464584999999998</v>
      </c>
      <c r="D488" s="7">
        <v>3.5433089999999998</v>
      </c>
      <c r="E488" s="7">
        <f t="shared" si="14"/>
        <v>16.000008639999997</v>
      </c>
      <c r="F488" s="7">
        <f t="shared" si="14"/>
        <v>8.5000045899999996</v>
      </c>
      <c r="G488" s="7">
        <f t="shared" si="14"/>
        <v>9.0000048599999989</v>
      </c>
      <c r="H488" s="6">
        <v>2.2000000000000002</v>
      </c>
      <c r="I488" s="6">
        <f t="shared" si="15"/>
        <v>0.99660000000000015</v>
      </c>
      <c r="J488" s="41">
        <v>1</v>
      </c>
      <c r="K488" s="37">
        <v>1</v>
      </c>
      <c r="L488" s="37">
        <v>1</v>
      </c>
      <c r="M488" s="37" t="s">
        <v>619</v>
      </c>
      <c r="N488" s="36" t="s">
        <v>582</v>
      </c>
      <c r="O488" s="36" t="s">
        <v>585</v>
      </c>
      <c r="P488" s="37">
        <v>17</v>
      </c>
      <c r="Q488" s="37">
        <v>10</v>
      </c>
      <c r="R488" s="37">
        <v>9</v>
      </c>
      <c r="S488" s="38">
        <v>0</v>
      </c>
      <c r="T488" s="38">
        <v>0</v>
      </c>
      <c r="U488" s="39">
        <v>0</v>
      </c>
      <c r="V488" s="40">
        <v>7.92</v>
      </c>
      <c r="W488" s="40">
        <v>0.85</v>
      </c>
      <c r="X488" s="40">
        <v>9.09</v>
      </c>
      <c r="Y488" s="40">
        <v>9.09</v>
      </c>
      <c r="Z488" s="40">
        <v>0</v>
      </c>
      <c r="AA488" s="40">
        <v>0</v>
      </c>
      <c r="AB488" s="40">
        <v>0</v>
      </c>
      <c r="AC488" s="40">
        <v>5.51</v>
      </c>
      <c r="AD488" s="40">
        <v>0</v>
      </c>
      <c r="AE488" s="40">
        <v>0</v>
      </c>
      <c r="AF488" s="40">
        <v>0</v>
      </c>
      <c r="AG488" s="40">
        <v>5.51</v>
      </c>
      <c r="AH488" s="40">
        <v>14.6</v>
      </c>
      <c r="AI488" s="40">
        <v>0</v>
      </c>
      <c r="AJ488" s="40">
        <v>3.9274</v>
      </c>
      <c r="AK488" s="40">
        <v>18.5274</v>
      </c>
    </row>
    <row r="489" spans="1:37" ht="18.5" x14ac:dyDescent="0.45">
      <c r="A489" s="6" t="s">
        <v>444</v>
      </c>
      <c r="B489" s="7">
        <v>6.2992159999999995</v>
      </c>
      <c r="C489" s="7">
        <v>3.3464584999999998</v>
      </c>
      <c r="D489" s="7">
        <v>3.5433089999999998</v>
      </c>
      <c r="E489" s="7">
        <f t="shared" si="14"/>
        <v>16.000008639999997</v>
      </c>
      <c r="F489" s="7">
        <f t="shared" si="14"/>
        <v>8.5000045899999996</v>
      </c>
      <c r="G489" s="7">
        <f t="shared" si="14"/>
        <v>9.0000048599999989</v>
      </c>
      <c r="H489" s="6">
        <v>2.2000000000000002</v>
      </c>
      <c r="I489" s="6">
        <f t="shared" si="15"/>
        <v>0.99660000000000015</v>
      </c>
      <c r="J489" s="41">
        <v>1</v>
      </c>
      <c r="K489" s="37">
        <v>1</v>
      </c>
      <c r="L489" s="37">
        <v>1</v>
      </c>
      <c r="M489" s="37" t="s">
        <v>619</v>
      </c>
      <c r="N489" s="36" t="s">
        <v>582</v>
      </c>
      <c r="O489" s="36" t="s">
        <v>585</v>
      </c>
      <c r="P489" s="37">
        <v>17</v>
      </c>
      <c r="Q489" s="37">
        <v>10</v>
      </c>
      <c r="R489" s="37">
        <v>9</v>
      </c>
      <c r="S489" s="38">
        <v>0</v>
      </c>
      <c r="T489" s="38">
        <v>0</v>
      </c>
      <c r="U489" s="39">
        <v>0</v>
      </c>
      <c r="V489" s="40">
        <v>7.92</v>
      </c>
      <c r="W489" s="40">
        <v>0.85</v>
      </c>
      <c r="X489" s="40">
        <v>9.09</v>
      </c>
      <c r="Y489" s="40">
        <v>9.09</v>
      </c>
      <c r="Z489" s="40">
        <v>0</v>
      </c>
      <c r="AA489" s="40">
        <v>0</v>
      </c>
      <c r="AB489" s="40">
        <v>0</v>
      </c>
      <c r="AC489" s="40">
        <v>5.51</v>
      </c>
      <c r="AD489" s="40">
        <v>0</v>
      </c>
      <c r="AE489" s="40">
        <v>0</v>
      </c>
      <c r="AF489" s="40">
        <v>0</v>
      </c>
      <c r="AG489" s="40">
        <v>5.51</v>
      </c>
      <c r="AH489" s="40">
        <v>14.6</v>
      </c>
      <c r="AI489" s="40">
        <v>0</v>
      </c>
      <c r="AJ489" s="40">
        <v>3.9274</v>
      </c>
      <c r="AK489" s="40">
        <v>18.5274</v>
      </c>
    </row>
    <row r="490" spans="1:37" ht="18.5" x14ac:dyDescent="0.45">
      <c r="A490" s="6" t="s">
        <v>445</v>
      </c>
      <c r="B490" s="7">
        <v>38.188997000000001</v>
      </c>
      <c r="C490" s="7">
        <v>22.244106499999997</v>
      </c>
      <c r="D490" s="7">
        <v>8.8582725</v>
      </c>
      <c r="E490" s="7">
        <f t="shared" si="14"/>
        <v>97.00005238</v>
      </c>
      <c r="F490" s="7">
        <f t="shared" si="14"/>
        <v>56.500030509999995</v>
      </c>
      <c r="G490" s="7">
        <f t="shared" si="14"/>
        <v>22.50001215</v>
      </c>
      <c r="H490" s="6">
        <v>49.500000000000007</v>
      </c>
      <c r="I490" s="6">
        <f t="shared" si="15"/>
        <v>22.423500000000004</v>
      </c>
      <c r="J490" s="41">
        <v>23</v>
      </c>
      <c r="K490" s="37">
        <v>31</v>
      </c>
      <c r="L490" s="37">
        <v>31</v>
      </c>
      <c r="M490" s="37" t="s">
        <v>619</v>
      </c>
      <c r="N490" s="36" t="s">
        <v>582</v>
      </c>
      <c r="O490" s="36" t="s">
        <v>585</v>
      </c>
      <c r="P490" s="37">
        <v>98</v>
      </c>
      <c r="Q490" s="37">
        <v>57</v>
      </c>
      <c r="R490" s="37">
        <v>23</v>
      </c>
      <c r="S490" s="38">
        <v>0</v>
      </c>
      <c r="T490" s="38">
        <v>0</v>
      </c>
      <c r="U490" s="39">
        <v>0</v>
      </c>
      <c r="V490" s="40">
        <v>7.92</v>
      </c>
      <c r="W490" s="40">
        <v>0.85</v>
      </c>
      <c r="X490" s="40">
        <v>9.09</v>
      </c>
      <c r="Y490" s="40">
        <v>34.269999999999996</v>
      </c>
      <c r="Z490" s="40">
        <v>0</v>
      </c>
      <c r="AA490" s="40">
        <v>0</v>
      </c>
      <c r="AB490" s="40">
        <v>0</v>
      </c>
      <c r="AC490" s="40">
        <v>11.02</v>
      </c>
      <c r="AD490" s="40">
        <v>0</v>
      </c>
      <c r="AE490" s="40">
        <v>15.34</v>
      </c>
      <c r="AF490" s="40">
        <v>0</v>
      </c>
      <c r="AG490" s="40">
        <v>15.34</v>
      </c>
      <c r="AH490" s="40">
        <v>49.61</v>
      </c>
      <c r="AI490" s="40">
        <v>0</v>
      </c>
      <c r="AJ490" s="40">
        <v>9.2186299999999992</v>
      </c>
      <c r="AK490" s="40">
        <v>58.828629999999997</v>
      </c>
    </row>
    <row r="491" spans="1:37" ht="18.5" x14ac:dyDescent="0.45">
      <c r="A491" s="6" t="s">
        <v>446</v>
      </c>
      <c r="B491" s="7">
        <v>38.188997000000001</v>
      </c>
      <c r="C491" s="7">
        <v>22.244106499999997</v>
      </c>
      <c r="D491" s="7">
        <v>8.8582725</v>
      </c>
      <c r="E491" s="7">
        <f t="shared" si="14"/>
        <v>97.00005238</v>
      </c>
      <c r="F491" s="7">
        <f t="shared" si="14"/>
        <v>56.500030509999995</v>
      </c>
      <c r="G491" s="7">
        <f t="shared" si="14"/>
        <v>22.50001215</v>
      </c>
      <c r="H491" s="6">
        <v>49.500000000000007</v>
      </c>
      <c r="I491" s="6">
        <f t="shared" si="15"/>
        <v>22.423500000000004</v>
      </c>
      <c r="J491" s="41">
        <v>23</v>
      </c>
      <c r="K491" s="37">
        <v>31</v>
      </c>
      <c r="L491" s="37">
        <v>31</v>
      </c>
      <c r="M491" s="37" t="s">
        <v>619</v>
      </c>
      <c r="N491" s="36" t="s">
        <v>582</v>
      </c>
      <c r="O491" s="36" t="s">
        <v>585</v>
      </c>
      <c r="P491" s="37">
        <v>98</v>
      </c>
      <c r="Q491" s="37">
        <v>57</v>
      </c>
      <c r="R491" s="37">
        <v>23</v>
      </c>
      <c r="S491" s="38">
        <v>0</v>
      </c>
      <c r="T491" s="38">
        <v>0</v>
      </c>
      <c r="U491" s="39">
        <v>0</v>
      </c>
      <c r="V491" s="40">
        <v>7.92</v>
      </c>
      <c r="W491" s="40">
        <v>0.85</v>
      </c>
      <c r="X491" s="40">
        <v>9.09</v>
      </c>
      <c r="Y491" s="40">
        <v>34.269999999999996</v>
      </c>
      <c r="Z491" s="40">
        <v>0</v>
      </c>
      <c r="AA491" s="40">
        <v>0</v>
      </c>
      <c r="AB491" s="40">
        <v>0</v>
      </c>
      <c r="AC491" s="40">
        <v>11.02</v>
      </c>
      <c r="AD491" s="40">
        <v>0</v>
      </c>
      <c r="AE491" s="40">
        <v>15.34</v>
      </c>
      <c r="AF491" s="40">
        <v>0</v>
      </c>
      <c r="AG491" s="40">
        <v>15.34</v>
      </c>
      <c r="AH491" s="40">
        <v>49.61</v>
      </c>
      <c r="AI491" s="40">
        <v>0</v>
      </c>
      <c r="AJ491" s="40">
        <v>9.2186299999999992</v>
      </c>
      <c r="AK491" s="40">
        <v>58.828629999999997</v>
      </c>
    </row>
    <row r="492" spans="1:37" ht="18.5" x14ac:dyDescent="0.45">
      <c r="A492" s="6" t="s">
        <v>447</v>
      </c>
      <c r="B492" s="7">
        <v>38.188997000000001</v>
      </c>
      <c r="C492" s="7">
        <v>22.244106499999997</v>
      </c>
      <c r="D492" s="7">
        <v>8.8582725</v>
      </c>
      <c r="E492" s="7">
        <f t="shared" si="14"/>
        <v>97.00005238</v>
      </c>
      <c r="F492" s="7">
        <f t="shared" si="14"/>
        <v>56.500030509999995</v>
      </c>
      <c r="G492" s="7">
        <f t="shared" si="14"/>
        <v>22.50001215</v>
      </c>
      <c r="H492" s="6">
        <v>53.900000000000006</v>
      </c>
      <c r="I492" s="6">
        <f t="shared" si="15"/>
        <v>24.416700000000002</v>
      </c>
      <c r="J492" s="41">
        <v>25</v>
      </c>
      <c r="K492" s="37">
        <v>31</v>
      </c>
      <c r="L492" s="37">
        <v>31</v>
      </c>
      <c r="M492" s="37" t="s">
        <v>619</v>
      </c>
      <c r="N492" s="36" t="s">
        <v>582</v>
      </c>
      <c r="O492" s="36" t="s">
        <v>585</v>
      </c>
      <c r="P492" s="37">
        <v>98</v>
      </c>
      <c r="Q492" s="37">
        <v>57</v>
      </c>
      <c r="R492" s="37">
        <v>23</v>
      </c>
      <c r="S492" s="38">
        <v>0</v>
      </c>
      <c r="T492" s="38">
        <v>0</v>
      </c>
      <c r="U492" s="39">
        <v>0</v>
      </c>
      <c r="V492" s="40">
        <v>7.92</v>
      </c>
      <c r="W492" s="40">
        <v>0.85</v>
      </c>
      <c r="X492" s="40">
        <v>9.09</v>
      </c>
      <c r="Y492" s="40">
        <v>34.269999999999996</v>
      </c>
      <c r="Z492" s="40">
        <v>0</v>
      </c>
      <c r="AA492" s="40">
        <v>0</v>
      </c>
      <c r="AB492" s="40">
        <v>0</v>
      </c>
      <c r="AC492" s="40">
        <v>11.02</v>
      </c>
      <c r="AD492" s="40">
        <v>0</v>
      </c>
      <c r="AE492" s="40">
        <v>15.34</v>
      </c>
      <c r="AF492" s="40">
        <v>0</v>
      </c>
      <c r="AG492" s="40">
        <v>15.34</v>
      </c>
      <c r="AH492" s="40">
        <v>49.61</v>
      </c>
      <c r="AI492" s="40">
        <v>0</v>
      </c>
      <c r="AJ492" s="40">
        <v>9.2186299999999992</v>
      </c>
      <c r="AK492" s="40">
        <v>58.828629999999997</v>
      </c>
    </row>
    <row r="493" spans="1:37" ht="18.5" x14ac:dyDescent="0.45">
      <c r="A493" s="6" t="s">
        <v>448</v>
      </c>
      <c r="B493" s="7">
        <v>18.3070965</v>
      </c>
      <c r="C493" s="7">
        <v>6.6929169999999996</v>
      </c>
      <c r="D493" s="7">
        <v>4.330711</v>
      </c>
      <c r="E493" s="7">
        <f t="shared" si="14"/>
        <v>46.500025110000003</v>
      </c>
      <c r="F493" s="7">
        <f t="shared" si="14"/>
        <v>17.000009179999999</v>
      </c>
      <c r="G493" s="7">
        <f t="shared" si="14"/>
        <v>11.000005939999999</v>
      </c>
      <c r="H493" s="6">
        <v>8.8000000000000007</v>
      </c>
      <c r="I493" s="6">
        <f t="shared" si="15"/>
        <v>3.9864000000000006</v>
      </c>
      <c r="J493" s="41">
        <v>4</v>
      </c>
      <c r="K493" s="37">
        <v>3</v>
      </c>
      <c r="L493" s="37">
        <v>4</v>
      </c>
      <c r="M493" s="37" t="s">
        <v>620</v>
      </c>
      <c r="N493" s="36" t="s">
        <v>582</v>
      </c>
      <c r="O493" s="36" t="s">
        <v>585</v>
      </c>
      <c r="P493" s="37">
        <v>47</v>
      </c>
      <c r="Q493" s="37">
        <v>18</v>
      </c>
      <c r="R493" s="37">
        <v>12</v>
      </c>
      <c r="S493" s="38">
        <v>0</v>
      </c>
      <c r="T493" s="38">
        <v>0</v>
      </c>
      <c r="U493" s="39">
        <v>0</v>
      </c>
      <c r="V493" s="40">
        <v>7.92</v>
      </c>
      <c r="W493" s="40">
        <v>0.85</v>
      </c>
      <c r="X493" s="40">
        <v>9.09</v>
      </c>
      <c r="Y493" s="40">
        <v>11.32</v>
      </c>
      <c r="Z493" s="40">
        <v>0</v>
      </c>
      <c r="AA493" s="40">
        <v>0</v>
      </c>
      <c r="AB493" s="40">
        <v>0</v>
      </c>
      <c r="AC493" s="40">
        <v>5.51</v>
      </c>
      <c r="AD493" s="40">
        <v>0</v>
      </c>
      <c r="AE493" s="40">
        <v>0</v>
      </c>
      <c r="AF493" s="40">
        <v>0</v>
      </c>
      <c r="AG493" s="40">
        <v>5.51</v>
      </c>
      <c r="AH493" s="40">
        <v>16.829999999999998</v>
      </c>
      <c r="AI493" s="40">
        <v>0</v>
      </c>
      <c r="AJ493" s="40">
        <v>4.5272699999999997</v>
      </c>
      <c r="AK493" s="40">
        <v>21.35727</v>
      </c>
    </row>
    <row r="494" spans="1:37" ht="18.5" x14ac:dyDescent="0.45">
      <c r="A494" s="6" t="s">
        <v>449</v>
      </c>
      <c r="B494" s="7">
        <v>18.3070965</v>
      </c>
      <c r="C494" s="7">
        <v>6.6929169999999996</v>
      </c>
      <c r="D494" s="7">
        <v>4.330711</v>
      </c>
      <c r="E494" s="7">
        <f t="shared" si="14"/>
        <v>46.500025110000003</v>
      </c>
      <c r="F494" s="7">
        <f t="shared" si="14"/>
        <v>17.000009179999999</v>
      </c>
      <c r="G494" s="7">
        <f t="shared" si="14"/>
        <v>11.000005939999999</v>
      </c>
      <c r="H494" s="6">
        <v>8.8000000000000007</v>
      </c>
      <c r="I494" s="6">
        <f t="shared" si="15"/>
        <v>3.9864000000000006</v>
      </c>
      <c r="J494" s="41">
        <v>4</v>
      </c>
      <c r="K494" s="37">
        <v>3</v>
      </c>
      <c r="L494" s="37">
        <v>4</v>
      </c>
      <c r="M494" s="37" t="s">
        <v>620</v>
      </c>
      <c r="N494" s="36" t="s">
        <v>582</v>
      </c>
      <c r="O494" s="36" t="s">
        <v>585</v>
      </c>
      <c r="P494" s="37">
        <v>47</v>
      </c>
      <c r="Q494" s="37">
        <v>18</v>
      </c>
      <c r="R494" s="37">
        <v>12</v>
      </c>
      <c r="S494" s="38">
        <v>0</v>
      </c>
      <c r="T494" s="38">
        <v>0</v>
      </c>
      <c r="U494" s="39">
        <v>0</v>
      </c>
      <c r="V494" s="40">
        <v>7.92</v>
      </c>
      <c r="W494" s="40">
        <v>0.85</v>
      </c>
      <c r="X494" s="40">
        <v>9.09</v>
      </c>
      <c r="Y494" s="40">
        <v>11.32</v>
      </c>
      <c r="Z494" s="40">
        <v>0</v>
      </c>
      <c r="AA494" s="40">
        <v>0</v>
      </c>
      <c r="AB494" s="40">
        <v>0</v>
      </c>
      <c r="AC494" s="40">
        <v>5.51</v>
      </c>
      <c r="AD494" s="40">
        <v>0</v>
      </c>
      <c r="AE494" s="40">
        <v>0</v>
      </c>
      <c r="AF494" s="40">
        <v>0</v>
      </c>
      <c r="AG494" s="40">
        <v>5.51</v>
      </c>
      <c r="AH494" s="40">
        <v>16.829999999999998</v>
      </c>
      <c r="AI494" s="40">
        <v>0</v>
      </c>
      <c r="AJ494" s="40">
        <v>4.5272699999999997</v>
      </c>
      <c r="AK494" s="40">
        <v>21.35727</v>
      </c>
    </row>
    <row r="495" spans="1:37" ht="18.5" x14ac:dyDescent="0.45">
      <c r="A495" s="6" t="s">
        <v>450</v>
      </c>
      <c r="B495" s="7">
        <v>18.3070965</v>
      </c>
      <c r="C495" s="7">
        <v>6.6929169999999996</v>
      </c>
      <c r="D495" s="7">
        <v>4.330711</v>
      </c>
      <c r="E495" s="7">
        <f t="shared" si="14"/>
        <v>46.500025110000003</v>
      </c>
      <c r="F495" s="7">
        <f t="shared" si="14"/>
        <v>17.000009179999999</v>
      </c>
      <c r="G495" s="7">
        <f t="shared" si="14"/>
        <v>11.000005939999999</v>
      </c>
      <c r="H495" s="6">
        <v>9.240000000000002</v>
      </c>
      <c r="I495" s="6">
        <f t="shared" si="15"/>
        <v>4.1857200000000008</v>
      </c>
      <c r="J495" s="41">
        <v>5</v>
      </c>
      <c r="K495" s="37">
        <v>3</v>
      </c>
      <c r="L495" s="37">
        <v>5</v>
      </c>
      <c r="M495" s="37" t="s">
        <v>620</v>
      </c>
      <c r="N495" s="36" t="s">
        <v>582</v>
      </c>
      <c r="O495" s="36" t="s">
        <v>585</v>
      </c>
      <c r="P495" s="37">
        <v>47</v>
      </c>
      <c r="Q495" s="37">
        <v>18</v>
      </c>
      <c r="R495" s="37">
        <v>12</v>
      </c>
      <c r="S495" s="38">
        <v>0</v>
      </c>
      <c r="T495" s="38">
        <v>0</v>
      </c>
      <c r="U495" s="39">
        <v>0</v>
      </c>
      <c r="V495" s="40">
        <v>7.92</v>
      </c>
      <c r="W495" s="40">
        <v>0.85</v>
      </c>
      <c r="X495" s="40">
        <v>9.09</v>
      </c>
      <c r="Y495" s="40">
        <v>12.17</v>
      </c>
      <c r="Z495" s="40">
        <v>0</v>
      </c>
      <c r="AA495" s="40">
        <v>0</v>
      </c>
      <c r="AB495" s="40">
        <v>0</v>
      </c>
      <c r="AC495" s="40">
        <v>5.51</v>
      </c>
      <c r="AD495" s="40">
        <v>0</v>
      </c>
      <c r="AE495" s="40">
        <v>0</v>
      </c>
      <c r="AF495" s="40">
        <v>0</v>
      </c>
      <c r="AG495" s="40">
        <v>5.51</v>
      </c>
      <c r="AH495" s="40">
        <v>17.68</v>
      </c>
      <c r="AI495" s="40">
        <v>0</v>
      </c>
      <c r="AJ495" s="40">
        <v>4.7559200000000006</v>
      </c>
      <c r="AK495" s="40">
        <v>22.435919999999999</v>
      </c>
    </row>
    <row r="496" spans="1:37" ht="18.5" x14ac:dyDescent="0.45">
      <c r="A496" s="6" t="s">
        <v>451</v>
      </c>
      <c r="B496" s="7">
        <v>15.5511895</v>
      </c>
      <c r="C496" s="7">
        <v>8.0708704999999998</v>
      </c>
      <c r="D496" s="7">
        <v>7.0866179999999996</v>
      </c>
      <c r="E496" s="7">
        <f t="shared" si="14"/>
        <v>39.500021330000003</v>
      </c>
      <c r="F496" s="7">
        <f t="shared" si="14"/>
        <v>20.500011069999999</v>
      </c>
      <c r="G496" s="7">
        <f t="shared" si="14"/>
        <v>18.000009719999998</v>
      </c>
      <c r="H496" s="6">
        <v>12.100000000000001</v>
      </c>
      <c r="I496" s="6">
        <f t="shared" si="15"/>
        <v>5.4813000000000009</v>
      </c>
      <c r="J496" s="41">
        <v>6</v>
      </c>
      <c r="K496" s="37">
        <v>4</v>
      </c>
      <c r="L496" s="37">
        <v>6</v>
      </c>
      <c r="M496" s="37" t="s">
        <v>620</v>
      </c>
      <c r="N496" s="36" t="s">
        <v>582</v>
      </c>
      <c r="O496" s="36" t="s">
        <v>585</v>
      </c>
      <c r="P496" s="37">
        <v>40</v>
      </c>
      <c r="Q496" s="37">
        <v>21</v>
      </c>
      <c r="R496" s="37">
        <v>19</v>
      </c>
      <c r="S496" s="38">
        <v>0</v>
      </c>
      <c r="T496" s="38">
        <v>0</v>
      </c>
      <c r="U496" s="39">
        <v>0</v>
      </c>
      <c r="V496" s="40">
        <v>7.92</v>
      </c>
      <c r="W496" s="40">
        <v>0.85</v>
      </c>
      <c r="X496" s="40">
        <v>9.09</v>
      </c>
      <c r="Y496" s="40">
        <v>13.02</v>
      </c>
      <c r="Z496" s="40">
        <v>0</v>
      </c>
      <c r="AA496" s="40">
        <v>0</v>
      </c>
      <c r="AB496" s="40">
        <v>0</v>
      </c>
      <c r="AC496" s="40">
        <v>5.51</v>
      </c>
      <c r="AD496" s="40">
        <v>0</v>
      </c>
      <c r="AE496" s="40">
        <v>0</v>
      </c>
      <c r="AF496" s="40">
        <v>0</v>
      </c>
      <c r="AG496" s="40">
        <v>5.51</v>
      </c>
      <c r="AH496" s="40">
        <v>18.53</v>
      </c>
      <c r="AI496" s="40">
        <v>0</v>
      </c>
      <c r="AJ496" s="40">
        <v>4.9845700000000006</v>
      </c>
      <c r="AK496" s="40">
        <v>23.514570000000003</v>
      </c>
    </row>
    <row r="497" spans="1:37" ht="18.5" x14ac:dyDescent="0.45">
      <c r="A497" s="6" t="s">
        <v>452</v>
      </c>
      <c r="B497" s="7">
        <v>15.5511895</v>
      </c>
      <c r="C497" s="7">
        <v>8.0708704999999998</v>
      </c>
      <c r="D497" s="7">
        <v>7.0866179999999996</v>
      </c>
      <c r="E497" s="7">
        <f t="shared" si="14"/>
        <v>39.500021330000003</v>
      </c>
      <c r="F497" s="7">
        <f t="shared" si="14"/>
        <v>20.500011069999999</v>
      </c>
      <c r="G497" s="7">
        <f t="shared" si="14"/>
        <v>18.000009719999998</v>
      </c>
      <c r="H497" s="6">
        <v>12.100000000000001</v>
      </c>
      <c r="I497" s="6">
        <f t="shared" si="15"/>
        <v>5.4813000000000009</v>
      </c>
      <c r="J497" s="41">
        <v>6</v>
      </c>
      <c r="K497" s="37">
        <v>4</v>
      </c>
      <c r="L497" s="37">
        <v>6</v>
      </c>
      <c r="M497" s="37" t="s">
        <v>620</v>
      </c>
      <c r="N497" s="36" t="s">
        <v>582</v>
      </c>
      <c r="O497" s="36" t="s">
        <v>585</v>
      </c>
      <c r="P497" s="37">
        <v>40</v>
      </c>
      <c r="Q497" s="37">
        <v>21</v>
      </c>
      <c r="R497" s="37">
        <v>19</v>
      </c>
      <c r="S497" s="38">
        <v>0</v>
      </c>
      <c r="T497" s="38">
        <v>0</v>
      </c>
      <c r="U497" s="39">
        <v>0</v>
      </c>
      <c r="V497" s="40">
        <v>7.92</v>
      </c>
      <c r="W497" s="40">
        <v>0.85</v>
      </c>
      <c r="X497" s="40">
        <v>9.09</v>
      </c>
      <c r="Y497" s="40">
        <v>13.02</v>
      </c>
      <c r="Z497" s="40">
        <v>0</v>
      </c>
      <c r="AA497" s="40">
        <v>0</v>
      </c>
      <c r="AB497" s="40">
        <v>0</v>
      </c>
      <c r="AC497" s="40">
        <v>5.51</v>
      </c>
      <c r="AD497" s="40">
        <v>0</v>
      </c>
      <c r="AE497" s="40">
        <v>0</v>
      </c>
      <c r="AF497" s="40">
        <v>0</v>
      </c>
      <c r="AG497" s="40">
        <v>5.51</v>
      </c>
      <c r="AH497" s="40">
        <v>18.53</v>
      </c>
      <c r="AI497" s="40">
        <v>0</v>
      </c>
      <c r="AJ497" s="40">
        <v>4.9845700000000006</v>
      </c>
      <c r="AK497" s="40">
        <v>23.514570000000003</v>
      </c>
    </row>
    <row r="498" spans="1:37" ht="18.5" x14ac:dyDescent="0.45">
      <c r="A498" s="6" t="s">
        <v>552</v>
      </c>
      <c r="B498" s="7">
        <v>16.535442</v>
      </c>
      <c r="C498" s="7">
        <v>8.8582725</v>
      </c>
      <c r="D498" s="7">
        <v>3.9370099999999999</v>
      </c>
      <c r="E498" s="7">
        <f t="shared" si="14"/>
        <v>42.000022680000001</v>
      </c>
      <c r="F498" s="7">
        <f t="shared" si="14"/>
        <v>22.50001215</v>
      </c>
      <c r="G498" s="7">
        <f t="shared" si="14"/>
        <v>10.000005399999999</v>
      </c>
      <c r="H498" s="6">
        <v>12.32</v>
      </c>
      <c r="I498" s="6">
        <f t="shared" si="15"/>
        <v>5.5809600000000001</v>
      </c>
      <c r="J498" s="41">
        <v>6</v>
      </c>
      <c r="K498" s="37">
        <v>3</v>
      </c>
      <c r="L498" s="37">
        <v>6</v>
      </c>
      <c r="M498" s="37" t="s">
        <v>620</v>
      </c>
      <c r="N498" s="36" t="s">
        <v>582</v>
      </c>
      <c r="O498" s="36" t="s">
        <v>585</v>
      </c>
      <c r="P498" s="37">
        <v>43</v>
      </c>
      <c r="Q498" s="37">
        <v>23</v>
      </c>
      <c r="R498" s="37">
        <v>11</v>
      </c>
      <c r="S498" s="38">
        <v>0</v>
      </c>
      <c r="T498" s="38">
        <v>0</v>
      </c>
      <c r="U498" s="39">
        <v>0</v>
      </c>
      <c r="V498" s="40">
        <v>7.92</v>
      </c>
      <c r="W498" s="40">
        <v>0.85</v>
      </c>
      <c r="X498" s="40">
        <v>9.09</v>
      </c>
      <c r="Y498" s="40">
        <v>13.02</v>
      </c>
      <c r="Z498" s="40">
        <v>0</v>
      </c>
      <c r="AA498" s="40">
        <v>0</v>
      </c>
      <c r="AB498" s="40">
        <v>0</v>
      </c>
      <c r="AC498" s="40">
        <v>5.51</v>
      </c>
      <c r="AD498" s="40">
        <v>0</v>
      </c>
      <c r="AE498" s="40">
        <v>0</v>
      </c>
      <c r="AF498" s="40">
        <v>0</v>
      </c>
      <c r="AG498" s="40">
        <v>5.51</v>
      </c>
      <c r="AH498" s="40">
        <v>18.53</v>
      </c>
      <c r="AI498" s="40">
        <v>0</v>
      </c>
      <c r="AJ498" s="40">
        <v>4.9845700000000006</v>
      </c>
      <c r="AK498" s="40">
        <v>23.514570000000003</v>
      </c>
    </row>
    <row r="499" spans="1:37" ht="18.5" x14ac:dyDescent="0.45">
      <c r="A499" s="6" t="s">
        <v>453</v>
      </c>
      <c r="B499" s="7">
        <v>4.330711</v>
      </c>
      <c r="C499" s="7">
        <v>2.9527574999999997</v>
      </c>
      <c r="D499" s="7">
        <v>1.6929143</v>
      </c>
      <c r="E499" s="7">
        <f t="shared" si="14"/>
        <v>11.000005939999999</v>
      </c>
      <c r="F499" s="7">
        <f t="shared" si="14"/>
        <v>7.5000040499999994</v>
      </c>
      <c r="G499" s="7">
        <f t="shared" si="14"/>
        <v>4.3000023220000001</v>
      </c>
      <c r="H499" s="6">
        <v>0.77</v>
      </c>
      <c r="I499" s="6">
        <f t="shared" si="15"/>
        <v>0.34881000000000001</v>
      </c>
      <c r="J499" s="41">
        <v>1</v>
      </c>
      <c r="K499" s="37">
        <v>1</v>
      </c>
      <c r="L499" s="37">
        <v>1</v>
      </c>
      <c r="M499" s="37" t="s">
        <v>619</v>
      </c>
      <c r="N499" s="36" t="s">
        <v>582</v>
      </c>
      <c r="O499" s="36" t="s">
        <v>585</v>
      </c>
      <c r="P499" s="37">
        <v>12</v>
      </c>
      <c r="Q499" s="37">
        <v>8</v>
      </c>
      <c r="R499" s="37">
        <v>5</v>
      </c>
      <c r="S499" s="38">
        <v>0</v>
      </c>
      <c r="T499" s="38">
        <v>0</v>
      </c>
      <c r="U499" s="39">
        <v>0</v>
      </c>
      <c r="V499" s="40">
        <v>7.92</v>
      </c>
      <c r="W499" s="40">
        <v>0.85</v>
      </c>
      <c r="X499" s="40">
        <v>9.09</v>
      </c>
      <c r="Y499" s="40">
        <v>9.09</v>
      </c>
      <c r="Z499" s="40">
        <v>0</v>
      </c>
      <c r="AA499" s="40">
        <v>0</v>
      </c>
      <c r="AB499" s="40">
        <v>0</v>
      </c>
      <c r="AC499" s="40">
        <v>5.51</v>
      </c>
      <c r="AD499" s="40">
        <v>0</v>
      </c>
      <c r="AE499" s="40">
        <v>0</v>
      </c>
      <c r="AF499" s="40">
        <v>0</v>
      </c>
      <c r="AG499" s="40">
        <v>5.51</v>
      </c>
      <c r="AH499" s="40">
        <v>14.6</v>
      </c>
      <c r="AI499" s="40">
        <v>0</v>
      </c>
      <c r="AJ499" s="40">
        <v>3.9274</v>
      </c>
      <c r="AK499" s="40">
        <v>18.5274</v>
      </c>
    </row>
    <row r="500" spans="1:37" ht="18.5" x14ac:dyDescent="0.45">
      <c r="A500" s="6" t="s">
        <v>454</v>
      </c>
      <c r="B500" s="7">
        <v>7.8740199999999998</v>
      </c>
      <c r="C500" s="7">
        <v>6.6929169999999996</v>
      </c>
      <c r="D500" s="7">
        <v>5.1181130000000001</v>
      </c>
      <c r="E500" s="7">
        <f t="shared" si="14"/>
        <v>20.000010799999998</v>
      </c>
      <c r="F500" s="7">
        <f t="shared" si="14"/>
        <v>17.000009179999999</v>
      </c>
      <c r="G500" s="7">
        <f t="shared" si="14"/>
        <v>13.00000702</v>
      </c>
      <c r="H500" s="6">
        <v>4.8400000000000007</v>
      </c>
      <c r="I500" s="6">
        <f t="shared" si="15"/>
        <v>2.1925200000000005</v>
      </c>
      <c r="J500" s="41">
        <v>3</v>
      </c>
      <c r="K500" s="37">
        <v>2</v>
      </c>
      <c r="L500" s="37">
        <v>3</v>
      </c>
      <c r="M500" s="37" t="s">
        <v>620</v>
      </c>
      <c r="N500" s="36" t="s">
        <v>582</v>
      </c>
      <c r="O500" s="36" t="s">
        <v>585</v>
      </c>
      <c r="P500" s="37">
        <v>21</v>
      </c>
      <c r="Q500" s="37">
        <v>18</v>
      </c>
      <c r="R500" s="37">
        <v>14</v>
      </c>
      <c r="S500" s="38">
        <v>0</v>
      </c>
      <c r="T500" s="38">
        <v>0</v>
      </c>
      <c r="U500" s="39">
        <v>0</v>
      </c>
      <c r="V500" s="40">
        <v>7.92</v>
      </c>
      <c r="W500" s="40">
        <v>0.85</v>
      </c>
      <c r="X500" s="40">
        <v>9.09</v>
      </c>
      <c r="Y500" s="40">
        <v>10.469999999999999</v>
      </c>
      <c r="Z500" s="40">
        <v>0</v>
      </c>
      <c r="AA500" s="40">
        <v>0</v>
      </c>
      <c r="AB500" s="40">
        <v>0</v>
      </c>
      <c r="AC500" s="40">
        <v>5.51</v>
      </c>
      <c r="AD500" s="40">
        <v>0</v>
      </c>
      <c r="AE500" s="40">
        <v>0</v>
      </c>
      <c r="AF500" s="40">
        <v>0</v>
      </c>
      <c r="AG500" s="40">
        <v>5.51</v>
      </c>
      <c r="AH500" s="40">
        <v>15.979999999999999</v>
      </c>
      <c r="AI500" s="40">
        <v>0</v>
      </c>
      <c r="AJ500" s="40">
        <v>4.2986199999999997</v>
      </c>
      <c r="AK500" s="40">
        <v>20.278619999999997</v>
      </c>
    </row>
    <row r="501" spans="1:37" ht="18.5" x14ac:dyDescent="0.45">
      <c r="A501" s="6" t="s">
        <v>455</v>
      </c>
      <c r="B501" s="7">
        <v>10.629927</v>
      </c>
      <c r="C501" s="7">
        <v>10.236226</v>
      </c>
      <c r="D501" s="7">
        <v>2.9527574999999997</v>
      </c>
      <c r="E501" s="7">
        <f t="shared" si="14"/>
        <v>27.000014580000002</v>
      </c>
      <c r="F501" s="7">
        <f t="shared" si="14"/>
        <v>26.00001404</v>
      </c>
      <c r="G501" s="7">
        <f t="shared" si="14"/>
        <v>7.5000040499999994</v>
      </c>
      <c r="H501" s="6">
        <v>3.3000000000000003</v>
      </c>
      <c r="I501" s="6">
        <f t="shared" si="15"/>
        <v>1.4949000000000001</v>
      </c>
      <c r="J501" s="41">
        <v>2</v>
      </c>
      <c r="K501" s="37">
        <v>2</v>
      </c>
      <c r="L501" s="37">
        <v>2</v>
      </c>
      <c r="M501" s="37" t="s">
        <v>619</v>
      </c>
      <c r="N501" s="36" t="s">
        <v>582</v>
      </c>
      <c r="O501" s="36" t="s">
        <v>585</v>
      </c>
      <c r="P501" s="37">
        <v>28</v>
      </c>
      <c r="Q501" s="37">
        <v>27</v>
      </c>
      <c r="R501" s="37">
        <v>8</v>
      </c>
      <c r="S501" s="38">
        <v>0</v>
      </c>
      <c r="T501" s="38">
        <v>0</v>
      </c>
      <c r="U501" s="39">
        <v>0</v>
      </c>
      <c r="V501" s="40">
        <v>7.92</v>
      </c>
      <c r="W501" s="40">
        <v>0.85</v>
      </c>
      <c r="X501" s="40">
        <v>9.09</v>
      </c>
      <c r="Y501" s="40">
        <v>9.6199999999999992</v>
      </c>
      <c r="Z501" s="40">
        <v>0</v>
      </c>
      <c r="AA501" s="40">
        <v>0</v>
      </c>
      <c r="AB501" s="40">
        <v>0</v>
      </c>
      <c r="AC501" s="40">
        <v>5.51</v>
      </c>
      <c r="AD501" s="40">
        <v>0</v>
      </c>
      <c r="AE501" s="40">
        <v>0</v>
      </c>
      <c r="AF501" s="40">
        <v>0</v>
      </c>
      <c r="AG501" s="40">
        <v>5.51</v>
      </c>
      <c r="AH501" s="40">
        <v>15.129999999999999</v>
      </c>
      <c r="AI501" s="40">
        <v>0</v>
      </c>
      <c r="AJ501" s="40">
        <v>4.0699699999999996</v>
      </c>
      <c r="AK501" s="40">
        <v>19.19997</v>
      </c>
    </row>
    <row r="502" spans="1:37" ht="18.5" x14ac:dyDescent="0.45">
      <c r="A502" s="6" t="s">
        <v>456</v>
      </c>
      <c r="B502" s="7">
        <v>12.598431999999999</v>
      </c>
      <c r="C502" s="7">
        <v>4.330711</v>
      </c>
      <c r="D502" s="7">
        <v>3.1496079999999997</v>
      </c>
      <c r="E502" s="7">
        <f t="shared" si="14"/>
        <v>32.000017279999994</v>
      </c>
      <c r="F502" s="7">
        <f t="shared" si="14"/>
        <v>11.000005939999999</v>
      </c>
      <c r="G502" s="7">
        <f t="shared" si="14"/>
        <v>8.0000043199999986</v>
      </c>
      <c r="H502" s="6">
        <v>3.4100000000000006</v>
      </c>
      <c r="I502" s="6">
        <f t="shared" si="15"/>
        <v>1.5447300000000004</v>
      </c>
      <c r="J502" s="41">
        <v>2</v>
      </c>
      <c r="K502" s="37">
        <v>1</v>
      </c>
      <c r="L502" s="37">
        <v>2</v>
      </c>
      <c r="M502" s="37" t="s">
        <v>620</v>
      </c>
      <c r="N502" s="36" t="s">
        <v>582</v>
      </c>
      <c r="O502" s="36" t="s">
        <v>585</v>
      </c>
      <c r="P502" s="37">
        <v>33</v>
      </c>
      <c r="Q502" s="37">
        <v>12</v>
      </c>
      <c r="R502" s="37">
        <v>9</v>
      </c>
      <c r="S502" s="38">
        <v>0</v>
      </c>
      <c r="T502" s="38">
        <v>0</v>
      </c>
      <c r="U502" s="39">
        <v>0</v>
      </c>
      <c r="V502" s="40">
        <v>7.92</v>
      </c>
      <c r="W502" s="40">
        <v>0.85</v>
      </c>
      <c r="X502" s="40">
        <v>9.09</v>
      </c>
      <c r="Y502" s="40">
        <v>9.6199999999999992</v>
      </c>
      <c r="Z502" s="40">
        <v>0</v>
      </c>
      <c r="AA502" s="40">
        <v>0</v>
      </c>
      <c r="AB502" s="40">
        <v>0</v>
      </c>
      <c r="AC502" s="40">
        <v>5.51</v>
      </c>
      <c r="AD502" s="40">
        <v>0</v>
      </c>
      <c r="AE502" s="40">
        <v>0</v>
      </c>
      <c r="AF502" s="40">
        <v>0</v>
      </c>
      <c r="AG502" s="40">
        <v>5.51</v>
      </c>
      <c r="AH502" s="40">
        <v>15.129999999999999</v>
      </c>
      <c r="AI502" s="40">
        <v>0</v>
      </c>
      <c r="AJ502" s="40">
        <v>4.0699699999999996</v>
      </c>
      <c r="AK502" s="40">
        <v>19.19997</v>
      </c>
    </row>
    <row r="503" spans="1:37" ht="18.5" x14ac:dyDescent="0.45">
      <c r="A503" s="6" t="s">
        <v>457</v>
      </c>
      <c r="B503" s="7">
        <v>12.598431999999999</v>
      </c>
      <c r="C503" s="7">
        <v>4.330711</v>
      </c>
      <c r="D503" s="7">
        <v>3.1496079999999997</v>
      </c>
      <c r="E503" s="7">
        <f t="shared" si="14"/>
        <v>32.000017279999994</v>
      </c>
      <c r="F503" s="7">
        <f t="shared" si="14"/>
        <v>11.000005939999999</v>
      </c>
      <c r="G503" s="7">
        <f t="shared" si="14"/>
        <v>8.0000043199999986</v>
      </c>
      <c r="H503" s="6">
        <v>3.4100000000000006</v>
      </c>
      <c r="I503" s="6">
        <f t="shared" si="15"/>
        <v>1.5447300000000004</v>
      </c>
      <c r="J503" s="41">
        <v>2</v>
      </c>
      <c r="K503" s="37">
        <v>1</v>
      </c>
      <c r="L503" s="37">
        <v>2</v>
      </c>
      <c r="M503" s="37" t="s">
        <v>620</v>
      </c>
      <c r="N503" s="36" t="s">
        <v>582</v>
      </c>
      <c r="O503" s="36" t="s">
        <v>585</v>
      </c>
      <c r="P503" s="37">
        <v>33</v>
      </c>
      <c r="Q503" s="37">
        <v>12</v>
      </c>
      <c r="R503" s="37">
        <v>9</v>
      </c>
      <c r="S503" s="38">
        <v>0</v>
      </c>
      <c r="T503" s="38">
        <v>0</v>
      </c>
      <c r="U503" s="39">
        <v>0</v>
      </c>
      <c r="V503" s="40">
        <v>7.92</v>
      </c>
      <c r="W503" s="40">
        <v>0.85</v>
      </c>
      <c r="X503" s="40">
        <v>9.09</v>
      </c>
      <c r="Y503" s="40">
        <v>9.6199999999999992</v>
      </c>
      <c r="Z503" s="40">
        <v>0</v>
      </c>
      <c r="AA503" s="40">
        <v>0</v>
      </c>
      <c r="AB503" s="40">
        <v>0</v>
      </c>
      <c r="AC503" s="40">
        <v>5.51</v>
      </c>
      <c r="AD503" s="40">
        <v>0</v>
      </c>
      <c r="AE503" s="40">
        <v>0</v>
      </c>
      <c r="AF503" s="40">
        <v>0</v>
      </c>
      <c r="AG503" s="40">
        <v>5.51</v>
      </c>
      <c r="AH503" s="40">
        <v>15.129999999999999</v>
      </c>
      <c r="AI503" s="40">
        <v>0</v>
      </c>
      <c r="AJ503" s="40">
        <v>4.0699699999999996</v>
      </c>
      <c r="AK503" s="40">
        <v>19.19997</v>
      </c>
    </row>
    <row r="504" spans="1:37" ht="18.5" x14ac:dyDescent="0.45">
      <c r="A504" s="6" t="s">
        <v>458</v>
      </c>
      <c r="B504" s="7">
        <v>12.598431999999999</v>
      </c>
      <c r="C504" s="7">
        <v>4.330711</v>
      </c>
      <c r="D504" s="7">
        <v>3.1496079999999997</v>
      </c>
      <c r="E504" s="7">
        <f t="shared" si="14"/>
        <v>32.000017279999994</v>
      </c>
      <c r="F504" s="7">
        <f t="shared" si="14"/>
        <v>11.000005939999999</v>
      </c>
      <c r="G504" s="7">
        <f t="shared" si="14"/>
        <v>8.0000043199999986</v>
      </c>
      <c r="H504" s="6">
        <v>3.4100000000000006</v>
      </c>
      <c r="I504" s="6">
        <f t="shared" si="15"/>
        <v>1.5447300000000004</v>
      </c>
      <c r="J504" s="41">
        <v>2</v>
      </c>
      <c r="K504" s="37">
        <v>1</v>
      </c>
      <c r="L504" s="37">
        <v>2</v>
      </c>
      <c r="M504" s="37" t="s">
        <v>620</v>
      </c>
      <c r="N504" s="36" t="s">
        <v>582</v>
      </c>
      <c r="O504" s="36" t="s">
        <v>585</v>
      </c>
      <c r="P504" s="37">
        <v>33</v>
      </c>
      <c r="Q504" s="37">
        <v>12</v>
      </c>
      <c r="R504" s="37">
        <v>9</v>
      </c>
      <c r="S504" s="38">
        <v>0</v>
      </c>
      <c r="T504" s="38">
        <v>0</v>
      </c>
      <c r="U504" s="39">
        <v>0</v>
      </c>
      <c r="V504" s="40">
        <v>7.92</v>
      </c>
      <c r="W504" s="40">
        <v>0.85</v>
      </c>
      <c r="X504" s="40">
        <v>9.09</v>
      </c>
      <c r="Y504" s="40">
        <v>9.6199999999999992</v>
      </c>
      <c r="Z504" s="40">
        <v>0</v>
      </c>
      <c r="AA504" s="40">
        <v>0</v>
      </c>
      <c r="AB504" s="40">
        <v>0</v>
      </c>
      <c r="AC504" s="40">
        <v>5.51</v>
      </c>
      <c r="AD504" s="40">
        <v>0</v>
      </c>
      <c r="AE504" s="40">
        <v>0</v>
      </c>
      <c r="AF504" s="40">
        <v>0</v>
      </c>
      <c r="AG504" s="40">
        <v>5.51</v>
      </c>
      <c r="AH504" s="40">
        <v>15.129999999999999</v>
      </c>
      <c r="AI504" s="40">
        <v>0</v>
      </c>
      <c r="AJ504" s="40">
        <v>4.0699699999999996</v>
      </c>
      <c r="AK504" s="40">
        <v>19.19997</v>
      </c>
    </row>
    <row r="505" spans="1:37" ht="18.5" x14ac:dyDescent="0.45">
      <c r="A505" s="6" t="s">
        <v>459</v>
      </c>
      <c r="B505" s="7">
        <v>40.748053499999997</v>
      </c>
      <c r="C505" s="7">
        <v>35.43309</v>
      </c>
      <c r="D505" s="7">
        <v>8.7795322999999996</v>
      </c>
      <c r="E505" s="7">
        <f t="shared" si="14"/>
        <v>103.50005589</v>
      </c>
      <c r="F505" s="7">
        <f t="shared" si="14"/>
        <v>90.0000486</v>
      </c>
      <c r="G505" s="7">
        <f t="shared" si="14"/>
        <v>22.300012041999999</v>
      </c>
      <c r="H505" s="6">
        <v>65.384</v>
      </c>
      <c r="I505" s="6">
        <f t="shared" si="15"/>
        <v>29.618952</v>
      </c>
      <c r="J505" s="41">
        <v>30</v>
      </c>
      <c r="K505" s="37">
        <v>52</v>
      </c>
      <c r="L505" s="37">
        <v>52</v>
      </c>
      <c r="M505" s="37" t="s">
        <v>619</v>
      </c>
      <c r="N505" s="36" t="s">
        <v>582</v>
      </c>
      <c r="O505" s="36" t="s">
        <v>585</v>
      </c>
      <c r="P505" s="37">
        <v>104</v>
      </c>
      <c r="Q505" s="37">
        <v>91</v>
      </c>
      <c r="R505" s="37">
        <v>23</v>
      </c>
      <c r="S505" s="38">
        <v>0</v>
      </c>
      <c r="T505" s="38">
        <v>0</v>
      </c>
      <c r="U505" s="39">
        <v>0</v>
      </c>
      <c r="V505" s="40">
        <v>7.92</v>
      </c>
      <c r="W505" s="40">
        <v>0.85</v>
      </c>
      <c r="X505" s="40">
        <v>9.09</v>
      </c>
      <c r="Y505" s="40">
        <v>52.12</v>
      </c>
      <c r="Z505" s="40">
        <v>0</v>
      </c>
      <c r="AA505" s="40">
        <v>0</v>
      </c>
      <c r="AB505" s="40">
        <v>0</v>
      </c>
      <c r="AC505" s="40">
        <v>11.02</v>
      </c>
      <c r="AD505" s="40">
        <v>0</v>
      </c>
      <c r="AE505" s="40">
        <v>15.34</v>
      </c>
      <c r="AF505" s="40">
        <v>0</v>
      </c>
      <c r="AG505" s="40">
        <v>15.34</v>
      </c>
      <c r="AH505" s="40">
        <v>67.459999999999994</v>
      </c>
      <c r="AI505" s="40">
        <v>0</v>
      </c>
      <c r="AJ505" s="40">
        <v>14.02028</v>
      </c>
      <c r="AK505" s="40">
        <v>81.480279999999993</v>
      </c>
    </row>
    <row r="506" spans="1:37" ht="18.5" x14ac:dyDescent="0.45">
      <c r="A506" s="6" t="s">
        <v>460</v>
      </c>
      <c r="B506" s="7">
        <v>29.370094599999998</v>
      </c>
      <c r="C506" s="7">
        <v>22.047255999999997</v>
      </c>
      <c r="D506" s="7">
        <v>17.1259935</v>
      </c>
      <c r="E506" s="7">
        <f t="shared" si="14"/>
        <v>74.600040284000002</v>
      </c>
      <c r="F506" s="7">
        <f t="shared" si="14"/>
        <v>56.000030239999994</v>
      </c>
      <c r="G506" s="7">
        <f t="shared" si="14"/>
        <v>43.500023490000004</v>
      </c>
      <c r="H506" s="6">
        <v>64.481999999999999</v>
      </c>
      <c r="I506" s="6">
        <f t="shared" si="15"/>
        <v>29.210346000000001</v>
      </c>
      <c r="J506" s="41">
        <v>30</v>
      </c>
      <c r="K506" s="37">
        <v>46</v>
      </c>
      <c r="L506" s="37">
        <v>46</v>
      </c>
      <c r="M506" s="37" t="s">
        <v>619</v>
      </c>
      <c r="N506" s="36" t="s">
        <v>582</v>
      </c>
      <c r="O506" s="36" t="s">
        <v>585</v>
      </c>
      <c r="P506" s="37">
        <v>75</v>
      </c>
      <c r="Q506" s="37">
        <v>57</v>
      </c>
      <c r="R506" s="37">
        <v>44</v>
      </c>
      <c r="S506" s="38">
        <v>0</v>
      </c>
      <c r="T506" s="38">
        <v>0</v>
      </c>
      <c r="U506" s="39">
        <v>0</v>
      </c>
      <c r="V506" s="40">
        <v>7.92</v>
      </c>
      <c r="W506" s="40">
        <v>0.85</v>
      </c>
      <c r="X506" s="40">
        <v>9.09</v>
      </c>
      <c r="Y506" s="40">
        <v>47.02</v>
      </c>
      <c r="Z506" s="40">
        <v>0</v>
      </c>
      <c r="AA506" s="40">
        <v>0</v>
      </c>
      <c r="AB506" s="40">
        <v>0</v>
      </c>
      <c r="AC506" s="40">
        <v>11.02</v>
      </c>
      <c r="AD506" s="40">
        <v>0</v>
      </c>
      <c r="AE506" s="40">
        <v>15.34</v>
      </c>
      <c r="AF506" s="40">
        <v>0</v>
      </c>
      <c r="AG506" s="40">
        <v>15.34</v>
      </c>
      <c r="AH506" s="40">
        <v>62.36</v>
      </c>
      <c r="AI506" s="40">
        <v>0</v>
      </c>
      <c r="AJ506" s="40">
        <v>12.648380000000001</v>
      </c>
      <c r="AK506" s="40">
        <v>75.008380000000002</v>
      </c>
    </row>
    <row r="507" spans="1:37" ht="18.5" x14ac:dyDescent="0.45">
      <c r="A507" s="6" t="s">
        <v>461</v>
      </c>
      <c r="B507" s="7">
        <v>31.889780999999999</v>
      </c>
      <c r="C507" s="7">
        <v>31.574820199999998</v>
      </c>
      <c r="D507" s="7">
        <v>15.9448905</v>
      </c>
      <c r="E507" s="7">
        <f t="shared" si="14"/>
        <v>81.000043739999995</v>
      </c>
      <c r="F507" s="7">
        <f t="shared" si="14"/>
        <v>80.200043307999991</v>
      </c>
      <c r="G507" s="7">
        <f t="shared" si="14"/>
        <v>40.500021869999998</v>
      </c>
      <c r="H507" s="6">
        <v>62.766000000000005</v>
      </c>
      <c r="I507" s="6">
        <f t="shared" si="15"/>
        <v>28.432998000000005</v>
      </c>
      <c r="J507" s="41">
        <v>29</v>
      </c>
      <c r="K507" s="37">
        <v>66</v>
      </c>
      <c r="L507" s="37">
        <v>66</v>
      </c>
      <c r="M507" s="37" t="s">
        <v>619</v>
      </c>
      <c r="N507" s="36" t="s">
        <v>582</v>
      </c>
      <c r="O507" s="36" t="s">
        <v>585</v>
      </c>
      <c r="P507" s="37">
        <v>82</v>
      </c>
      <c r="Q507" s="37">
        <v>81</v>
      </c>
      <c r="R507" s="37">
        <v>41</v>
      </c>
      <c r="S507" s="38">
        <v>0</v>
      </c>
      <c r="T507" s="38">
        <v>0</v>
      </c>
      <c r="U507" s="39">
        <v>0</v>
      </c>
      <c r="V507" s="40">
        <v>7.92</v>
      </c>
      <c r="W507" s="40">
        <v>0.85</v>
      </c>
      <c r="X507" s="40">
        <v>9.09</v>
      </c>
      <c r="Y507" s="40">
        <v>64.02</v>
      </c>
      <c r="Z507" s="40">
        <v>0</v>
      </c>
      <c r="AA507" s="40">
        <v>0</v>
      </c>
      <c r="AB507" s="40">
        <v>0</v>
      </c>
      <c r="AC507" s="40">
        <v>38.56</v>
      </c>
      <c r="AD507" s="40">
        <v>0</v>
      </c>
      <c r="AE507" s="40">
        <v>15.34</v>
      </c>
      <c r="AF507" s="40">
        <v>0</v>
      </c>
      <c r="AG507" s="40">
        <v>38.56</v>
      </c>
      <c r="AH507" s="40">
        <v>102.58</v>
      </c>
      <c r="AI507" s="40">
        <v>0</v>
      </c>
      <c r="AJ507" s="40">
        <v>27.59402</v>
      </c>
      <c r="AK507" s="40">
        <v>130.17401999999998</v>
      </c>
    </row>
    <row r="508" spans="1:37" ht="18.5" x14ac:dyDescent="0.45">
      <c r="A508" s="6" t="s">
        <v>462</v>
      </c>
      <c r="B508" s="7">
        <v>40.748053499999997</v>
      </c>
      <c r="C508" s="7">
        <v>35.43309</v>
      </c>
      <c r="D508" s="7">
        <v>8.7795322999999996</v>
      </c>
      <c r="E508" s="7">
        <f t="shared" si="14"/>
        <v>103.50005589</v>
      </c>
      <c r="F508" s="7">
        <f t="shared" si="14"/>
        <v>90.0000486</v>
      </c>
      <c r="G508" s="7">
        <f t="shared" si="14"/>
        <v>22.300012041999999</v>
      </c>
      <c r="H508" s="6">
        <v>65.384</v>
      </c>
      <c r="I508" s="6">
        <f t="shared" si="15"/>
        <v>29.618952</v>
      </c>
      <c r="J508" s="41">
        <v>30</v>
      </c>
      <c r="K508" s="37">
        <v>52</v>
      </c>
      <c r="L508" s="37">
        <v>52</v>
      </c>
      <c r="M508" s="37" t="s">
        <v>619</v>
      </c>
      <c r="N508" s="36" t="s">
        <v>582</v>
      </c>
      <c r="O508" s="36" t="s">
        <v>585</v>
      </c>
      <c r="P508" s="37">
        <v>104</v>
      </c>
      <c r="Q508" s="37">
        <v>91</v>
      </c>
      <c r="R508" s="37">
        <v>23</v>
      </c>
      <c r="S508" s="38">
        <v>0</v>
      </c>
      <c r="T508" s="38">
        <v>0</v>
      </c>
      <c r="U508" s="39">
        <v>0</v>
      </c>
      <c r="V508" s="40">
        <v>7.92</v>
      </c>
      <c r="W508" s="40">
        <v>0.85</v>
      </c>
      <c r="X508" s="40">
        <v>9.09</v>
      </c>
      <c r="Y508" s="40">
        <v>52.12</v>
      </c>
      <c r="Z508" s="40">
        <v>0</v>
      </c>
      <c r="AA508" s="40">
        <v>0</v>
      </c>
      <c r="AB508" s="40">
        <v>0</v>
      </c>
      <c r="AC508" s="40">
        <v>11.02</v>
      </c>
      <c r="AD508" s="40">
        <v>0</v>
      </c>
      <c r="AE508" s="40">
        <v>15.34</v>
      </c>
      <c r="AF508" s="40">
        <v>0</v>
      </c>
      <c r="AG508" s="40">
        <v>15.34</v>
      </c>
      <c r="AH508" s="40">
        <v>67.459999999999994</v>
      </c>
      <c r="AI508" s="40">
        <v>0</v>
      </c>
      <c r="AJ508" s="40">
        <v>14.02028</v>
      </c>
      <c r="AK508" s="40">
        <v>81.480279999999993</v>
      </c>
    </row>
    <row r="509" spans="1:37" ht="18.5" x14ac:dyDescent="0.45">
      <c r="A509" s="6" t="s">
        <v>463</v>
      </c>
      <c r="B509" s="7">
        <v>29.370094599999998</v>
      </c>
      <c r="C509" s="7">
        <v>22.047255999999997</v>
      </c>
      <c r="D509" s="7">
        <v>17.1259935</v>
      </c>
      <c r="E509" s="7">
        <f t="shared" si="14"/>
        <v>74.600040284000002</v>
      </c>
      <c r="F509" s="7">
        <f t="shared" si="14"/>
        <v>56.000030239999994</v>
      </c>
      <c r="G509" s="7">
        <f t="shared" si="14"/>
        <v>43.500023490000004</v>
      </c>
      <c r="H509" s="6">
        <v>64.481999999999999</v>
      </c>
      <c r="I509" s="6">
        <f t="shared" si="15"/>
        <v>29.210346000000001</v>
      </c>
      <c r="J509" s="41">
        <v>30</v>
      </c>
      <c r="K509" s="37">
        <v>46</v>
      </c>
      <c r="L509" s="37">
        <v>46</v>
      </c>
      <c r="M509" s="37" t="s">
        <v>619</v>
      </c>
      <c r="N509" s="36" t="s">
        <v>582</v>
      </c>
      <c r="O509" s="36" t="s">
        <v>585</v>
      </c>
      <c r="P509" s="37">
        <v>75</v>
      </c>
      <c r="Q509" s="37">
        <v>57</v>
      </c>
      <c r="R509" s="37">
        <v>44</v>
      </c>
      <c r="S509" s="38">
        <v>0</v>
      </c>
      <c r="T509" s="38">
        <v>0</v>
      </c>
      <c r="U509" s="39">
        <v>0</v>
      </c>
      <c r="V509" s="40">
        <v>7.92</v>
      </c>
      <c r="W509" s="40">
        <v>0.85</v>
      </c>
      <c r="X509" s="40">
        <v>9.09</v>
      </c>
      <c r="Y509" s="40">
        <v>47.02</v>
      </c>
      <c r="Z509" s="40">
        <v>0</v>
      </c>
      <c r="AA509" s="40">
        <v>0</v>
      </c>
      <c r="AB509" s="40">
        <v>0</v>
      </c>
      <c r="AC509" s="40">
        <v>11.02</v>
      </c>
      <c r="AD509" s="40">
        <v>0</v>
      </c>
      <c r="AE509" s="40">
        <v>15.34</v>
      </c>
      <c r="AF509" s="40">
        <v>0</v>
      </c>
      <c r="AG509" s="40">
        <v>15.34</v>
      </c>
      <c r="AH509" s="40">
        <v>62.36</v>
      </c>
      <c r="AI509" s="40">
        <v>0</v>
      </c>
      <c r="AJ509" s="40">
        <v>12.648380000000001</v>
      </c>
      <c r="AK509" s="40">
        <v>75.008380000000002</v>
      </c>
    </row>
    <row r="510" spans="1:37" ht="18.5" x14ac:dyDescent="0.45">
      <c r="A510" s="6" t="s">
        <v>464</v>
      </c>
      <c r="B510" s="7">
        <v>31.889780999999999</v>
      </c>
      <c r="C510" s="7">
        <v>31.574820199999998</v>
      </c>
      <c r="D510" s="7">
        <v>15.9448905</v>
      </c>
      <c r="E510" s="7">
        <f t="shared" si="14"/>
        <v>81.000043739999995</v>
      </c>
      <c r="F510" s="7">
        <f t="shared" si="14"/>
        <v>80.200043307999991</v>
      </c>
      <c r="G510" s="7">
        <f t="shared" si="14"/>
        <v>40.500021869999998</v>
      </c>
      <c r="H510" s="6">
        <v>62.766000000000005</v>
      </c>
      <c r="I510" s="6">
        <f t="shared" si="15"/>
        <v>28.432998000000005</v>
      </c>
      <c r="J510" s="41">
        <v>29</v>
      </c>
      <c r="K510" s="37">
        <v>66</v>
      </c>
      <c r="L510" s="37">
        <v>66</v>
      </c>
      <c r="M510" s="37" t="s">
        <v>619</v>
      </c>
      <c r="N510" s="36" t="s">
        <v>582</v>
      </c>
      <c r="O510" s="36" t="s">
        <v>585</v>
      </c>
      <c r="P510" s="37">
        <v>82</v>
      </c>
      <c r="Q510" s="37">
        <v>81</v>
      </c>
      <c r="R510" s="37">
        <v>41</v>
      </c>
      <c r="S510" s="38">
        <v>0</v>
      </c>
      <c r="T510" s="38">
        <v>0</v>
      </c>
      <c r="U510" s="39">
        <v>0</v>
      </c>
      <c r="V510" s="40">
        <v>7.92</v>
      </c>
      <c r="W510" s="40">
        <v>0.85</v>
      </c>
      <c r="X510" s="40">
        <v>9.09</v>
      </c>
      <c r="Y510" s="40">
        <v>64.02</v>
      </c>
      <c r="Z510" s="40">
        <v>0</v>
      </c>
      <c r="AA510" s="40">
        <v>0</v>
      </c>
      <c r="AB510" s="40">
        <v>0</v>
      </c>
      <c r="AC510" s="40">
        <v>38.56</v>
      </c>
      <c r="AD510" s="40">
        <v>0</v>
      </c>
      <c r="AE510" s="40">
        <v>15.34</v>
      </c>
      <c r="AF510" s="40">
        <v>0</v>
      </c>
      <c r="AG510" s="40">
        <v>38.56</v>
      </c>
      <c r="AH510" s="40">
        <v>102.58</v>
      </c>
      <c r="AI510" s="40">
        <v>0</v>
      </c>
      <c r="AJ510" s="40">
        <v>27.59402</v>
      </c>
      <c r="AK510" s="40">
        <v>130.17401999999998</v>
      </c>
    </row>
    <row r="511" spans="1:37" ht="18.5" x14ac:dyDescent="0.45">
      <c r="A511" s="6" t="s">
        <v>465</v>
      </c>
      <c r="B511" s="7">
        <v>40.748053499999997</v>
      </c>
      <c r="C511" s="7">
        <v>35.43309</v>
      </c>
      <c r="D511" s="7">
        <v>8.7795322999999996</v>
      </c>
      <c r="E511" s="7">
        <f t="shared" si="14"/>
        <v>103.50005589</v>
      </c>
      <c r="F511" s="7">
        <f t="shared" si="14"/>
        <v>90.0000486</v>
      </c>
      <c r="G511" s="7">
        <f t="shared" si="14"/>
        <v>22.300012041999999</v>
      </c>
      <c r="H511" s="6">
        <v>65.384</v>
      </c>
      <c r="I511" s="6">
        <f t="shared" si="15"/>
        <v>29.618952</v>
      </c>
      <c r="J511" s="41">
        <v>30</v>
      </c>
      <c r="K511" s="37">
        <v>52</v>
      </c>
      <c r="L511" s="37">
        <v>52</v>
      </c>
      <c r="M511" s="37" t="s">
        <v>619</v>
      </c>
      <c r="N511" s="36" t="s">
        <v>582</v>
      </c>
      <c r="O511" s="36" t="s">
        <v>585</v>
      </c>
      <c r="P511" s="37">
        <v>104</v>
      </c>
      <c r="Q511" s="37">
        <v>91</v>
      </c>
      <c r="R511" s="37">
        <v>23</v>
      </c>
      <c r="S511" s="38">
        <v>0</v>
      </c>
      <c r="T511" s="38">
        <v>0</v>
      </c>
      <c r="U511" s="39">
        <v>0</v>
      </c>
      <c r="V511" s="40">
        <v>7.92</v>
      </c>
      <c r="W511" s="40">
        <v>0.85</v>
      </c>
      <c r="X511" s="40">
        <v>9.09</v>
      </c>
      <c r="Y511" s="40">
        <v>52.12</v>
      </c>
      <c r="Z511" s="40">
        <v>0</v>
      </c>
      <c r="AA511" s="40">
        <v>0</v>
      </c>
      <c r="AB511" s="40">
        <v>0</v>
      </c>
      <c r="AC511" s="40">
        <v>11.02</v>
      </c>
      <c r="AD511" s="40">
        <v>0</v>
      </c>
      <c r="AE511" s="40">
        <v>15.34</v>
      </c>
      <c r="AF511" s="40">
        <v>0</v>
      </c>
      <c r="AG511" s="40">
        <v>15.34</v>
      </c>
      <c r="AH511" s="40">
        <v>67.459999999999994</v>
      </c>
      <c r="AI511" s="40">
        <v>0</v>
      </c>
      <c r="AJ511" s="40">
        <v>14.02028</v>
      </c>
      <c r="AK511" s="40">
        <v>81.480279999999993</v>
      </c>
    </row>
    <row r="512" spans="1:37" ht="18.5" x14ac:dyDescent="0.45">
      <c r="A512" s="6" t="s">
        <v>466</v>
      </c>
      <c r="B512" s="7">
        <v>29.370094599999998</v>
      </c>
      <c r="C512" s="7">
        <v>22.047255999999997</v>
      </c>
      <c r="D512" s="7">
        <v>17.1259935</v>
      </c>
      <c r="E512" s="7">
        <f t="shared" si="14"/>
        <v>74.600040284000002</v>
      </c>
      <c r="F512" s="7">
        <f t="shared" si="14"/>
        <v>56.000030239999994</v>
      </c>
      <c r="G512" s="7">
        <f t="shared" si="14"/>
        <v>43.500023490000004</v>
      </c>
      <c r="H512" s="6">
        <v>64.481999999999999</v>
      </c>
      <c r="I512" s="6">
        <f t="shared" si="15"/>
        <v>29.210346000000001</v>
      </c>
      <c r="J512" s="41">
        <v>30</v>
      </c>
      <c r="K512" s="37">
        <v>46</v>
      </c>
      <c r="L512" s="37">
        <v>46</v>
      </c>
      <c r="M512" s="37" t="s">
        <v>619</v>
      </c>
      <c r="N512" s="36" t="s">
        <v>582</v>
      </c>
      <c r="O512" s="36" t="s">
        <v>585</v>
      </c>
      <c r="P512" s="37">
        <v>75</v>
      </c>
      <c r="Q512" s="37">
        <v>57</v>
      </c>
      <c r="R512" s="37">
        <v>44</v>
      </c>
      <c r="S512" s="38">
        <v>0</v>
      </c>
      <c r="T512" s="38">
        <v>0</v>
      </c>
      <c r="U512" s="39">
        <v>0</v>
      </c>
      <c r="V512" s="40">
        <v>7.92</v>
      </c>
      <c r="W512" s="40">
        <v>0.85</v>
      </c>
      <c r="X512" s="40">
        <v>9.09</v>
      </c>
      <c r="Y512" s="40">
        <v>47.02</v>
      </c>
      <c r="Z512" s="40">
        <v>0</v>
      </c>
      <c r="AA512" s="40">
        <v>0</v>
      </c>
      <c r="AB512" s="40">
        <v>0</v>
      </c>
      <c r="AC512" s="40">
        <v>11.02</v>
      </c>
      <c r="AD512" s="40">
        <v>0</v>
      </c>
      <c r="AE512" s="40">
        <v>15.34</v>
      </c>
      <c r="AF512" s="40">
        <v>0</v>
      </c>
      <c r="AG512" s="40">
        <v>15.34</v>
      </c>
      <c r="AH512" s="40">
        <v>62.36</v>
      </c>
      <c r="AI512" s="40">
        <v>0</v>
      </c>
      <c r="AJ512" s="40">
        <v>12.648380000000001</v>
      </c>
      <c r="AK512" s="40">
        <v>75.008380000000002</v>
      </c>
    </row>
    <row r="513" spans="1:37" ht="18.5" x14ac:dyDescent="0.45">
      <c r="A513" s="6" t="s">
        <v>467</v>
      </c>
      <c r="B513" s="7">
        <v>31.889780999999999</v>
      </c>
      <c r="C513" s="7">
        <v>31.574820199999998</v>
      </c>
      <c r="D513" s="7">
        <v>15.9448905</v>
      </c>
      <c r="E513" s="7">
        <f t="shared" si="14"/>
        <v>81.000043739999995</v>
      </c>
      <c r="F513" s="7">
        <f t="shared" si="14"/>
        <v>80.200043307999991</v>
      </c>
      <c r="G513" s="7">
        <f t="shared" si="14"/>
        <v>40.500021869999998</v>
      </c>
      <c r="H513" s="6">
        <v>62.766000000000005</v>
      </c>
      <c r="I513" s="6">
        <f t="shared" si="15"/>
        <v>28.432998000000005</v>
      </c>
      <c r="J513" s="41">
        <v>29</v>
      </c>
      <c r="K513" s="37">
        <v>66</v>
      </c>
      <c r="L513" s="37">
        <v>66</v>
      </c>
      <c r="M513" s="37" t="s">
        <v>619</v>
      </c>
      <c r="N513" s="36" t="s">
        <v>582</v>
      </c>
      <c r="O513" s="36" t="s">
        <v>585</v>
      </c>
      <c r="P513" s="37">
        <v>82</v>
      </c>
      <c r="Q513" s="37">
        <v>81</v>
      </c>
      <c r="R513" s="37">
        <v>41</v>
      </c>
      <c r="S513" s="38">
        <v>0</v>
      </c>
      <c r="T513" s="38">
        <v>0</v>
      </c>
      <c r="U513" s="39">
        <v>0</v>
      </c>
      <c r="V513" s="40">
        <v>7.92</v>
      </c>
      <c r="W513" s="40">
        <v>0.85</v>
      </c>
      <c r="X513" s="40">
        <v>9.09</v>
      </c>
      <c r="Y513" s="40">
        <v>64.02</v>
      </c>
      <c r="Z513" s="40">
        <v>0</v>
      </c>
      <c r="AA513" s="40">
        <v>0</v>
      </c>
      <c r="AB513" s="40">
        <v>0</v>
      </c>
      <c r="AC513" s="40">
        <v>38.56</v>
      </c>
      <c r="AD513" s="40">
        <v>0</v>
      </c>
      <c r="AE513" s="40">
        <v>15.34</v>
      </c>
      <c r="AF513" s="40">
        <v>0</v>
      </c>
      <c r="AG513" s="40">
        <v>38.56</v>
      </c>
      <c r="AH513" s="40">
        <v>102.58</v>
      </c>
      <c r="AI513" s="40">
        <v>0</v>
      </c>
      <c r="AJ513" s="40">
        <v>27.59402</v>
      </c>
      <c r="AK513" s="40">
        <v>130.17401999999998</v>
      </c>
    </row>
    <row r="514" spans="1:37" ht="18.5" x14ac:dyDescent="0.45">
      <c r="A514" s="6" t="s">
        <v>468</v>
      </c>
      <c r="B514" s="7">
        <v>40.748053499999997</v>
      </c>
      <c r="C514" s="7">
        <v>35.43309</v>
      </c>
      <c r="D514" s="7">
        <v>8.7795322999999996</v>
      </c>
      <c r="E514" s="7">
        <f t="shared" si="14"/>
        <v>103.50005589</v>
      </c>
      <c r="F514" s="7">
        <f t="shared" si="14"/>
        <v>90.0000486</v>
      </c>
      <c r="G514" s="7">
        <f t="shared" si="14"/>
        <v>22.300012041999999</v>
      </c>
      <c r="H514" s="6">
        <v>65.384</v>
      </c>
      <c r="I514" s="6">
        <f t="shared" si="15"/>
        <v>29.618952</v>
      </c>
      <c r="J514" s="41">
        <v>30</v>
      </c>
      <c r="K514" s="37">
        <v>52</v>
      </c>
      <c r="L514" s="37">
        <v>52</v>
      </c>
      <c r="M514" s="37" t="s">
        <v>619</v>
      </c>
      <c r="N514" s="36" t="s">
        <v>582</v>
      </c>
      <c r="O514" s="36" t="s">
        <v>585</v>
      </c>
      <c r="P514" s="37">
        <v>104</v>
      </c>
      <c r="Q514" s="37">
        <v>91</v>
      </c>
      <c r="R514" s="37">
        <v>23</v>
      </c>
      <c r="S514" s="38">
        <v>0</v>
      </c>
      <c r="T514" s="38">
        <v>0</v>
      </c>
      <c r="U514" s="39">
        <v>0</v>
      </c>
      <c r="V514" s="40">
        <v>7.92</v>
      </c>
      <c r="W514" s="40">
        <v>0.85</v>
      </c>
      <c r="X514" s="40">
        <v>9.09</v>
      </c>
      <c r="Y514" s="40">
        <v>52.12</v>
      </c>
      <c r="Z514" s="40">
        <v>0</v>
      </c>
      <c r="AA514" s="40">
        <v>0</v>
      </c>
      <c r="AB514" s="40">
        <v>0</v>
      </c>
      <c r="AC514" s="40">
        <v>11.02</v>
      </c>
      <c r="AD514" s="40">
        <v>0</v>
      </c>
      <c r="AE514" s="40">
        <v>15.34</v>
      </c>
      <c r="AF514" s="40">
        <v>0</v>
      </c>
      <c r="AG514" s="40">
        <v>15.34</v>
      </c>
      <c r="AH514" s="40">
        <v>67.459999999999994</v>
      </c>
      <c r="AI514" s="40">
        <v>0</v>
      </c>
      <c r="AJ514" s="40">
        <v>14.02028</v>
      </c>
      <c r="AK514" s="40">
        <v>81.480279999999993</v>
      </c>
    </row>
    <row r="515" spans="1:37" ht="18.5" x14ac:dyDescent="0.45">
      <c r="A515" s="6" t="s">
        <v>469</v>
      </c>
      <c r="B515" s="7">
        <v>29.370094599999998</v>
      </c>
      <c r="C515" s="7">
        <v>22.047255999999997</v>
      </c>
      <c r="D515" s="7">
        <v>17.1259935</v>
      </c>
      <c r="E515" s="7">
        <f t="shared" ref="E515:G561" si="16">B515*2.54</f>
        <v>74.600040284000002</v>
      </c>
      <c r="F515" s="7">
        <f t="shared" si="16"/>
        <v>56.000030239999994</v>
      </c>
      <c r="G515" s="7">
        <f t="shared" si="16"/>
        <v>43.500023490000004</v>
      </c>
      <c r="H515" s="6">
        <v>64.481999999999999</v>
      </c>
      <c r="I515" s="6">
        <f t="shared" ref="I515:I561" si="17">H515*0.453</f>
        <v>29.210346000000001</v>
      </c>
      <c r="J515" s="41">
        <v>30</v>
      </c>
      <c r="K515" s="37">
        <v>46</v>
      </c>
      <c r="L515" s="37">
        <v>46</v>
      </c>
      <c r="M515" s="37" t="s">
        <v>619</v>
      </c>
      <c r="N515" s="36" t="s">
        <v>582</v>
      </c>
      <c r="O515" s="36" t="s">
        <v>585</v>
      </c>
      <c r="P515" s="37">
        <v>75</v>
      </c>
      <c r="Q515" s="37">
        <v>57</v>
      </c>
      <c r="R515" s="37">
        <v>44</v>
      </c>
      <c r="S515" s="38">
        <v>0</v>
      </c>
      <c r="T515" s="38">
        <v>0</v>
      </c>
      <c r="U515" s="39">
        <v>0</v>
      </c>
      <c r="V515" s="40">
        <v>7.92</v>
      </c>
      <c r="W515" s="40">
        <v>0.85</v>
      </c>
      <c r="X515" s="40">
        <v>9.09</v>
      </c>
      <c r="Y515" s="40">
        <v>47.02</v>
      </c>
      <c r="Z515" s="40">
        <v>0</v>
      </c>
      <c r="AA515" s="40">
        <v>0</v>
      </c>
      <c r="AB515" s="40">
        <v>0</v>
      </c>
      <c r="AC515" s="40">
        <v>11.02</v>
      </c>
      <c r="AD515" s="40">
        <v>0</v>
      </c>
      <c r="AE515" s="40">
        <v>15.34</v>
      </c>
      <c r="AF515" s="40">
        <v>0</v>
      </c>
      <c r="AG515" s="40">
        <v>15.34</v>
      </c>
      <c r="AH515" s="40">
        <v>62.36</v>
      </c>
      <c r="AI515" s="40">
        <v>0</v>
      </c>
      <c r="AJ515" s="40">
        <v>12.648380000000001</v>
      </c>
      <c r="AK515" s="40">
        <v>75.008380000000002</v>
      </c>
    </row>
    <row r="516" spans="1:37" ht="18.5" x14ac:dyDescent="0.45">
      <c r="A516" s="6" t="s">
        <v>470</v>
      </c>
      <c r="B516" s="7">
        <v>31.889780999999999</v>
      </c>
      <c r="C516" s="7">
        <v>31.574820199999998</v>
      </c>
      <c r="D516" s="7">
        <v>15.9448905</v>
      </c>
      <c r="E516" s="7">
        <f t="shared" si="16"/>
        <v>81.000043739999995</v>
      </c>
      <c r="F516" s="7">
        <f t="shared" si="16"/>
        <v>80.200043307999991</v>
      </c>
      <c r="G516" s="7">
        <f t="shared" si="16"/>
        <v>40.500021869999998</v>
      </c>
      <c r="H516" s="6">
        <v>62.766000000000005</v>
      </c>
      <c r="I516" s="6">
        <f t="shared" si="17"/>
        <v>28.432998000000005</v>
      </c>
      <c r="J516" s="41">
        <v>29</v>
      </c>
      <c r="K516" s="37">
        <v>66</v>
      </c>
      <c r="L516" s="37">
        <v>66</v>
      </c>
      <c r="M516" s="37" t="s">
        <v>619</v>
      </c>
      <c r="N516" s="36" t="s">
        <v>582</v>
      </c>
      <c r="O516" s="36" t="s">
        <v>585</v>
      </c>
      <c r="P516" s="37">
        <v>82</v>
      </c>
      <c r="Q516" s="37">
        <v>81</v>
      </c>
      <c r="R516" s="37">
        <v>41</v>
      </c>
      <c r="S516" s="38">
        <v>0</v>
      </c>
      <c r="T516" s="38">
        <v>0</v>
      </c>
      <c r="U516" s="39">
        <v>0</v>
      </c>
      <c r="V516" s="40">
        <v>7.92</v>
      </c>
      <c r="W516" s="40">
        <v>0.85</v>
      </c>
      <c r="X516" s="40">
        <v>9.09</v>
      </c>
      <c r="Y516" s="40">
        <v>64.02</v>
      </c>
      <c r="Z516" s="40">
        <v>0</v>
      </c>
      <c r="AA516" s="40">
        <v>0</v>
      </c>
      <c r="AB516" s="40">
        <v>0</v>
      </c>
      <c r="AC516" s="40">
        <v>38.56</v>
      </c>
      <c r="AD516" s="40">
        <v>0</v>
      </c>
      <c r="AE516" s="40">
        <v>15.34</v>
      </c>
      <c r="AF516" s="40">
        <v>0</v>
      </c>
      <c r="AG516" s="40">
        <v>38.56</v>
      </c>
      <c r="AH516" s="40">
        <v>102.58</v>
      </c>
      <c r="AI516" s="40">
        <v>0</v>
      </c>
      <c r="AJ516" s="40">
        <v>27.59402</v>
      </c>
      <c r="AK516" s="40">
        <v>130.17401999999998</v>
      </c>
    </row>
    <row r="517" spans="1:37" ht="18.5" x14ac:dyDescent="0.45">
      <c r="A517" s="6" t="s">
        <v>471</v>
      </c>
      <c r="B517" s="7">
        <v>21.259854000000001</v>
      </c>
      <c r="C517" s="7">
        <v>13.385833999999999</v>
      </c>
      <c r="D517" s="7">
        <v>6.6929169999999996</v>
      </c>
      <c r="E517" s="7">
        <f t="shared" si="16"/>
        <v>54.000029160000004</v>
      </c>
      <c r="F517" s="7">
        <f t="shared" si="16"/>
        <v>34.000018359999999</v>
      </c>
      <c r="G517" s="7">
        <f t="shared" si="16"/>
        <v>17.000009179999999</v>
      </c>
      <c r="H517" s="6">
        <v>22.352000000000004</v>
      </c>
      <c r="I517" s="6">
        <f t="shared" si="17"/>
        <v>10.125456000000002</v>
      </c>
      <c r="J517" s="41">
        <v>11</v>
      </c>
      <c r="K517" s="37">
        <v>8</v>
      </c>
      <c r="L517" s="37">
        <v>11</v>
      </c>
      <c r="M517" s="37" t="s">
        <v>620</v>
      </c>
      <c r="N517" s="36" t="s">
        <v>582</v>
      </c>
      <c r="O517" s="36" t="s">
        <v>585</v>
      </c>
      <c r="P517" s="37">
        <v>55</v>
      </c>
      <c r="Q517" s="37">
        <v>35</v>
      </c>
      <c r="R517" s="37">
        <v>18</v>
      </c>
      <c r="S517" s="38">
        <v>0</v>
      </c>
      <c r="T517" s="38">
        <v>0</v>
      </c>
      <c r="U517" s="39">
        <v>0</v>
      </c>
      <c r="V517" s="40">
        <v>7.92</v>
      </c>
      <c r="W517" s="40">
        <v>0.85</v>
      </c>
      <c r="X517" s="40">
        <v>9.09</v>
      </c>
      <c r="Y517" s="40">
        <v>17.27</v>
      </c>
      <c r="Z517" s="40">
        <v>0</v>
      </c>
      <c r="AA517" s="40">
        <v>0</v>
      </c>
      <c r="AB517" s="40">
        <v>0</v>
      </c>
      <c r="AC517" s="40">
        <v>5.51</v>
      </c>
      <c r="AD517" s="40">
        <v>0</v>
      </c>
      <c r="AE517" s="40">
        <v>0</v>
      </c>
      <c r="AF517" s="40">
        <v>0</v>
      </c>
      <c r="AG517" s="40">
        <v>5.51</v>
      </c>
      <c r="AH517" s="40">
        <v>22.78</v>
      </c>
      <c r="AI517" s="40">
        <v>0</v>
      </c>
      <c r="AJ517" s="40">
        <v>6.1278200000000007</v>
      </c>
      <c r="AK517" s="40">
        <v>28.907820000000001</v>
      </c>
    </row>
    <row r="518" spans="1:37" ht="18.5" x14ac:dyDescent="0.45">
      <c r="A518" s="6" t="s">
        <v>545</v>
      </c>
      <c r="B518" s="7">
        <v>6.4960664999999995</v>
      </c>
      <c r="C518" s="7">
        <v>6.1023654999999994</v>
      </c>
      <c r="D518" s="7">
        <v>4.1338604999999999</v>
      </c>
      <c r="E518" s="7">
        <f t="shared" si="16"/>
        <v>16.500008909999998</v>
      </c>
      <c r="F518" s="7">
        <f t="shared" si="16"/>
        <v>15.500008369999998</v>
      </c>
      <c r="G518" s="7">
        <f t="shared" si="16"/>
        <v>10.50000567</v>
      </c>
      <c r="H518" s="6">
        <v>4.4000000000000004</v>
      </c>
      <c r="I518" s="6">
        <f t="shared" si="17"/>
        <v>1.9932000000000003</v>
      </c>
      <c r="J518" s="41">
        <v>2</v>
      </c>
      <c r="K518" s="37">
        <v>1</v>
      </c>
      <c r="L518" s="37">
        <v>2</v>
      </c>
      <c r="M518" s="37" t="s">
        <v>620</v>
      </c>
      <c r="N518" s="36" t="s">
        <v>582</v>
      </c>
      <c r="O518" s="36" t="s">
        <v>585</v>
      </c>
      <c r="P518" s="37">
        <v>17</v>
      </c>
      <c r="Q518" s="37">
        <v>16</v>
      </c>
      <c r="R518" s="37">
        <v>11</v>
      </c>
      <c r="S518" s="38">
        <v>0</v>
      </c>
      <c r="T518" s="38">
        <v>0</v>
      </c>
      <c r="U518" s="39">
        <v>0</v>
      </c>
      <c r="V518" s="40">
        <v>7.92</v>
      </c>
      <c r="W518" s="40">
        <v>0.85</v>
      </c>
      <c r="X518" s="40">
        <v>9.09</v>
      </c>
      <c r="Y518" s="40">
        <v>9.6199999999999992</v>
      </c>
      <c r="Z518" s="40">
        <v>0</v>
      </c>
      <c r="AA518" s="40">
        <v>0</v>
      </c>
      <c r="AB518" s="40">
        <v>0</v>
      </c>
      <c r="AC518" s="40">
        <v>5.51</v>
      </c>
      <c r="AD518" s="40">
        <v>0</v>
      </c>
      <c r="AE518" s="40">
        <v>0</v>
      </c>
      <c r="AF518" s="40">
        <v>0</v>
      </c>
      <c r="AG518" s="40">
        <v>5.51</v>
      </c>
      <c r="AH518" s="40">
        <v>15.129999999999999</v>
      </c>
      <c r="AI518" s="40">
        <v>0</v>
      </c>
      <c r="AJ518" s="40">
        <v>4.0699699999999996</v>
      </c>
      <c r="AK518" s="40">
        <v>19.19997</v>
      </c>
    </row>
    <row r="519" spans="1:37" ht="18.5" x14ac:dyDescent="0.45">
      <c r="A519" s="6" t="s">
        <v>472</v>
      </c>
      <c r="B519" s="7">
        <v>18.031505799999998</v>
      </c>
      <c r="C519" s="7">
        <v>8.8976425999999993</v>
      </c>
      <c r="D519" s="7">
        <v>6.7716571999999999</v>
      </c>
      <c r="E519" s="7">
        <f t="shared" si="16"/>
        <v>45.800024731999997</v>
      </c>
      <c r="F519" s="7">
        <f t="shared" si="16"/>
        <v>22.600012203999999</v>
      </c>
      <c r="G519" s="7">
        <f t="shared" si="16"/>
        <v>17.200009288</v>
      </c>
      <c r="H519" s="6">
        <v>13.222000000000001</v>
      </c>
      <c r="I519" s="6">
        <f t="shared" si="17"/>
        <v>5.9895660000000008</v>
      </c>
      <c r="J519" s="41">
        <v>6</v>
      </c>
      <c r="K519" s="37">
        <v>5</v>
      </c>
      <c r="L519" s="37">
        <v>6</v>
      </c>
      <c r="M519" s="37" t="s">
        <v>620</v>
      </c>
      <c r="N519" s="36" t="s">
        <v>582</v>
      </c>
      <c r="O519" s="36" t="s">
        <v>585</v>
      </c>
      <c r="P519" s="37">
        <v>46</v>
      </c>
      <c r="Q519" s="37">
        <v>23</v>
      </c>
      <c r="R519" s="37">
        <v>18</v>
      </c>
      <c r="S519" s="38">
        <v>0</v>
      </c>
      <c r="T519" s="38">
        <v>0</v>
      </c>
      <c r="U519" s="39">
        <v>0</v>
      </c>
      <c r="V519" s="40">
        <v>7.92</v>
      </c>
      <c r="W519" s="40">
        <v>0.85</v>
      </c>
      <c r="X519" s="40">
        <v>9.09</v>
      </c>
      <c r="Y519" s="40">
        <v>13.02</v>
      </c>
      <c r="Z519" s="40">
        <v>0</v>
      </c>
      <c r="AA519" s="40">
        <v>0</v>
      </c>
      <c r="AB519" s="40">
        <v>0</v>
      </c>
      <c r="AC519" s="40">
        <v>5.51</v>
      </c>
      <c r="AD519" s="40">
        <v>0</v>
      </c>
      <c r="AE519" s="40">
        <v>0</v>
      </c>
      <c r="AF519" s="40">
        <v>0</v>
      </c>
      <c r="AG519" s="40">
        <v>5.51</v>
      </c>
      <c r="AH519" s="40">
        <v>18.53</v>
      </c>
      <c r="AI519" s="40">
        <v>0</v>
      </c>
      <c r="AJ519" s="40">
        <v>4.9845700000000006</v>
      </c>
      <c r="AK519" s="40">
        <v>23.514570000000003</v>
      </c>
    </row>
    <row r="520" spans="1:37" ht="18.5" x14ac:dyDescent="0.45">
      <c r="A520" s="6" t="s">
        <v>473</v>
      </c>
      <c r="B520" s="7">
        <v>44.488212999999995</v>
      </c>
      <c r="C520" s="7">
        <v>24.212611499999998</v>
      </c>
      <c r="D520" s="7">
        <v>14.370086499999999</v>
      </c>
      <c r="E520" s="7">
        <f t="shared" si="16"/>
        <v>113.00006101999999</v>
      </c>
      <c r="F520" s="7">
        <f t="shared" si="16"/>
        <v>61.500033209999998</v>
      </c>
      <c r="G520" s="7">
        <f t="shared" si="16"/>
        <v>36.500019709999997</v>
      </c>
      <c r="H520" s="6">
        <v>18.700000000000003</v>
      </c>
      <c r="I520" s="6">
        <f t="shared" si="17"/>
        <v>8.4711000000000016</v>
      </c>
      <c r="J520" s="41">
        <v>9</v>
      </c>
      <c r="K520" s="37">
        <v>64</v>
      </c>
      <c r="L520" s="37">
        <v>64</v>
      </c>
      <c r="M520" s="37" t="s">
        <v>619</v>
      </c>
      <c r="N520" s="36" t="s">
        <v>582</v>
      </c>
      <c r="O520" s="36" t="s">
        <v>585</v>
      </c>
      <c r="P520" s="37">
        <v>114</v>
      </c>
      <c r="Q520" s="37">
        <v>62</v>
      </c>
      <c r="R520" s="37">
        <v>37</v>
      </c>
      <c r="S520" s="38">
        <v>0</v>
      </c>
      <c r="T520" s="38">
        <v>0</v>
      </c>
      <c r="U520" s="39">
        <v>0</v>
      </c>
      <c r="V520" s="40">
        <v>7.92</v>
      </c>
      <c r="W520" s="40">
        <v>0.85</v>
      </c>
      <c r="X520" s="40">
        <v>9.09</v>
      </c>
      <c r="Y520" s="40">
        <v>62.32</v>
      </c>
      <c r="Z520" s="40">
        <v>0</v>
      </c>
      <c r="AA520" s="40">
        <v>0</v>
      </c>
      <c r="AB520" s="40">
        <v>0</v>
      </c>
      <c r="AC520" s="40">
        <v>38.56</v>
      </c>
      <c r="AD520" s="40">
        <v>0</v>
      </c>
      <c r="AE520" s="40">
        <v>15.34</v>
      </c>
      <c r="AF520" s="40">
        <v>0</v>
      </c>
      <c r="AG520" s="40">
        <v>38.56</v>
      </c>
      <c r="AH520" s="40">
        <v>100.88</v>
      </c>
      <c r="AI520" s="40">
        <v>0</v>
      </c>
      <c r="AJ520" s="40">
        <v>27.13672</v>
      </c>
      <c r="AK520" s="40">
        <v>128.01671999999999</v>
      </c>
    </row>
    <row r="521" spans="1:37" ht="18.5" x14ac:dyDescent="0.45">
      <c r="A521" s="6" t="s">
        <v>474</v>
      </c>
      <c r="B521" s="7">
        <v>44.488212999999995</v>
      </c>
      <c r="C521" s="7">
        <v>24.212611499999998</v>
      </c>
      <c r="D521" s="7">
        <v>14.370086499999999</v>
      </c>
      <c r="E521" s="7">
        <f t="shared" si="16"/>
        <v>113.00006101999999</v>
      </c>
      <c r="F521" s="7">
        <f t="shared" si="16"/>
        <v>61.500033209999998</v>
      </c>
      <c r="G521" s="7">
        <f t="shared" si="16"/>
        <v>36.500019709999997</v>
      </c>
      <c r="H521" s="6">
        <v>18.700000000000003</v>
      </c>
      <c r="I521" s="6">
        <f t="shared" si="17"/>
        <v>8.4711000000000016</v>
      </c>
      <c r="J521" s="41">
        <v>9</v>
      </c>
      <c r="K521" s="37">
        <v>64</v>
      </c>
      <c r="L521" s="37">
        <v>64</v>
      </c>
      <c r="M521" s="37" t="s">
        <v>619</v>
      </c>
      <c r="N521" s="36" t="s">
        <v>582</v>
      </c>
      <c r="O521" s="36" t="s">
        <v>585</v>
      </c>
      <c r="P521" s="37">
        <v>114</v>
      </c>
      <c r="Q521" s="37">
        <v>62</v>
      </c>
      <c r="R521" s="37">
        <v>37</v>
      </c>
      <c r="S521" s="38">
        <v>0</v>
      </c>
      <c r="T521" s="38">
        <v>0</v>
      </c>
      <c r="U521" s="39">
        <v>0</v>
      </c>
      <c r="V521" s="40">
        <v>7.92</v>
      </c>
      <c r="W521" s="40">
        <v>0.85</v>
      </c>
      <c r="X521" s="40">
        <v>9.09</v>
      </c>
      <c r="Y521" s="40">
        <v>62.32</v>
      </c>
      <c r="Z521" s="40">
        <v>0</v>
      </c>
      <c r="AA521" s="40">
        <v>0</v>
      </c>
      <c r="AB521" s="40">
        <v>0</v>
      </c>
      <c r="AC521" s="40">
        <v>38.56</v>
      </c>
      <c r="AD521" s="40">
        <v>0</v>
      </c>
      <c r="AE521" s="40">
        <v>15.34</v>
      </c>
      <c r="AF521" s="40">
        <v>0</v>
      </c>
      <c r="AG521" s="40">
        <v>38.56</v>
      </c>
      <c r="AH521" s="40">
        <v>100.88</v>
      </c>
      <c r="AI521" s="40">
        <v>0</v>
      </c>
      <c r="AJ521" s="40">
        <v>27.13672</v>
      </c>
      <c r="AK521" s="40">
        <v>128.01671999999999</v>
      </c>
    </row>
    <row r="522" spans="1:37" ht="18.5" x14ac:dyDescent="0.45">
      <c r="A522" s="6" t="s">
        <v>475</v>
      </c>
      <c r="B522" s="7">
        <v>44.488212999999995</v>
      </c>
      <c r="C522" s="7">
        <v>24.212611499999998</v>
      </c>
      <c r="D522" s="7">
        <v>14.370086499999999</v>
      </c>
      <c r="E522" s="7">
        <f t="shared" si="16"/>
        <v>113.00006101999999</v>
      </c>
      <c r="F522" s="7">
        <f t="shared" si="16"/>
        <v>61.500033209999998</v>
      </c>
      <c r="G522" s="7">
        <f t="shared" si="16"/>
        <v>36.500019709999997</v>
      </c>
      <c r="H522" s="6">
        <v>18.700000000000003</v>
      </c>
      <c r="I522" s="6">
        <f t="shared" si="17"/>
        <v>8.4711000000000016</v>
      </c>
      <c r="J522" s="41">
        <v>9</v>
      </c>
      <c r="K522" s="37">
        <v>64</v>
      </c>
      <c r="L522" s="37">
        <v>64</v>
      </c>
      <c r="M522" s="37" t="s">
        <v>619</v>
      </c>
      <c r="N522" s="36" t="s">
        <v>582</v>
      </c>
      <c r="O522" s="36" t="s">
        <v>585</v>
      </c>
      <c r="P522" s="37">
        <v>114</v>
      </c>
      <c r="Q522" s="37">
        <v>62</v>
      </c>
      <c r="R522" s="37">
        <v>37</v>
      </c>
      <c r="S522" s="38">
        <v>0</v>
      </c>
      <c r="T522" s="38">
        <v>0</v>
      </c>
      <c r="U522" s="39">
        <v>0</v>
      </c>
      <c r="V522" s="40">
        <v>7.92</v>
      </c>
      <c r="W522" s="40">
        <v>0.85</v>
      </c>
      <c r="X522" s="40">
        <v>9.09</v>
      </c>
      <c r="Y522" s="40">
        <v>62.32</v>
      </c>
      <c r="Z522" s="40">
        <v>0</v>
      </c>
      <c r="AA522" s="40">
        <v>0</v>
      </c>
      <c r="AB522" s="40">
        <v>0</v>
      </c>
      <c r="AC522" s="40">
        <v>38.56</v>
      </c>
      <c r="AD522" s="40">
        <v>0</v>
      </c>
      <c r="AE522" s="40">
        <v>15.34</v>
      </c>
      <c r="AF522" s="40">
        <v>0</v>
      </c>
      <c r="AG522" s="40">
        <v>38.56</v>
      </c>
      <c r="AH522" s="40">
        <v>100.88</v>
      </c>
      <c r="AI522" s="40">
        <v>0</v>
      </c>
      <c r="AJ522" s="40">
        <v>27.13672</v>
      </c>
      <c r="AK522" s="40">
        <v>128.01671999999999</v>
      </c>
    </row>
    <row r="523" spans="1:37" ht="18.5" x14ac:dyDescent="0.45">
      <c r="A523" s="6" t="s">
        <v>544</v>
      </c>
      <c r="B523" s="7">
        <v>19.68505</v>
      </c>
      <c r="C523" s="7">
        <v>9.8425250000000002</v>
      </c>
      <c r="D523" s="7">
        <v>3.1496079999999997</v>
      </c>
      <c r="E523" s="7">
        <f t="shared" si="16"/>
        <v>50.000027000000003</v>
      </c>
      <c r="F523" s="7">
        <f t="shared" si="16"/>
        <v>25.000013500000001</v>
      </c>
      <c r="G523" s="7">
        <f t="shared" si="16"/>
        <v>8.0000043199999986</v>
      </c>
      <c r="H523" s="6">
        <v>10.56</v>
      </c>
      <c r="I523" s="6">
        <f t="shared" si="17"/>
        <v>4.7836800000000004</v>
      </c>
      <c r="J523" s="41">
        <v>5</v>
      </c>
      <c r="K523" s="37">
        <v>3</v>
      </c>
      <c r="L523" s="37">
        <v>5</v>
      </c>
      <c r="M523" s="37" t="s">
        <v>620</v>
      </c>
      <c r="N523" s="36" t="s">
        <v>582</v>
      </c>
      <c r="O523" s="36" t="s">
        <v>585</v>
      </c>
      <c r="P523" s="37">
        <v>51</v>
      </c>
      <c r="Q523" s="37">
        <v>26</v>
      </c>
      <c r="R523" s="37">
        <v>9</v>
      </c>
      <c r="S523" s="38">
        <v>0</v>
      </c>
      <c r="T523" s="38">
        <v>0</v>
      </c>
      <c r="U523" s="39">
        <v>0</v>
      </c>
      <c r="V523" s="40">
        <v>7.92</v>
      </c>
      <c r="W523" s="40">
        <v>0.85</v>
      </c>
      <c r="X523" s="40">
        <v>9.09</v>
      </c>
      <c r="Y523" s="40">
        <v>12.17</v>
      </c>
      <c r="Z523" s="40">
        <v>0</v>
      </c>
      <c r="AA523" s="40">
        <v>0</v>
      </c>
      <c r="AB523" s="40">
        <v>0</v>
      </c>
      <c r="AC523" s="40">
        <v>5.51</v>
      </c>
      <c r="AD523" s="40">
        <v>0</v>
      </c>
      <c r="AE523" s="40">
        <v>0</v>
      </c>
      <c r="AF523" s="40">
        <v>0</v>
      </c>
      <c r="AG523" s="40">
        <v>5.51</v>
      </c>
      <c r="AH523" s="40">
        <v>17.68</v>
      </c>
      <c r="AI523" s="40">
        <v>0</v>
      </c>
      <c r="AJ523" s="40">
        <v>4.7559200000000006</v>
      </c>
      <c r="AK523" s="40">
        <v>22.435919999999999</v>
      </c>
    </row>
    <row r="524" spans="1:37" ht="18.5" x14ac:dyDescent="0.45">
      <c r="A524" s="6" t="s">
        <v>498</v>
      </c>
      <c r="B524" s="7">
        <v>9.7244146999999987</v>
      </c>
      <c r="C524" s="7">
        <v>9.3700837999999997</v>
      </c>
      <c r="D524" s="7">
        <v>5.9448850999999996</v>
      </c>
      <c r="E524" s="7">
        <f t="shared" si="16"/>
        <v>24.700013337999998</v>
      </c>
      <c r="F524" s="7">
        <f t="shared" si="16"/>
        <v>23.800012851999998</v>
      </c>
      <c r="G524" s="7">
        <f t="shared" si="16"/>
        <v>15.100008153999999</v>
      </c>
      <c r="H524" s="6">
        <v>5.3900000000000006</v>
      </c>
      <c r="I524" s="6">
        <f t="shared" si="17"/>
        <v>2.4416700000000002</v>
      </c>
      <c r="J524" s="41">
        <v>3</v>
      </c>
      <c r="K524" s="37">
        <v>3</v>
      </c>
      <c r="L524" s="37">
        <v>3</v>
      </c>
      <c r="M524" s="37" t="s">
        <v>619</v>
      </c>
      <c r="N524" s="36" t="s">
        <v>582</v>
      </c>
      <c r="O524" s="36" t="s">
        <v>585</v>
      </c>
      <c r="P524" s="37">
        <v>25</v>
      </c>
      <c r="Q524" s="37">
        <v>24</v>
      </c>
      <c r="R524" s="37">
        <v>16</v>
      </c>
      <c r="S524" s="38">
        <v>0</v>
      </c>
      <c r="T524" s="38">
        <v>0</v>
      </c>
      <c r="U524" s="39">
        <v>0</v>
      </c>
      <c r="V524" s="40">
        <v>7.92</v>
      </c>
      <c r="W524" s="40">
        <v>0.85</v>
      </c>
      <c r="X524" s="40">
        <v>9.09</v>
      </c>
      <c r="Y524" s="40">
        <v>10.469999999999999</v>
      </c>
      <c r="Z524" s="40">
        <v>0</v>
      </c>
      <c r="AA524" s="40">
        <v>0</v>
      </c>
      <c r="AB524" s="40">
        <v>0</v>
      </c>
      <c r="AC524" s="40">
        <v>5.51</v>
      </c>
      <c r="AD524" s="40">
        <v>0</v>
      </c>
      <c r="AE524" s="40">
        <v>0</v>
      </c>
      <c r="AF524" s="40">
        <v>0</v>
      </c>
      <c r="AG524" s="40">
        <v>5.51</v>
      </c>
      <c r="AH524" s="40">
        <v>15.979999999999999</v>
      </c>
      <c r="AI524" s="40">
        <v>0</v>
      </c>
      <c r="AJ524" s="40">
        <v>4.2986199999999997</v>
      </c>
      <c r="AK524" s="40">
        <v>20.278619999999997</v>
      </c>
    </row>
    <row r="525" spans="1:37" ht="18.5" x14ac:dyDescent="0.45">
      <c r="A525" s="6" t="s">
        <v>499</v>
      </c>
      <c r="B525" s="7">
        <v>9.7244146999999987</v>
      </c>
      <c r="C525" s="7">
        <v>9.3700837999999997</v>
      </c>
      <c r="D525" s="7">
        <v>5.9448850999999996</v>
      </c>
      <c r="E525" s="7">
        <f t="shared" si="16"/>
        <v>24.700013337999998</v>
      </c>
      <c r="F525" s="7">
        <f t="shared" si="16"/>
        <v>23.800012851999998</v>
      </c>
      <c r="G525" s="7">
        <f t="shared" si="16"/>
        <v>15.100008153999999</v>
      </c>
      <c r="H525" s="6">
        <v>5.3900000000000006</v>
      </c>
      <c r="I525" s="6">
        <f t="shared" si="17"/>
        <v>2.4416700000000002</v>
      </c>
      <c r="J525" s="41">
        <v>3</v>
      </c>
      <c r="K525" s="37">
        <v>3</v>
      </c>
      <c r="L525" s="37">
        <v>3</v>
      </c>
      <c r="M525" s="37" t="s">
        <v>619</v>
      </c>
      <c r="N525" s="36" t="s">
        <v>582</v>
      </c>
      <c r="O525" s="36" t="s">
        <v>585</v>
      </c>
      <c r="P525" s="37">
        <v>25</v>
      </c>
      <c r="Q525" s="37">
        <v>24</v>
      </c>
      <c r="R525" s="37">
        <v>16</v>
      </c>
      <c r="S525" s="38">
        <v>0</v>
      </c>
      <c r="T525" s="38">
        <v>0</v>
      </c>
      <c r="U525" s="39">
        <v>0</v>
      </c>
      <c r="V525" s="40">
        <v>7.92</v>
      </c>
      <c r="W525" s="40">
        <v>0.85</v>
      </c>
      <c r="X525" s="40">
        <v>9.09</v>
      </c>
      <c r="Y525" s="40">
        <v>10.469999999999999</v>
      </c>
      <c r="Z525" s="40">
        <v>0</v>
      </c>
      <c r="AA525" s="40">
        <v>0</v>
      </c>
      <c r="AB525" s="40">
        <v>0</v>
      </c>
      <c r="AC525" s="40">
        <v>5.51</v>
      </c>
      <c r="AD525" s="40">
        <v>0</v>
      </c>
      <c r="AE525" s="40">
        <v>0</v>
      </c>
      <c r="AF525" s="40">
        <v>0</v>
      </c>
      <c r="AG525" s="40">
        <v>5.51</v>
      </c>
      <c r="AH525" s="40">
        <v>15.979999999999999</v>
      </c>
      <c r="AI525" s="40">
        <v>0</v>
      </c>
      <c r="AJ525" s="40">
        <v>4.2986199999999997</v>
      </c>
      <c r="AK525" s="40">
        <v>20.278619999999997</v>
      </c>
    </row>
    <row r="526" spans="1:37" ht="18.5" x14ac:dyDescent="0.45">
      <c r="A526" s="6" t="s">
        <v>500</v>
      </c>
      <c r="B526" s="7">
        <v>9.7244146999999987</v>
      </c>
      <c r="C526" s="7">
        <v>9.3700837999999997</v>
      </c>
      <c r="D526" s="7">
        <v>5.9448850999999996</v>
      </c>
      <c r="E526" s="7">
        <f t="shared" si="16"/>
        <v>24.700013337999998</v>
      </c>
      <c r="F526" s="7">
        <f t="shared" si="16"/>
        <v>23.800012851999998</v>
      </c>
      <c r="G526" s="7">
        <f t="shared" si="16"/>
        <v>15.100008153999999</v>
      </c>
      <c r="H526" s="6">
        <v>5.3900000000000006</v>
      </c>
      <c r="I526" s="6">
        <f t="shared" si="17"/>
        <v>2.4416700000000002</v>
      </c>
      <c r="J526" s="41">
        <v>3</v>
      </c>
      <c r="K526" s="37">
        <v>3</v>
      </c>
      <c r="L526" s="37">
        <v>3</v>
      </c>
      <c r="M526" s="37" t="s">
        <v>619</v>
      </c>
      <c r="N526" s="36" t="s">
        <v>582</v>
      </c>
      <c r="O526" s="36" t="s">
        <v>585</v>
      </c>
      <c r="P526" s="37">
        <v>25</v>
      </c>
      <c r="Q526" s="37">
        <v>24</v>
      </c>
      <c r="R526" s="37">
        <v>16</v>
      </c>
      <c r="S526" s="38">
        <v>0</v>
      </c>
      <c r="T526" s="38">
        <v>0</v>
      </c>
      <c r="U526" s="39">
        <v>0</v>
      </c>
      <c r="V526" s="40">
        <v>7.92</v>
      </c>
      <c r="W526" s="40">
        <v>0.85</v>
      </c>
      <c r="X526" s="40">
        <v>9.09</v>
      </c>
      <c r="Y526" s="40">
        <v>10.469999999999999</v>
      </c>
      <c r="Z526" s="40">
        <v>0</v>
      </c>
      <c r="AA526" s="40">
        <v>0</v>
      </c>
      <c r="AB526" s="40">
        <v>0</v>
      </c>
      <c r="AC526" s="40">
        <v>5.51</v>
      </c>
      <c r="AD526" s="40">
        <v>0</v>
      </c>
      <c r="AE526" s="40">
        <v>0</v>
      </c>
      <c r="AF526" s="40">
        <v>0</v>
      </c>
      <c r="AG526" s="40">
        <v>5.51</v>
      </c>
      <c r="AH526" s="40">
        <v>15.979999999999999</v>
      </c>
      <c r="AI526" s="40">
        <v>0</v>
      </c>
      <c r="AJ526" s="40">
        <v>4.2986199999999997</v>
      </c>
      <c r="AK526" s="40">
        <v>20.278619999999997</v>
      </c>
    </row>
    <row r="527" spans="1:37" ht="18.5" x14ac:dyDescent="0.45">
      <c r="A527" s="6" t="s">
        <v>501</v>
      </c>
      <c r="B527" s="7">
        <v>9.7244146999999987</v>
      </c>
      <c r="C527" s="7">
        <v>9.3700837999999997</v>
      </c>
      <c r="D527" s="7">
        <v>5.9448850999999996</v>
      </c>
      <c r="E527" s="7">
        <f t="shared" si="16"/>
        <v>24.700013337999998</v>
      </c>
      <c r="F527" s="7">
        <f t="shared" si="16"/>
        <v>23.800012851999998</v>
      </c>
      <c r="G527" s="7">
        <f t="shared" si="16"/>
        <v>15.100008153999999</v>
      </c>
      <c r="H527" s="6">
        <v>5.3900000000000006</v>
      </c>
      <c r="I527" s="6">
        <f t="shared" si="17"/>
        <v>2.4416700000000002</v>
      </c>
      <c r="J527" s="41">
        <v>3</v>
      </c>
      <c r="K527" s="37">
        <v>3</v>
      </c>
      <c r="L527" s="37">
        <v>3</v>
      </c>
      <c r="M527" s="37" t="s">
        <v>619</v>
      </c>
      <c r="N527" s="36" t="s">
        <v>582</v>
      </c>
      <c r="O527" s="36" t="s">
        <v>585</v>
      </c>
      <c r="P527" s="37">
        <v>25</v>
      </c>
      <c r="Q527" s="37">
        <v>24</v>
      </c>
      <c r="R527" s="37">
        <v>16</v>
      </c>
      <c r="S527" s="38">
        <v>0</v>
      </c>
      <c r="T527" s="38">
        <v>0</v>
      </c>
      <c r="U527" s="39">
        <v>0</v>
      </c>
      <c r="V527" s="40">
        <v>7.92</v>
      </c>
      <c r="W527" s="40">
        <v>0.85</v>
      </c>
      <c r="X527" s="40">
        <v>9.09</v>
      </c>
      <c r="Y527" s="40">
        <v>10.469999999999999</v>
      </c>
      <c r="Z527" s="40">
        <v>0</v>
      </c>
      <c r="AA527" s="40">
        <v>0</v>
      </c>
      <c r="AB527" s="40">
        <v>0</v>
      </c>
      <c r="AC527" s="40">
        <v>5.51</v>
      </c>
      <c r="AD527" s="40">
        <v>0</v>
      </c>
      <c r="AE527" s="40">
        <v>0</v>
      </c>
      <c r="AF527" s="40">
        <v>0</v>
      </c>
      <c r="AG527" s="40">
        <v>5.51</v>
      </c>
      <c r="AH527" s="40">
        <v>15.979999999999999</v>
      </c>
      <c r="AI527" s="40">
        <v>0</v>
      </c>
      <c r="AJ527" s="40">
        <v>4.2986199999999997</v>
      </c>
      <c r="AK527" s="40">
        <v>20.278619999999997</v>
      </c>
    </row>
    <row r="528" spans="1:37" ht="18.5" x14ac:dyDescent="0.45">
      <c r="A528" s="6" t="s">
        <v>506</v>
      </c>
      <c r="B528" s="7">
        <v>4.330711</v>
      </c>
      <c r="C528" s="7">
        <v>2.9527574999999997</v>
      </c>
      <c r="D528" s="7">
        <v>1.6929143</v>
      </c>
      <c r="E528" s="7">
        <f t="shared" si="16"/>
        <v>11.000005939999999</v>
      </c>
      <c r="F528" s="7">
        <f t="shared" si="16"/>
        <v>7.5000040499999994</v>
      </c>
      <c r="G528" s="7">
        <f t="shared" si="16"/>
        <v>4.3000023220000001</v>
      </c>
      <c r="H528" s="6">
        <v>0.77</v>
      </c>
      <c r="I528" s="6">
        <f t="shared" si="17"/>
        <v>0.34881000000000001</v>
      </c>
      <c r="J528" s="41">
        <v>1</v>
      </c>
      <c r="K528" s="37">
        <v>1</v>
      </c>
      <c r="L528" s="37">
        <v>1</v>
      </c>
      <c r="M528" s="37" t="s">
        <v>619</v>
      </c>
      <c r="N528" s="36" t="s">
        <v>582</v>
      </c>
      <c r="O528" s="36" t="s">
        <v>585</v>
      </c>
      <c r="P528" s="37">
        <v>12</v>
      </c>
      <c r="Q528" s="37">
        <v>8</v>
      </c>
      <c r="R528" s="37">
        <v>5</v>
      </c>
      <c r="S528" s="38">
        <v>0</v>
      </c>
      <c r="T528" s="38">
        <v>0</v>
      </c>
      <c r="U528" s="39">
        <v>0</v>
      </c>
      <c r="V528" s="40">
        <v>7.92</v>
      </c>
      <c r="W528" s="40">
        <v>0.85</v>
      </c>
      <c r="X528" s="40">
        <v>9.09</v>
      </c>
      <c r="Y528" s="40">
        <v>9.09</v>
      </c>
      <c r="Z528" s="40">
        <v>0</v>
      </c>
      <c r="AA528" s="40">
        <v>0</v>
      </c>
      <c r="AB528" s="40">
        <v>0</v>
      </c>
      <c r="AC528" s="40">
        <v>5.51</v>
      </c>
      <c r="AD528" s="40">
        <v>0</v>
      </c>
      <c r="AE528" s="40">
        <v>0</v>
      </c>
      <c r="AF528" s="40">
        <v>0</v>
      </c>
      <c r="AG528" s="40">
        <v>5.51</v>
      </c>
      <c r="AH528" s="40">
        <v>14.6</v>
      </c>
      <c r="AI528" s="40">
        <v>0</v>
      </c>
      <c r="AJ528" s="40">
        <v>3.9274</v>
      </c>
      <c r="AK528" s="40">
        <v>18.5274</v>
      </c>
    </row>
    <row r="529" spans="1:37" ht="18.5" x14ac:dyDescent="0.45">
      <c r="A529" s="6" t="s">
        <v>507</v>
      </c>
      <c r="B529" s="7">
        <v>4.330711</v>
      </c>
      <c r="C529" s="7">
        <v>2.9527574999999997</v>
      </c>
      <c r="D529" s="7">
        <v>1.6929143</v>
      </c>
      <c r="E529" s="7">
        <f t="shared" si="16"/>
        <v>11.000005939999999</v>
      </c>
      <c r="F529" s="7">
        <f t="shared" si="16"/>
        <v>7.5000040499999994</v>
      </c>
      <c r="G529" s="7">
        <f t="shared" si="16"/>
        <v>4.3000023220000001</v>
      </c>
      <c r="H529" s="6">
        <v>0.77</v>
      </c>
      <c r="I529" s="6">
        <f t="shared" si="17"/>
        <v>0.34881000000000001</v>
      </c>
      <c r="J529" s="41">
        <v>1</v>
      </c>
      <c r="K529" s="37">
        <v>1</v>
      </c>
      <c r="L529" s="37">
        <v>1</v>
      </c>
      <c r="M529" s="37" t="s">
        <v>619</v>
      </c>
      <c r="N529" s="36" t="s">
        <v>582</v>
      </c>
      <c r="O529" s="36" t="s">
        <v>585</v>
      </c>
      <c r="P529" s="37">
        <v>12</v>
      </c>
      <c r="Q529" s="37">
        <v>8</v>
      </c>
      <c r="R529" s="37">
        <v>5</v>
      </c>
      <c r="S529" s="38">
        <v>0</v>
      </c>
      <c r="T529" s="38">
        <v>0</v>
      </c>
      <c r="U529" s="39">
        <v>0</v>
      </c>
      <c r="V529" s="40">
        <v>7.92</v>
      </c>
      <c r="W529" s="40">
        <v>0.85</v>
      </c>
      <c r="X529" s="40">
        <v>9.09</v>
      </c>
      <c r="Y529" s="40">
        <v>9.09</v>
      </c>
      <c r="Z529" s="40">
        <v>0</v>
      </c>
      <c r="AA529" s="40">
        <v>0</v>
      </c>
      <c r="AB529" s="40">
        <v>0</v>
      </c>
      <c r="AC529" s="40">
        <v>5.51</v>
      </c>
      <c r="AD529" s="40">
        <v>0</v>
      </c>
      <c r="AE529" s="40">
        <v>0</v>
      </c>
      <c r="AF529" s="40">
        <v>0</v>
      </c>
      <c r="AG529" s="40">
        <v>5.51</v>
      </c>
      <c r="AH529" s="40">
        <v>14.6</v>
      </c>
      <c r="AI529" s="40">
        <v>0</v>
      </c>
      <c r="AJ529" s="40">
        <v>3.9274</v>
      </c>
      <c r="AK529" s="40">
        <v>18.5274</v>
      </c>
    </row>
    <row r="530" spans="1:37" ht="18.5" x14ac:dyDescent="0.45">
      <c r="A530" s="6" t="s">
        <v>508</v>
      </c>
      <c r="B530" s="7">
        <v>4.330711</v>
      </c>
      <c r="C530" s="7">
        <v>2.9527574999999997</v>
      </c>
      <c r="D530" s="7">
        <v>1.6929143</v>
      </c>
      <c r="E530" s="7">
        <f t="shared" si="16"/>
        <v>11.000005939999999</v>
      </c>
      <c r="F530" s="7">
        <f t="shared" si="16"/>
        <v>7.5000040499999994</v>
      </c>
      <c r="G530" s="7">
        <f t="shared" si="16"/>
        <v>4.3000023220000001</v>
      </c>
      <c r="H530" s="6">
        <v>0.77</v>
      </c>
      <c r="I530" s="6">
        <f t="shared" si="17"/>
        <v>0.34881000000000001</v>
      </c>
      <c r="J530" s="41">
        <v>1</v>
      </c>
      <c r="K530" s="37">
        <v>1</v>
      </c>
      <c r="L530" s="37">
        <v>1</v>
      </c>
      <c r="M530" s="37" t="s">
        <v>619</v>
      </c>
      <c r="N530" s="36" t="s">
        <v>582</v>
      </c>
      <c r="O530" s="36" t="s">
        <v>585</v>
      </c>
      <c r="P530" s="37">
        <v>12</v>
      </c>
      <c r="Q530" s="37">
        <v>8</v>
      </c>
      <c r="R530" s="37">
        <v>5</v>
      </c>
      <c r="S530" s="38">
        <v>0</v>
      </c>
      <c r="T530" s="38">
        <v>0</v>
      </c>
      <c r="U530" s="39">
        <v>0</v>
      </c>
      <c r="V530" s="40">
        <v>7.92</v>
      </c>
      <c r="W530" s="40">
        <v>0.85</v>
      </c>
      <c r="X530" s="40">
        <v>9.09</v>
      </c>
      <c r="Y530" s="40">
        <v>9.09</v>
      </c>
      <c r="Z530" s="40">
        <v>0</v>
      </c>
      <c r="AA530" s="40">
        <v>0</v>
      </c>
      <c r="AB530" s="40">
        <v>0</v>
      </c>
      <c r="AC530" s="40">
        <v>5.51</v>
      </c>
      <c r="AD530" s="40">
        <v>0</v>
      </c>
      <c r="AE530" s="40">
        <v>0</v>
      </c>
      <c r="AF530" s="40">
        <v>0</v>
      </c>
      <c r="AG530" s="40">
        <v>5.51</v>
      </c>
      <c r="AH530" s="40">
        <v>14.6</v>
      </c>
      <c r="AI530" s="40">
        <v>0</v>
      </c>
      <c r="AJ530" s="40">
        <v>3.9274</v>
      </c>
      <c r="AK530" s="40">
        <v>18.5274</v>
      </c>
    </row>
    <row r="531" spans="1:37" ht="18.5" x14ac:dyDescent="0.45">
      <c r="A531" s="6" t="s">
        <v>509</v>
      </c>
      <c r="B531" s="7">
        <v>4.330711</v>
      </c>
      <c r="C531" s="7">
        <v>2.9527574999999997</v>
      </c>
      <c r="D531" s="7">
        <v>1.6929143</v>
      </c>
      <c r="E531" s="7">
        <f t="shared" si="16"/>
        <v>11.000005939999999</v>
      </c>
      <c r="F531" s="7">
        <f t="shared" si="16"/>
        <v>7.5000040499999994</v>
      </c>
      <c r="G531" s="7">
        <f t="shared" si="16"/>
        <v>4.3000023220000001</v>
      </c>
      <c r="H531" s="6">
        <v>0.77</v>
      </c>
      <c r="I531" s="6">
        <f t="shared" si="17"/>
        <v>0.34881000000000001</v>
      </c>
      <c r="J531" s="41">
        <v>1</v>
      </c>
      <c r="K531" s="37">
        <v>1</v>
      </c>
      <c r="L531" s="37">
        <v>1</v>
      </c>
      <c r="M531" s="37" t="s">
        <v>619</v>
      </c>
      <c r="N531" s="36" t="s">
        <v>582</v>
      </c>
      <c r="O531" s="36" t="s">
        <v>585</v>
      </c>
      <c r="P531" s="37">
        <v>12</v>
      </c>
      <c r="Q531" s="37">
        <v>8</v>
      </c>
      <c r="R531" s="37">
        <v>5</v>
      </c>
      <c r="S531" s="38">
        <v>0</v>
      </c>
      <c r="T531" s="38">
        <v>0</v>
      </c>
      <c r="U531" s="39">
        <v>0</v>
      </c>
      <c r="V531" s="40">
        <v>7.92</v>
      </c>
      <c r="W531" s="40">
        <v>0.85</v>
      </c>
      <c r="X531" s="40">
        <v>9.09</v>
      </c>
      <c r="Y531" s="40">
        <v>9.09</v>
      </c>
      <c r="Z531" s="40">
        <v>0</v>
      </c>
      <c r="AA531" s="40">
        <v>0</v>
      </c>
      <c r="AB531" s="40">
        <v>0</v>
      </c>
      <c r="AC531" s="40">
        <v>5.51</v>
      </c>
      <c r="AD531" s="40">
        <v>0</v>
      </c>
      <c r="AE531" s="40">
        <v>0</v>
      </c>
      <c r="AF531" s="40">
        <v>0</v>
      </c>
      <c r="AG531" s="40">
        <v>5.51</v>
      </c>
      <c r="AH531" s="40">
        <v>14.6</v>
      </c>
      <c r="AI531" s="40">
        <v>0</v>
      </c>
      <c r="AJ531" s="40">
        <v>3.9274</v>
      </c>
      <c r="AK531" s="40">
        <v>18.5274</v>
      </c>
    </row>
    <row r="532" spans="1:37" ht="18.5" x14ac:dyDescent="0.45">
      <c r="A532" s="6" t="s">
        <v>511</v>
      </c>
      <c r="B532" s="7">
        <v>4.330711</v>
      </c>
      <c r="C532" s="7">
        <v>2.9527574999999997</v>
      </c>
      <c r="D532" s="7">
        <v>1.6929143</v>
      </c>
      <c r="E532" s="7">
        <f t="shared" si="16"/>
        <v>11.000005939999999</v>
      </c>
      <c r="F532" s="7">
        <f t="shared" si="16"/>
        <v>7.5000040499999994</v>
      </c>
      <c r="G532" s="7">
        <f t="shared" si="16"/>
        <v>4.3000023220000001</v>
      </c>
      <c r="H532" s="6">
        <v>0.77</v>
      </c>
      <c r="I532" s="6">
        <f t="shared" si="17"/>
        <v>0.34881000000000001</v>
      </c>
      <c r="J532" s="41">
        <v>1</v>
      </c>
      <c r="K532" s="37">
        <v>1</v>
      </c>
      <c r="L532" s="37">
        <v>1</v>
      </c>
      <c r="M532" s="37" t="s">
        <v>619</v>
      </c>
      <c r="N532" s="36" t="s">
        <v>582</v>
      </c>
      <c r="O532" s="36" t="s">
        <v>585</v>
      </c>
      <c r="P532" s="37">
        <v>12</v>
      </c>
      <c r="Q532" s="37">
        <v>8</v>
      </c>
      <c r="R532" s="37">
        <v>5</v>
      </c>
      <c r="S532" s="38">
        <v>0</v>
      </c>
      <c r="T532" s="38">
        <v>0</v>
      </c>
      <c r="U532" s="39">
        <v>0</v>
      </c>
      <c r="V532" s="40">
        <v>7.92</v>
      </c>
      <c r="W532" s="40">
        <v>0.85</v>
      </c>
      <c r="X532" s="40">
        <v>9.09</v>
      </c>
      <c r="Y532" s="40">
        <v>9.09</v>
      </c>
      <c r="Z532" s="40">
        <v>0</v>
      </c>
      <c r="AA532" s="40">
        <v>0</v>
      </c>
      <c r="AB532" s="40">
        <v>0</v>
      </c>
      <c r="AC532" s="40">
        <v>5.51</v>
      </c>
      <c r="AD532" s="40">
        <v>0</v>
      </c>
      <c r="AE532" s="40">
        <v>0</v>
      </c>
      <c r="AF532" s="40">
        <v>0</v>
      </c>
      <c r="AG532" s="40">
        <v>5.51</v>
      </c>
      <c r="AH532" s="40">
        <v>14.6</v>
      </c>
      <c r="AI532" s="40">
        <v>0</v>
      </c>
      <c r="AJ532" s="40">
        <v>3.9274</v>
      </c>
      <c r="AK532" s="40">
        <v>18.5274</v>
      </c>
    </row>
    <row r="533" spans="1:37" ht="18.5" x14ac:dyDescent="0.45">
      <c r="A533" s="6" t="s">
        <v>476</v>
      </c>
      <c r="B533" s="7">
        <v>20.866153000000001</v>
      </c>
      <c r="C533" s="7">
        <v>14.566936999999999</v>
      </c>
      <c r="D533" s="7">
        <v>1.9685049999999999</v>
      </c>
      <c r="E533" s="7">
        <f t="shared" si="16"/>
        <v>53.000028620000002</v>
      </c>
      <c r="F533" s="7">
        <f t="shared" si="16"/>
        <v>37.000019979999998</v>
      </c>
      <c r="G533" s="7">
        <f t="shared" si="16"/>
        <v>5.0000026999999996</v>
      </c>
      <c r="H533" s="6">
        <v>1.1000000000000001</v>
      </c>
      <c r="I533" s="6">
        <f t="shared" si="17"/>
        <v>0.49830000000000008</v>
      </c>
      <c r="J533" s="41">
        <v>1</v>
      </c>
      <c r="K533" s="37">
        <v>3</v>
      </c>
      <c r="L533" s="37">
        <v>3</v>
      </c>
      <c r="M533" s="37" t="s">
        <v>619</v>
      </c>
      <c r="N533" s="36" t="s">
        <v>582</v>
      </c>
      <c r="O533" s="36" t="s">
        <v>585</v>
      </c>
      <c r="P533" s="37">
        <v>54</v>
      </c>
      <c r="Q533" s="37">
        <v>38</v>
      </c>
      <c r="R533" s="37">
        <v>6</v>
      </c>
      <c r="S533" s="38">
        <v>0</v>
      </c>
      <c r="T533" s="38">
        <v>0</v>
      </c>
      <c r="U533" s="39">
        <v>0</v>
      </c>
      <c r="V533" s="40">
        <v>7.92</v>
      </c>
      <c r="W533" s="40">
        <v>0.85</v>
      </c>
      <c r="X533" s="40">
        <v>9.09</v>
      </c>
      <c r="Y533" s="40">
        <v>10.469999999999999</v>
      </c>
      <c r="Z533" s="40">
        <v>0</v>
      </c>
      <c r="AA533" s="40">
        <v>0</v>
      </c>
      <c r="AB533" s="40">
        <v>0</v>
      </c>
      <c r="AC533" s="40">
        <v>5.51</v>
      </c>
      <c r="AD533" s="40">
        <v>0</v>
      </c>
      <c r="AE533" s="40">
        <v>0</v>
      </c>
      <c r="AF533" s="40">
        <v>0</v>
      </c>
      <c r="AG533" s="40">
        <v>5.51</v>
      </c>
      <c r="AH533" s="40">
        <v>15.979999999999999</v>
      </c>
      <c r="AI533" s="40">
        <v>0</v>
      </c>
      <c r="AJ533" s="40">
        <v>4.2986199999999997</v>
      </c>
      <c r="AK533" s="40">
        <v>20.278619999999997</v>
      </c>
    </row>
    <row r="534" spans="1:37" ht="18.5" x14ac:dyDescent="0.45">
      <c r="A534" s="6" t="s">
        <v>477</v>
      </c>
      <c r="B534" s="7">
        <v>20.866153000000001</v>
      </c>
      <c r="C534" s="7">
        <v>14.566936999999999</v>
      </c>
      <c r="D534" s="7">
        <v>1.9685049999999999</v>
      </c>
      <c r="E534" s="7">
        <f t="shared" si="16"/>
        <v>53.000028620000002</v>
      </c>
      <c r="F534" s="7">
        <f t="shared" si="16"/>
        <v>37.000019979999998</v>
      </c>
      <c r="G534" s="7">
        <f t="shared" si="16"/>
        <v>5.0000026999999996</v>
      </c>
      <c r="H534" s="6">
        <v>1.1000000000000001</v>
      </c>
      <c r="I534" s="6">
        <f t="shared" si="17"/>
        <v>0.49830000000000008</v>
      </c>
      <c r="J534" s="41">
        <v>1</v>
      </c>
      <c r="K534" s="37">
        <v>3</v>
      </c>
      <c r="L534" s="37">
        <v>3</v>
      </c>
      <c r="M534" s="37" t="s">
        <v>619</v>
      </c>
      <c r="N534" s="36" t="s">
        <v>582</v>
      </c>
      <c r="O534" s="36" t="s">
        <v>585</v>
      </c>
      <c r="P534" s="37">
        <v>54</v>
      </c>
      <c r="Q534" s="37">
        <v>38</v>
      </c>
      <c r="R534" s="37">
        <v>6</v>
      </c>
      <c r="S534" s="38">
        <v>0</v>
      </c>
      <c r="T534" s="38">
        <v>0</v>
      </c>
      <c r="U534" s="39">
        <v>0</v>
      </c>
      <c r="V534" s="40">
        <v>7.92</v>
      </c>
      <c r="W534" s="40">
        <v>0.85</v>
      </c>
      <c r="X534" s="40">
        <v>9.09</v>
      </c>
      <c r="Y534" s="40">
        <v>10.469999999999999</v>
      </c>
      <c r="Z534" s="40">
        <v>0</v>
      </c>
      <c r="AA534" s="40">
        <v>0</v>
      </c>
      <c r="AB534" s="40">
        <v>0</v>
      </c>
      <c r="AC534" s="40">
        <v>5.51</v>
      </c>
      <c r="AD534" s="40">
        <v>0</v>
      </c>
      <c r="AE534" s="40">
        <v>0</v>
      </c>
      <c r="AF534" s="40">
        <v>0</v>
      </c>
      <c r="AG534" s="40">
        <v>5.51</v>
      </c>
      <c r="AH534" s="40">
        <v>15.979999999999999</v>
      </c>
      <c r="AI534" s="40">
        <v>0</v>
      </c>
      <c r="AJ534" s="40">
        <v>4.2986199999999997</v>
      </c>
      <c r="AK534" s="40">
        <v>20.278619999999997</v>
      </c>
    </row>
    <row r="535" spans="1:37" ht="18.5" x14ac:dyDescent="0.45">
      <c r="A535" s="6" t="s">
        <v>478</v>
      </c>
      <c r="B535" s="7">
        <v>20.866153000000001</v>
      </c>
      <c r="C535" s="7">
        <v>14.566936999999999</v>
      </c>
      <c r="D535" s="7">
        <v>1.9685049999999999</v>
      </c>
      <c r="E535" s="7">
        <f t="shared" si="16"/>
        <v>53.000028620000002</v>
      </c>
      <c r="F535" s="7">
        <f t="shared" si="16"/>
        <v>37.000019979999998</v>
      </c>
      <c r="G535" s="7">
        <f t="shared" si="16"/>
        <v>5.0000026999999996</v>
      </c>
      <c r="H535" s="6">
        <v>1.1000000000000001</v>
      </c>
      <c r="I535" s="6">
        <f t="shared" si="17"/>
        <v>0.49830000000000008</v>
      </c>
      <c r="J535" s="41">
        <v>1</v>
      </c>
      <c r="K535" s="37">
        <v>3</v>
      </c>
      <c r="L535" s="37">
        <v>3</v>
      </c>
      <c r="M535" s="37" t="s">
        <v>619</v>
      </c>
      <c r="N535" s="36" t="s">
        <v>582</v>
      </c>
      <c r="O535" s="36" t="s">
        <v>585</v>
      </c>
      <c r="P535" s="37">
        <v>54</v>
      </c>
      <c r="Q535" s="37">
        <v>38</v>
      </c>
      <c r="R535" s="37">
        <v>6</v>
      </c>
      <c r="S535" s="38">
        <v>0</v>
      </c>
      <c r="T535" s="38">
        <v>0</v>
      </c>
      <c r="U535" s="39">
        <v>0</v>
      </c>
      <c r="V535" s="40">
        <v>7.92</v>
      </c>
      <c r="W535" s="40">
        <v>0.85</v>
      </c>
      <c r="X535" s="40">
        <v>9.09</v>
      </c>
      <c r="Y535" s="40">
        <v>10.469999999999999</v>
      </c>
      <c r="Z535" s="40">
        <v>0</v>
      </c>
      <c r="AA535" s="40">
        <v>0</v>
      </c>
      <c r="AB535" s="40">
        <v>0</v>
      </c>
      <c r="AC535" s="40">
        <v>5.51</v>
      </c>
      <c r="AD535" s="40">
        <v>0</v>
      </c>
      <c r="AE535" s="40">
        <v>0</v>
      </c>
      <c r="AF535" s="40">
        <v>0</v>
      </c>
      <c r="AG535" s="40">
        <v>5.51</v>
      </c>
      <c r="AH535" s="40">
        <v>15.979999999999999</v>
      </c>
      <c r="AI535" s="40">
        <v>0</v>
      </c>
      <c r="AJ535" s="40">
        <v>4.2986199999999997</v>
      </c>
      <c r="AK535" s="40">
        <v>20.278619999999997</v>
      </c>
    </row>
    <row r="536" spans="1:37" ht="18.5" x14ac:dyDescent="0.45">
      <c r="A536" s="6" t="s">
        <v>44</v>
      </c>
      <c r="B536" s="7">
        <v>8.2677209999999999</v>
      </c>
      <c r="C536" s="7">
        <v>5.1181130000000001</v>
      </c>
      <c r="D536" s="7">
        <v>1.9685049999999999</v>
      </c>
      <c r="E536" s="7">
        <f t="shared" si="16"/>
        <v>21.00001134</v>
      </c>
      <c r="F536" s="7">
        <f t="shared" si="16"/>
        <v>13.00000702</v>
      </c>
      <c r="G536" s="7">
        <f t="shared" si="16"/>
        <v>5.0000026999999996</v>
      </c>
      <c r="H536" s="6">
        <v>1.1000000000000001</v>
      </c>
      <c r="I536" s="6">
        <f t="shared" si="17"/>
        <v>0.49830000000000008</v>
      </c>
      <c r="J536" s="41">
        <v>1</v>
      </c>
      <c r="K536" s="37">
        <v>1</v>
      </c>
      <c r="L536" s="37">
        <v>1</v>
      </c>
      <c r="M536" s="37" t="s">
        <v>619</v>
      </c>
      <c r="N536" s="36" t="s">
        <v>582</v>
      </c>
      <c r="O536" s="36" t="s">
        <v>585</v>
      </c>
      <c r="P536" s="37">
        <v>22</v>
      </c>
      <c r="Q536" s="37">
        <v>14</v>
      </c>
      <c r="R536" s="37">
        <v>6</v>
      </c>
      <c r="S536" s="38">
        <v>0</v>
      </c>
      <c r="T536" s="38">
        <v>0</v>
      </c>
      <c r="U536" s="39">
        <v>0</v>
      </c>
      <c r="V536" s="40">
        <v>7.92</v>
      </c>
      <c r="W536" s="40">
        <v>0.85</v>
      </c>
      <c r="X536" s="40">
        <v>9.09</v>
      </c>
      <c r="Y536" s="40">
        <v>9.09</v>
      </c>
      <c r="Z536" s="40">
        <v>0</v>
      </c>
      <c r="AA536" s="40">
        <v>0</v>
      </c>
      <c r="AB536" s="40">
        <v>0</v>
      </c>
      <c r="AC536" s="40">
        <v>5.51</v>
      </c>
      <c r="AD536" s="40">
        <v>0</v>
      </c>
      <c r="AE536" s="40">
        <v>0</v>
      </c>
      <c r="AF536" s="40">
        <v>0</v>
      </c>
      <c r="AG536" s="40">
        <v>5.51</v>
      </c>
      <c r="AH536" s="40">
        <v>14.6</v>
      </c>
      <c r="AI536" s="40">
        <v>0</v>
      </c>
      <c r="AJ536" s="40">
        <v>3.9274</v>
      </c>
      <c r="AK536" s="40">
        <v>18.5274</v>
      </c>
    </row>
    <row r="537" spans="1:37" ht="18.5" x14ac:dyDescent="0.45">
      <c r="A537" s="6" t="s">
        <v>46</v>
      </c>
      <c r="B537" s="7">
        <v>15.5511895</v>
      </c>
      <c r="C537" s="7">
        <v>7.6771694999999998</v>
      </c>
      <c r="D537" s="7">
        <v>7.0866179999999996</v>
      </c>
      <c r="E537" s="7">
        <f t="shared" si="16"/>
        <v>39.500021330000003</v>
      </c>
      <c r="F537" s="7">
        <f t="shared" si="16"/>
        <v>19.500010530000001</v>
      </c>
      <c r="G537" s="7">
        <f t="shared" si="16"/>
        <v>18.000009719999998</v>
      </c>
      <c r="H537" s="6">
        <v>5.28</v>
      </c>
      <c r="I537" s="6">
        <f t="shared" si="17"/>
        <v>2.3918400000000002</v>
      </c>
      <c r="J537" s="41">
        <v>3</v>
      </c>
      <c r="K537" s="37">
        <v>4</v>
      </c>
      <c r="L537" s="37">
        <v>4</v>
      </c>
      <c r="M537" s="37" t="s">
        <v>619</v>
      </c>
      <c r="N537" s="36" t="s">
        <v>582</v>
      </c>
      <c r="O537" s="36" t="s">
        <v>585</v>
      </c>
      <c r="P537" s="37">
        <v>40</v>
      </c>
      <c r="Q537" s="37">
        <v>20</v>
      </c>
      <c r="R537" s="37">
        <v>19</v>
      </c>
      <c r="S537" s="38">
        <v>0</v>
      </c>
      <c r="T537" s="38">
        <v>0</v>
      </c>
      <c r="U537" s="39">
        <v>0</v>
      </c>
      <c r="V537" s="40">
        <v>7.92</v>
      </c>
      <c r="W537" s="40">
        <v>0.85</v>
      </c>
      <c r="X537" s="40">
        <v>9.09</v>
      </c>
      <c r="Y537" s="40">
        <v>11.32</v>
      </c>
      <c r="Z537" s="40">
        <v>0</v>
      </c>
      <c r="AA537" s="40">
        <v>0</v>
      </c>
      <c r="AB537" s="40">
        <v>0</v>
      </c>
      <c r="AC537" s="40">
        <v>5.51</v>
      </c>
      <c r="AD537" s="40">
        <v>0</v>
      </c>
      <c r="AE537" s="40">
        <v>0</v>
      </c>
      <c r="AF537" s="40">
        <v>0</v>
      </c>
      <c r="AG537" s="40">
        <v>5.51</v>
      </c>
      <c r="AH537" s="40">
        <v>16.829999999999998</v>
      </c>
      <c r="AI537" s="40">
        <v>0</v>
      </c>
      <c r="AJ537" s="40">
        <v>4.5272699999999997</v>
      </c>
      <c r="AK537" s="40">
        <v>21.35727</v>
      </c>
    </row>
    <row r="538" spans="1:37" ht="18.5" x14ac:dyDescent="0.45">
      <c r="A538" s="6" t="s">
        <v>48</v>
      </c>
      <c r="B538" s="7">
        <v>15.5511895</v>
      </c>
      <c r="C538" s="7">
        <v>7.6771694999999998</v>
      </c>
      <c r="D538" s="7">
        <v>7.0866179999999996</v>
      </c>
      <c r="E538" s="7">
        <f t="shared" si="16"/>
        <v>39.500021330000003</v>
      </c>
      <c r="F538" s="7">
        <f t="shared" si="16"/>
        <v>19.500010530000001</v>
      </c>
      <c r="G538" s="7">
        <f t="shared" si="16"/>
        <v>18.000009719999998</v>
      </c>
      <c r="H538" s="6">
        <v>6.16</v>
      </c>
      <c r="I538" s="6">
        <f t="shared" si="17"/>
        <v>2.7904800000000001</v>
      </c>
      <c r="J538" s="41">
        <v>3</v>
      </c>
      <c r="K538" s="37">
        <v>4</v>
      </c>
      <c r="L538" s="37">
        <v>4</v>
      </c>
      <c r="M538" s="37" t="s">
        <v>619</v>
      </c>
      <c r="N538" s="36" t="s">
        <v>582</v>
      </c>
      <c r="O538" s="36" t="s">
        <v>585</v>
      </c>
      <c r="P538" s="37">
        <v>40</v>
      </c>
      <c r="Q538" s="37">
        <v>20</v>
      </c>
      <c r="R538" s="37">
        <v>19</v>
      </c>
      <c r="S538" s="38">
        <v>0</v>
      </c>
      <c r="T538" s="38">
        <v>0</v>
      </c>
      <c r="U538" s="39">
        <v>0</v>
      </c>
      <c r="V538" s="40">
        <v>7.92</v>
      </c>
      <c r="W538" s="40">
        <v>0.85</v>
      </c>
      <c r="X538" s="40">
        <v>9.09</v>
      </c>
      <c r="Y538" s="40">
        <v>11.32</v>
      </c>
      <c r="Z538" s="40">
        <v>0</v>
      </c>
      <c r="AA538" s="40">
        <v>0</v>
      </c>
      <c r="AB538" s="40">
        <v>0</v>
      </c>
      <c r="AC538" s="40">
        <v>5.51</v>
      </c>
      <c r="AD538" s="40">
        <v>0</v>
      </c>
      <c r="AE538" s="40">
        <v>0</v>
      </c>
      <c r="AF538" s="40">
        <v>0</v>
      </c>
      <c r="AG538" s="40">
        <v>5.51</v>
      </c>
      <c r="AH538" s="40">
        <v>16.829999999999998</v>
      </c>
      <c r="AI538" s="40">
        <v>0</v>
      </c>
      <c r="AJ538" s="40">
        <v>4.5272699999999997</v>
      </c>
      <c r="AK538" s="40">
        <v>21.35727</v>
      </c>
    </row>
    <row r="539" spans="1:37" ht="18.5" x14ac:dyDescent="0.45">
      <c r="A539" s="6" t="s">
        <v>479</v>
      </c>
      <c r="B539" s="7">
        <v>7.0866179999999996</v>
      </c>
      <c r="C539" s="7">
        <v>5.1181130000000001</v>
      </c>
      <c r="D539" s="7">
        <v>1.181103</v>
      </c>
      <c r="E539" s="7">
        <f t="shared" si="16"/>
        <v>18.000009719999998</v>
      </c>
      <c r="F539" s="7">
        <f t="shared" si="16"/>
        <v>13.00000702</v>
      </c>
      <c r="G539" s="7">
        <f t="shared" si="16"/>
        <v>3.0000016199999999</v>
      </c>
      <c r="H539" s="6">
        <v>0.33</v>
      </c>
      <c r="I539" s="6">
        <f t="shared" si="17"/>
        <v>0.14949000000000001</v>
      </c>
      <c r="J539" s="41">
        <v>1</v>
      </c>
      <c r="K539" s="37">
        <v>1</v>
      </c>
      <c r="L539" s="37">
        <v>1</v>
      </c>
      <c r="M539" s="37" t="s">
        <v>619</v>
      </c>
      <c r="N539" s="36" t="s">
        <v>582</v>
      </c>
      <c r="O539" s="36" t="s">
        <v>585</v>
      </c>
      <c r="P539" s="37">
        <v>19</v>
      </c>
      <c r="Q539" s="37">
        <v>14</v>
      </c>
      <c r="R539" s="37">
        <v>4</v>
      </c>
      <c r="S539" s="38">
        <v>0</v>
      </c>
      <c r="T539" s="38">
        <v>0</v>
      </c>
      <c r="U539" s="39">
        <v>0</v>
      </c>
      <c r="V539" s="40">
        <v>7.92</v>
      </c>
      <c r="W539" s="40">
        <v>0.85</v>
      </c>
      <c r="X539" s="40">
        <v>9.09</v>
      </c>
      <c r="Y539" s="40">
        <v>9.09</v>
      </c>
      <c r="Z539" s="40">
        <v>0</v>
      </c>
      <c r="AA539" s="40">
        <v>0</v>
      </c>
      <c r="AB539" s="40">
        <v>0</v>
      </c>
      <c r="AC539" s="40">
        <v>5.51</v>
      </c>
      <c r="AD539" s="40">
        <v>0</v>
      </c>
      <c r="AE539" s="40">
        <v>0</v>
      </c>
      <c r="AF539" s="40">
        <v>0</v>
      </c>
      <c r="AG539" s="40">
        <v>5.51</v>
      </c>
      <c r="AH539" s="40">
        <v>14.6</v>
      </c>
      <c r="AI539" s="40">
        <v>0</v>
      </c>
      <c r="AJ539" s="40">
        <v>3.9274</v>
      </c>
      <c r="AK539" s="40">
        <v>18.5274</v>
      </c>
    </row>
    <row r="540" spans="1:37" ht="18.5" x14ac:dyDescent="0.45">
      <c r="A540" s="6" t="s">
        <v>480</v>
      </c>
      <c r="B540" s="7">
        <v>5.5118139999999993</v>
      </c>
      <c r="C540" s="7">
        <v>4.330711</v>
      </c>
      <c r="D540" s="7">
        <v>0.78740199999999994</v>
      </c>
      <c r="E540" s="7">
        <f t="shared" si="16"/>
        <v>14.000007559999998</v>
      </c>
      <c r="F540" s="7">
        <f t="shared" si="16"/>
        <v>11.000005939999999</v>
      </c>
      <c r="G540" s="7">
        <f t="shared" si="16"/>
        <v>2.0000010799999997</v>
      </c>
      <c r="H540" s="6">
        <v>0.13200000000000001</v>
      </c>
      <c r="I540" s="6">
        <f t="shared" si="17"/>
        <v>5.9796000000000002E-2</v>
      </c>
      <c r="J540" s="41">
        <v>1</v>
      </c>
      <c r="K540" s="37">
        <v>1</v>
      </c>
      <c r="L540" s="37">
        <v>1</v>
      </c>
      <c r="M540" s="37" t="s">
        <v>619</v>
      </c>
      <c r="N540" s="36" t="s">
        <v>582</v>
      </c>
      <c r="O540" s="36" t="s">
        <v>585</v>
      </c>
      <c r="P540" s="37">
        <v>15</v>
      </c>
      <c r="Q540" s="37">
        <v>12</v>
      </c>
      <c r="R540" s="37">
        <v>3</v>
      </c>
      <c r="S540" s="38">
        <v>0</v>
      </c>
      <c r="T540" s="38">
        <v>0</v>
      </c>
      <c r="U540" s="39">
        <v>0</v>
      </c>
      <c r="V540" s="40">
        <v>7.92</v>
      </c>
      <c r="W540" s="40">
        <v>0.85</v>
      </c>
      <c r="X540" s="40">
        <v>9.09</v>
      </c>
      <c r="Y540" s="40">
        <v>9.09</v>
      </c>
      <c r="Z540" s="40">
        <v>0</v>
      </c>
      <c r="AA540" s="40">
        <v>0</v>
      </c>
      <c r="AB540" s="40">
        <v>0</v>
      </c>
      <c r="AC540" s="40">
        <v>5.51</v>
      </c>
      <c r="AD540" s="40">
        <v>0</v>
      </c>
      <c r="AE540" s="40">
        <v>0</v>
      </c>
      <c r="AF540" s="40">
        <v>0</v>
      </c>
      <c r="AG540" s="40">
        <v>5.51</v>
      </c>
      <c r="AH540" s="40">
        <v>14.6</v>
      </c>
      <c r="AI540" s="40">
        <v>0</v>
      </c>
      <c r="AJ540" s="40">
        <v>3.9274</v>
      </c>
      <c r="AK540" s="40">
        <v>18.5274</v>
      </c>
    </row>
    <row r="541" spans="1:37" ht="18.5" x14ac:dyDescent="0.45">
      <c r="A541" s="6" t="s">
        <v>481</v>
      </c>
      <c r="B541" s="7">
        <v>5.5118139999999993</v>
      </c>
      <c r="C541" s="7">
        <v>4.330711</v>
      </c>
      <c r="D541" s="7">
        <v>0.78740199999999994</v>
      </c>
      <c r="E541" s="7">
        <f t="shared" si="16"/>
        <v>14.000007559999998</v>
      </c>
      <c r="F541" s="7">
        <f t="shared" si="16"/>
        <v>11.000005939999999</v>
      </c>
      <c r="G541" s="7">
        <f t="shared" si="16"/>
        <v>2.0000010799999997</v>
      </c>
      <c r="H541" s="6">
        <v>0.13200000000000001</v>
      </c>
      <c r="I541" s="6">
        <f t="shared" si="17"/>
        <v>5.9796000000000002E-2</v>
      </c>
      <c r="J541" s="41">
        <v>1</v>
      </c>
      <c r="K541" s="37">
        <v>1</v>
      </c>
      <c r="L541" s="37">
        <v>1</v>
      </c>
      <c r="M541" s="37" t="s">
        <v>619</v>
      </c>
      <c r="N541" s="36" t="s">
        <v>582</v>
      </c>
      <c r="O541" s="36" t="s">
        <v>585</v>
      </c>
      <c r="P541" s="37">
        <v>15</v>
      </c>
      <c r="Q541" s="37">
        <v>12</v>
      </c>
      <c r="R541" s="37">
        <v>3</v>
      </c>
      <c r="S541" s="38">
        <v>0</v>
      </c>
      <c r="T541" s="38">
        <v>0</v>
      </c>
      <c r="U541" s="39">
        <v>0</v>
      </c>
      <c r="V541" s="40">
        <v>7.92</v>
      </c>
      <c r="W541" s="40">
        <v>0.85</v>
      </c>
      <c r="X541" s="40">
        <v>9.09</v>
      </c>
      <c r="Y541" s="40">
        <v>9.09</v>
      </c>
      <c r="Z541" s="40">
        <v>0</v>
      </c>
      <c r="AA541" s="40">
        <v>0</v>
      </c>
      <c r="AB541" s="40">
        <v>0</v>
      </c>
      <c r="AC541" s="40">
        <v>5.51</v>
      </c>
      <c r="AD541" s="40">
        <v>0</v>
      </c>
      <c r="AE541" s="40">
        <v>0</v>
      </c>
      <c r="AF541" s="40">
        <v>0</v>
      </c>
      <c r="AG541" s="40">
        <v>5.51</v>
      </c>
      <c r="AH541" s="40">
        <v>14.6</v>
      </c>
      <c r="AI541" s="40">
        <v>0</v>
      </c>
      <c r="AJ541" s="40">
        <v>3.9274</v>
      </c>
      <c r="AK541" s="40">
        <v>18.5274</v>
      </c>
    </row>
    <row r="542" spans="1:37" ht="18.5" x14ac:dyDescent="0.45">
      <c r="A542" s="6" t="s">
        <v>482</v>
      </c>
      <c r="B542" s="7">
        <v>5.5118139999999993</v>
      </c>
      <c r="C542" s="7">
        <v>4.330711</v>
      </c>
      <c r="D542" s="7">
        <v>1.5748039999999999</v>
      </c>
      <c r="E542" s="7">
        <f t="shared" si="16"/>
        <v>14.000007559999998</v>
      </c>
      <c r="F542" s="7">
        <f t="shared" si="16"/>
        <v>11.000005939999999</v>
      </c>
      <c r="G542" s="7">
        <f t="shared" si="16"/>
        <v>4.0000021599999993</v>
      </c>
      <c r="H542" s="6">
        <v>0.11000000000000001</v>
      </c>
      <c r="I542" s="6">
        <f t="shared" si="17"/>
        <v>4.9830000000000006E-2</v>
      </c>
      <c r="J542" s="41">
        <v>1</v>
      </c>
      <c r="K542" s="37">
        <v>1</v>
      </c>
      <c r="L542" s="37">
        <v>1</v>
      </c>
      <c r="M542" s="37" t="s">
        <v>619</v>
      </c>
      <c r="N542" s="36" t="s">
        <v>582</v>
      </c>
      <c r="O542" s="36" t="s">
        <v>585</v>
      </c>
      <c r="P542" s="37">
        <v>15</v>
      </c>
      <c r="Q542" s="37">
        <v>12</v>
      </c>
      <c r="R542" s="37">
        <v>5</v>
      </c>
      <c r="S542" s="38">
        <v>0</v>
      </c>
      <c r="T542" s="38">
        <v>0</v>
      </c>
      <c r="U542" s="39">
        <v>0</v>
      </c>
      <c r="V542" s="40">
        <v>7.92</v>
      </c>
      <c r="W542" s="40">
        <v>0.85</v>
      </c>
      <c r="X542" s="40">
        <v>9.09</v>
      </c>
      <c r="Y542" s="40">
        <v>9.09</v>
      </c>
      <c r="Z542" s="40">
        <v>0</v>
      </c>
      <c r="AA542" s="40">
        <v>0</v>
      </c>
      <c r="AB542" s="40">
        <v>0</v>
      </c>
      <c r="AC542" s="40">
        <v>5.51</v>
      </c>
      <c r="AD542" s="40">
        <v>0</v>
      </c>
      <c r="AE542" s="40">
        <v>0</v>
      </c>
      <c r="AF542" s="40">
        <v>0</v>
      </c>
      <c r="AG542" s="40">
        <v>5.51</v>
      </c>
      <c r="AH542" s="40">
        <v>14.6</v>
      </c>
      <c r="AI542" s="40">
        <v>0</v>
      </c>
      <c r="AJ542" s="40">
        <v>3.9274</v>
      </c>
      <c r="AK542" s="40">
        <v>18.5274</v>
      </c>
    </row>
    <row r="543" spans="1:37" ht="18.5" x14ac:dyDescent="0.45">
      <c r="A543" s="6" t="s">
        <v>483</v>
      </c>
      <c r="B543" s="7">
        <v>7.0866179999999996</v>
      </c>
      <c r="C543" s="7">
        <v>5.1181130000000001</v>
      </c>
      <c r="D543" s="7">
        <v>0.59055150000000001</v>
      </c>
      <c r="E543" s="7">
        <f t="shared" si="16"/>
        <v>18.000009719999998</v>
      </c>
      <c r="F543" s="7">
        <f t="shared" si="16"/>
        <v>13.00000702</v>
      </c>
      <c r="G543" s="7">
        <f t="shared" si="16"/>
        <v>1.50000081</v>
      </c>
      <c r="H543" s="6">
        <v>0.66</v>
      </c>
      <c r="I543" s="6">
        <f t="shared" si="17"/>
        <v>0.29898000000000002</v>
      </c>
      <c r="J543" s="41">
        <v>1</v>
      </c>
      <c r="K543" s="37">
        <v>1</v>
      </c>
      <c r="L543" s="37">
        <v>1</v>
      </c>
      <c r="M543" s="37" t="s">
        <v>619</v>
      </c>
      <c r="N543" s="36" t="s">
        <v>582</v>
      </c>
      <c r="O543" s="36" t="s">
        <v>585</v>
      </c>
      <c r="P543" s="37">
        <v>19</v>
      </c>
      <c r="Q543" s="37">
        <v>14</v>
      </c>
      <c r="R543" s="37">
        <v>2</v>
      </c>
      <c r="S543" s="38">
        <v>0</v>
      </c>
      <c r="T543" s="38">
        <v>0</v>
      </c>
      <c r="U543" s="39">
        <v>0</v>
      </c>
      <c r="V543" s="40">
        <v>7.92</v>
      </c>
      <c r="W543" s="40">
        <v>0.85</v>
      </c>
      <c r="X543" s="40">
        <v>9.09</v>
      </c>
      <c r="Y543" s="40">
        <v>9.09</v>
      </c>
      <c r="Z543" s="40">
        <v>0</v>
      </c>
      <c r="AA543" s="40">
        <v>0</v>
      </c>
      <c r="AB543" s="40">
        <v>0</v>
      </c>
      <c r="AC543" s="40">
        <v>5.51</v>
      </c>
      <c r="AD543" s="40">
        <v>0</v>
      </c>
      <c r="AE543" s="40">
        <v>0</v>
      </c>
      <c r="AF543" s="40">
        <v>0</v>
      </c>
      <c r="AG543" s="40">
        <v>5.51</v>
      </c>
      <c r="AH543" s="40">
        <v>14.6</v>
      </c>
      <c r="AI543" s="40">
        <v>0</v>
      </c>
      <c r="AJ543" s="40">
        <v>3.9274</v>
      </c>
      <c r="AK543" s="40">
        <v>18.5274</v>
      </c>
    </row>
    <row r="544" spans="1:37" ht="18.5" x14ac:dyDescent="0.45">
      <c r="A544" s="6" t="s">
        <v>484</v>
      </c>
      <c r="B544" s="7">
        <v>5.5118139999999993</v>
      </c>
      <c r="C544" s="7">
        <v>4.330711</v>
      </c>
      <c r="D544" s="7">
        <v>0.39370099999999997</v>
      </c>
      <c r="E544" s="7">
        <f t="shared" si="16"/>
        <v>14.000007559999998</v>
      </c>
      <c r="F544" s="7">
        <f t="shared" si="16"/>
        <v>11.000005939999999</v>
      </c>
      <c r="G544" s="7">
        <f t="shared" si="16"/>
        <v>1.0000005399999998</v>
      </c>
      <c r="H544" s="6">
        <v>4.4000000000000004E-2</v>
      </c>
      <c r="I544" s="6">
        <f t="shared" si="17"/>
        <v>1.9932000000000002E-2</v>
      </c>
      <c r="J544" s="41">
        <v>1</v>
      </c>
      <c r="K544" s="37">
        <v>1</v>
      </c>
      <c r="L544" s="37">
        <v>1</v>
      </c>
      <c r="M544" s="37" t="s">
        <v>619</v>
      </c>
      <c r="N544" s="36" t="s">
        <v>582</v>
      </c>
      <c r="O544" s="36" t="s">
        <v>585</v>
      </c>
      <c r="P544" s="37">
        <v>15</v>
      </c>
      <c r="Q544" s="37">
        <v>12</v>
      </c>
      <c r="R544" s="37">
        <v>2</v>
      </c>
      <c r="S544" s="38">
        <v>0</v>
      </c>
      <c r="T544" s="38">
        <v>0</v>
      </c>
      <c r="U544" s="39">
        <v>0</v>
      </c>
      <c r="V544" s="40">
        <v>7.92</v>
      </c>
      <c r="W544" s="40">
        <v>0.85</v>
      </c>
      <c r="X544" s="40">
        <v>9.09</v>
      </c>
      <c r="Y544" s="40">
        <v>9.09</v>
      </c>
      <c r="Z544" s="40">
        <v>0</v>
      </c>
      <c r="AA544" s="40">
        <v>0</v>
      </c>
      <c r="AB544" s="40">
        <v>0</v>
      </c>
      <c r="AC544" s="40">
        <v>5.51</v>
      </c>
      <c r="AD544" s="40">
        <v>0</v>
      </c>
      <c r="AE544" s="40">
        <v>0</v>
      </c>
      <c r="AF544" s="40">
        <v>0</v>
      </c>
      <c r="AG544" s="40">
        <v>5.51</v>
      </c>
      <c r="AH544" s="40">
        <v>14.6</v>
      </c>
      <c r="AI544" s="40">
        <v>0</v>
      </c>
      <c r="AJ544" s="40">
        <v>3.9274</v>
      </c>
      <c r="AK544" s="40">
        <v>18.5274</v>
      </c>
    </row>
    <row r="545" spans="1:37" ht="18.5" x14ac:dyDescent="0.45">
      <c r="A545" s="6" t="s">
        <v>485</v>
      </c>
      <c r="B545" s="7">
        <v>7.0866179999999996</v>
      </c>
      <c r="C545" s="7">
        <v>5.1181130000000001</v>
      </c>
      <c r="D545" s="7">
        <v>1.5748039999999999</v>
      </c>
      <c r="E545" s="7">
        <f t="shared" si="16"/>
        <v>18.000009719999998</v>
      </c>
      <c r="F545" s="7">
        <f t="shared" si="16"/>
        <v>13.00000702</v>
      </c>
      <c r="G545" s="7">
        <f t="shared" si="16"/>
        <v>4.0000021599999993</v>
      </c>
      <c r="H545" s="6">
        <v>0.44000000000000006</v>
      </c>
      <c r="I545" s="6">
        <f t="shared" si="17"/>
        <v>0.19932000000000002</v>
      </c>
      <c r="J545" s="41">
        <v>1</v>
      </c>
      <c r="K545" s="37">
        <v>1</v>
      </c>
      <c r="L545" s="37">
        <v>1</v>
      </c>
      <c r="M545" s="37" t="s">
        <v>619</v>
      </c>
      <c r="N545" s="36" t="s">
        <v>582</v>
      </c>
      <c r="O545" s="36" t="s">
        <v>585</v>
      </c>
      <c r="P545" s="37">
        <v>19</v>
      </c>
      <c r="Q545" s="37">
        <v>14</v>
      </c>
      <c r="R545" s="37">
        <v>5</v>
      </c>
      <c r="S545" s="38">
        <v>0</v>
      </c>
      <c r="T545" s="38">
        <v>0</v>
      </c>
      <c r="U545" s="39">
        <v>0</v>
      </c>
      <c r="V545" s="40">
        <v>7.92</v>
      </c>
      <c r="W545" s="40">
        <v>0.85</v>
      </c>
      <c r="X545" s="40">
        <v>9.09</v>
      </c>
      <c r="Y545" s="40">
        <v>9.09</v>
      </c>
      <c r="Z545" s="40">
        <v>0</v>
      </c>
      <c r="AA545" s="40">
        <v>0</v>
      </c>
      <c r="AB545" s="40">
        <v>0</v>
      </c>
      <c r="AC545" s="40">
        <v>5.51</v>
      </c>
      <c r="AD545" s="40">
        <v>0</v>
      </c>
      <c r="AE545" s="40">
        <v>0</v>
      </c>
      <c r="AF545" s="40">
        <v>0</v>
      </c>
      <c r="AG545" s="40">
        <v>5.51</v>
      </c>
      <c r="AH545" s="40">
        <v>14.6</v>
      </c>
      <c r="AI545" s="40">
        <v>0</v>
      </c>
      <c r="AJ545" s="40">
        <v>3.9274</v>
      </c>
      <c r="AK545" s="40">
        <v>18.5274</v>
      </c>
    </row>
    <row r="546" spans="1:37" ht="18.5" x14ac:dyDescent="0.45">
      <c r="A546" s="6" t="s">
        <v>486</v>
      </c>
      <c r="B546" s="7">
        <v>7.0866179999999996</v>
      </c>
      <c r="C546" s="7">
        <v>7.0866179999999996</v>
      </c>
      <c r="D546" s="7">
        <v>3.1496079999999997</v>
      </c>
      <c r="E546" s="7">
        <f t="shared" si="16"/>
        <v>18.000009719999998</v>
      </c>
      <c r="F546" s="7">
        <f t="shared" si="16"/>
        <v>18.000009719999998</v>
      </c>
      <c r="G546" s="7">
        <f t="shared" si="16"/>
        <v>8.0000043199999986</v>
      </c>
      <c r="H546" s="6">
        <v>1.54</v>
      </c>
      <c r="I546" s="6">
        <f t="shared" si="17"/>
        <v>0.69762000000000002</v>
      </c>
      <c r="J546" s="41">
        <v>1</v>
      </c>
      <c r="K546" s="37">
        <v>1</v>
      </c>
      <c r="L546" s="37">
        <v>1</v>
      </c>
      <c r="M546" s="37" t="s">
        <v>619</v>
      </c>
      <c r="N546" s="36" t="s">
        <v>582</v>
      </c>
      <c r="O546" s="36" t="s">
        <v>585</v>
      </c>
      <c r="P546" s="37">
        <v>19</v>
      </c>
      <c r="Q546" s="37">
        <v>19</v>
      </c>
      <c r="R546" s="37">
        <v>9</v>
      </c>
      <c r="S546" s="38">
        <v>0</v>
      </c>
      <c r="T546" s="38">
        <v>0</v>
      </c>
      <c r="U546" s="39">
        <v>0</v>
      </c>
      <c r="V546" s="40">
        <v>7.92</v>
      </c>
      <c r="W546" s="40">
        <v>0.85</v>
      </c>
      <c r="X546" s="40">
        <v>9.09</v>
      </c>
      <c r="Y546" s="40">
        <v>9.09</v>
      </c>
      <c r="Z546" s="40">
        <v>0</v>
      </c>
      <c r="AA546" s="40">
        <v>0</v>
      </c>
      <c r="AB546" s="40">
        <v>0</v>
      </c>
      <c r="AC546" s="40">
        <v>5.51</v>
      </c>
      <c r="AD546" s="40">
        <v>0</v>
      </c>
      <c r="AE546" s="40">
        <v>0</v>
      </c>
      <c r="AF546" s="40">
        <v>0</v>
      </c>
      <c r="AG546" s="40">
        <v>5.51</v>
      </c>
      <c r="AH546" s="40">
        <v>14.6</v>
      </c>
      <c r="AI546" s="40">
        <v>0</v>
      </c>
      <c r="AJ546" s="40">
        <v>3.9274</v>
      </c>
      <c r="AK546" s="40">
        <v>18.5274</v>
      </c>
    </row>
    <row r="547" spans="1:37" ht="18.5" x14ac:dyDescent="0.45">
      <c r="A547" s="6" t="s">
        <v>487</v>
      </c>
      <c r="B547" s="7">
        <v>15.5511895</v>
      </c>
      <c r="C547" s="7">
        <v>7.6771694999999998</v>
      </c>
      <c r="D547" s="7">
        <v>5.1181130000000001</v>
      </c>
      <c r="E547" s="7">
        <f t="shared" si="16"/>
        <v>39.500021330000003</v>
      </c>
      <c r="F547" s="7">
        <f t="shared" si="16"/>
        <v>19.500010530000001</v>
      </c>
      <c r="G547" s="7">
        <f t="shared" si="16"/>
        <v>13.00000702</v>
      </c>
      <c r="H547" s="6">
        <v>6.6000000000000005</v>
      </c>
      <c r="I547" s="6">
        <f t="shared" si="17"/>
        <v>2.9898000000000002</v>
      </c>
      <c r="J547" s="41">
        <v>3</v>
      </c>
      <c r="K547" s="37">
        <v>3</v>
      </c>
      <c r="L547" s="37">
        <v>3</v>
      </c>
      <c r="M547" s="37" t="s">
        <v>619</v>
      </c>
      <c r="N547" s="36" t="s">
        <v>582</v>
      </c>
      <c r="O547" s="36" t="s">
        <v>585</v>
      </c>
      <c r="P547" s="37">
        <v>40</v>
      </c>
      <c r="Q547" s="37">
        <v>20</v>
      </c>
      <c r="R547" s="37">
        <v>14</v>
      </c>
      <c r="S547" s="38">
        <v>0</v>
      </c>
      <c r="T547" s="38">
        <v>0</v>
      </c>
      <c r="U547" s="39">
        <v>0</v>
      </c>
      <c r="V547" s="40">
        <v>7.92</v>
      </c>
      <c r="W547" s="40">
        <v>0.85</v>
      </c>
      <c r="X547" s="40">
        <v>9.09</v>
      </c>
      <c r="Y547" s="40">
        <v>10.469999999999999</v>
      </c>
      <c r="Z547" s="40">
        <v>0</v>
      </c>
      <c r="AA547" s="40">
        <v>0</v>
      </c>
      <c r="AB547" s="40">
        <v>0</v>
      </c>
      <c r="AC547" s="40">
        <v>5.51</v>
      </c>
      <c r="AD547" s="40">
        <v>0</v>
      </c>
      <c r="AE547" s="40">
        <v>0</v>
      </c>
      <c r="AF547" s="40">
        <v>0</v>
      </c>
      <c r="AG547" s="40">
        <v>5.51</v>
      </c>
      <c r="AH547" s="40">
        <v>15.979999999999999</v>
      </c>
      <c r="AI547" s="40">
        <v>0</v>
      </c>
      <c r="AJ547" s="40">
        <v>4.2986199999999997</v>
      </c>
      <c r="AK547" s="40">
        <v>20.278619999999997</v>
      </c>
    </row>
    <row r="548" spans="1:37" ht="18.5" x14ac:dyDescent="0.45">
      <c r="A548" s="6" t="s">
        <v>488</v>
      </c>
      <c r="B548" s="7">
        <v>7.0866179999999996</v>
      </c>
      <c r="C548" s="7">
        <v>5.1181130000000001</v>
      </c>
      <c r="D548" s="7">
        <v>1.181103</v>
      </c>
      <c r="E548" s="7">
        <f t="shared" si="16"/>
        <v>18.000009719999998</v>
      </c>
      <c r="F548" s="7">
        <f t="shared" si="16"/>
        <v>13.00000702</v>
      </c>
      <c r="G548" s="7">
        <f t="shared" si="16"/>
        <v>3.0000016199999999</v>
      </c>
      <c r="H548" s="6">
        <v>0.33</v>
      </c>
      <c r="I548" s="6">
        <f t="shared" si="17"/>
        <v>0.14949000000000001</v>
      </c>
      <c r="J548" s="41">
        <v>1</v>
      </c>
      <c r="K548" s="37">
        <v>1</v>
      </c>
      <c r="L548" s="37">
        <v>1</v>
      </c>
      <c r="M548" s="37" t="s">
        <v>619</v>
      </c>
      <c r="N548" s="36" t="s">
        <v>582</v>
      </c>
      <c r="O548" s="36" t="s">
        <v>585</v>
      </c>
      <c r="P548" s="37">
        <v>19</v>
      </c>
      <c r="Q548" s="37">
        <v>14</v>
      </c>
      <c r="R548" s="37">
        <v>4</v>
      </c>
      <c r="S548" s="38">
        <v>0</v>
      </c>
      <c r="T548" s="38">
        <v>0</v>
      </c>
      <c r="U548" s="39">
        <v>0</v>
      </c>
      <c r="V548" s="40">
        <v>7.92</v>
      </c>
      <c r="W548" s="40">
        <v>0.85</v>
      </c>
      <c r="X548" s="40">
        <v>9.09</v>
      </c>
      <c r="Y548" s="40">
        <v>9.09</v>
      </c>
      <c r="Z548" s="40">
        <v>0</v>
      </c>
      <c r="AA548" s="40">
        <v>0</v>
      </c>
      <c r="AB548" s="40">
        <v>0</v>
      </c>
      <c r="AC548" s="40">
        <v>5.51</v>
      </c>
      <c r="AD548" s="40">
        <v>0</v>
      </c>
      <c r="AE548" s="40">
        <v>0</v>
      </c>
      <c r="AF548" s="40">
        <v>0</v>
      </c>
      <c r="AG548" s="40">
        <v>5.51</v>
      </c>
      <c r="AH548" s="40">
        <v>14.6</v>
      </c>
      <c r="AI548" s="40">
        <v>0</v>
      </c>
      <c r="AJ548" s="40">
        <v>3.9274</v>
      </c>
      <c r="AK548" s="40">
        <v>18.5274</v>
      </c>
    </row>
    <row r="549" spans="1:37" ht="18.5" x14ac:dyDescent="0.45">
      <c r="A549" s="6" t="s">
        <v>489</v>
      </c>
      <c r="B549" s="7">
        <v>7.0866179999999996</v>
      </c>
      <c r="C549" s="7">
        <v>5.1181130000000001</v>
      </c>
      <c r="D549" s="7">
        <v>1.181103</v>
      </c>
      <c r="E549" s="7">
        <f t="shared" si="16"/>
        <v>18.000009719999998</v>
      </c>
      <c r="F549" s="7">
        <f t="shared" si="16"/>
        <v>13.00000702</v>
      </c>
      <c r="G549" s="7">
        <f t="shared" si="16"/>
        <v>3.0000016199999999</v>
      </c>
      <c r="H549" s="6">
        <v>0.13200000000000001</v>
      </c>
      <c r="I549" s="6">
        <f t="shared" si="17"/>
        <v>5.9796000000000002E-2</v>
      </c>
      <c r="J549" s="41">
        <v>1</v>
      </c>
      <c r="K549" s="37">
        <v>1</v>
      </c>
      <c r="L549" s="37">
        <v>1</v>
      </c>
      <c r="M549" s="37" t="s">
        <v>619</v>
      </c>
      <c r="N549" s="36" t="s">
        <v>582</v>
      </c>
      <c r="O549" s="36" t="s">
        <v>585</v>
      </c>
      <c r="P549" s="37">
        <v>19</v>
      </c>
      <c r="Q549" s="37">
        <v>14</v>
      </c>
      <c r="R549" s="37">
        <v>4</v>
      </c>
      <c r="S549" s="38">
        <v>0</v>
      </c>
      <c r="T549" s="38">
        <v>0</v>
      </c>
      <c r="U549" s="39">
        <v>0</v>
      </c>
      <c r="V549" s="40">
        <v>7.92</v>
      </c>
      <c r="W549" s="40">
        <v>0.85</v>
      </c>
      <c r="X549" s="40">
        <v>9.09</v>
      </c>
      <c r="Y549" s="40">
        <v>9.09</v>
      </c>
      <c r="Z549" s="40">
        <v>0</v>
      </c>
      <c r="AA549" s="40">
        <v>0</v>
      </c>
      <c r="AB549" s="40">
        <v>0</v>
      </c>
      <c r="AC549" s="40">
        <v>5.51</v>
      </c>
      <c r="AD549" s="40">
        <v>0</v>
      </c>
      <c r="AE549" s="40">
        <v>0</v>
      </c>
      <c r="AF549" s="40">
        <v>0</v>
      </c>
      <c r="AG549" s="40">
        <v>5.51</v>
      </c>
      <c r="AH549" s="40">
        <v>14.6</v>
      </c>
      <c r="AI549" s="40">
        <v>0</v>
      </c>
      <c r="AJ549" s="40">
        <v>3.9274</v>
      </c>
      <c r="AK549" s="40">
        <v>18.5274</v>
      </c>
    </row>
    <row r="550" spans="1:37" ht="18.5" x14ac:dyDescent="0.45">
      <c r="A550" s="6" t="s">
        <v>490</v>
      </c>
      <c r="B550" s="7">
        <v>19.291349</v>
      </c>
      <c r="C550" s="7">
        <v>14.1338659</v>
      </c>
      <c r="D550" s="7">
        <v>5.5118139999999993</v>
      </c>
      <c r="E550" s="7">
        <f t="shared" si="16"/>
        <v>49.000026460000001</v>
      </c>
      <c r="F550" s="7">
        <f t="shared" si="16"/>
        <v>35.900019386000004</v>
      </c>
      <c r="G550" s="7">
        <f t="shared" si="16"/>
        <v>14.000007559999998</v>
      </c>
      <c r="H550" s="6">
        <v>11.22</v>
      </c>
      <c r="I550" s="6">
        <f t="shared" si="17"/>
        <v>5.0826600000000006</v>
      </c>
      <c r="J550" s="41">
        <v>6</v>
      </c>
      <c r="K550" s="37">
        <v>7</v>
      </c>
      <c r="L550" s="37">
        <v>7</v>
      </c>
      <c r="M550" s="37" t="s">
        <v>619</v>
      </c>
      <c r="N550" s="36" t="s">
        <v>582</v>
      </c>
      <c r="O550" s="36" t="s">
        <v>585</v>
      </c>
      <c r="P550" s="37">
        <v>50</v>
      </c>
      <c r="Q550" s="37">
        <v>36</v>
      </c>
      <c r="R550" s="37">
        <v>15</v>
      </c>
      <c r="S550" s="38">
        <v>0</v>
      </c>
      <c r="T550" s="38">
        <v>0</v>
      </c>
      <c r="U550" s="39">
        <v>0</v>
      </c>
      <c r="V550" s="40">
        <v>7.92</v>
      </c>
      <c r="W550" s="40">
        <v>0.85</v>
      </c>
      <c r="X550" s="40">
        <v>9.09</v>
      </c>
      <c r="Y550" s="40">
        <v>13.870000000000001</v>
      </c>
      <c r="Z550" s="40">
        <v>0</v>
      </c>
      <c r="AA550" s="40">
        <v>0</v>
      </c>
      <c r="AB550" s="40">
        <v>0</v>
      </c>
      <c r="AC550" s="40">
        <v>5.51</v>
      </c>
      <c r="AD550" s="40">
        <v>0</v>
      </c>
      <c r="AE550" s="40">
        <v>0</v>
      </c>
      <c r="AF550" s="40">
        <v>0</v>
      </c>
      <c r="AG550" s="40">
        <v>5.51</v>
      </c>
      <c r="AH550" s="40">
        <v>19.380000000000003</v>
      </c>
      <c r="AI550" s="40">
        <v>0</v>
      </c>
      <c r="AJ550" s="40">
        <v>5.2132200000000006</v>
      </c>
      <c r="AK550" s="40">
        <v>24.593220000000002</v>
      </c>
    </row>
    <row r="551" spans="1:37" ht="18.5" x14ac:dyDescent="0.45">
      <c r="A551" s="6" t="s">
        <v>491</v>
      </c>
      <c r="B551" s="7">
        <v>7.0866179999999996</v>
      </c>
      <c r="C551" s="7">
        <v>5.1181130000000001</v>
      </c>
      <c r="D551" s="7">
        <v>1.5748039999999999</v>
      </c>
      <c r="E551" s="7">
        <f t="shared" si="16"/>
        <v>18.000009719999998</v>
      </c>
      <c r="F551" s="7">
        <f t="shared" si="16"/>
        <v>13.00000702</v>
      </c>
      <c r="G551" s="7">
        <f t="shared" si="16"/>
        <v>4.0000021599999993</v>
      </c>
      <c r="H551" s="6">
        <v>0.37400000000000005</v>
      </c>
      <c r="I551" s="6">
        <f t="shared" si="17"/>
        <v>0.16942200000000002</v>
      </c>
      <c r="J551" s="41">
        <v>1</v>
      </c>
      <c r="K551" s="37">
        <v>1</v>
      </c>
      <c r="L551" s="37">
        <v>1</v>
      </c>
      <c r="M551" s="37" t="s">
        <v>619</v>
      </c>
      <c r="N551" s="36" t="s">
        <v>582</v>
      </c>
      <c r="O551" s="36" t="s">
        <v>585</v>
      </c>
      <c r="P551" s="37">
        <v>19</v>
      </c>
      <c r="Q551" s="37">
        <v>14</v>
      </c>
      <c r="R551" s="37">
        <v>5</v>
      </c>
      <c r="S551" s="38">
        <v>0</v>
      </c>
      <c r="T551" s="38">
        <v>0</v>
      </c>
      <c r="U551" s="39">
        <v>0</v>
      </c>
      <c r="V551" s="40">
        <v>7.92</v>
      </c>
      <c r="W551" s="40">
        <v>0.85</v>
      </c>
      <c r="X551" s="40">
        <v>9.09</v>
      </c>
      <c r="Y551" s="40">
        <v>9.09</v>
      </c>
      <c r="Z551" s="40">
        <v>0</v>
      </c>
      <c r="AA551" s="40">
        <v>0</v>
      </c>
      <c r="AB551" s="40">
        <v>0</v>
      </c>
      <c r="AC551" s="40">
        <v>5.51</v>
      </c>
      <c r="AD551" s="40">
        <v>0</v>
      </c>
      <c r="AE551" s="40">
        <v>0</v>
      </c>
      <c r="AF551" s="40">
        <v>0</v>
      </c>
      <c r="AG551" s="40">
        <v>5.51</v>
      </c>
      <c r="AH551" s="40">
        <v>14.6</v>
      </c>
      <c r="AI551" s="40">
        <v>0</v>
      </c>
      <c r="AJ551" s="40">
        <v>3.9274</v>
      </c>
      <c r="AK551" s="40">
        <v>18.5274</v>
      </c>
    </row>
    <row r="552" spans="1:37" ht="18.5" x14ac:dyDescent="0.45">
      <c r="A552" s="6" t="s">
        <v>492</v>
      </c>
      <c r="B552" s="7">
        <v>19.291349</v>
      </c>
      <c r="C552" s="7">
        <v>14.1338659</v>
      </c>
      <c r="D552" s="7">
        <v>5.5118139999999993</v>
      </c>
      <c r="E552" s="7">
        <f t="shared" si="16"/>
        <v>49.000026460000001</v>
      </c>
      <c r="F552" s="7">
        <f t="shared" si="16"/>
        <v>35.900019386000004</v>
      </c>
      <c r="G552" s="7">
        <f t="shared" si="16"/>
        <v>14.000007559999998</v>
      </c>
      <c r="H552" s="6">
        <v>11.22</v>
      </c>
      <c r="I552" s="6">
        <f t="shared" si="17"/>
        <v>5.0826600000000006</v>
      </c>
      <c r="J552" s="41">
        <v>6</v>
      </c>
      <c r="K552" s="37">
        <v>7</v>
      </c>
      <c r="L552" s="37">
        <v>7</v>
      </c>
      <c r="M552" s="37" t="s">
        <v>619</v>
      </c>
      <c r="N552" s="36" t="s">
        <v>582</v>
      </c>
      <c r="O552" s="36" t="s">
        <v>585</v>
      </c>
      <c r="P552" s="37">
        <v>50</v>
      </c>
      <c r="Q552" s="37">
        <v>36</v>
      </c>
      <c r="R552" s="37">
        <v>15</v>
      </c>
      <c r="S552" s="38">
        <v>0</v>
      </c>
      <c r="T552" s="38">
        <v>0</v>
      </c>
      <c r="U552" s="39">
        <v>0</v>
      </c>
      <c r="V552" s="40">
        <v>7.92</v>
      </c>
      <c r="W552" s="40">
        <v>0.85</v>
      </c>
      <c r="X552" s="40">
        <v>9.09</v>
      </c>
      <c r="Y552" s="40">
        <v>13.870000000000001</v>
      </c>
      <c r="Z552" s="40">
        <v>0</v>
      </c>
      <c r="AA552" s="40">
        <v>0</v>
      </c>
      <c r="AB552" s="40">
        <v>0</v>
      </c>
      <c r="AC552" s="40">
        <v>5.51</v>
      </c>
      <c r="AD552" s="40">
        <v>0</v>
      </c>
      <c r="AE552" s="40">
        <v>0</v>
      </c>
      <c r="AF552" s="40">
        <v>0</v>
      </c>
      <c r="AG552" s="40">
        <v>5.51</v>
      </c>
      <c r="AH552" s="40">
        <v>19.380000000000003</v>
      </c>
      <c r="AI552" s="40">
        <v>0</v>
      </c>
      <c r="AJ552" s="40">
        <v>5.2132200000000006</v>
      </c>
      <c r="AK552" s="40">
        <v>24.593220000000002</v>
      </c>
    </row>
    <row r="553" spans="1:37" ht="18.5" x14ac:dyDescent="0.45">
      <c r="A553" s="6" t="s">
        <v>493</v>
      </c>
      <c r="B553" s="7">
        <v>5.5118139999999993</v>
      </c>
      <c r="C553" s="7">
        <v>4.330711</v>
      </c>
      <c r="D553" s="7">
        <v>0.39370099999999997</v>
      </c>
      <c r="E553" s="7">
        <f t="shared" si="16"/>
        <v>14.000007559999998</v>
      </c>
      <c r="F553" s="7">
        <f t="shared" si="16"/>
        <v>11.000005939999999</v>
      </c>
      <c r="G553" s="7">
        <f t="shared" si="16"/>
        <v>1.0000005399999998</v>
      </c>
      <c r="H553" s="6">
        <v>4.4000000000000004E-2</v>
      </c>
      <c r="I553" s="6">
        <f t="shared" si="17"/>
        <v>1.9932000000000002E-2</v>
      </c>
      <c r="J553" s="41">
        <v>1</v>
      </c>
      <c r="K553" s="37">
        <v>1</v>
      </c>
      <c r="L553" s="37">
        <v>1</v>
      </c>
      <c r="M553" s="37" t="s">
        <v>619</v>
      </c>
      <c r="N553" s="36" t="s">
        <v>582</v>
      </c>
      <c r="O553" s="36" t="s">
        <v>585</v>
      </c>
      <c r="P553" s="37">
        <v>15</v>
      </c>
      <c r="Q553" s="37">
        <v>12</v>
      </c>
      <c r="R553" s="37">
        <v>2</v>
      </c>
      <c r="S553" s="38">
        <v>0</v>
      </c>
      <c r="T553" s="38">
        <v>0</v>
      </c>
      <c r="U553" s="39">
        <v>0</v>
      </c>
      <c r="V553" s="40">
        <v>7.92</v>
      </c>
      <c r="W553" s="40">
        <v>0.85</v>
      </c>
      <c r="X553" s="40">
        <v>9.09</v>
      </c>
      <c r="Y553" s="40">
        <v>9.09</v>
      </c>
      <c r="Z553" s="40">
        <v>0</v>
      </c>
      <c r="AA553" s="40">
        <v>0</v>
      </c>
      <c r="AB553" s="40">
        <v>0</v>
      </c>
      <c r="AC553" s="40">
        <v>5.51</v>
      </c>
      <c r="AD553" s="40">
        <v>0</v>
      </c>
      <c r="AE553" s="40">
        <v>0</v>
      </c>
      <c r="AF553" s="40">
        <v>0</v>
      </c>
      <c r="AG553" s="40">
        <v>5.51</v>
      </c>
      <c r="AH553" s="40">
        <v>14.6</v>
      </c>
      <c r="AI553" s="40">
        <v>0</v>
      </c>
      <c r="AJ553" s="40">
        <v>3.9274</v>
      </c>
      <c r="AK553" s="40">
        <v>18.5274</v>
      </c>
    </row>
    <row r="554" spans="1:37" ht="18.5" x14ac:dyDescent="0.45">
      <c r="A554" s="6" t="s">
        <v>494</v>
      </c>
      <c r="B554" s="7">
        <v>15.5511895</v>
      </c>
      <c r="C554" s="7">
        <v>7.6771694999999998</v>
      </c>
      <c r="D554" s="7">
        <v>7.6771694999999998</v>
      </c>
      <c r="E554" s="7">
        <f t="shared" si="16"/>
        <v>39.500021330000003</v>
      </c>
      <c r="F554" s="7">
        <f t="shared" si="16"/>
        <v>19.500010530000001</v>
      </c>
      <c r="G554" s="7">
        <f t="shared" si="16"/>
        <v>19.500010530000001</v>
      </c>
      <c r="H554" s="6">
        <v>7.26</v>
      </c>
      <c r="I554" s="6">
        <f t="shared" si="17"/>
        <v>3.28878</v>
      </c>
      <c r="J554" s="41">
        <v>4</v>
      </c>
      <c r="K554" s="37">
        <v>4</v>
      </c>
      <c r="L554" s="37">
        <v>4</v>
      </c>
      <c r="M554" s="37" t="s">
        <v>619</v>
      </c>
      <c r="N554" s="36" t="s">
        <v>582</v>
      </c>
      <c r="O554" s="36" t="s">
        <v>585</v>
      </c>
      <c r="P554" s="37">
        <v>40</v>
      </c>
      <c r="Q554" s="37">
        <v>20</v>
      </c>
      <c r="R554" s="37">
        <v>20</v>
      </c>
      <c r="S554" s="38">
        <v>0</v>
      </c>
      <c r="T554" s="38">
        <v>0</v>
      </c>
      <c r="U554" s="39">
        <v>0</v>
      </c>
      <c r="V554" s="40">
        <v>7.92</v>
      </c>
      <c r="W554" s="40">
        <v>0.85</v>
      </c>
      <c r="X554" s="40">
        <v>9.09</v>
      </c>
      <c r="Y554" s="40">
        <v>11.32</v>
      </c>
      <c r="Z554" s="40">
        <v>0</v>
      </c>
      <c r="AA554" s="40">
        <v>0</v>
      </c>
      <c r="AB554" s="40">
        <v>0</v>
      </c>
      <c r="AC554" s="40">
        <v>5.51</v>
      </c>
      <c r="AD554" s="40">
        <v>0</v>
      </c>
      <c r="AE554" s="40">
        <v>0</v>
      </c>
      <c r="AF554" s="40">
        <v>0</v>
      </c>
      <c r="AG554" s="40">
        <v>5.51</v>
      </c>
      <c r="AH554" s="40">
        <v>16.829999999999998</v>
      </c>
      <c r="AI554" s="40">
        <v>0</v>
      </c>
      <c r="AJ554" s="40">
        <v>4.5272699999999997</v>
      </c>
      <c r="AK554" s="40">
        <v>21.35727</v>
      </c>
    </row>
    <row r="555" spans="1:37" ht="18.5" x14ac:dyDescent="0.45">
      <c r="A555" s="6" t="s">
        <v>495</v>
      </c>
      <c r="B555" s="7">
        <v>8.2677209999999999</v>
      </c>
      <c r="C555" s="7">
        <v>5.9055149999999994</v>
      </c>
      <c r="D555" s="7">
        <v>1.5748039999999999</v>
      </c>
      <c r="E555" s="7">
        <f t="shared" si="16"/>
        <v>21.00001134</v>
      </c>
      <c r="F555" s="7">
        <f t="shared" si="16"/>
        <v>15.000008099999999</v>
      </c>
      <c r="G555" s="7">
        <f t="shared" si="16"/>
        <v>4.0000021599999993</v>
      </c>
      <c r="H555" s="6">
        <v>1.1000000000000001</v>
      </c>
      <c r="I555" s="6">
        <f t="shared" si="17"/>
        <v>0.49830000000000008</v>
      </c>
      <c r="J555" s="41">
        <v>1</v>
      </c>
      <c r="K555" s="37">
        <v>1</v>
      </c>
      <c r="L555" s="37">
        <v>1</v>
      </c>
      <c r="M555" s="37" t="s">
        <v>619</v>
      </c>
      <c r="N555" s="36" t="s">
        <v>582</v>
      </c>
      <c r="O555" s="36" t="s">
        <v>585</v>
      </c>
      <c r="P555" s="37">
        <v>22</v>
      </c>
      <c r="Q555" s="37">
        <v>16</v>
      </c>
      <c r="R555" s="37">
        <v>5</v>
      </c>
      <c r="S555" s="38">
        <v>0</v>
      </c>
      <c r="T555" s="38">
        <v>0</v>
      </c>
      <c r="U555" s="39">
        <v>0</v>
      </c>
      <c r="V555" s="40">
        <v>7.92</v>
      </c>
      <c r="W555" s="40">
        <v>0.85</v>
      </c>
      <c r="X555" s="40">
        <v>9.09</v>
      </c>
      <c r="Y555" s="40">
        <v>9.09</v>
      </c>
      <c r="Z555" s="40">
        <v>0</v>
      </c>
      <c r="AA555" s="40">
        <v>0</v>
      </c>
      <c r="AB555" s="40">
        <v>0</v>
      </c>
      <c r="AC555" s="40">
        <v>5.51</v>
      </c>
      <c r="AD555" s="40">
        <v>0</v>
      </c>
      <c r="AE555" s="40">
        <v>0</v>
      </c>
      <c r="AF555" s="40">
        <v>0</v>
      </c>
      <c r="AG555" s="40">
        <v>5.51</v>
      </c>
      <c r="AH555" s="40">
        <v>14.6</v>
      </c>
      <c r="AI555" s="40">
        <v>0</v>
      </c>
      <c r="AJ555" s="40">
        <v>3.9274</v>
      </c>
      <c r="AK555" s="40">
        <v>18.5274</v>
      </c>
    </row>
    <row r="556" spans="1:37" ht="18.5" x14ac:dyDescent="0.45">
      <c r="A556" s="6" t="s">
        <v>88</v>
      </c>
      <c r="B556" s="7">
        <v>7.0866179999999996</v>
      </c>
      <c r="C556" s="7">
        <v>5.1181130000000001</v>
      </c>
      <c r="D556" s="7">
        <v>0.39370099999999997</v>
      </c>
      <c r="E556" s="7">
        <f t="shared" si="16"/>
        <v>18.000009719999998</v>
      </c>
      <c r="F556" s="7">
        <f t="shared" si="16"/>
        <v>13.00000702</v>
      </c>
      <c r="G556" s="7">
        <f t="shared" si="16"/>
        <v>1.0000005399999998</v>
      </c>
      <c r="H556" s="6">
        <v>0.44000000000000006</v>
      </c>
      <c r="I556" s="6">
        <f t="shared" si="17"/>
        <v>0.19932000000000002</v>
      </c>
      <c r="J556" s="41">
        <v>1</v>
      </c>
      <c r="K556" s="37">
        <v>1</v>
      </c>
      <c r="L556" s="37">
        <v>1</v>
      </c>
      <c r="M556" s="37" t="s">
        <v>619</v>
      </c>
      <c r="N556" s="36" t="s">
        <v>582</v>
      </c>
      <c r="O556" s="36" t="s">
        <v>585</v>
      </c>
      <c r="P556" s="37">
        <v>19</v>
      </c>
      <c r="Q556" s="37">
        <v>14</v>
      </c>
      <c r="R556" s="37">
        <v>2</v>
      </c>
      <c r="S556" s="38">
        <v>0</v>
      </c>
      <c r="T556" s="38">
        <v>0</v>
      </c>
      <c r="U556" s="39">
        <v>0</v>
      </c>
      <c r="V556" s="40">
        <v>7.92</v>
      </c>
      <c r="W556" s="40">
        <v>0.85</v>
      </c>
      <c r="X556" s="40">
        <v>9.09</v>
      </c>
      <c r="Y556" s="40">
        <v>9.09</v>
      </c>
      <c r="Z556" s="40">
        <v>0</v>
      </c>
      <c r="AA556" s="40">
        <v>0</v>
      </c>
      <c r="AB556" s="40">
        <v>0</v>
      </c>
      <c r="AC556" s="40">
        <v>5.51</v>
      </c>
      <c r="AD556" s="40">
        <v>0</v>
      </c>
      <c r="AE556" s="40">
        <v>0</v>
      </c>
      <c r="AF556" s="40">
        <v>0</v>
      </c>
      <c r="AG556" s="40">
        <v>5.51</v>
      </c>
      <c r="AH556" s="40">
        <v>14.6</v>
      </c>
      <c r="AI556" s="40">
        <v>0</v>
      </c>
      <c r="AJ556" s="40">
        <v>3.9274</v>
      </c>
      <c r="AK556" s="40">
        <v>18.5274</v>
      </c>
    </row>
    <row r="557" spans="1:37" ht="18.5" x14ac:dyDescent="0.45">
      <c r="A557" s="6" t="s">
        <v>90</v>
      </c>
      <c r="B557" s="7">
        <v>7.0866179999999996</v>
      </c>
      <c r="C557" s="7">
        <v>5.1181130000000001</v>
      </c>
      <c r="D557" s="7">
        <v>0.39370099999999997</v>
      </c>
      <c r="E557" s="7">
        <f t="shared" si="16"/>
        <v>18.000009719999998</v>
      </c>
      <c r="F557" s="7">
        <f t="shared" si="16"/>
        <v>13.00000702</v>
      </c>
      <c r="G557" s="7">
        <f t="shared" si="16"/>
        <v>1.0000005399999998</v>
      </c>
      <c r="H557" s="6">
        <v>0.44000000000000006</v>
      </c>
      <c r="I557" s="6">
        <f t="shared" si="17"/>
        <v>0.19932000000000002</v>
      </c>
      <c r="J557" s="41">
        <v>1</v>
      </c>
      <c r="K557" s="37">
        <v>1</v>
      </c>
      <c r="L557" s="37">
        <v>1</v>
      </c>
      <c r="M557" s="37" t="s">
        <v>619</v>
      </c>
      <c r="N557" s="36" t="s">
        <v>582</v>
      </c>
      <c r="O557" s="36" t="s">
        <v>585</v>
      </c>
      <c r="P557" s="37">
        <v>19</v>
      </c>
      <c r="Q557" s="37">
        <v>14</v>
      </c>
      <c r="R557" s="37">
        <v>2</v>
      </c>
      <c r="S557" s="38">
        <v>0</v>
      </c>
      <c r="T557" s="38">
        <v>0</v>
      </c>
      <c r="U557" s="39">
        <v>0</v>
      </c>
      <c r="V557" s="40">
        <v>7.92</v>
      </c>
      <c r="W557" s="40">
        <v>0.85</v>
      </c>
      <c r="X557" s="40">
        <v>9.09</v>
      </c>
      <c r="Y557" s="40">
        <v>9.09</v>
      </c>
      <c r="Z557" s="40">
        <v>0</v>
      </c>
      <c r="AA557" s="40">
        <v>0</v>
      </c>
      <c r="AB557" s="40">
        <v>0</v>
      </c>
      <c r="AC557" s="40">
        <v>5.51</v>
      </c>
      <c r="AD557" s="40">
        <v>0</v>
      </c>
      <c r="AE557" s="40">
        <v>0</v>
      </c>
      <c r="AF557" s="40">
        <v>0</v>
      </c>
      <c r="AG557" s="40">
        <v>5.51</v>
      </c>
      <c r="AH557" s="40">
        <v>14.6</v>
      </c>
      <c r="AI557" s="40">
        <v>0</v>
      </c>
      <c r="AJ557" s="40">
        <v>3.9274</v>
      </c>
      <c r="AK557" s="40">
        <v>18.5274</v>
      </c>
    </row>
    <row r="558" spans="1:37" ht="18.5" x14ac:dyDescent="0.45">
      <c r="A558" s="6" t="s">
        <v>92</v>
      </c>
      <c r="B558" s="7">
        <v>7.0866179999999996</v>
      </c>
      <c r="C558" s="7">
        <v>5.1181130000000001</v>
      </c>
      <c r="D558" s="7">
        <v>0.39370099999999997</v>
      </c>
      <c r="E558" s="7">
        <f t="shared" si="16"/>
        <v>18.000009719999998</v>
      </c>
      <c r="F558" s="7">
        <f t="shared" si="16"/>
        <v>13.00000702</v>
      </c>
      <c r="G558" s="7">
        <f t="shared" si="16"/>
        <v>1.0000005399999998</v>
      </c>
      <c r="H558" s="6">
        <v>0.44000000000000006</v>
      </c>
      <c r="I558" s="6">
        <f t="shared" si="17"/>
        <v>0.19932000000000002</v>
      </c>
      <c r="J558" s="41">
        <v>1</v>
      </c>
      <c r="K558" s="37">
        <v>1</v>
      </c>
      <c r="L558" s="37">
        <v>1</v>
      </c>
      <c r="M558" s="37" t="s">
        <v>619</v>
      </c>
      <c r="N558" s="36" t="s">
        <v>582</v>
      </c>
      <c r="O558" s="36" t="s">
        <v>585</v>
      </c>
      <c r="P558" s="37">
        <v>19</v>
      </c>
      <c r="Q558" s="37">
        <v>14</v>
      </c>
      <c r="R558" s="37">
        <v>2</v>
      </c>
      <c r="S558" s="38">
        <v>0</v>
      </c>
      <c r="T558" s="38">
        <v>0</v>
      </c>
      <c r="U558" s="39">
        <v>0</v>
      </c>
      <c r="V558" s="40">
        <v>7.92</v>
      </c>
      <c r="W558" s="40">
        <v>0.85</v>
      </c>
      <c r="X558" s="40">
        <v>9.09</v>
      </c>
      <c r="Y558" s="40">
        <v>9.09</v>
      </c>
      <c r="Z558" s="40">
        <v>0</v>
      </c>
      <c r="AA558" s="40">
        <v>0</v>
      </c>
      <c r="AB558" s="40">
        <v>0</v>
      </c>
      <c r="AC558" s="40">
        <v>5.51</v>
      </c>
      <c r="AD558" s="40">
        <v>0</v>
      </c>
      <c r="AE558" s="40">
        <v>0</v>
      </c>
      <c r="AF558" s="40">
        <v>0</v>
      </c>
      <c r="AG558" s="40">
        <v>5.51</v>
      </c>
      <c r="AH558" s="40">
        <v>14.6</v>
      </c>
      <c r="AI558" s="40">
        <v>0</v>
      </c>
      <c r="AJ558" s="40">
        <v>3.9274</v>
      </c>
      <c r="AK558" s="40">
        <v>18.5274</v>
      </c>
    </row>
    <row r="559" spans="1:37" ht="18.5" x14ac:dyDescent="0.45">
      <c r="A559" s="6" t="s">
        <v>496</v>
      </c>
      <c r="B559" s="7">
        <v>5.5118139999999993</v>
      </c>
      <c r="C559" s="7">
        <v>4.330711</v>
      </c>
      <c r="D559" s="7">
        <v>0.78740199999999994</v>
      </c>
      <c r="E559" s="7">
        <f t="shared" si="16"/>
        <v>14.000007559999998</v>
      </c>
      <c r="F559" s="7">
        <f t="shared" si="16"/>
        <v>11.000005939999999</v>
      </c>
      <c r="G559" s="7">
        <f t="shared" si="16"/>
        <v>2.0000010799999997</v>
      </c>
      <c r="H559" s="6">
        <v>0.13200000000000001</v>
      </c>
      <c r="I559" s="6">
        <f t="shared" si="17"/>
        <v>5.9796000000000002E-2</v>
      </c>
      <c r="J559" s="41">
        <v>1</v>
      </c>
      <c r="K559" s="37">
        <v>1</v>
      </c>
      <c r="L559" s="37">
        <v>1</v>
      </c>
      <c r="M559" s="37" t="s">
        <v>619</v>
      </c>
      <c r="N559" s="36" t="s">
        <v>582</v>
      </c>
      <c r="O559" s="36" t="s">
        <v>585</v>
      </c>
      <c r="P559" s="37">
        <v>15</v>
      </c>
      <c r="Q559" s="37">
        <v>12</v>
      </c>
      <c r="R559" s="37">
        <v>3</v>
      </c>
      <c r="S559" s="38">
        <v>0</v>
      </c>
      <c r="T559" s="38">
        <v>0</v>
      </c>
      <c r="U559" s="39">
        <v>0</v>
      </c>
      <c r="V559" s="40">
        <v>7.92</v>
      </c>
      <c r="W559" s="40">
        <v>0.85</v>
      </c>
      <c r="X559" s="40">
        <v>9.09</v>
      </c>
      <c r="Y559" s="40">
        <v>9.09</v>
      </c>
      <c r="Z559" s="40">
        <v>0</v>
      </c>
      <c r="AA559" s="40">
        <v>0</v>
      </c>
      <c r="AB559" s="40">
        <v>0</v>
      </c>
      <c r="AC559" s="40">
        <v>5.51</v>
      </c>
      <c r="AD559" s="40">
        <v>0</v>
      </c>
      <c r="AE559" s="40">
        <v>0</v>
      </c>
      <c r="AF559" s="40">
        <v>0</v>
      </c>
      <c r="AG559" s="40">
        <v>5.51</v>
      </c>
      <c r="AH559" s="40">
        <v>14.6</v>
      </c>
      <c r="AI559" s="40">
        <v>0</v>
      </c>
      <c r="AJ559" s="40">
        <v>3.9274</v>
      </c>
      <c r="AK559" s="40">
        <v>18.5274</v>
      </c>
    </row>
    <row r="560" spans="1:37" ht="18.5" x14ac:dyDescent="0.45">
      <c r="A560" s="6" t="s">
        <v>497</v>
      </c>
      <c r="B560" s="7">
        <v>5.5118139999999993</v>
      </c>
      <c r="C560" s="7">
        <v>4.330711</v>
      </c>
      <c r="D560" s="7">
        <v>0.78740199999999994</v>
      </c>
      <c r="E560" s="7">
        <f t="shared" si="16"/>
        <v>14.000007559999998</v>
      </c>
      <c r="F560" s="7">
        <f t="shared" si="16"/>
        <v>11.000005939999999</v>
      </c>
      <c r="G560" s="7">
        <f t="shared" si="16"/>
        <v>2.0000010799999997</v>
      </c>
      <c r="H560" s="6">
        <v>8.8000000000000009E-2</v>
      </c>
      <c r="I560" s="6">
        <f t="shared" si="17"/>
        <v>3.9864000000000004E-2</v>
      </c>
      <c r="J560" s="41">
        <v>1</v>
      </c>
      <c r="K560" s="37">
        <v>1</v>
      </c>
      <c r="L560" s="37">
        <v>1</v>
      </c>
      <c r="M560" s="37" t="s">
        <v>619</v>
      </c>
      <c r="N560" s="36" t="s">
        <v>582</v>
      </c>
      <c r="O560" s="36" t="s">
        <v>585</v>
      </c>
      <c r="P560" s="37">
        <v>15</v>
      </c>
      <c r="Q560" s="37">
        <v>12</v>
      </c>
      <c r="R560" s="37">
        <v>3</v>
      </c>
      <c r="S560" s="38">
        <v>0</v>
      </c>
      <c r="T560" s="38">
        <v>0</v>
      </c>
      <c r="U560" s="39">
        <v>0</v>
      </c>
      <c r="V560" s="40">
        <v>7.92</v>
      </c>
      <c r="W560" s="40">
        <v>0.85</v>
      </c>
      <c r="X560" s="40">
        <v>9.09</v>
      </c>
      <c r="Y560" s="40">
        <v>9.09</v>
      </c>
      <c r="Z560" s="40">
        <v>0</v>
      </c>
      <c r="AA560" s="40">
        <v>0</v>
      </c>
      <c r="AB560" s="40">
        <v>0</v>
      </c>
      <c r="AC560" s="40">
        <v>5.51</v>
      </c>
      <c r="AD560" s="40">
        <v>0</v>
      </c>
      <c r="AE560" s="40">
        <v>0</v>
      </c>
      <c r="AF560" s="40">
        <v>0</v>
      </c>
      <c r="AG560" s="40">
        <v>5.51</v>
      </c>
      <c r="AH560" s="40">
        <v>14.6</v>
      </c>
      <c r="AI560" s="40">
        <v>0</v>
      </c>
      <c r="AJ560" s="40">
        <v>3.9274</v>
      </c>
      <c r="AK560" s="40">
        <v>18.5274</v>
      </c>
    </row>
    <row r="561" spans="1:37" ht="18.5" x14ac:dyDescent="0.45">
      <c r="A561" s="6" t="s">
        <v>519</v>
      </c>
      <c r="B561" s="7">
        <v>6.2992159999999995</v>
      </c>
      <c r="C561" s="7">
        <v>10.236226</v>
      </c>
      <c r="D561" s="7">
        <v>7.8740199999999998</v>
      </c>
      <c r="E561" s="7">
        <f t="shared" si="16"/>
        <v>16.000008639999997</v>
      </c>
      <c r="F561" s="7">
        <f t="shared" si="16"/>
        <v>26.00001404</v>
      </c>
      <c r="G561" s="7">
        <f t="shared" si="16"/>
        <v>20.000010799999998</v>
      </c>
      <c r="H561" s="6">
        <v>4.4000000000000004</v>
      </c>
      <c r="I561" s="6">
        <f t="shared" si="17"/>
        <v>1.9932000000000003</v>
      </c>
      <c r="J561" s="41">
        <v>2</v>
      </c>
      <c r="K561" s="37">
        <v>3</v>
      </c>
      <c r="L561" s="37">
        <v>3</v>
      </c>
      <c r="M561" s="37" t="s">
        <v>619</v>
      </c>
      <c r="N561" s="36" t="s">
        <v>582</v>
      </c>
      <c r="O561" s="36" t="s">
        <v>585</v>
      </c>
      <c r="P561" s="37">
        <v>27</v>
      </c>
      <c r="Q561" s="37">
        <v>21</v>
      </c>
      <c r="R561" s="37">
        <v>17</v>
      </c>
      <c r="S561" s="38">
        <v>0</v>
      </c>
      <c r="T561" s="38">
        <v>0</v>
      </c>
      <c r="U561" s="39">
        <v>0</v>
      </c>
      <c r="V561" s="40">
        <v>7.92</v>
      </c>
      <c r="W561" s="40">
        <v>0.85</v>
      </c>
      <c r="X561" s="40">
        <v>9.09</v>
      </c>
      <c r="Y561" s="40">
        <v>10.469999999999999</v>
      </c>
      <c r="Z561" s="40">
        <v>0</v>
      </c>
      <c r="AA561" s="40">
        <v>0</v>
      </c>
      <c r="AB561" s="40">
        <v>0</v>
      </c>
      <c r="AC561" s="40">
        <v>5.51</v>
      </c>
      <c r="AD561" s="40">
        <v>0</v>
      </c>
      <c r="AE561" s="40">
        <v>0</v>
      </c>
      <c r="AF561" s="40">
        <v>0</v>
      </c>
      <c r="AG561" s="40">
        <v>5.51</v>
      </c>
      <c r="AH561" s="40">
        <v>15.979999999999999</v>
      </c>
      <c r="AI561" s="40">
        <v>0</v>
      </c>
      <c r="AJ561" s="40">
        <v>4.2986199999999997</v>
      </c>
      <c r="AK561" s="40">
        <v>20.278619999999997</v>
      </c>
    </row>
  </sheetData>
  <mergeCells count="2">
    <mergeCell ref="AM2:AN2"/>
    <mergeCell ref="AM9:AN9"/>
  </mergeCells>
  <conditionalFormatting sqref="A2:A561">
    <cfRule type="duplicateValues" dxfId="7" priority="1"/>
    <cfRule type="duplicateValues" dxfId="6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5C94-4A0F-0C4B-BF70-F7DBFA16B5FE}">
  <dimension ref="A1:AN561"/>
  <sheetViews>
    <sheetView workbookViewId="0">
      <pane ySplit="1" topLeftCell="A2" activePane="bottomLeft" state="frozen"/>
      <selection activeCell="G1" sqref="G1"/>
      <selection pane="bottomLeft" activeCell="AN12" sqref="AN12"/>
    </sheetView>
  </sheetViews>
  <sheetFormatPr defaultColWidth="8.81640625" defaultRowHeight="14.5" outlineLevelCol="1" x14ac:dyDescent="0.35"/>
  <cols>
    <col min="1" max="1" width="19" bestFit="1" customWidth="1"/>
    <col min="2" max="2" width="14.36328125" bestFit="1" customWidth="1"/>
    <col min="3" max="3" width="13.36328125" bestFit="1" customWidth="1"/>
    <col min="4" max="4" width="14" bestFit="1" customWidth="1"/>
    <col min="5" max="7" width="12.1796875" bestFit="1" customWidth="1"/>
    <col min="8" max="8" width="9.36328125" bestFit="1" customWidth="1"/>
    <col min="9" max="9" width="10.1796875" bestFit="1" customWidth="1"/>
    <col min="10" max="13" width="15.81640625" hidden="1" customWidth="1" outlineLevel="1"/>
    <col min="14" max="14" width="9.81640625" bestFit="1" customWidth="1" collapsed="1"/>
    <col min="15" max="15" width="7.81640625" bestFit="1" customWidth="1"/>
    <col min="16" max="16" width="14.81640625" hidden="1" customWidth="1" outlineLevel="1"/>
    <col min="17" max="17" width="15.453125" hidden="1" customWidth="1" outlineLevel="1"/>
    <col min="18" max="18" width="15.1796875" hidden="1" customWidth="1" outlineLevel="1"/>
    <col min="19" max="20" width="6.6328125" hidden="1" customWidth="1" outlineLevel="1"/>
    <col min="21" max="21" width="20" hidden="1" customWidth="1" outlineLevel="1"/>
    <col min="22" max="22" width="9" hidden="1" customWidth="1" outlineLevel="1"/>
    <col min="23" max="23" width="7.81640625" hidden="1" customWidth="1" outlineLevel="1"/>
    <col min="24" max="24" width="9" hidden="1" customWidth="1" outlineLevel="1"/>
    <col min="25" max="25" width="12.6328125" bestFit="1" customWidth="1" collapsed="1"/>
    <col min="26" max="26" width="10.36328125" hidden="1" customWidth="1" outlineLevel="1"/>
    <col min="27" max="27" width="8.36328125" hidden="1" customWidth="1" outlineLevel="1"/>
    <col min="28" max="28" width="12.81640625" bestFit="1" customWidth="1" collapsed="1"/>
    <col min="29" max="29" width="9" hidden="1" customWidth="1" outlineLevel="1"/>
    <col min="30" max="30" width="23.1796875" hidden="1" customWidth="1" outlineLevel="1"/>
    <col min="31" max="31" width="8.81640625" hidden="1" customWidth="1" outlineLevel="1"/>
    <col min="32" max="32" width="6.81640625" hidden="1" customWidth="1" outlineLevel="1"/>
    <col min="33" max="33" width="22.81640625" bestFit="1" customWidth="1" collapsed="1"/>
    <col min="34" max="34" width="21.453125" bestFit="1" customWidth="1"/>
    <col min="35" max="35" width="21.453125" customWidth="1"/>
    <col min="36" max="36" width="9" bestFit="1" customWidth="1"/>
    <col min="37" max="37" width="20.6328125" bestFit="1" customWidth="1"/>
    <col min="39" max="39" width="23.6328125" bestFit="1" customWidth="1"/>
    <col min="40" max="40" width="11.453125" bestFit="1" customWidth="1"/>
  </cols>
  <sheetData>
    <row r="1" spans="1:40" ht="19" thickBot="1" x14ac:dyDescent="0.5">
      <c r="A1" s="21" t="s">
        <v>0</v>
      </c>
      <c r="B1" s="21" t="s">
        <v>561</v>
      </c>
      <c r="C1" s="21" t="s">
        <v>562</v>
      </c>
      <c r="D1" s="21" t="s">
        <v>563</v>
      </c>
      <c r="E1" s="21" t="s">
        <v>571</v>
      </c>
      <c r="F1" s="21" t="s">
        <v>572</v>
      </c>
      <c r="G1" s="21" t="s">
        <v>573</v>
      </c>
      <c r="H1" s="21" t="s">
        <v>564</v>
      </c>
      <c r="I1" s="22" t="s">
        <v>574</v>
      </c>
      <c r="J1" s="23" t="s">
        <v>576</v>
      </c>
      <c r="K1" s="24" t="s">
        <v>575</v>
      </c>
      <c r="L1" s="25" t="s">
        <v>577</v>
      </c>
      <c r="M1" s="25" t="s">
        <v>578</v>
      </c>
      <c r="N1" s="26" t="s">
        <v>565</v>
      </c>
      <c r="O1" s="26" t="s">
        <v>566</v>
      </c>
      <c r="P1" s="27" t="s">
        <v>590</v>
      </c>
      <c r="Q1" s="27" t="s">
        <v>591</v>
      </c>
      <c r="R1" s="27" t="s">
        <v>592</v>
      </c>
      <c r="S1" s="27" t="s">
        <v>593</v>
      </c>
      <c r="T1" s="27" t="s">
        <v>594</v>
      </c>
      <c r="U1" s="27" t="s">
        <v>595</v>
      </c>
      <c r="V1" s="28" t="s">
        <v>579</v>
      </c>
      <c r="W1" s="28" t="s">
        <v>587</v>
      </c>
      <c r="X1" s="28" t="s">
        <v>588</v>
      </c>
      <c r="Y1" s="26" t="s">
        <v>589</v>
      </c>
      <c r="Z1" s="29" t="s">
        <v>596</v>
      </c>
      <c r="AA1" s="29" t="s">
        <v>597</v>
      </c>
      <c r="AB1" s="26" t="s">
        <v>598</v>
      </c>
      <c r="AC1" s="30" t="s">
        <v>580</v>
      </c>
      <c r="AD1" s="30" t="s">
        <v>599</v>
      </c>
      <c r="AE1" s="30" t="s">
        <v>606</v>
      </c>
      <c r="AF1" s="30" t="s">
        <v>604</v>
      </c>
      <c r="AG1" s="26" t="s">
        <v>600</v>
      </c>
      <c r="AH1" s="26" t="s">
        <v>601</v>
      </c>
      <c r="AI1" s="26" t="s">
        <v>607</v>
      </c>
      <c r="AJ1" s="26" t="s">
        <v>602</v>
      </c>
      <c r="AK1" s="26" t="s">
        <v>603</v>
      </c>
    </row>
    <row r="2" spans="1:40" ht="19" thickTop="1" x14ac:dyDescent="0.45">
      <c r="A2" s="6" t="s">
        <v>1</v>
      </c>
      <c r="B2" s="7">
        <v>23.031508499999997</v>
      </c>
      <c r="C2" s="7">
        <v>23.031508499999997</v>
      </c>
      <c r="D2" s="7">
        <v>38.031516599999996</v>
      </c>
      <c r="E2" s="7">
        <f>B2*2.54</f>
        <v>58.500031589999992</v>
      </c>
      <c r="F2" s="7">
        <f>C2*2.54</f>
        <v>58.500031589999992</v>
      </c>
      <c r="G2" s="7">
        <f>D2*2.54</f>
        <v>96.60005216399999</v>
      </c>
      <c r="H2" s="6">
        <v>25.080000000000002</v>
      </c>
      <c r="I2" s="6">
        <f>H2*0.453</f>
        <v>11.36124</v>
      </c>
      <c r="J2" s="42">
        <v>12</v>
      </c>
      <c r="K2" s="32">
        <v>83</v>
      </c>
      <c r="L2" s="32">
        <v>83</v>
      </c>
      <c r="M2" s="32" t="s">
        <v>619</v>
      </c>
      <c r="N2" s="31" t="s">
        <v>582</v>
      </c>
      <c r="O2" s="31" t="s">
        <v>586</v>
      </c>
      <c r="P2" s="32">
        <v>97</v>
      </c>
      <c r="Q2" s="32">
        <v>59</v>
      </c>
      <c r="R2" s="32">
        <v>59</v>
      </c>
      <c r="S2" s="33">
        <v>0</v>
      </c>
      <c r="T2" s="33">
        <v>0</v>
      </c>
      <c r="U2" s="34">
        <v>0</v>
      </c>
      <c r="V2" s="35">
        <v>11.13</v>
      </c>
      <c r="W2" s="35">
        <v>0.67</v>
      </c>
      <c r="X2" s="35">
        <v>15.63</v>
      </c>
      <c r="Y2" s="35">
        <v>66.740000000000009</v>
      </c>
      <c r="Z2" s="35">
        <v>0</v>
      </c>
      <c r="AA2" s="35">
        <v>0</v>
      </c>
      <c r="AB2" s="35">
        <v>0</v>
      </c>
      <c r="AC2" s="35">
        <v>38.56</v>
      </c>
      <c r="AD2" s="35">
        <v>0</v>
      </c>
      <c r="AE2" s="35">
        <v>15.34</v>
      </c>
      <c r="AF2" s="35">
        <v>0</v>
      </c>
      <c r="AG2" s="35">
        <v>38.56</v>
      </c>
      <c r="AH2" s="35">
        <v>105.30000000000001</v>
      </c>
      <c r="AI2" s="35">
        <v>0</v>
      </c>
      <c r="AJ2" s="35">
        <v>28.325700000000005</v>
      </c>
      <c r="AK2" s="35">
        <v>133.62570000000002</v>
      </c>
      <c r="AM2" s="56" t="s">
        <v>608</v>
      </c>
      <c r="AN2" s="57"/>
    </row>
    <row r="3" spans="1:40" ht="18.5" x14ac:dyDescent="0.45">
      <c r="A3" s="6" t="s">
        <v>2</v>
      </c>
      <c r="B3" s="7">
        <v>23.031508499999997</v>
      </c>
      <c r="C3" s="7">
        <v>23.031508499999997</v>
      </c>
      <c r="D3" s="7">
        <v>38.031516599999996</v>
      </c>
      <c r="E3" s="7">
        <f t="shared" ref="E3:G66" si="0">B3*2.54</f>
        <v>58.500031589999992</v>
      </c>
      <c r="F3" s="7">
        <f t="shared" si="0"/>
        <v>58.500031589999992</v>
      </c>
      <c r="G3" s="7">
        <f t="shared" si="0"/>
        <v>96.60005216399999</v>
      </c>
      <c r="H3" s="6">
        <v>25.080000000000002</v>
      </c>
      <c r="I3" s="6">
        <f t="shared" ref="I3:I66" si="1">H3*0.453</f>
        <v>11.36124</v>
      </c>
      <c r="J3" s="41">
        <v>12</v>
      </c>
      <c r="K3" s="37">
        <v>83</v>
      </c>
      <c r="L3" s="37">
        <v>83</v>
      </c>
      <c r="M3" s="37" t="s">
        <v>619</v>
      </c>
      <c r="N3" s="36" t="s">
        <v>582</v>
      </c>
      <c r="O3" s="36" t="s">
        <v>586</v>
      </c>
      <c r="P3" s="37">
        <v>97</v>
      </c>
      <c r="Q3" s="37">
        <v>59</v>
      </c>
      <c r="R3" s="37">
        <v>59</v>
      </c>
      <c r="S3" s="38">
        <v>0</v>
      </c>
      <c r="T3" s="38">
        <v>0</v>
      </c>
      <c r="U3" s="39">
        <v>0</v>
      </c>
      <c r="V3" s="40">
        <v>11.13</v>
      </c>
      <c r="W3" s="40">
        <v>0.67</v>
      </c>
      <c r="X3" s="40">
        <v>15.63</v>
      </c>
      <c r="Y3" s="40">
        <v>66.740000000000009</v>
      </c>
      <c r="Z3" s="40">
        <v>0</v>
      </c>
      <c r="AA3" s="40">
        <v>0</v>
      </c>
      <c r="AB3" s="40">
        <v>0</v>
      </c>
      <c r="AC3" s="40">
        <v>38.56</v>
      </c>
      <c r="AD3" s="40">
        <v>0</v>
      </c>
      <c r="AE3" s="40">
        <v>15.34</v>
      </c>
      <c r="AF3" s="40">
        <v>0</v>
      </c>
      <c r="AG3" s="40">
        <v>38.56</v>
      </c>
      <c r="AH3" s="40">
        <v>105.30000000000001</v>
      </c>
      <c r="AI3" s="40">
        <v>0</v>
      </c>
      <c r="AJ3" s="40">
        <v>28.325700000000005</v>
      </c>
      <c r="AK3" s="40">
        <v>133.62570000000002</v>
      </c>
      <c r="AM3" s="8" t="s">
        <v>609</v>
      </c>
      <c r="AN3" s="9" t="s">
        <v>605</v>
      </c>
    </row>
    <row r="4" spans="1:40" ht="18.5" x14ac:dyDescent="0.45">
      <c r="A4" s="6" t="s">
        <v>3</v>
      </c>
      <c r="B4" s="7">
        <v>23.031508499999997</v>
      </c>
      <c r="C4" s="7">
        <v>23.031508499999997</v>
      </c>
      <c r="D4" s="7">
        <v>38.031516599999996</v>
      </c>
      <c r="E4" s="7">
        <f t="shared" si="0"/>
        <v>58.500031589999992</v>
      </c>
      <c r="F4" s="7">
        <f t="shared" si="0"/>
        <v>58.500031589999992</v>
      </c>
      <c r="G4" s="7">
        <f t="shared" si="0"/>
        <v>96.60005216399999</v>
      </c>
      <c r="H4" s="6">
        <v>25.080000000000002</v>
      </c>
      <c r="I4" s="6">
        <f t="shared" si="1"/>
        <v>11.36124</v>
      </c>
      <c r="J4" s="41">
        <v>12</v>
      </c>
      <c r="K4" s="37">
        <v>83</v>
      </c>
      <c r="L4" s="37">
        <v>83</v>
      </c>
      <c r="M4" s="37" t="s">
        <v>619</v>
      </c>
      <c r="N4" s="36" t="s">
        <v>582</v>
      </c>
      <c r="O4" s="36" t="s">
        <v>586</v>
      </c>
      <c r="P4" s="37">
        <v>97</v>
      </c>
      <c r="Q4" s="37">
        <v>59</v>
      </c>
      <c r="R4" s="37">
        <v>59</v>
      </c>
      <c r="S4" s="38">
        <v>0</v>
      </c>
      <c r="T4" s="38">
        <v>0</v>
      </c>
      <c r="U4" s="39">
        <v>0</v>
      </c>
      <c r="V4" s="40">
        <v>11.13</v>
      </c>
      <c r="W4" s="40">
        <v>0.67</v>
      </c>
      <c r="X4" s="40">
        <v>15.63</v>
      </c>
      <c r="Y4" s="40">
        <v>66.740000000000009</v>
      </c>
      <c r="Z4" s="40">
        <v>0</v>
      </c>
      <c r="AA4" s="40">
        <v>0</v>
      </c>
      <c r="AB4" s="40">
        <v>0</v>
      </c>
      <c r="AC4" s="40">
        <v>38.56</v>
      </c>
      <c r="AD4" s="40">
        <v>0</v>
      </c>
      <c r="AE4" s="40">
        <v>15.34</v>
      </c>
      <c r="AF4" s="40">
        <v>0</v>
      </c>
      <c r="AG4" s="40">
        <v>38.56</v>
      </c>
      <c r="AH4" s="40">
        <v>105.30000000000001</v>
      </c>
      <c r="AI4" s="40">
        <v>0</v>
      </c>
      <c r="AJ4" s="40">
        <v>28.325700000000005</v>
      </c>
      <c r="AK4" s="40">
        <v>133.62570000000002</v>
      </c>
      <c r="AM4" s="10" t="s">
        <v>610</v>
      </c>
      <c r="AN4" s="11">
        <v>0.5</v>
      </c>
    </row>
    <row r="5" spans="1:40" ht="18.5" x14ac:dyDescent="0.45">
      <c r="A5" s="6" t="s">
        <v>4</v>
      </c>
      <c r="B5" s="7">
        <v>23.031508499999997</v>
      </c>
      <c r="C5" s="7">
        <v>23.031508499999997</v>
      </c>
      <c r="D5" s="7">
        <v>38.031516599999996</v>
      </c>
      <c r="E5" s="7">
        <f t="shared" si="0"/>
        <v>58.500031589999992</v>
      </c>
      <c r="F5" s="7">
        <f t="shared" si="0"/>
        <v>58.500031589999992</v>
      </c>
      <c r="G5" s="7">
        <f t="shared" si="0"/>
        <v>96.60005216399999</v>
      </c>
      <c r="H5" s="6">
        <v>25.080000000000002</v>
      </c>
      <c r="I5" s="6">
        <f t="shared" si="1"/>
        <v>11.36124</v>
      </c>
      <c r="J5" s="41">
        <v>12</v>
      </c>
      <c r="K5" s="37">
        <v>83</v>
      </c>
      <c r="L5" s="37">
        <v>83</v>
      </c>
      <c r="M5" s="37" t="s">
        <v>619</v>
      </c>
      <c r="N5" s="36" t="s">
        <v>582</v>
      </c>
      <c r="O5" s="36" t="s">
        <v>586</v>
      </c>
      <c r="P5" s="37">
        <v>97</v>
      </c>
      <c r="Q5" s="37">
        <v>59</v>
      </c>
      <c r="R5" s="37">
        <v>59</v>
      </c>
      <c r="S5" s="38">
        <v>0</v>
      </c>
      <c r="T5" s="38">
        <v>0</v>
      </c>
      <c r="U5" s="39">
        <v>0</v>
      </c>
      <c r="V5" s="40">
        <v>11.13</v>
      </c>
      <c r="W5" s="40">
        <v>0.67</v>
      </c>
      <c r="X5" s="40">
        <v>15.63</v>
      </c>
      <c r="Y5" s="40">
        <v>66.740000000000009</v>
      </c>
      <c r="Z5" s="40">
        <v>0</v>
      </c>
      <c r="AA5" s="40">
        <v>0</v>
      </c>
      <c r="AB5" s="40">
        <v>0</v>
      </c>
      <c r="AC5" s="40">
        <v>38.56</v>
      </c>
      <c r="AD5" s="40">
        <v>0</v>
      </c>
      <c r="AE5" s="40">
        <v>15.34</v>
      </c>
      <c r="AF5" s="40">
        <v>0</v>
      </c>
      <c r="AG5" s="40">
        <v>38.56</v>
      </c>
      <c r="AH5" s="40">
        <v>105.30000000000001</v>
      </c>
      <c r="AI5" s="40">
        <v>0</v>
      </c>
      <c r="AJ5" s="40">
        <v>28.325700000000005</v>
      </c>
      <c r="AK5" s="40">
        <v>133.62570000000002</v>
      </c>
      <c r="AM5" s="10" t="s">
        <v>621</v>
      </c>
      <c r="AN5" s="12">
        <v>15.34</v>
      </c>
    </row>
    <row r="6" spans="1:40" ht="18.5" x14ac:dyDescent="0.45">
      <c r="A6" s="6" t="s">
        <v>5</v>
      </c>
      <c r="B6" s="7">
        <v>23.031508499999997</v>
      </c>
      <c r="C6" s="7">
        <v>23.031508499999997</v>
      </c>
      <c r="D6" s="7">
        <v>38.031516599999996</v>
      </c>
      <c r="E6" s="7">
        <f t="shared" si="0"/>
        <v>58.500031589999992</v>
      </c>
      <c r="F6" s="7">
        <f t="shared" si="0"/>
        <v>58.500031589999992</v>
      </c>
      <c r="G6" s="7">
        <f t="shared" si="0"/>
        <v>96.60005216399999</v>
      </c>
      <c r="H6" s="6">
        <v>25.080000000000002</v>
      </c>
      <c r="I6" s="6">
        <f t="shared" si="1"/>
        <v>11.36124</v>
      </c>
      <c r="J6" s="41">
        <v>12</v>
      </c>
      <c r="K6" s="37">
        <v>83</v>
      </c>
      <c r="L6" s="37">
        <v>83</v>
      </c>
      <c r="M6" s="37" t="s">
        <v>619</v>
      </c>
      <c r="N6" s="36" t="s">
        <v>582</v>
      </c>
      <c r="O6" s="36" t="s">
        <v>586</v>
      </c>
      <c r="P6" s="37">
        <v>97</v>
      </c>
      <c r="Q6" s="37">
        <v>59</v>
      </c>
      <c r="R6" s="37">
        <v>59</v>
      </c>
      <c r="S6" s="38">
        <v>0</v>
      </c>
      <c r="T6" s="38">
        <v>0</v>
      </c>
      <c r="U6" s="39">
        <v>0</v>
      </c>
      <c r="V6" s="40">
        <v>11.13</v>
      </c>
      <c r="W6" s="40">
        <v>0.67</v>
      </c>
      <c r="X6" s="40">
        <v>15.63</v>
      </c>
      <c r="Y6" s="40">
        <v>66.740000000000009</v>
      </c>
      <c r="Z6" s="40">
        <v>0</v>
      </c>
      <c r="AA6" s="40">
        <v>0</v>
      </c>
      <c r="AB6" s="40">
        <v>0</v>
      </c>
      <c r="AC6" s="40">
        <v>38.56</v>
      </c>
      <c r="AD6" s="40">
        <v>0</v>
      </c>
      <c r="AE6" s="40">
        <v>15.34</v>
      </c>
      <c r="AF6" s="40">
        <v>0</v>
      </c>
      <c r="AG6" s="40">
        <v>38.56</v>
      </c>
      <c r="AH6" s="40">
        <v>105.30000000000001</v>
      </c>
      <c r="AI6" s="40">
        <v>0</v>
      </c>
      <c r="AJ6" s="40">
        <v>28.325700000000005</v>
      </c>
      <c r="AK6" s="40">
        <v>133.62570000000002</v>
      </c>
      <c r="AM6" s="10" t="s">
        <v>602</v>
      </c>
      <c r="AN6" s="13">
        <v>0.26900000000000002</v>
      </c>
    </row>
    <row r="7" spans="1:40" ht="18.5" x14ac:dyDescent="0.45">
      <c r="A7" s="6" t="s">
        <v>6</v>
      </c>
      <c r="B7" s="7">
        <v>23.031508499999997</v>
      </c>
      <c r="C7" s="7">
        <v>23.031508499999997</v>
      </c>
      <c r="D7" s="7">
        <v>38.031516599999996</v>
      </c>
      <c r="E7" s="7">
        <f t="shared" si="0"/>
        <v>58.500031589999992</v>
      </c>
      <c r="F7" s="7">
        <f t="shared" si="0"/>
        <v>58.500031589999992</v>
      </c>
      <c r="G7" s="7">
        <f t="shared" si="0"/>
        <v>96.60005216399999</v>
      </c>
      <c r="H7" s="6">
        <v>25.080000000000002</v>
      </c>
      <c r="I7" s="6">
        <f t="shared" si="1"/>
        <v>11.36124</v>
      </c>
      <c r="J7" s="41">
        <v>12</v>
      </c>
      <c r="K7" s="37">
        <v>83</v>
      </c>
      <c r="L7" s="37">
        <v>83</v>
      </c>
      <c r="M7" s="37" t="s">
        <v>619</v>
      </c>
      <c r="N7" s="36" t="s">
        <v>582</v>
      </c>
      <c r="O7" s="36" t="s">
        <v>586</v>
      </c>
      <c r="P7" s="37">
        <v>97</v>
      </c>
      <c r="Q7" s="37">
        <v>59</v>
      </c>
      <c r="R7" s="37">
        <v>59</v>
      </c>
      <c r="S7" s="38">
        <v>0</v>
      </c>
      <c r="T7" s="38">
        <v>0</v>
      </c>
      <c r="U7" s="39">
        <v>0</v>
      </c>
      <c r="V7" s="40">
        <v>11.13</v>
      </c>
      <c r="W7" s="40">
        <v>0.67</v>
      </c>
      <c r="X7" s="40">
        <v>15.63</v>
      </c>
      <c r="Y7" s="40">
        <v>66.740000000000009</v>
      </c>
      <c r="Z7" s="40">
        <v>0</v>
      </c>
      <c r="AA7" s="40">
        <v>0</v>
      </c>
      <c r="AB7" s="40">
        <v>0</v>
      </c>
      <c r="AC7" s="40">
        <v>38.56</v>
      </c>
      <c r="AD7" s="40">
        <v>0</v>
      </c>
      <c r="AE7" s="40">
        <v>15.34</v>
      </c>
      <c r="AF7" s="40">
        <v>0</v>
      </c>
      <c r="AG7" s="40">
        <v>38.56</v>
      </c>
      <c r="AH7" s="40">
        <v>105.30000000000001</v>
      </c>
      <c r="AI7" s="40">
        <v>0</v>
      </c>
      <c r="AJ7" s="40">
        <v>28.325700000000005</v>
      </c>
      <c r="AK7" s="40">
        <v>133.62570000000002</v>
      </c>
      <c r="AM7" s="14"/>
      <c r="AN7" s="14"/>
    </row>
    <row r="8" spans="1:40" ht="18.5" x14ac:dyDescent="0.45">
      <c r="A8" s="6" t="s">
        <v>7</v>
      </c>
      <c r="B8" s="7">
        <v>14.960637999999999</v>
      </c>
      <c r="C8" s="7">
        <v>4.330711</v>
      </c>
      <c r="D8" s="7">
        <v>4.330711</v>
      </c>
      <c r="E8" s="7">
        <f t="shared" si="0"/>
        <v>38.00002052</v>
      </c>
      <c r="F8" s="7">
        <f t="shared" si="0"/>
        <v>11.000005939999999</v>
      </c>
      <c r="G8" s="7">
        <f t="shared" si="0"/>
        <v>11.000005939999999</v>
      </c>
      <c r="H8" s="6">
        <v>2.64</v>
      </c>
      <c r="I8" s="6">
        <f t="shared" si="1"/>
        <v>1.1959200000000001</v>
      </c>
      <c r="J8" s="41">
        <v>2</v>
      </c>
      <c r="K8" s="37">
        <v>2</v>
      </c>
      <c r="L8" s="37">
        <v>2</v>
      </c>
      <c r="M8" s="37" t="s">
        <v>619</v>
      </c>
      <c r="N8" s="36" t="s">
        <v>582</v>
      </c>
      <c r="O8" s="36" t="s">
        <v>586</v>
      </c>
      <c r="P8" s="37">
        <v>39</v>
      </c>
      <c r="Q8" s="37">
        <v>12</v>
      </c>
      <c r="R8" s="37">
        <v>12</v>
      </c>
      <c r="S8" s="38">
        <v>0</v>
      </c>
      <c r="T8" s="38">
        <v>0</v>
      </c>
      <c r="U8" s="39">
        <v>0</v>
      </c>
      <c r="V8" s="40">
        <v>11.13</v>
      </c>
      <c r="W8" s="40">
        <v>0.67</v>
      </c>
      <c r="X8" s="40">
        <v>15.63</v>
      </c>
      <c r="Y8" s="40">
        <v>15.63</v>
      </c>
      <c r="Z8" s="40">
        <v>0</v>
      </c>
      <c r="AA8" s="40">
        <v>0</v>
      </c>
      <c r="AB8" s="40">
        <v>0</v>
      </c>
      <c r="AC8" s="40">
        <v>5.51</v>
      </c>
      <c r="AD8" s="40">
        <v>0</v>
      </c>
      <c r="AE8" s="40">
        <v>0</v>
      </c>
      <c r="AF8" s="40">
        <v>0</v>
      </c>
      <c r="AG8" s="40">
        <v>5.51</v>
      </c>
      <c r="AH8" s="40">
        <v>21.14</v>
      </c>
      <c r="AI8" s="40">
        <v>0</v>
      </c>
      <c r="AJ8" s="40">
        <v>5.6866600000000007</v>
      </c>
      <c r="AK8" s="40">
        <v>26.82666</v>
      </c>
      <c r="AM8" s="14"/>
      <c r="AN8" s="14"/>
    </row>
    <row r="9" spans="1:40" ht="18.5" x14ac:dyDescent="0.45">
      <c r="A9" s="6" t="s">
        <v>8</v>
      </c>
      <c r="B9" s="7">
        <v>14.960637999999999</v>
      </c>
      <c r="C9" s="7">
        <v>4.330711</v>
      </c>
      <c r="D9" s="7">
        <v>4.330711</v>
      </c>
      <c r="E9" s="7">
        <f t="shared" si="0"/>
        <v>38.00002052</v>
      </c>
      <c r="F9" s="7">
        <f t="shared" si="0"/>
        <v>11.000005939999999</v>
      </c>
      <c r="G9" s="7">
        <f t="shared" si="0"/>
        <v>11.000005939999999</v>
      </c>
      <c r="H9" s="6">
        <v>2.64</v>
      </c>
      <c r="I9" s="6">
        <f t="shared" si="1"/>
        <v>1.1959200000000001</v>
      </c>
      <c r="J9" s="41">
        <v>2</v>
      </c>
      <c r="K9" s="37">
        <v>2</v>
      </c>
      <c r="L9" s="37">
        <v>2</v>
      </c>
      <c r="M9" s="37" t="s">
        <v>619</v>
      </c>
      <c r="N9" s="36" t="s">
        <v>582</v>
      </c>
      <c r="O9" s="36" t="s">
        <v>586</v>
      </c>
      <c r="P9" s="37">
        <v>39</v>
      </c>
      <c r="Q9" s="37">
        <v>12</v>
      </c>
      <c r="R9" s="37">
        <v>12</v>
      </c>
      <c r="S9" s="38">
        <v>0</v>
      </c>
      <c r="T9" s="38">
        <v>0</v>
      </c>
      <c r="U9" s="39">
        <v>0</v>
      </c>
      <c r="V9" s="40">
        <v>11.13</v>
      </c>
      <c r="W9" s="40">
        <v>0.67</v>
      </c>
      <c r="X9" s="40">
        <v>15.63</v>
      </c>
      <c r="Y9" s="40">
        <v>15.63</v>
      </c>
      <c r="Z9" s="40">
        <v>0</v>
      </c>
      <c r="AA9" s="40">
        <v>0</v>
      </c>
      <c r="AB9" s="40">
        <v>0</v>
      </c>
      <c r="AC9" s="40">
        <v>5.51</v>
      </c>
      <c r="AD9" s="40">
        <v>0</v>
      </c>
      <c r="AE9" s="40">
        <v>0</v>
      </c>
      <c r="AF9" s="40">
        <v>0</v>
      </c>
      <c r="AG9" s="40">
        <v>5.51</v>
      </c>
      <c r="AH9" s="40">
        <v>21.14</v>
      </c>
      <c r="AI9" s="40">
        <v>0</v>
      </c>
      <c r="AJ9" s="40">
        <v>5.6866600000000007</v>
      </c>
      <c r="AK9" s="40">
        <v>26.82666</v>
      </c>
      <c r="AM9" s="56" t="s">
        <v>611</v>
      </c>
      <c r="AN9" s="57"/>
    </row>
    <row r="10" spans="1:40" ht="18.5" x14ac:dyDescent="0.45">
      <c r="A10" s="6" t="s">
        <v>9</v>
      </c>
      <c r="B10" s="7">
        <v>14.960637999999999</v>
      </c>
      <c r="C10" s="7">
        <v>4.330711</v>
      </c>
      <c r="D10" s="7">
        <v>4.330711</v>
      </c>
      <c r="E10" s="7">
        <f t="shared" si="0"/>
        <v>38.00002052</v>
      </c>
      <c r="F10" s="7">
        <f t="shared" si="0"/>
        <v>11.000005939999999</v>
      </c>
      <c r="G10" s="7">
        <f t="shared" si="0"/>
        <v>11.000005939999999</v>
      </c>
      <c r="H10" s="6">
        <v>2.64</v>
      </c>
      <c r="I10" s="6">
        <f t="shared" si="1"/>
        <v>1.1959200000000001</v>
      </c>
      <c r="J10" s="41">
        <v>2</v>
      </c>
      <c r="K10" s="37">
        <v>2</v>
      </c>
      <c r="L10" s="37">
        <v>2</v>
      </c>
      <c r="M10" s="37" t="s">
        <v>619</v>
      </c>
      <c r="N10" s="36" t="s">
        <v>582</v>
      </c>
      <c r="O10" s="36" t="s">
        <v>586</v>
      </c>
      <c r="P10" s="37">
        <v>39</v>
      </c>
      <c r="Q10" s="37">
        <v>12</v>
      </c>
      <c r="R10" s="37">
        <v>12</v>
      </c>
      <c r="S10" s="38">
        <v>0</v>
      </c>
      <c r="T10" s="38">
        <v>0</v>
      </c>
      <c r="U10" s="39">
        <v>0</v>
      </c>
      <c r="V10" s="40">
        <v>11.13</v>
      </c>
      <c r="W10" s="40">
        <v>0.67</v>
      </c>
      <c r="X10" s="40">
        <v>15.63</v>
      </c>
      <c r="Y10" s="40">
        <v>15.63</v>
      </c>
      <c r="Z10" s="40">
        <v>0</v>
      </c>
      <c r="AA10" s="40">
        <v>0</v>
      </c>
      <c r="AB10" s="40">
        <v>0</v>
      </c>
      <c r="AC10" s="40">
        <v>5.51</v>
      </c>
      <c r="AD10" s="40">
        <v>0</v>
      </c>
      <c r="AE10" s="40">
        <v>0</v>
      </c>
      <c r="AF10" s="40">
        <v>0</v>
      </c>
      <c r="AG10" s="40">
        <v>5.51</v>
      </c>
      <c r="AH10" s="40">
        <v>21.14</v>
      </c>
      <c r="AI10" s="40">
        <v>0</v>
      </c>
      <c r="AJ10" s="40">
        <v>5.6866600000000007</v>
      </c>
      <c r="AK10" s="40">
        <v>26.82666</v>
      </c>
      <c r="AM10" s="10" t="s">
        <v>612</v>
      </c>
      <c r="AN10" s="15">
        <f>SUM(Y:Y)</f>
        <v>11205.959999999923</v>
      </c>
    </row>
    <row r="11" spans="1:40" ht="18.5" x14ac:dyDescent="0.45">
      <c r="A11" s="6" t="s">
        <v>10</v>
      </c>
      <c r="B11" s="7">
        <v>14.960637999999999</v>
      </c>
      <c r="C11" s="7">
        <v>4.330711</v>
      </c>
      <c r="D11" s="7">
        <v>4.330711</v>
      </c>
      <c r="E11" s="7">
        <f t="shared" si="0"/>
        <v>38.00002052</v>
      </c>
      <c r="F11" s="7">
        <f t="shared" si="0"/>
        <v>11.000005939999999</v>
      </c>
      <c r="G11" s="7">
        <f t="shared" si="0"/>
        <v>11.000005939999999</v>
      </c>
      <c r="H11" s="6">
        <v>1.7600000000000002</v>
      </c>
      <c r="I11" s="6">
        <f t="shared" si="1"/>
        <v>0.7972800000000001</v>
      </c>
      <c r="J11" s="41">
        <v>1</v>
      </c>
      <c r="K11" s="37">
        <v>2</v>
      </c>
      <c r="L11" s="37">
        <v>2</v>
      </c>
      <c r="M11" s="37" t="s">
        <v>619</v>
      </c>
      <c r="N11" s="36" t="s">
        <v>582</v>
      </c>
      <c r="O11" s="36" t="s">
        <v>586</v>
      </c>
      <c r="P11" s="37">
        <v>39</v>
      </c>
      <c r="Q11" s="37">
        <v>12</v>
      </c>
      <c r="R11" s="37">
        <v>12</v>
      </c>
      <c r="S11" s="38">
        <v>0</v>
      </c>
      <c r="T11" s="38">
        <v>0</v>
      </c>
      <c r="U11" s="39">
        <v>0</v>
      </c>
      <c r="V11" s="40">
        <v>11.13</v>
      </c>
      <c r="W11" s="40">
        <v>0.67</v>
      </c>
      <c r="X11" s="40">
        <v>15.63</v>
      </c>
      <c r="Y11" s="40">
        <v>15.63</v>
      </c>
      <c r="Z11" s="40">
        <v>0</v>
      </c>
      <c r="AA11" s="40">
        <v>0</v>
      </c>
      <c r="AB11" s="40">
        <v>0</v>
      </c>
      <c r="AC11" s="40">
        <v>5.51</v>
      </c>
      <c r="AD11" s="40">
        <v>0</v>
      </c>
      <c r="AE11" s="40">
        <v>0</v>
      </c>
      <c r="AF11" s="40">
        <v>0</v>
      </c>
      <c r="AG11" s="40">
        <v>5.51</v>
      </c>
      <c r="AH11" s="40">
        <v>21.14</v>
      </c>
      <c r="AI11" s="40">
        <v>0</v>
      </c>
      <c r="AJ11" s="40">
        <v>5.6866600000000007</v>
      </c>
      <c r="AK11" s="40">
        <v>26.82666</v>
      </c>
      <c r="AM11" s="10" t="s">
        <v>610</v>
      </c>
      <c r="AN11" s="15">
        <f>SUM(AB1:AB1004)</f>
        <v>0</v>
      </c>
    </row>
    <row r="12" spans="1:40" ht="18.5" x14ac:dyDescent="0.45">
      <c r="A12" s="6" t="s">
        <v>11</v>
      </c>
      <c r="B12" s="7">
        <v>14.960637999999999</v>
      </c>
      <c r="C12" s="7">
        <v>4.330711</v>
      </c>
      <c r="D12" s="7">
        <v>4.330711</v>
      </c>
      <c r="E12" s="7">
        <f t="shared" si="0"/>
        <v>38.00002052</v>
      </c>
      <c r="F12" s="7">
        <f t="shared" si="0"/>
        <v>11.000005939999999</v>
      </c>
      <c r="G12" s="7">
        <f t="shared" si="0"/>
        <v>11.000005939999999</v>
      </c>
      <c r="H12" s="6">
        <v>1.7600000000000002</v>
      </c>
      <c r="I12" s="6">
        <f t="shared" si="1"/>
        <v>0.7972800000000001</v>
      </c>
      <c r="J12" s="41">
        <v>1</v>
      </c>
      <c r="K12" s="37">
        <v>2</v>
      </c>
      <c r="L12" s="37">
        <v>2</v>
      </c>
      <c r="M12" s="37" t="s">
        <v>619</v>
      </c>
      <c r="N12" s="36" t="s">
        <v>582</v>
      </c>
      <c r="O12" s="36" t="s">
        <v>586</v>
      </c>
      <c r="P12" s="37">
        <v>39</v>
      </c>
      <c r="Q12" s="37">
        <v>12</v>
      </c>
      <c r="R12" s="37">
        <v>12</v>
      </c>
      <c r="S12" s="38">
        <v>0</v>
      </c>
      <c r="T12" s="38">
        <v>0</v>
      </c>
      <c r="U12" s="39">
        <v>0</v>
      </c>
      <c r="V12" s="40">
        <v>11.13</v>
      </c>
      <c r="W12" s="40">
        <v>0.67</v>
      </c>
      <c r="X12" s="40">
        <v>15.63</v>
      </c>
      <c r="Y12" s="40">
        <v>15.63</v>
      </c>
      <c r="Z12" s="40">
        <v>0</v>
      </c>
      <c r="AA12" s="40">
        <v>0</v>
      </c>
      <c r="AB12" s="40">
        <v>0</v>
      </c>
      <c r="AC12" s="40">
        <v>5.51</v>
      </c>
      <c r="AD12" s="40">
        <v>0</v>
      </c>
      <c r="AE12" s="40">
        <v>0</v>
      </c>
      <c r="AF12" s="40">
        <v>0</v>
      </c>
      <c r="AG12" s="40">
        <v>5.51</v>
      </c>
      <c r="AH12" s="40">
        <v>21.14</v>
      </c>
      <c r="AI12" s="40">
        <v>0</v>
      </c>
      <c r="AJ12" s="40">
        <v>5.6866600000000007</v>
      </c>
      <c r="AK12" s="40">
        <v>26.82666</v>
      </c>
      <c r="AM12" s="10" t="s">
        <v>613</v>
      </c>
      <c r="AN12" s="15">
        <f>SUM(AG1:AG1004)</f>
        <v>4293.0000000000582</v>
      </c>
    </row>
    <row r="13" spans="1:40" ht="18.5" x14ac:dyDescent="0.45">
      <c r="A13" s="6" t="s">
        <v>12</v>
      </c>
      <c r="B13" s="7">
        <v>14.960637999999999</v>
      </c>
      <c r="C13" s="7">
        <v>4.330711</v>
      </c>
      <c r="D13" s="7">
        <v>4.330711</v>
      </c>
      <c r="E13" s="7">
        <f t="shared" si="0"/>
        <v>38.00002052</v>
      </c>
      <c r="F13" s="7">
        <f t="shared" si="0"/>
        <v>11.000005939999999</v>
      </c>
      <c r="G13" s="7">
        <f t="shared" si="0"/>
        <v>11.000005939999999</v>
      </c>
      <c r="H13" s="6">
        <v>1.7600000000000002</v>
      </c>
      <c r="I13" s="6">
        <f t="shared" si="1"/>
        <v>0.7972800000000001</v>
      </c>
      <c r="J13" s="41">
        <v>1</v>
      </c>
      <c r="K13" s="37">
        <v>2</v>
      </c>
      <c r="L13" s="37">
        <v>2</v>
      </c>
      <c r="M13" s="37" t="s">
        <v>619</v>
      </c>
      <c r="N13" s="36" t="s">
        <v>582</v>
      </c>
      <c r="O13" s="36" t="s">
        <v>586</v>
      </c>
      <c r="P13" s="37">
        <v>39</v>
      </c>
      <c r="Q13" s="37">
        <v>12</v>
      </c>
      <c r="R13" s="37">
        <v>12</v>
      </c>
      <c r="S13" s="38">
        <v>0</v>
      </c>
      <c r="T13" s="38">
        <v>0</v>
      </c>
      <c r="U13" s="39">
        <v>0</v>
      </c>
      <c r="V13" s="40">
        <v>11.13</v>
      </c>
      <c r="W13" s="40">
        <v>0.67</v>
      </c>
      <c r="X13" s="40">
        <v>15.63</v>
      </c>
      <c r="Y13" s="40">
        <v>15.63</v>
      </c>
      <c r="Z13" s="40">
        <v>0</v>
      </c>
      <c r="AA13" s="40">
        <v>0</v>
      </c>
      <c r="AB13" s="40">
        <v>0</v>
      </c>
      <c r="AC13" s="40">
        <v>5.51</v>
      </c>
      <c r="AD13" s="40">
        <v>0</v>
      </c>
      <c r="AE13" s="40">
        <v>0</v>
      </c>
      <c r="AF13" s="40">
        <v>0</v>
      </c>
      <c r="AG13" s="40">
        <v>5.51</v>
      </c>
      <c r="AH13" s="40">
        <v>21.14</v>
      </c>
      <c r="AI13" s="40">
        <v>0</v>
      </c>
      <c r="AJ13" s="40">
        <v>5.6866600000000007</v>
      </c>
      <c r="AK13" s="40">
        <v>26.82666</v>
      </c>
      <c r="AM13" s="16" t="s">
        <v>614</v>
      </c>
      <c r="AN13" s="17">
        <f>SUM(AN10:AN12)</f>
        <v>15498.959999999981</v>
      </c>
    </row>
    <row r="14" spans="1:40" ht="18.5" x14ac:dyDescent="0.45">
      <c r="A14" s="6" t="s">
        <v>13</v>
      </c>
      <c r="B14" s="7">
        <v>14.960637999999999</v>
      </c>
      <c r="C14" s="7">
        <v>4.330711</v>
      </c>
      <c r="D14" s="7">
        <v>4.330711</v>
      </c>
      <c r="E14" s="7">
        <f t="shared" si="0"/>
        <v>38.00002052</v>
      </c>
      <c r="F14" s="7">
        <f t="shared" si="0"/>
        <v>11.000005939999999</v>
      </c>
      <c r="G14" s="7">
        <f t="shared" si="0"/>
        <v>11.000005939999999</v>
      </c>
      <c r="H14" s="6">
        <v>1.7600000000000002</v>
      </c>
      <c r="I14" s="6">
        <f t="shared" si="1"/>
        <v>0.7972800000000001</v>
      </c>
      <c r="J14" s="41">
        <v>1</v>
      </c>
      <c r="K14" s="37">
        <v>2</v>
      </c>
      <c r="L14" s="37">
        <v>2</v>
      </c>
      <c r="M14" s="37" t="s">
        <v>619</v>
      </c>
      <c r="N14" s="36" t="s">
        <v>582</v>
      </c>
      <c r="O14" s="36" t="s">
        <v>586</v>
      </c>
      <c r="P14" s="37">
        <v>39</v>
      </c>
      <c r="Q14" s="37">
        <v>12</v>
      </c>
      <c r="R14" s="37">
        <v>12</v>
      </c>
      <c r="S14" s="38">
        <v>0</v>
      </c>
      <c r="T14" s="38">
        <v>0</v>
      </c>
      <c r="U14" s="39">
        <v>0</v>
      </c>
      <c r="V14" s="40">
        <v>11.13</v>
      </c>
      <c r="W14" s="40">
        <v>0.67</v>
      </c>
      <c r="X14" s="40">
        <v>15.63</v>
      </c>
      <c r="Y14" s="40">
        <v>15.63</v>
      </c>
      <c r="Z14" s="40">
        <v>0</v>
      </c>
      <c r="AA14" s="40">
        <v>0</v>
      </c>
      <c r="AB14" s="40">
        <v>0</v>
      </c>
      <c r="AC14" s="40">
        <v>5.51</v>
      </c>
      <c r="AD14" s="40">
        <v>0</v>
      </c>
      <c r="AE14" s="40">
        <v>0</v>
      </c>
      <c r="AF14" s="40">
        <v>0</v>
      </c>
      <c r="AG14" s="40">
        <v>5.51</v>
      </c>
      <c r="AH14" s="40">
        <v>21.14</v>
      </c>
      <c r="AI14" s="40">
        <v>0</v>
      </c>
      <c r="AJ14" s="40">
        <v>5.6866600000000007</v>
      </c>
      <c r="AK14" s="40">
        <v>26.82666</v>
      </c>
      <c r="AM14" s="18" t="s">
        <v>602</v>
      </c>
      <c r="AN14" s="15">
        <f>SUM(AJ2:AJ1005)</f>
        <v>4010.3703599999717</v>
      </c>
    </row>
    <row r="15" spans="1:40" ht="18.5" x14ac:dyDescent="0.45">
      <c r="A15" s="6" t="s">
        <v>14</v>
      </c>
      <c r="B15" s="7">
        <v>14.960637999999999</v>
      </c>
      <c r="C15" s="7">
        <v>4.330711</v>
      </c>
      <c r="D15" s="7">
        <v>4.330711</v>
      </c>
      <c r="E15" s="7">
        <f t="shared" si="0"/>
        <v>38.00002052</v>
      </c>
      <c r="F15" s="7">
        <f t="shared" si="0"/>
        <v>11.000005939999999</v>
      </c>
      <c r="G15" s="7">
        <f t="shared" si="0"/>
        <v>11.000005939999999</v>
      </c>
      <c r="H15" s="6">
        <v>1.7600000000000002</v>
      </c>
      <c r="I15" s="6">
        <f t="shared" si="1"/>
        <v>0.7972800000000001</v>
      </c>
      <c r="J15" s="41">
        <v>1</v>
      </c>
      <c r="K15" s="37">
        <v>2</v>
      </c>
      <c r="L15" s="37">
        <v>2</v>
      </c>
      <c r="M15" s="37" t="s">
        <v>619</v>
      </c>
      <c r="N15" s="36" t="s">
        <v>582</v>
      </c>
      <c r="O15" s="36" t="s">
        <v>586</v>
      </c>
      <c r="P15" s="37">
        <v>39</v>
      </c>
      <c r="Q15" s="37">
        <v>12</v>
      </c>
      <c r="R15" s="37">
        <v>12</v>
      </c>
      <c r="S15" s="38">
        <v>0</v>
      </c>
      <c r="T15" s="38">
        <v>0</v>
      </c>
      <c r="U15" s="39">
        <v>0</v>
      </c>
      <c r="V15" s="40">
        <v>11.13</v>
      </c>
      <c r="W15" s="40">
        <v>0.67</v>
      </c>
      <c r="X15" s="40">
        <v>15.63</v>
      </c>
      <c r="Y15" s="40">
        <v>15.63</v>
      </c>
      <c r="Z15" s="40">
        <v>0</v>
      </c>
      <c r="AA15" s="40">
        <v>0</v>
      </c>
      <c r="AB15" s="40">
        <v>0</v>
      </c>
      <c r="AC15" s="40">
        <v>5.51</v>
      </c>
      <c r="AD15" s="40">
        <v>0</v>
      </c>
      <c r="AE15" s="40">
        <v>0</v>
      </c>
      <c r="AF15" s="40">
        <v>0</v>
      </c>
      <c r="AG15" s="40">
        <v>5.51</v>
      </c>
      <c r="AH15" s="40">
        <v>21.14</v>
      </c>
      <c r="AI15" s="40">
        <v>0</v>
      </c>
      <c r="AJ15" s="40">
        <v>5.6866600000000007</v>
      </c>
      <c r="AK15" s="40">
        <v>26.82666</v>
      </c>
      <c r="AM15" s="19" t="s">
        <v>615</v>
      </c>
      <c r="AN15" s="17">
        <f>SUM(AN13:AN14)</f>
        <v>19509.330359999953</v>
      </c>
    </row>
    <row r="16" spans="1:40" ht="18.5" x14ac:dyDescent="0.45">
      <c r="A16" s="6" t="s">
        <v>15</v>
      </c>
      <c r="B16" s="7">
        <v>13.385833999999999</v>
      </c>
      <c r="C16" s="7">
        <v>12.204730999999999</v>
      </c>
      <c r="D16" s="7">
        <v>6.6929169999999996</v>
      </c>
      <c r="E16" s="7">
        <f t="shared" si="0"/>
        <v>34.000018359999999</v>
      </c>
      <c r="F16" s="7">
        <f t="shared" si="0"/>
        <v>31.000016739999996</v>
      </c>
      <c r="G16" s="7">
        <f t="shared" si="0"/>
        <v>17.000009179999999</v>
      </c>
      <c r="H16" s="6">
        <v>10.56</v>
      </c>
      <c r="I16" s="6">
        <f t="shared" si="1"/>
        <v>4.7836800000000004</v>
      </c>
      <c r="J16" s="41">
        <v>5</v>
      </c>
      <c r="K16" s="37">
        <v>5</v>
      </c>
      <c r="L16" s="37">
        <v>5</v>
      </c>
      <c r="M16" s="37" t="s">
        <v>619</v>
      </c>
      <c r="N16" s="36" t="s">
        <v>582</v>
      </c>
      <c r="O16" s="36" t="s">
        <v>586</v>
      </c>
      <c r="P16" s="37">
        <v>35</v>
      </c>
      <c r="Q16" s="37">
        <v>32</v>
      </c>
      <c r="R16" s="37">
        <v>18</v>
      </c>
      <c r="S16" s="38">
        <v>0</v>
      </c>
      <c r="T16" s="38">
        <v>0</v>
      </c>
      <c r="U16" s="39">
        <v>0</v>
      </c>
      <c r="V16" s="40">
        <v>11.13</v>
      </c>
      <c r="W16" s="40">
        <v>0.67</v>
      </c>
      <c r="X16" s="40">
        <v>15.63</v>
      </c>
      <c r="Y16" s="40">
        <v>15.63</v>
      </c>
      <c r="Z16" s="40">
        <v>0</v>
      </c>
      <c r="AA16" s="40">
        <v>0</v>
      </c>
      <c r="AB16" s="40">
        <v>0</v>
      </c>
      <c r="AC16" s="40">
        <v>5.51</v>
      </c>
      <c r="AD16" s="40">
        <v>0</v>
      </c>
      <c r="AE16" s="40">
        <v>0</v>
      </c>
      <c r="AF16" s="40">
        <v>0</v>
      </c>
      <c r="AG16" s="40">
        <v>5.51</v>
      </c>
      <c r="AH16" s="40">
        <v>21.14</v>
      </c>
      <c r="AI16" s="40">
        <v>0</v>
      </c>
      <c r="AJ16" s="40">
        <v>5.6866600000000007</v>
      </c>
      <c r="AK16" s="40">
        <v>26.82666</v>
      </c>
    </row>
    <row r="17" spans="1:39" ht="18.5" x14ac:dyDescent="0.45">
      <c r="A17" s="6" t="s">
        <v>16</v>
      </c>
      <c r="B17" s="7">
        <v>9.8425250000000002</v>
      </c>
      <c r="C17" s="7">
        <v>6.2992159999999995</v>
      </c>
      <c r="D17" s="7">
        <v>2.7559069999999997</v>
      </c>
      <c r="E17" s="7">
        <f t="shared" si="0"/>
        <v>25.000013500000001</v>
      </c>
      <c r="F17" s="7">
        <f t="shared" si="0"/>
        <v>16.000008639999997</v>
      </c>
      <c r="G17" s="7">
        <f t="shared" si="0"/>
        <v>7.0000037799999992</v>
      </c>
      <c r="H17" s="6">
        <v>2.2000000000000002</v>
      </c>
      <c r="I17" s="6">
        <f t="shared" si="1"/>
        <v>0.99660000000000015</v>
      </c>
      <c r="J17" s="41">
        <v>1</v>
      </c>
      <c r="K17" s="37">
        <v>1</v>
      </c>
      <c r="L17" s="37">
        <v>1</v>
      </c>
      <c r="M17" s="37" t="s">
        <v>619</v>
      </c>
      <c r="N17" s="36" t="s">
        <v>582</v>
      </c>
      <c r="O17" s="36" t="s">
        <v>586</v>
      </c>
      <c r="P17" s="37">
        <v>26</v>
      </c>
      <c r="Q17" s="37">
        <v>17</v>
      </c>
      <c r="R17" s="37">
        <v>8</v>
      </c>
      <c r="S17" s="38">
        <v>0</v>
      </c>
      <c r="T17" s="38">
        <v>0</v>
      </c>
      <c r="U17" s="39">
        <v>0</v>
      </c>
      <c r="V17" s="40">
        <v>11.13</v>
      </c>
      <c r="W17" s="40">
        <v>0.67</v>
      </c>
      <c r="X17" s="40">
        <v>15.63</v>
      </c>
      <c r="Y17" s="40">
        <v>15.63</v>
      </c>
      <c r="Z17" s="40">
        <v>0</v>
      </c>
      <c r="AA17" s="40">
        <v>0</v>
      </c>
      <c r="AB17" s="40">
        <v>0</v>
      </c>
      <c r="AC17" s="40">
        <v>5.51</v>
      </c>
      <c r="AD17" s="40">
        <v>0</v>
      </c>
      <c r="AE17" s="40">
        <v>0</v>
      </c>
      <c r="AF17" s="40">
        <v>0</v>
      </c>
      <c r="AG17" s="40">
        <v>5.51</v>
      </c>
      <c r="AH17" s="40">
        <v>21.14</v>
      </c>
      <c r="AI17" s="40">
        <v>0</v>
      </c>
      <c r="AJ17" s="40">
        <v>5.6866600000000007</v>
      </c>
      <c r="AK17" s="40">
        <v>26.82666</v>
      </c>
    </row>
    <row r="18" spans="1:39" ht="18.5" x14ac:dyDescent="0.45">
      <c r="A18" s="6" t="s">
        <v>512</v>
      </c>
      <c r="B18" s="7">
        <v>17.637804799999998</v>
      </c>
      <c r="C18" s="7">
        <v>11.9291403</v>
      </c>
      <c r="D18" s="7">
        <v>3.3464584999999998</v>
      </c>
      <c r="E18" s="7">
        <f t="shared" si="0"/>
        <v>44.800024191999995</v>
      </c>
      <c r="F18" s="7">
        <f t="shared" si="0"/>
        <v>30.300016362000001</v>
      </c>
      <c r="G18" s="7">
        <f t="shared" si="0"/>
        <v>8.5000045899999996</v>
      </c>
      <c r="H18" s="6">
        <v>14.3</v>
      </c>
      <c r="I18" s="6">
        <f t="shared" si="1"/>
        <v>6.4779000000000009</v>
      </c>
      <c r="J18" s="41">
        <v>7</v>
      </c>
      <c r="K18" s="37">
        <v>3</v>
      </c>
      <c r="L18" s="37">
        <v>7</v>
      </c>
      <c r="M18" s="37" t="s">
        <v>620</v>
      </c>
      <c r="N18" s="36" t="s">
        <v>582</v>
      </c>
      <c r="O18" s="36" t="s">
        <v>586</v>
      </c>
      <c r="P18" s="37">
        <v>45</v>
      </c>
      <c r="Q18" s="37">
        <v>31</v>
      </c>
      <c r="R18" s="37">
        <v>9</v>
      </c>
      <c r="S18" s="38">
        <v>0</v>
      </c>
      <c r="T18" s="38">
        <v>0</v>
      </c>
      <c r="U18" s="39">
        <v>0</v>
      </c>
      <c r="V18" s="40">
        <v>11.13</v>
      </c>
      <c r="W18" s="40">
        <v>0.67</v>
      </c>
      <c r="X18" s="40">
        <v>15.63</v>
      </c>
      <c r="Y18" s="40">
        <v>15.82</v>
      </c>
      <c r="Z18" s="40">
        <v>0</v>
      </c>
      <c r="AA18" s="40">
        <v>0</v>
      </c>
      <c r="AB18" s="40">
        <v>0</v>
      </c>
      <c r="AC18" s="40">
        <v>5.51</v>
      </c>
      <c r="AD18" s="40">
        <v>0</v>
      </c>
      <c r="AE18" s="40">
        <v>0</v>
      </c>
      <c r="AF18" s="40">
        <v>0</v>
      </c>
      <c r="AG18" s="40">
        <v>5.51</v>
      </c>
      <c r="AH18" s="40">
        <v>21.33</v>
      </c>
      <c r="AI18" s="40">
        <v>0</v>
      </c>
      <c r="AJ18" s="40">
        <v>5.7377700000000003</v>
      </c>
      <c r="AK18" s="40">
        <v>27.067769999999999</v>
      </c>
      <c r="AM18" s="20" t="s">
        <v>616</v>
      </c>
    </row>
    <row r="19" spans="1:39" ht="18.5" x14ac:dyDescent="0.45">
      <c r="A19" s="6" t="s">
        <v>17</v>
      </c>
      <c r="B19" s="7">
        <v>17.204733699999998</v>
      </c>
      <c r="C19" s="7">
        <v>11.811029999999999</v>
      </c>
      <c r="D19" s="7">
        <v>12.677172199999999</v>
      </c>
      <c r="E19" s="7">
        <f t="shared" si="0"/>
        <v>43.700023597999994</v>
      </c>
      <c r="F19" s="7">
        <f t="shared" si="0"/>
        <v>30.000016199999997</v>
      </c>
      <c r="G19" s="7">
        <f t="shared" si="0"/>
        <v>32.200017387999999</v>
      </c>
      <c r="H19" s="6">
        <v>15.730000000000002</v>
      </c>
      <c r="I19" s="6">
        <f t="shared" si="1"/>
        <v>7.1256900000000014</v>
      </c>
      <c r="J19" s="41">
        <v>8</v>
      </c>
      <c r="K19" s="37">
        <v>11</v>
      </c>
      <c r="L19" s="37">
        <v>11</v>
      </c>
      <c r="M19" s="37" t="s">
        <v>619</v>
      </c>
      <c r="N19" s="36" t="s">
        <v>582</v>
      </c>
      <c r="O19" s="36" t="s">
        <v>586</v>
      </c>
      <c r="P19" s="37">
        <v>44</v>
      </c>
      <c r="Q19" s="37">
        <v>33</v>
      </c>
      <c r="R19" s="37">
        <v>31</v>
      </c>
      <c r="S19" s="38">
        <v>0</v>
      </c>
      <c r="T19" s="38">
        <v>0</v>
      </c>
      <c r="U19" s="39">
        <v>0</v>
      </c>
      <c r="V19" s="40">
        <v>11.13</v>
      </c>
      <c r="W19" s="40">
        <v>0.67</v>
      </c>
      <c r="X19" s="40">
        <v>15.63</v>
      </c>
      <c r="Y19" s="40">
        <v>18.5</v>
      </c>
      <c r="Z19" s="40">
        <v>0</v>
      </c>
      <c r="AA19" s="40">
        <v>0</v>
      </c>
      <c r="AB19" s="40">
        <v>0</v>
      </c>
      <c r="AC19" s="40">
        <v>5.51</v>
      </c>
      <c r="AD19" s="40">
        <v>0</v>
      </c>
      <c r="AE19" s="40">
        <v>0</v>
      </c>
      <c r="AF19" s="40">
        <v>0</v>
      </c>
      <c r="AG19" s="40">
        <v>5.51</v>
      </c>
      <c r="AH19" s="40">
        <v>24.009999999999998</v>
      </c>
      <c r="AI19" s="40">
        <v>0</v>
      </c>
      <c r="AJ19" s="40">
        <v>6.4586899999999998</v>
      </c>
      <c r="AK19" s="40">
        <v>30.468689999999999</v>
      </c>
      <c r="AM19" s="20" t="s">
        <v>617</v>
      </c>
    </row>
    <row r="20" spans="1:39" ht="18.5" x14ac:dyDescent="0.45">
      <c r="A20" s="6" t="s">
        <v>18</v>
      </c>
      <c r="B20" s="7">
        <v>11.023627999999999</v>
      </c>
      <c r="C20" s="7">
        <v>2.362206</v>
      </c>
      <c r="D20" s="7">
        <v>4.7244120000000001</v>
      </c>
      <c r="E20" s="7">
        <f t="shared" si="0"/>
        <v>28.000015119999997</v>
      </c>
      <c r="F20" s="7">
        <f t="shared" si="0"/>
        <v>6.0000032399999998</v>
      </c>
      <c r="G20" s="7">
        <f t="shared" si="0"/>
        <v>12.00000648</v>
      </c>
      <c r="H20" s="6">
        <v>0.79200000000000004</v>
      </c>
      <c r="I20" s="6">
        <f t="shared" si="1"/>
        <v>0.35877600000000004</v>
      </c>
      <c r="J20" s="41">
        <v>1</v>
      </c>
      <c r="K20" s="37">
        <v>1</v>
      </c>
      <c r="L20" s="37">
        <v>1</v>
      </c>
      <c r="M20" s="37" t="s">
        <v>619</v>
      </c>
      <c r="N20" s="36" t="s">
        <v>582</v>
      </c>
      <c r="O20" s="36" t="s">
        <v>586</v>
      </c>
      <c r="P20" s="37">
        <v>29</v>
      </c>
      <c r="Q20" s="37">
        <v>13</v>
      </c>
      <c r="R20" s="37">
        <v>7</v>
      </c>
      <c r="S20" s="38">
        <v>0</v>
      </c>
      <c r="T20" s="38">
        <v>0</v>
      </c>
      <c r="U20" s="39">
        <v>0</v>
      </c>
      <c r="V20" s="40">
        <v>11.13</v>
      </c>
      <c r="W20" s="40">
        <v>0.67</v>
      </c>
      <c r="X20" s="40">
        <v>15.63</v>
      </c>
      <c r="Y20" s="40">
        <v>15.63</v>
      </c>
      <c r="Z20" s="40">
        <v>0</v>
      </c>
      <c r="AA20" s="40">
        <v>0</v>
      </c>
      <c r="AB20" s="40">
        <v>0</v>
      </c>
      <c r="AC20" s="40">
        <v>5.51</v>
      </c>
      <c r="AD20" s="40">
        <v>0</v>
      </c>
      <c r="AE20" s="40">
        <v>0</v>
      </c>
      <c r="AF20" s="40">
        <v>0</v>
      </c>
      <c r="AG20" s="40">
        <v>5.51</v>
      </c>
      <c r="AH20" s="40">
        <v>21.14</v>
      </c>
      <c r="AI20" s="40">
        <v>0</v>
      </c>
      <c r="AJ20" s="40">
        <v>5.6866600000000007</v>
      </c>
      <c r="AK20" s="40">
        <v>26.82666</v>
      </c>
      <c r="AM20" s="20" t="s">
        <v>618</v>
      </c>
    </row>
    <row r="21" spans="1:39" ht="18.5" x14ac:dyDescent="0.45">
      <c r="A21" s="6" t="s">
        <v>19</v>
      </c>
      <c r="B21" s="7">
        <v>17.598434699999999</v>
      </c>
      <c r="C21" s="7">
        <v>14.370086499999999</v>
      </c>
      <c r="D21" s="7">
        <v>9.055123</v>
      </c>
      <c r="E21" s="7">
        <f t="shared" si="0"/>
        <v>44.700024137999996</v>
      </c>
      <c r="F21" s="7">
        <f t="shared" si="0"/>
        <v>36.500019709999997</v>
      </c>
      <c r="G21" s="7">
        <f t="shared" si="0"/>
        <v>23.000012420000001</v>
      </c>
      <c r="H21" s="6">
        <v>7.7440000000000007</v>
      </c>
      <c r="I21" s="6">
        <f t="shared" si="1"/>
        <v>3.5080320000000005</v>
      </c>
      <c r="J21" s="41">
        <v>4</v>
      </c>
      <c r="K21" s="37">
        <v>10</v>
      </c>
      <c r="L21" s="37">
        <v>10</v>
      </c>
      <c r="M21" s="37" t="s">
        <v>619</v>
      </c>
      <c r="N21" s="36" t="s">
        <v>582</v>
      </c>
      <c r="O21" s="36" t="s">
        <v>586</v>
      </c>
      <c r="P21" s="37">
        <v>45</v>
      </c>
      <c r="Q21" s="37">
        <v>37</v>
      </c>
      <c r="R21" s="37">
        <v>24</v>
      </c>
      <c r="S21" s="38">
        <v>0</v>
      </c>
      <c r="T21" s="38">
        <v>0</v>
      </c>
      <c r="U21" s="39">
        <v>0</v>
      </c>
      <c r="V21" s="40">
        <v>11.13</v>
      </c>
      <c r="W21" s="40">
        <v>0.67</v>
      </c>
      <c r="X21" s="40">
        <v>15.63</v>
      </c>
      <c r="Y21" s="40">
        <v>17.830000000000002</v>
      </c>
      <c r="Z21" s="40">
        <v>0</v>
      </c>
      <c r="AA21" s="40">
        <v>0</v>
      </c>
      <c r="AB21" s="40">
        <v>0</v>
      </c>
      <c r="AC21" s="40">
        <v>5.51</v>
      </c>
      <c r="AD21" s="40">
        <v>0</v>
      </c>
      <c r="AE21" s="40">
        <v>0</v>
      </c>
      <c r="AF21" s="40">
        <v>0</v>
      </c>
      <c r="AG21" s="40">
        <v>5.51</v>
      </c>
      <c r="AH21" s="40">
        <v>23.340000000000003</v>
      </c>
      <c r="AI21" s="40">
        <v>0</v>
      </c>
      <c r="AJ21" s="40">
        <v>6.2784600000000017</v>
      </c>
      <c r="AK21" s="40">
        <v>29.618460000000006</v>
      </c>
    </row>
    <row r="22" spans="1:39" ht="18.5" x14ac:dyDescent="0.45">
      <c r="A22" s="6" t="s">
        <v>20</v>
      </c>
      <c r="B22" s="7">
        <v>5.3543335999999995</v>
      </c>
      <c r="C22" s="7">
        <v>3.1496079999999997</v>
      </c>
      <c r="D22" s="7">
        <v>5.3543335999999995</v>
      </c>
      <c r="E22" s="7">
        <f t="shared" si="0"/>
        <v>13.600007343999998</v>
      </c>
      <c r="F22" s="7">
        <f t="shared" si="0"/>
        <v>8.0000043199999986</v>
      </c>
      <c r="G22" s="7">
        <f t="shared" si="0"/>
        <v>13.600007343999998</v>
      </c>
      <c r="H22" s="6">
        <v>0.74800000000000011</v>
      </c>
      <c r="I22" s="6">
        <f t="shared" si="1"/>
        <v>0.33884400000000003</v>
      </c>
      <c r="J22" s="41">
        <v>1</v>
      </c>
      <c r="K22" s="37">
        <v>1</v>
      </c>
      <c r="L22" s="37">
        <v>1</v>
      </c>
      <c r="M22" s="37" t="s">
        <v>619</v>
      </c>
      <c r="N22" s="36" t="s">
        <v>582</v>
      </c>
      <c r="O22" s="36" t="s">
        <v>586</v>
      </c>
      <c r="P22" s="37">
        <v>14</v>
      </c>
      <c r="Q22" s="37">
        <v>14</v>
      </c>
      <c r="R22" s="37">
        <v>9</v>
      </c>
      <c r="S22" s="38">
        <v>0</v>
      </c>
      <c r="T22" s="38">
        <v>0</v>
      </c>
      <c r="U22" s="39">
        <v>0</v>
      </c>
      <c r="V22" s="40">
        <v>11.13</v>
      </c>
      <c r="W22" s="40">
        <v>0.67</v>
      </c>
      <c r="X22" s="40">
        <v>15.63</v>
      </c>
      <c r="Y22" s="40">
        <v>15.63</v>
      </c>
      <c r="Z22" s="40">
        <v>0</v>
      </c>
      <c r="AA22" s="40">
        <v>0</v>
      </c>
      <c r="AB22" s="40">
        <v>0</v>
      </c>
      <c r="AC22" s="40">
        <v>5.51</v>
      </c>
      <c r="AD22" s="40">
        <v>0</v>
      </c>
      <c r="AE22" s="40">
        <v>0</v>
      </c>
      <c r="AF22" s="40">
        <v>0</v>
      </c>
      <c r="AG22" s="40">
        <v>5.51</v>
      </c>
      <c r="AH22" s="40">
        <v>21.14</v>
      </c>
      <c r="AI22" s="40">
        <v>0</v>
      </c>
      <c r="AJ22" s="40">
        <v>5.6866600000000007</v>
      </c>
      <c r="AK22" s="40">
        <v>26.82666</v>
      </c>
    </row>
    <row r="23" spans="1:39" ht="18.5" x14ac:dyDescent="0.45">
      <c r="A23" s="6" t="s">
        <v>21</v>
      </c>
      <c r="B23" s="7">
        <v>3.8070886699999997</v>
      </c>
      <c r="C23" s="7">
        <v>32.086631499999996</v>
      </c>
      <c r="D23" s="7">
        <v>20.669302500000001</v>
      </c>
      <c r="E23" s="7">
        <f t="shared" si="0"/>
        <v>9.6700052218000003</v>
      </c>
      <c r="F23" s="7">
        <f t="shared" si="0"/>
        <v>81.500044009999996</v>
      </c>
      <c r="G23" s="7">
        <f t="shared" si="0"/>
        <v>52.500028350000001</v>
      </c>
      <c r="H23" s="6">
        <v>31.460000000000004</v>
      </c>
      <c r="I23" s="6">
        <f t="shared" si="1"/>
        <v>14.251380000000003</v>
      </c>
      <c r="J23" s="41">
        <v>15</v>
      </c>
      <c r="K23" s="37">
        <v>11</v>
      </c>
      <c r="L23" s="37">
        <v>15</v>
      </c>
      <c r="M23" s="37" t="s">
        <v>620</v>
      </c>
      <c r="N23" s="36" t="s">
        <v>582</v>
      </c>
      <c r="O23" s="36" t="s">
        <v>586</v>
      </c>
      <c r="P23" s="37">
        <v>82</v>
      </c>
      <c r="Q23" s="37">
        <v>53</v>
      </c>
      <c r="R23" s="37">
        <v>10</v>
      </c>
      <c r="S23" s="38">
        <v>0</v>
      </c>
      <c r="T23" s="38">
        <v>0</v>
      </c>
      <c r="U23" s="39">
        <v>0</v>
      </c>
      <c r="V23" s="40">
        <v>11.13</v>
      </c>
      <c r="W23" s="40">
        <v>0.67</v>
      </c>
      <c r="X23" s="40">
        <v>15.63</v>
      </c>
      <c r="Y23" s="40">
        <v>21.18</v>
      </c>
      <c r="Z23" s="40">
        <v>0</v>
      </c>
      <c r="AA23" s="40">
        <v>0</v>
      </c>
      <c r="AB23" s="40">
        <v>0</v>
      </c>
      <c r="AC23" s="40">
        <v>5.51</v>
      </c>
      <c r="AD23" s="40">
        <v>0</v>
      </c>
      <c r="AE23" s="40">
        <v>0</v>
      </c>
      <c r="AF23" s="40">
        <v>0</v>
      </c>
      <c r="AG23" s="40">
        <v>5.51</v>
      </c>
      <c r="AH23" s="40">
        <v>26.689999999999998</v>
      </c>
      <c r="AI23" s="40">
        <v>0</v>
      </c>
      <c r="AJ23" s="40">
        <v>7.1796100000000003</v>
      </c>
      <c r="AK23" s="40">
        <v>33.869609999999994</v>
      </c>
    </row>
    <row r="24" spans="1:39" ht="18.5" x14ac:dyDescent="0.45">
      <c r="A24" s="6" t="s">
        <v>22</v>
      </c>
      <c r="B24" s="7">
        <v>3.8070886699999997</v>
      </c>
      <c r="C24" s="7">
        <v>27.692928339999998</v>
      </c>
      <c r="D24" s="7">
        <v>23.161429829999996</v>
      </c>
      <c r="E24" s="7">
        <f t="shared" si="0"/>
        <v>9.6700052218000003</v>
      </c>
      <c r="F24" s="7">
        <f t="shared" si="0"/>
        <v>70.340037983599998</v>
      </c>
      <c r="G24" s="7">
        <f t="shared" si="0"/>
        <v>58.830031768199987</v>
      </c>
      <c r="H24" s="6">
        <v>31.460000000000004</v>
      </c>
      <c r="I24" s="6">
        <f t="shared" si="1"/>
        <v>14.251380000000003</v>
      </c>
      <c r="J24" s="41">
        <v>15</v>
      </c>
      <c r="K24" s="37">
        <v>11</v>
      </c>
      <c r="L24" s="37">
        <v>15</v>
      </c>
      <c r="M24" s="37" t="s">
        <v>620</v>
      </c>
      <c r="N24" s="36" t="s">
        <v>582</v>
      </c>
      <c r="O24" s="36" t="s">
        <v>586</v>
      </c>
      <c r="P24" s="37">
        <v>71</v>
      </c>
      <c r="Q24" s="37">
        <v>59</v>
      </c>
      <c r="R24" s="37">
        <v>10</v>
      </c>
      <c r="S24" s="38">
        <v>0</v>
      </c>
      <c r="T24" s="38">
        <v>0</v>
      </c>
      <c r="U24" s="39">
        <v>0</v>
      </c>
      <c r="V24" s="40">
        <v>11.13</v>
      </c>
      <c r="W24" s="40">
        <v>0.67</v>
      </c>
      <c r="X24" s="40">
        <v>15.63</v>
      </c>
      <c r="Y24" s="40">
        <v>21.18</v>
      </c>
      <c r="Z24" s="40">
        <v>0</v>
      </c>
      <c r="AA24" s="40">
        <v>0</v>
      </c>
      <c r="AB24" s="40">
        <v>0</v>
      </c>
      <c r="AC24" s="40">
        <v>5.51</v>
      </c>
      <c r="AD24" s="40">
        <v>0</v>
      </c>
      <c r="AE24" s="40">
        <v>0</v>
      </c>
      <c r="AF24" s="40">
        <v>0</v>
      </c>
      <c r="AG24" s="40">
        <v>5.51</v>
      </c>
      <c r="AH24" s="40">
        <v>26.689999999999998</v>
      </c>
      <c r="AI24" s="40">
        <v>0</v>
      </c>
      <c r="AJ24" s="40">
        <v>7.1796100000000003</v>
      </c>
      <c r="AK24" s="40">
        <v>33.869609999999994</v>
      </c>
    </row>
    <row r="25" spans="1:39" ht="18.5" x14ac:dyDescent="0.45">
      <c r="A25" s="6" t="s">
        <v>23</v>
      </c>
      <c r="B25" s="7">
        <v>16.3385915</v>
      </c>
      <c r="C25" s="7">
        <v>13.385833999999999</v>
      </c>
      <c r="D25" s="7">
        <v>6.4960664999999995</v>
      </c>
      <c r="E25" s="7">
        <f t="shared" si="0"/>
        <v>41.50002241</v>
      </c>
      <c r="F25" s="7">
        <f t="shared" si="0"/>
        <v>34.000018359999999</v>
      </c>
      <c r="G25" s="7">
        <f t="shared" si="0"/>
        <v>16.500008909999998</v>
      </c>
      <c r="H25" s="6">
        <v>9.9</v>
      </c>
      <c r="I25" s="6">
        <f t="shared" si="1"/>
        <v>4.4847000000000001</v>
      </c>
      <c r="J25" s="41">
        <v>5</v>
      </c>
      <c r="K25" s="37">
        <v>6</v>
      </c>
      <c r="L25" s="37">
        <v>6</v>
      </c>
      <c r="M25" s="37" t="s">
        <v>619</v>
      </c>
      <c r="N25" s="36" t="s">
        <v>582</v>
      </c>
      <c r="O25" s="36" t="s">
        <v>586</v>
      </c>
      <c r="P25" s="37">
        <v>42</v>
      </c>
      <c r="Q25" s="37">
        <v>35</v>
      </c>
      <c r="R25" s="37">
        <v>17</v>
      </c>
      <c r="S25" s="38">
        <v>0</v>
      </c>
      <c r="T25" s="38">
        <v>0</v>
      </c>
      <c r="U25" s="39">
        <v>0</v>
      </c>
      <c r="V25" s="40">
        <v>11.13</v>
      </c>
      <c r="W25" s="40">
        <v>0.67</v>
      </c>
      <c r="X25" s="40">
        <v>15.63</v>
      </c>
      <c r="Y25" s="40">
        <v>15.63</v>
      </c>
      <c r="Z25" s="40">
        <v>0</v>
      </c>
      <c r="AA25" s="40">
        <v>0</v>
      </c>
      <c r="AB25" s="40">
        <v>0</v>
      </c>
      <c r="AC25" s="40">
        <v>5.51</v>
      </c>
      <c r="AD25" s="40">
        <v>0</v>
      </c>
      <c r="AE25" s="40">
        <v>0</v>
      </c>
      <c r="AF25" s="40">
        <v>0</v>
      </c>
      <c r="AG25" s="40">
        <v>5.51</v>
      </c>
      <c r="AH25" s="40">
        <v>21.14</v>
      </c>
      <c r="AI25" s="40">
        <v>0</v>
      </c>
      <c r="AJ25" s="40">
        <v>5.6866600000000007</v>
      </c>
      <c r="AK25" s="40">
        <v>26.82666</v>
      </c>
    </row>
    <row r="26" spans="1:39" ht="18.5" x14ac:dyDescent="0.45">
      <c r="A26" s="6" t="s">
        <v>24</v>
      </c>
      <c r="B26" s="7">
        <v>16.3385915</v>
      </c>
      <c r="C26" s="7">
        <v>13.385833999999999</v>
      </c>
      <c r="D26" s="7">
        <v>6.4960664999999995</v>
      </c>
      <c r="E26" s="7">
        <f t="shared" si="0"/>
        <v>41.50002241</v>
      </c>
      <c r="F26" s="7">
        <f t="shared" si="0"/>
        <v>34.000018359999999</v>
      </c>
      <c r="G26" s="7">
        <f t="shared" si="0"/>
        <v>16.500008909999998</v>
      </c>
      <c r="H26" s="6">
        <v>9.9</v>
      </c>
      <c r="I26" s="6">
        <f t="shared" si="1"/>
        <v>4.4847000000000001</v>
      </c>
      <c r="J26" s="41">
        <v>5</v>
      </c>
      <c r="K26" s="37">
        <v>6</v>
      </c>
      <c r="L26" s="37">
        <v>6</v>
      </c>
      <c r="M26" s="37" t="s">
        <v>619</v>
      </c>
      <c r="N26" s="36" t="s">
        <v>582</v>
      </c>
      <c r="O26" s="36" t="s">
        <v>586</v>
      </c>
      <c r="P26" s="37">
        <v>42</v>
      </c>
      <c r="Q26" s="37">
        <v>35</v>
      </c>
      <c r="R26" s="37">
        <v>17</v>
      </c>
      <c r="S26" s="38">
        <v>0</v>
      </c>
      <c r="T26" s="38">
        <v>0</v>
      </c>
      <c r="U26" s="39">
        <v>0</v>
      </c>
      <c r="V26" s="40">
        <v>11.13</v>
      </c>
      <c r="W26" s="40">
        <v>0.67</v>
      </c>
      <c r="X26" s="40">
        <v>15.63</v>
      </c>
      <c r="Y26" s="40">
        <v>15.63</v>
      </c>
      <c r="Z26" s="40">
        <v>0</v>
      </c>
      <c r="AA26" s="40">
        <v>0</v>
      </c>
      <c r="AB26" s="40">
        <v>0</v>
      </c>
      <c r="AC26" s="40">
        <v>5.51</v>
      </c>
      <c r="AD26" s="40">
        <v>0</v>
      </c>
      <c r="AE26" s="40">
        <v>0</v>
      </c>
      <c r="AF26" s="40">
        <v>0</v>
      </c>
      <c r="AG26" s="40">
        <v>5.51</v>
      </c>
      <c r="AH26" s="40">
        <v>21.14</v>
      </c>
      <c r="AI26" s="40">
        <v>0</v>
      </c>
      <c r="AJ26" s="40">
        <v>5.6866600000000007</v>
      </c>
      <c r="AK26" s="40">
        <v>26.82666</v>
      </c>
    </row>
    <row r="27" spans="1:39" ht="18.5" x14ac:dyDescent="0.45">
      <c r="A27" s="6" t="s">
        <v>25</v>
      </c>
      <c r="B27" s="7">
        <v>16.3385915</v>
      </c>
      <c r="C27" s="7">
        <v>13.385833999999999</v>
      </c>
      <c r="D27" s="7">
        <v>6.4960664999999995</v>
      </c>
      <c r="E27" s="7">
        <f t="shared" si="0"/>
        <v>41.50002241</v>
      </c>
      <c r="F27" s="7">
        <f t="shared" si="0"/>
        <v>34.000018359999999</v>
      </c>
      <c r="G27" s="7">
        <f t="shared" si="0"/>
        <v>16.500008909999998</v>
      </c>
      <c r="H27" s="6">
        <v>9.9</v>
      </c>
      <c r="I27" s="6">
        <f t="shared" si="1"/>
        <v>4.4847000000000001</v>
      </c>
      <c r="J27" s="41">
        <v>5</v>
      </c>
      <c r="K27" s="37">
        <v>6</v>
      </c>
      <c r="L27" s="37">
        <v>6</v>
      </c>
      <c r="M27" s="37" t="s">
        <v>619</v>
      </c>
      <c r="N27" s="36" t="s">
        <v>582</v>
      </c>
      <c r="O27" s="36" t="s">
        <v>586</v>
      </c>
      <c r="P27" s="37">
        <v>42</v>
      </c>
      <c r="Q27" s="37">
        <v>35</v>
      </c>
      <c r="R27" s="37">
        <v>17</v>
      </c>
      <c r="S27" s="38">
        <v>0</v>
      </c>
      <c r="T27" s="38">
        <v>0</v>
      </c>
      <c r="U27" s="39">
        <v>0</v>
      </c>
      <c r="V27" s="40">
        <v>11.13</v>
      </c>
      <c r="W27" s="40">
        <v>0.67</v>
      </c>
      <c r="X27" s="40">
        <v>15.63</v>
      </c>
      <c r="Y27" s="40">
        <v>15.63</v>
      </c>
      <c r="Z27" s="40">
        <v>0</v>
      </c>
      <c r="AA27" s="40">
        <v>0</v>
      </c>
      <c r="AB27" s="40">
        <v>0</v>
      </c>
      <c r="AC27" s="40">
        <v>5.51</v>
      </c>
      <c r="AD27" s="40">
        <v>0</v>
      </c>
      <c r="AE27" s="40">
        <v>0</v>
      </c>
      <c r="AF27" s="40">
        <v>0</v>
      </c>
      <c r="AG27" s="40">
        <v>5.51</v>
      </c>
      <c r="AH27" s="40">
        <v>21.14</v>
      </c>
      <c r="AI27" s="40">
        <v>0</v>
      </c>
      <c r="AJ27" s="40">
        <v>5.6866600000000007</v>
      </c>
      <c r="AK27" s="40">
        <v>26.82666</v>
      </c>
    </row>
    <row r="28" spans="1:39" ht="18.5" x14ac:dyDescent="0.45">
      <c r="A28" s="6" t="s">
        <v>26</v>
      </c>
      <c r="B28" s="7">
        <v>16.3385915</v>
      </c>
      <c r="C28" s="7">
        <v>13.385833999999999</v>
      </c>
      <c r="D28" s="7">
        <v>6.4960664999999995</v>
      </c>
      <c r="E28" s="7">
        <f t="shared" si="0"/>
        <v>41.50002241</v>
      </c>
      <c r="F28" s="7">
        <f t="shared" si="0"/>
        <v>34.000018359999999</v>
      </c>
      <c r="G28" s="7">
        <f t="shared" si="0"/>
        <v>16.500008909999998</v>
      </c>
      <c r="H28" s="6">
        <v>9.9</v>
      </c>
      <c r="I28" s="6">
        <f t="shared" si="1"/>
        <v>4.4847000000000001</v>
      </c>
      <c r="J28" s="41">
        <v>5</v>
      </c>
      <c r="K28" s="37">
        <v>6</v>
      </c>
      <c r="L28" s="37">
        <v>6</v>
      </c>
      <c r="M28" s="37" t="s">
        <v>619</v>
      </c>
      <c r="N28" s="36" t="s">
        <v>582</v>
      </c>
      <c r="O28" s="36" t="s">
        <v>586</v>
      </c>
      <c r="P28" s="37">
        <v>42</v>
      </c>
      <c r="Q28" s="37">
        <v>35</v>
      </c>
      <c r="R28" s="37">
        <v>17</v>
      </c>
      <c r="S28" s="38">
        <v>0</v>
      </c>
      <c r="T28" s="38">
        <v>0</v>
      </c>
      <c r="U28" s="39">
        <v>0</v>
      </c>
      <c r="V28" s="40">
        <v>11.13</v>
      </c>
      <c r="W28" s="40">
        <v>0.67</v>
      </c>
      <c r="X28" s="40">
        <v>15.63</v>
      </c>
      <c r="Y28" s="40">
        <v>15.63</v>
      </c>
      <c r="Z28" s="40">
        <v>0</v>
      </c>
      <c r="AA28" s="40">
        <v>0</v>
      </c>
      <c r="AB28" s="40">
        <v>0</v>
      </c>
      <c r="AC28" s="40">
        <v>5.51</v>
      </c>
      <c r="AD28" s="40">
        <v>0</v>
      </c>
      <c r="AE28" s="40">
        <v>0</v>
      </c>
      <c r="AF28" s="40">
        <v>0</v>
      </c>
      <c r="AG28" s="40">
        <v>5.51</v>
      </c>
      <c r="AH28" s="40">
        <v>21.14</v>
      </c>
      <c r="AI28" s="40">
        <v>0</v>
      </c>
      <c r="AJ28" s="40">
        <v>5.6866600000000007</v>
      </c>
      <c r="AK28" s="40">
        <v>26.82666</v>
      </c>
    </row>
    <row r="29" spans="1:39" ht="18.5" x14ac:dyDescent="0.45">
      <c r="A29" s="6" t="s">
        <v>27</v>
      </c>
      <c r="B29" s="7">
        <v>4.0551202999999996</v>
      </c>
      <c r="C29" s="7">
        <v>4.0157501999999994</v>
      </c>
      <c r="D29" s="7">
        <v>2.5590565000000001</v>
      </c>
      <c r="E29" s="7">
        <f t="shared" si="0"/>
        <v>10.300005561999999</v>
      </c>
      <c r="F29" s="7">
        <f t="shared" si="0"/>
        <v>10.200005507999998</v>
      </c>
      <c r="G29" s="7">
        <f t="shared" si="0"/>
        <v>6.50000351</v>
      </c>
      <c r="H29" s="6">
        <v>3.74</v>
      </c>
      <c r="I29" s="6">
        <f t="shared" si="1"/>
        <v>1.6942200000000001</v>
      </c>
      <c r="J29" s="41">
        <v>2</v>
      </c>
      <c r="K29" s="37">
        <v>1</v>
      </c>
      <c r="L29" s="37">
        <v>2</v>
      </c>
      <c r="M29" s="37" t="s">
        <v>620</v>
      </c>
      <c r="N29" s="36" t="s">
        <v>582</v>
      </c>
      <c r="O29" s="36" t="s">
        <v>586</v>
      </c>
      <c r="P29" s="37">
        <v>11</v>
      </c>
      <c r="Q29" s="37">
        <v>11</v>
      </c>
      <c r="R29" s="37">
        <v>7</v>
      </c>
      <c r="S29" s="38">
        <v>0</v>
      </c>
      <c r="T29" s="38">
        <v>0</v>
      </c>
      <c r="U29" s="39">
        <v>0</v>
      </c>
      <c r="V29" s="40">
        <v>11.13</v>
      </c>
      <c r="W29" s="40">
        <v>0.67</v>
      </c>
      <c r="X29" s="40">
        <v>15.63</v>
      </c>
      <c r="Y29" s="40">
        <v>15.63</v>
      </c>
      <c r="Z29" s="40">
        <v>0</v>
      </c>
      <c r="AA29" s="40">
        <v>0</v>
      </c>
      <c r="AB29" s="40">
        <v>0</v>
      </c>
      <c r="AC29" s="40">
        <v>5.51</v>
      </c>
      <c r="AD29" s="40">
        <v>0</v>
      </c>
      <c r="AE29" s="40">
        <v>0</v>
      </c>
      <c r="AF29" s="40">
        <v>0</v>
      </c>
      <c r="AG29" s="40">
        <v>5.51</v>
      </c>
      <c r="AH29" s="40">
        <v>21.14</v>
      </c>
      <c r="AI29" s="40">
        <v>0</v>
      </c>
      <c r="AJ29" s="40">
        <v>5.6866600000000007</v>
      </c>
      <c r="AK29" s="40">
        <v>26.82666</v>
      </c>
    </row>
    <row r="30" spans="1:39" ht="18.5" x14ac:dyDescent="0.45">
      <c r="A30" s="6" t="s">
        <v>28</v>
      </c>
      <c r="B30" s="7">
        <v>20.866153000000001</v>
      </c>
      <c r="C30" s="7">
        <v>14.566936999999999</v>
      </c>
      <c r="D30" s="7">
        <v>1.9685049999999999</v>
      </c>
      <c r="E30" s="7">
        <f t="shared" si="0"/>
        <v>53.000028620000002</v>
      </c>
      <c r="F30" s="7">
        <f t="shared" si="0"/>
        <v>37.000019979999998</v>
      </c>
      <c r="G30" s="7">
        <f t="shared" si="0"/>
        <v>5.0000026999999996</v>
      </c>
      <c r="H30" s="6">
        <v>1.1000000000000001</v>
      </c>
      <c r="I30" s="6">
        <f t="shared" si="1"/>
        <v>0.49830000000000008</v>
      </c>
      <c r="J30" s="41">
        <v>1</v>
      </c>
      <c r="K30" s="37">
        <v>3</v>
      </c>
      <c r="L30" s="37">
        <v>3</v>
      </c>
      <c r="M30" s="37" t="s">
        <v>619</v>
      </c>
      <c r="N30" s="36" t="s">
        <v>582</v>
      </c>
      <c r="O30" s="36" t="s">
        <v>586</v>
      </c>
      <c r="P30" s="37">
        <v>54</v>
      </c>
      <c r="Q30" s="37">
        <v>38</v>
      </c>
      <c r="R30" s="37">
        <v>6</v>
      </c>
      <c r="S30" s="38">
        <v>0</v>
      </c>
      <c r="T30" s="38">
        <v>0</v>
      </c>
      <c r="U30" s="39">
        <v>0</v>
      </c>
      <c r="V30" s="40">
        <v>11.13</v>
      </c>
      <c r="W30" s="40">
        <v>0.67</v>
      </c>
      <c r="X30" s="40">
        <v>15.63</v>
      </c>
      <c r="Y30" s="40">
        <v>15.63</v>
      </c>
      <c r="Z30" s="40">
        <v>0</v>
      </c>
      <c r="AA30" s="40">
        <v>0</v>
      </c>
      <c r="AB30" s="40">
        <v>0</v>
      </c>
      <c r="AC30" s="40">
        <v>5.51</v>
      </c>
      <c r="AD30" s="40">
        <v>0</v>
      </c>
      <c r="AE30" s="40">
        <v>0</v>
      </c>
      <c r="AF30" s="40">
        <v>0</v>
      </c>
      <c r="AG30" s="40">
        <v>5.51</v>
      </c>
      <c r="AH30" s="40">
        <v>21.14</v>
      </c>
      <c r="AI30" s="40">
        <v>0</v>
      </c>
      <c r="AJ30" s="40">
        <v>5.6866600000000007</v>
      </c>
      <c r="AK30" s="40">
        <v>26.82666</v>
      </c>
    </row>
    <row r="31" spans="1:39" ht="18.5" x14ac:dyDescent="0.45">
      <c r="A31" s="6" t="s">
        <v>29</v>
      </c>
      <c r="B31" s="7">
        <v>20.866153000000001</v>
      </c>
      <c r="C31" s="7">
        <v>14.566936999999999</v>
      </c>
      <c r="D31" s="7">
        <v>1.9685049999999999</v>
      </c>
      <c r="E31" s="7">
        <f t="shared" si="0"/>
        <v>53.000028620000002</v>
      </c>
      <c r="F31" s="7">
        <f t="shared" si="0"/>
        <v>37.000019979999998</v>
      </c>
      <c r="G31" s="7">
        <f t="shared" si="0"/>
        <v>5.0000026999999996</v>
      </c>
      <c r="H31" s="6">
        <v>1.1000000000000001</v>
      </c>
      <c r="I31" s="6">
        <f t="shared" si="1"/>
        <v>0.49830000000000008</v>
      </c>
      <c r="J31" s="41">
        <v>1</v>
      </c>
      <c r="K31" s="37">
        <v>3</v>
      </c>
      <c r="L31" s="37">
        <v>3</v>
      </c>
      <c r="M31" s="37" t="s">
        <v>619</v>
      </c>
      <c r="N31" s="36" t="s">
        <v>582</v>
      </c>
      <c r="O31" s="36" t="s">
        <v>586</v>
      </c>
      <c r="P31" s="37">
        <v>54</v>
      </c>
      <c r="Q31" s="37">
        <v>38</v>
      </c>
      <c r="R31" s="37">
        <v>6</v>
      </c>
      <c r="S31" s="38">
        <v>0</v>
      </c>
      <c r="T31" s="38">
        <v>0</v>
      </c>
      <c r="U31" s="39">
        <v>0</v>
      </c>
      <c r="V31" s="40">
        <v>11.13</v>
      </c>
      <c r="W31" s="40">
        <v>0.67</v>
      </c>
      <c r="X31" s="40">
        <v>15.63</v>
      </c>
      <c r="Y31" s="40">
        <v>15.63</v>
      </c>
      <c r="Z31" s="40">
        <v>0</v>
      </c>
      <c r="AA31" s="40">
        <v>0</v>
      </c>
      <c r="AB31" s="40">
        <v>0</v>
      </c>
      <c r="AC31" s="40">
        <v>5.51</v>
      </c>
      <c r="AD31" s="40">
        <v>0</v>
      </c>
      <c r="AE31" s="40">
        <v>0</v>
      </c>
      <c r="AF31" s="40">
        <v>0</v>
      </c>
      <c r="AG31" s="40">
        <v>5.51</v>
      </c>
      <c r="AH31" s="40">
        <v>21.14</v>
      </c>
      <c r="AI31" s="40">
        <v>0</v>
      </c>
      <c r="AJ31" s="40">
        <v>5.6866600000000007</v>
      </c>
      <c r="AK31" s="40">
        <v>26.82666</v>
      </c>
    </row>
    <row r="32" spans="1:39" ht="18.5" x14ac:dyDescent="0.45">
      <c r="A32" s="6" t="s">
        <v>30</v>
      </c>
      <c r="B32" s="7">
        <v>20.866153000000001</v>
      </c>
      <c r="C32" s="7">
        <v>14.566936999999999</v>
      </c>
      <c r="D32" s="7">
        <v>1.9685049999999999</v>
      </c>
      <c r="E32" s="7">
        <f t="shared" si="0"/>
        <v>53.000028620000002</v>
      </c>
      <c r="F32" s="7">
        <f t="shared" si="0"/>
        <v>37.000019979999998</v>
      </c>
      <c r="G32" s="7">
        <f t="shared" si="0"/>
        <v>5.0000026999999996</v>
      </c>
      <c r="H32" s="6">
        <v>1.1000000000000001</v>
      </c>
      <c r="I32" s="6">
        <f t="shared" si="1"/>
        <v>0.49830000000000008</v>
      </c>
      <c r="J32" s="41">
        <v>1</v>
      </c>
      <c r="K32" s="37">
        <v>3</v>
      </c>
      <c r="L32" s="37">
        <v>3</v>
      </c>
      <c r="M32" s="37" t="s">
        <v>619</v>
      </c>
      <c r="N32" s="36" t="s">
        <v>582</v>
      </c>
      <c r="O32" s="36" t="s">
        <v>586</v>
      </c>
      <c r="P32" s="37">
        <v>54</v>
      </c>
      <c r="Q32" s="37">
        <v>38</v>
      </c>
      <c r="R32" s="37">
        <v>6</v>
      </c>
      <c r="S32" s="38">
        <v>0</v>
      </c>
      <c r="T32" s="38">
        <v>0</v>
      </c>
      <c r="U32" s="39">
        <v>0</v>
      </c>
      <c r="V32" s="40">
        <v>11.13</v>
      </c>
      <c r="W32" s="40">
        <v>0.67</v>
      </c>
      <c r="X32" s="40">
        <v>15.63</v>
      </c>
      <c r="Y32" s="40">
        <v>15.63</v>
      </c>
      <c r="Z32" s="40">
        <v>0</v>
      </c>
      <c r="AA32" s="40">
        <v>0</v>
      </c>
      <c r="AB32" s="40">
        <v>0</v>
      </c>
      <c r="AC32" s="40">
        <v>5.51</v>
      </c>
      <c r="AD32" s="40">
        <v>0</v>
      </c>
      <c r="AE32" s="40">
        <v>0</v>
      </c>
      <c r="AF32" s="40">
        <v>0</v>
      </c>
      <c r="AG32" s="40">
        <v>5.51</v>
      </c>
      <c r="AH32" s="40">
        <v>21.14</v>
      </c>
      <c r="AI32" s="40">
        <v>0</v>
      </c>
      <c r="AJ32" s="40">
        <v>5.6866600000000007</v>
      </c>
      <c r="AK32" s="40">
        <v>26.82666</v>
      </c>
    </row>
    <row r="33" spans="1:37" ht="18.5" x14ac:dyDescent="0.45">
      <c r="A33" s="6" t="s">
        <v>31</v>
      </c>
      <c r="B33" s="7">
        <v>15.74804</v>
      </c>
      <c r="C33" s="7">
        <v>15.74804</v>
      </c>
      <c r="D33" s="7">
        <v>5.9055149999999994</v>
      </c>
      <c r="E33" s="7">
        <f t="shared" si="0"/>
        <v>40.000021599999997</v>
      </c>
      <c r="F33" s="7">
        <f t="shared" si="0"/>
        <v>40.000021599999997</v>
      </c>
      <c r="G33" s="7">
        <f t="shared" si="0"/>
        <v>15.000008099999999</v>
      </c>
      <c r="H33" s="6">
        <v>8.8000000000000007</v>
      </c>
      <c r="I33" s="6">
        <f t="shared" si="1"/>
        <v>3.9864000000000006</v>
      </c>
      <c r="J33" s="41">
        <v>4</v>
      </c>
      <c r="K33" s="37">
        <v>7</v>
      </c>
      <c r="L33" s="37">
        <v>7</v>
      </c>
      <c r="M33" s="37" t="s">
        <v>619</v>
      </c>
      <c r="N33" s="36" t="s">
        <v>582</v>
      </c>
      <c r="O33" s="36" t="s">
        <v>586</v>
      </c>
      <c r="P33" s="37">
        <v>41</v>
      </c>
      <c r="Q33" s="37">
        <v>41</v>
      </c>
      <c r="R33" s="37">
        <v>16</v>
      </c>
      <c r="S33" s="38">
        <v>0</v>
      </c>
      <c r="T33" s="38">
        <v>0</v>
      </c>
      <c r="U33" s="39">
        <v>0</v>
      </c>
      <c r="V33" s="40">
        <v>11.13</v>
      </c>
      <c r="W33" s="40">
        <v>0.67</v>
      </c>
      <c r="X33" s="40">
        <v>15.63</v>
      </c>
      <c r="Y33" s="40">
        <v>15.82</v>
      </c>
      <c r="Z33" s="40">
        <v>0</v>
      </c>
      <c r="AA33" s="40">
        <v>0</v>
      </c>
      <c r="AB33" s="40">
        <v>0</v>
      </c>
      <c r="AC33" s="40">
        <v>5.51</v>
      </c>
      <c r="AD33" s="40">
        <v>0</v>
      </c>
      <c r="AE33" s="40">
        <v>0</v>
      </c>
      <c r="AF33" s="40">
        <v>0</v>
      </c>
      <c r="AG33" s="40">
        <v>5.51</v>
      </c>
      <c r="AH33" s="40">
        <v>21.33</v>
      </c>
      <c r="AI33" s="40">
        <v>0</v>
      </c>
      <c r="AJ33" s="40">
        <v>5.7377700000000003</v>
      </c>
      <c r="AK33" s="40">
        <v>27.067769999999999</v>
      </c>
    </row>
    <row r="34" spans="1:37" ht="18.5" x14ac:dyDescent="0.45">
      <c r="A34" s="6" t="s">
        <v>32</v>
      </c>
      <c r="B34" s="7">
        <v>20.866153000000001</v>
      </c>
      <c r="C34" s="7">
        <v>14.566936999999999</v>
      </c>
      <c r="D34" s="7">
        <v>1.9685049999999999</v>
      </c>
      <c r="E34" s="7">
        <f t="shared" si="0"/>
        <v>53.000028620000002</v>
      </c>
      <c r="F34" s="7">
        <f t="shared" si="0"/>
        <v>37.000019979999998</v>
      </c>
      <c r="G34" s="7">
        <f t="shared" si="0"/>
        <v>5.0000026999999996</v>
      </c>
      <c r="H34" s="6">
        <v>1.1000000000000001</v>
      </c>
      <c r="I34" s="6">
        <f t="shared" si="1"/>
        <v>0.49830000000000008</v>
      </c>
      <c r="J34" s="41">
        <v>1</v>
      </c>
      <c r="K34" s="37">
        <v>3</v>
      </c>
      <c r="L34" s="37">
        <v>3</v>
      </c>
      <c r="M34" s="37" t="s">
        <v>619</v>
      </c>
      <c r="N34" s="36" t="s">
        <v>582</v>
      </c>
      <c r="O34" s="36" t="s">
        <v>586</v>
      </c>
      <c r="P34" s="37">
        <v>54</v>
      </c>
      <c r="Q34" s="37">
        <v>38</v>
      </c>
      <c r="R34" s="37">
        <v>6</v>
      </c>
      <c r="S34" s="38">
        <v>0</v>
      </c>
      <c r="T34" s="38">
        <v>0</v>
      </c>
      <c r="U34" s="39">
        <v>0</v>
      </c>
      <c r="V34" s="40">
        <v>11.13</v>
      </c>
      <c r="W34" s="40">
        <v>0.67</v>
      </c>
      <c r="X34" s="40">
        <v>15.63</v>
      </c>
      <c r="Y34" s="40">
        <v>15.63</v>
      </c>
      <c r="Z34" s="40">
        <v>0</v>
      </c>
      <c r="AA34" s="40">
        <v>0</v>
      </c>
      <c r="AB34" s="40">
        <v>0</v>
      </c>
      <c r="AC34" s="40">
        <v>5.51</v>
      </c>
      <c r="AD34" s="40">
        <v>0</v>
      </c>
      <c r="AE34" s="40">
        <v>0</v>
      </c>
      <c r="AF34" s="40">
        <v>0</v>
      </c>
      <c r="AG34" s="40">
        <v>5.51</v>
      </c>
      <c r="AH34" s="40">
        <v>21.14</v>
      </c>
      <c r="AI34" s="40">
        <v>0</v>
      </c>
      <c r="AJ34" s="40">
        <v>5.6866600000000007</v>
      </c>
      <c r="AK34" s="40">
        <v>26.82666</v>
      </c>
    </row>
    <row r="35" spans="1:37" ht="18.5" x14ac:dyDescent="0.45">
      <c r="A35" s="6" t="s">
        <v>33</v>
      </c>
      <c r="B35" s="7">
        <v>16.3385915</v>
      </c>
      <c r="C35" s="7">
        <v>13.385833999999999</v>
      </c>
      <c r="D35" s="7">
        <v>6.4960664999999995</v>
      </c>
      <c r="E35" s="7">
        <f t="shared" si="0"/>
        <v>41.50002241</v>
      </c>
      <c r="F35" s="7">
        <f t="shared" si="0"/>
        <v>34.000018359999999</v>
      </c>
      <c r="G35" s="7">
        <f t="shared" si="0"/>
        <v>16.500008909999998</v>
      </c>
      <c r="H35" s="6">
        <v>9.9</v>
      </c>
      <c r="I35" s="6">
        <f t="shared" si="1"/>
        <v>4.4847000000000001</v>
      </c>
      <c r="J35" s="41">
        <v>5</v>
      </c>
      <c r="K35" s="37">
        <v>6</v>
      </c>
      <c r="L35" s="37">
        <v>6</v>
      </c>
      <c r="M35" s="37" t="s">
        <v>619</v>
      </c>
      <c r="N35" s="36" t="s">
        <v>582</v>
      </c>
      <c r="O35" s="36" t="s">
        <v>586</v>
      </c>
      <c r="P35" s="37">
        <v>42</v>
      </c>
      <c r="Q35" s="37">
        <v>35</v>
      </c>
      <c r="R35" s="37">
        <v>17</v>
      </c>
      <c r="S35" s="38">
        <v>0</v>
      </c>
      <c r="T35" s="38">
        <v>0</v>
      </c>
      <c r="U35" s="39">
        <v>0</v>
      </c>
      <c r="V35" s="40">
        <v>11.13</v>
      </c>
      <c r="W35" s="40">
        <v>0.67</v>
      </c>
      <c r="X35" s="40">
        <v>15.63</v>
      </c>
      <c r="Y35" s="40">
        <v>15.63</v>
      </c>
      <c r="Z35" s="40">
        <v>0</v>
      </c>
      <c r="AA35" s="40">
        <v>0</v>
      </c>
      <c r="AB35" s="40">
        <v>0</v>
      </c>
      <c r="AC35" s="40">
        <v>5.51</v>
      </c>
      <c r="AD35" s="40">
        <v>0</v>
      </c>
      <c r="AE35" s="40">
        <v>0</v>
      </c>
      <c r="AF35" s="40">
        <v>0</v>
      </c>
      <c r="AG35" s="40">
        <v>5.51</v>
      </c>
      <c r="AH35" s="40">
        <v>21.14</v>
      </c>
      <c r="AI35" s="40">
        <v>0</v>
      </c>
      <c r="AJ35" s="40">
        <v>5.6866600000000007</v>
      </c>
      <c r="AK35" s="40">
        <v>26.82666</v>
      </c>
    </row>
    <row r="36" spans="1:37" ht="18.5" x14ac:dyDescent="0.45">
      <c r="A36" s="6" t="s">
        <v>34</v>
      </c>
      <c r="B36" s="7">
        <v>16.3385915</v>
      </c>
      <c r="C36" s="7">
        <v>13.385833999999999</v>
      </c>
      <c r="D36" s="7">
        <v>6.4960664999999995</v>
      </c>
      <c r="E36" s="7">
        <f t="shared" si="0"/>
        <v>41.50002241</v>
      </c>
      <c r="F36" s="7">
        <f t="shared" si="0"/>
        <v>34.000018359999999</v>
      </c>
      <c r="G36" s="7">
        <f t="shared" si="0"/>
        <v>16.500008909999998</v>
      </c>
      <c r="H36" s="6">
        <v>9.9</v>
      </c>
      <c r="I36" s="6">
        <f t="shared" si="1"/>
        <v>4.4847000000000001</v>
      </c>
      <c r="J36" s="41">
        <v>5</v>
      </c>
      <c r="K36" s="37">
        <v>6</v>
      </c>
      <c r="L36" s="37">
        <v>6</v>
      </c>
      <c r="M36" s="37" t="s">
        <v>619</v>
      </c>
      <c r="N36" s="36" t="s">
        <v>582</v>
      </c>
      <c r="O36" s="36" t="s">
        <v>586</v>
      </c>
      <c r="P36" s="37">
        <v>42</v>
      </c>
      <c r="Q36" s="37">
        <v>35</v>
      </c>
      <c r="R36" s="37">
        <v>17</v>
      </c>
      <c r="S36" s="38">
        <v>0</v>
      </c>
      <c r="T36" s="38">
        <v>0</v>
      </c>
      <c r="U36" s="39">
        <v>0</v>
      </c>
      <c r="V36" s="40">
        <v>11.13</v>
      </c>
      <c r="W36" s="40">
        <v>0.67</v>
      </c>
      <c r="X36" s="40">
        <v>15.63</v>
      </c>
      <c r="Y36" s="40">
        <v>15.63</v>
      </c>
      <c r="Z36" s="40">
        <v>0</v>
      </c>
      <c r="AA36" s="40">
        <v>0</v>
      </c>
      <c r="AB36" s="40">
        <v>0</v>
      </c>
      <c r="AC36" s="40">
        <v>5.51</v>
      </c>
      <c r="AD36" s="40">
        <v>0</v>
      </c>
      <c r="AE36" s="40">
        <v>0</v>
      </c>
      <c r="AF36" s="40">
        <v>0</v>
      </c>
      <c r="AG36" s="40">
        <v>5.51</v>
      </c>
      <c r="AH36" s="40">
        <v>21.14</v>
      </c>
      <c r="AI36" s="40">
        <v>0</v>
      </c>
      <c r="AJ36" s="40">
        <v>5.6866600000000007</v>
      </c>
      <c r="AK36" s="40">
        <v>26.82666</v>
      </c>
    </row>
    <row r="37" spans="1:37" ht="18.5" x14ac:dyDescent="0.45">
      <c r="A37" s="6" t="s">
        <v>35</v>
      </c>
      <c r="B37" s="7">
        <v>16.3385915</v>
      </c>
      <c r="C37" s="7">
        <v>13.385833999999999</v>
      </c>
      <c r="D37" s="7">
        <v>6.4960664999999995</v>
      </c>
      <c r="E37" s="7">
        <f t="shared" si="0"/>
        <v>41.50002241</v>
      </c>
      <c r="F37" s="7">
        <f t="shared" si="0"/>
        <v>34.000018359999999</v>
      </c>
      <c r="G37" s="7">
        <f t="shared" si="0"/>
        <v>16.500008909999998</v>
      </c>
      <c r="H37" s="6">
        <v>9.9</v>
      </c>
      <c r="I37" s="6">
        <f t="shared" si="1"/>
        <v>4.4847000000000001</v>
      </c>
      <c r="J37" s="41">
        <v>5</v>
      </c>
      <c r="K37" s="37">
        <v>6</v>
      </c>
      <c r="L37" s="37">
        <v>6</v>
      </c>
      <c r="M37" s="37" t="s">
        <v>619</v>
      </c>
      <c r="N37" s="36" t="s">
        <v>582</v>
      </c>
      <c r="O37" s="36" t="s">
        <v>586</v>
      </c>
      <c r="P37" s="37">
        <v>42</v>
      </c>
      <c r="Q37" s="37">
        <v>35</v>
      </c>
      <c r="R37" s="37">
        <v>17</v>
      </c>
      <c r="S37" s="38">
        <v>0</v>
      </c>
      <c r="T37" s="38">
        <v>0</v>
      </c>
      <c r="U37" s="39">
        <v>0</v>
      </c>
      <c r="V37" s="40">
        <v>11.13</v>
      </c>
      <c r="W37" s="40">
        <v>0.67</v>
      </c>
      <c r="X37" s="40">
        <v>15.63</v>
      </c>
      <c r="Y37" s="40">
        <v>15.63</v>
      </c>
      <c r="Z37" s="40">
        <v>0</v>
      </c>
      <c r="AA37" s="40">
        <v>0</v>
      </c>
      <c r="AB37" s="40">
        <v>0</v>
      </c>
      <c r="AC37" s="40">
        <v>5.51</v>
      </c>
      <c r="AD37" s="40">
        <v>0</v>
      </c>
      <c r="AE37" s="40">
        <v>0</v>
      </c>
      <c r="AF37" s="40">
        <v>0</v>
      </c>
      <c r="AG37" s="40">
        <v>5.51</v>
      </c>
      <c r="AH37" s="40">
        <v>21.14</v>
      </c>
      <c r="AI37" s="40">
        <v>0</v>
      </c>
      <c r="AJ37" s="40">
        <v>5.6866600000000007</v>
      </c>
      <c r="AK37" s="40">
        <v>26.82666</v>
      </c>
    </row>
    <row r="38" spans="1:37" ht="18.5" x14ac:dyDescent="0.45">
      <c r="A38" s="6" t="s">
        <v>36</v>
      </c>
      <c r="B38" s="7">
        <v>16.3385915</v>
      </c>
      <c r="C38" s="7">
        <v>13.385833999999999</v>
      </c>
      <c r="D38" s="7">
        <v>6.4960664999999995</v>
      </c>
      <c r="E38" s="7">
        <f t="shared" si="0"/>
        <v>41.50002241</v>
      </c>
      <c r="F38" s="7">
        <f t="shared" si="0"/>
        <v>34.000018359999999</v>
      </c>
      <c r="G38" s="7">
        <f t="shared" si="0"/>
        <v>16.500008909999998</v>
      </c>
      <c r="H38" s="6">
        <v>9.9</v>
      </c>
      <c r="I38" s="6">
        <f t="shared" si="1"/>
        <v>4.4847000000000001</v>
      </c>
      <c r="J38" s="41">
        <v>5</v>
      </c>
      <c r="K38" s="37">
        <v>6</v>
      </c>
      <c r="L38" s="37">
        <v>6</v>
      </c>
      <c r="M38" s="37" t="s">
        <v>619</v>
      </c>
      <c r="N38" s="36" t="s">
        <v>582</v>
      </c>
      <c r="O38" s="36" t="s">
        <v>586</v>
      </c>
      <c r="P38" s="37">
        <v>42</v>
      </c>
      <c r="Q38" s="37">
        <v>35</v>
      </c>
      <c r="R38" s="37">
        <v>17</v>
      </c>
      <c r="S38" s="38">
        <v>0</v>
      </c>
      <c r="T38" s="38">
        <v>0</v>
      </c>
      <c r="U38" s="39">
        <v>0</v>
      </c>
      <c r="V38" s="40">
        <v>11.13</v>
      </c>
      <c r="W38" s="40">
        <v>0.67</v>
      </c>
      <c r="X38" s="40">
        <v>15.63</v>
      </c>
      <c r="Y38" s="40">
        <v>15.63</v>
      </c>
      <c r="Z38" s="40">
        <v>0</v>
      </c>
      <c r="AA38" s="40">
        <v>0</v>
      </c>
      <c r="AB38" s="40">
        <v>0</v>
      </c>
      <c r="AC38" s="40">
        <v>5.51</v>
      </c>
      <c r="AD38" s="40">
        <v>0</v>
      </c>
      <c r="AE38" s="40">
        <v>0</v>
      </c>
      <c r="AF38" s="40">
        <v>0</v>
      </c>
      <c r="AG38" s="40">
        <v>5.51</v>
      </c>
      <c r="AH38" s="40">
        <v>21.14</v>
      </c>
      <c r="AI38" s="40">
        <v>0</v>
      </c>
      <c r="AJ38" s="40">
        <v>5.6866600000000007</v>
      </c>
      <c r="AK38" s="40">
        <v>26.82666</v>
      </c>
    </row>
    <row r="39" spans="1:37" ht="18.5" x14ac:dyDescent="0.45">
      <c r="A39" s="6" t="s">
        <v>37</v>
      </c>
      <c r="B39" s="7">
        <v>29.330724499999999</v>
      </c>
      <c r="C39" s="7">
        <v>17.5196945</v>
      </c>
      <c r="D39" s="7">
        <v>10.826777499999999</v>
      </c>
      <c r="E39" s="7">
        <f t="shared" si="0"/>
        <v>74.500040229999996</v>
      </c>
      <c r="F39" s="7">
        <f t="shared" si="0"/>
        <v>44.500024029999999</v>
      </c>
      <c r="G39" s="7">
        <f t="shared" si="0"/>
        <v>27.500014849999996</v>
      </c>
      <c r="H39" s="6">
        <v>51.7</v>
      </c>
      <c r="I39" s="6">
        <f t="shared" si="1"/>
        <v>23.420100000000001</v>
      </c>
      <c r="J39" s="41">
        <v>24</v>
      </c>
      <c r="K39" s="37">
        <v>23</v>
      </c>
      <c r="L39" s="37">
        <v>24</v>
      </c>
      <c r="M39" s="37" t="s">
        <v>620</v>
      </c>
      <c r="N39" s="36" t="s">
        <v>582</v>
      </c>
      <c r="O39" s="36" t="s">
        <v>586</v>
      </c>
      <c r="P39" s="37">
        <v>75</v>
      </c>
      <c r="Q39" s="37">
        <v>45</v>
      </c>
      <c r="R39" s="37">
        <v>28</v>
      </c>
      <c r="S39" s="38">
        <v>0</v>
      </c>
      <c r="T39" s="38">
        <v>0</v>
      </c>
      <c r="U39" s="39">
        <v>0</v>
      </c>
      <c r="V39" s="40">
        <v>11.13</v>
      </c>
      <c r="W39" s="40">
        <v>0.67</v>
      </c>
      <c r="X39" s="40">
        <v>15.63</v>
      </c>
      <c r="Y39" s="40">
        <v>27.21</v>
      </c>
      <c r="Z39" s="40">
        <v>0</v>
      </c>
      <c r="AA39" s="40">
        <v>0</v>
      </c>
      <c r="AB39" s="40">
        <v>0</v>
      </c>
      <c r="AC39" s="40">
        <v>11.02</v>
      </c>
      <c r="AD39" s="40">
        <v>0</v>
      </c>
      <c r="AE39" s="40">
        <v>0</v>
      </c>
      <c r="AF39" s="40">
        <v>0</v>
      </c>
      <c r="AG39" s="40">
        <v>11.02</v>
      </c>
      <c r="AH39" s="40">
        <v>38.230000000000004</v>
      </c>
      <c r="AI39" s="40">
        <v>0</v>
      </c>
      <c r="AJ39" s="40">
        <v>10.283870000000002</v>
      </c>
      <c r="AK39" s="40">
        <v>48.513870000000004</v>
      </c>
    </row>
    <row r="40" spans="1:37" ht="18.5" x14ac:dyDescent="0.45">
      <c r="A40" s="6" t="s">
        <v>38</v>
      </c>
      <c r="B40" s="7">
        <v>29.330724499999999</v>
      </c>
      <c r="C40" s="7">
        <v>17.5196945</v>
      </c>
      <c r="D40" s="7">
        <v>10.826777499999999</v>
      </c>
      <c r="E40" s="7">
        <f t="shared" si="0"/>
        <v>74.500040229999996</v>
      </c>
      <c r="F40" s="7">
        <f t="shared" si="0"/>
        <v>44.500024029999999</v>
      </c>
      <c r="G40" s="7">
        <f t="shared" si="0"/>
        <v>27.500014849999996</v>
      </c>
      <c r="H40" s="6">
        <v>51.7</v>
      </c>
      <c r="I40" s="6">
        <f t="shared" si="1"/>
        <v>23.420100000000001</v>
      </c>
      <c r="J40" s="41">
        <v>24</v>
      </c>
      <c r="K40" s="37">
        <v>23</v>
      </c>
      <c r="L40" s="37">
        <v>24</v>
      </c>
      <c r="M40" s="37" t="s">
        <v>620</v>
      </c>
      <c r="N40" s="36" t="s">
        <v>582</v>
      </c>
      <c r="O40" s="36" t="s">
        <v>586</v>
      </c>
      <c r="P40" s="37">
        <v>75</v>
      </c>
      <c r="Q40" s="37">
        <v>45</v>
      </c>
      <c r="R40" s="37">
        <v>28</v>
      </c>
      <c r="S40" s="38">
        <v>0</v>
      </c>
      <c r="T40" s="38">
        <v>0</v>
      </c>
      <c r="U40" s="39">
        <v>0</v>
      </c>
      <c r="V40" s="40">
        <v>11.13</v>
      </c>
      <c r="W40" s="40">
        <v>0.67</v>
      </c>
      <c r="X40" s="40">
        <v>15.63</v>
      </c>
      <c r="Y40" s="40">
        <v>27.21</v>
      </c>
      <c r="Z40" s="40">
        <v>0</v>
      </c>
      <c r="AA40" s="40">
        <v>0</v>
      </c>
      <c r="AB40" s="40">
        <v>0</v>
      </c>
      <c r="AC40" s="40">
        <v>11.02</v>
      </c>
      <c r="AD40" s="40">
        <v>0</v>
      </c>
      <c r="AE40" s="40">
        <v>0</v>
      </c>
      <c r="AF40" s="40">
        <v>0</v>
      </c>
      <c r="AG40" s="40">
        <v>11.02</v>
      </c>
      <c r="AH40" s="40">
        <v>38.230000000000004</v>
      </c>
      <c r="AI40" s="40">
        <v>0</v>
      </c>
      <c r="AJ40" s="40">
        <v>10.283870000000002</v>
      </c>
      <c r="AK40" s="40">
        <v>48.513870000000004</v>
      </c>
    </row>
    <row r="41" spans="1:37" ht="18.5" x14ac:dyDescent="0.45">
      <c r="A41" s="6" t="s">
        <v>553</v>
      </c>
      <c r="B41" s="7">
        <v>10.629927</v>
      </c>
      <c r="C41" s="7">
        <v>6.1023654999999994</v>
      </c>
      <c r="D41" s="7">
        <v>2.1653555</v>
      </c>
      <c r="E41" s="7">
        <f t="shared" si="0"/>
        <v>27.000014580000002</v>
      </c>
      <c r="F41" s="7">
        <f t="shared" si="0"/>
        <v>15.500008369999998</v>
      </c>
      <c r="G41" s="7">
        <f t="shared" si="0"/>
        <v>5.5000029699999997</v>
      </c>
      <c r="H41" s="6">
        <v>9.240000000000002</v>
      </c>
      <c r="I41" s="6">
        <f t="shared" si="1"/>
        <v>4.1857200000000008</v>
      </c>
      <c r="J41" s="41">
        <v>5</v>
      </c>
      <c r="K41" s="37">
        <v>1</v>
      </c>
      <c r="L41" s="37">
        <v>5</v>
      </c>
      <c r="M41" s="37" t="s">
        <v>620</v>
      </c>
      <c r="N41" s="36" t="s">
        <v>582</v>
      </c>
      <c r="O41" s="36" t="s">
        <v>586</v>
      </c>
      <c r="P41" s="37">
        <v>28</v>
      </c>
      <c r="Q41" s="37">
        <v>16</v>
      </c>
      <c r="R41" s="37">
        <v>6</v>
      </c>
      <c r="S41" s="38">
        <v>0</v>
      </c>
      <c r="T41" s="38">
        <v>0</v>
      </c>
      <c r="U41" s="39">
        <v>0</v>
      </c>
      <c r="V41" s="40">
        <v>11.13</v>
      </c>
      <c r="W41" s="40">
        <v>0.67</v>
      </c>
      <c r="X41" s="40">
        <v>15.63</v>
      </c>
      <c r="Y41" s="40">
        <v>15.63</v>
      </c>
      <c r="Z41" s="40">
        <v>0</v>
      </c>
      <c r="AA41" s="40">
        <v>0</v>
      </c>
      <c r="AB41" s="40">
        <v>0</v>
      </c>
      <c r="AC41" s="40">
        <v>5.51</v>
      </c>
      <c r="AD41" s="40">
        <v>0</v>
      </c>
      <c r="AE41" s="40">
        <v>0</v>
      </c>
      <c r="AF41" s="40">
        <v>0</v>
      </c>
      <c r="AG41" s="40">
        <v>5.51</v>
      </c>
      <c r="AH41" s="40">
        <v>21.14</v>
      </c>
      <c r="AI41" s="40">
        <v>0</v>
      </c>
      <c r="AJ41" s="40">
        <v>5.6866600000000007</v>
      </c>
      <c r="AK41" s="40">
        <v>26.82666</v>
      </c>
    </row>
    <row r="42" spans="1:37" ht="18.5" x14ac:dyDescent="0.45">
      <c r="A42" s="6" t="s">
        <v>39</v>
      </c>
      <c r="B42" s="7">
        <v>15.74804</v>
      </c>
      <c r="C42" s="7">
        <v>11.811029999999999</v>
      </c>
      <c r="D42" s="7">
        <v>9.8425250000000002</v>
      </c>
      <c r="E42" s="7">
        <f t="shared" si="0"/>
        <v>40.000021599999997</v>
      </c>
      <c r="F42" s="7">
        <f t="shared" si="0"/>
        <v>30.000016199999997</v>
      </c>
      <c r="G42" s="7">
        <f t="shared" si="0"/>
        <v>25.000013500000001</v>
      </c>
      <c r="H42" s="6">
        <v>7.7000000000000011</v>
      </c>
      <c r="I42" s="6">
        <f t="shared" si="1"/>
        <v>3.4881000000000006</v>
      </c>
      <c r="J42" s="41">
        <v>4</v>
      </c>
      <c r="K42" s="37">
        <v>8</v>
      </c>
      <c r="L42" s="37">
        <v>8</v>
      </c>
      <c r="M42" s="37" t="s">
        <v>619</v>
      </c>
      <c r="N42" s="36" t="s">
        <v>582</v>
      </c>
      <c r="O42" s="36" t="s">
        <v>586</v>
      </c>
      <c r="P42" s="37">
        <v>41</v>
      </c>
      <c r="Q42" s="37">
        <v>31</v>
      </c>
      <c r="R42" s="37">
        <v>26</v>
      </c>
      <c r="S42" s="38">
        <v>0</v>
      </c>
      <c r="T42" s="38">
        <v>0</v>
      </c>
      <c r="U42" s="39">
        <v>0</v>
      </c>
      <c r="V42" s="40">
        <v>11.13</v>
      </c>
      <c r="W42" s="40">
        <v>0.67</v>
      </c>
      <c r="X42" s="40">
        <v>15.63</v>
      </c>
      <c r="Y42" s="40">
        <v>16.490000000000002</v>
      </c>
      <c r="Z42" s="40">
        <v>0</v>
      </c>
      <c r="AA42" s="40">
        <v>0</v>
      </c>
      <c r="AB42" s="40">
        <v>0</v>
      </c>
      <c r="AC42" s="40">
        <v>5.51</v>
      </c>
      <c r="AD42" s="40">
        <v>0</v>
      </c>
      <c r="AE42" s="40">
        <v>0</v>
      </c>
      <c r="AF42" s="40">
        <v>0</v>
      </c>
      <c r="AG42" s="40">
        <v>5.51</v>
      </c>
      <c r="AH42" s="40">
        <v>22</v>
      </c>
      <c r="AI42" s="40">
        <v>0</v>
      </c>
      <c r="AJ42" s="40">
        <v>5.9180000000000001</v>
      </c>
      <c r="AK42" s="40">
        <v>27.917999999999999</v>
      </c>
    </row>
    <row r="43" spans="1:37" ht="18.5" x14ac:dyDescent="0.45">
      <c r="A43" s="6" t="s">
        <v>40</v>
      </c>
      <c r="B43" s="7">
        <v>15.74804</v>
      </c>
      <c r="C43" s="7">
        <v>11.811029999999999</v>
      </c>
      <c r="D43" s="7">
        <v>9.8425250000000002</v>
      </c>
      <c r="E43" s="7">
        <f t="shared" si="0"/>
        <v>40.000021599999997</v>
      </c>
      <c r="F43" s="7">
        <f t="shared" si="0"/>
        <v>30.000016199999997</v>
      </c>
      <c r="G43" s="7">
        <f t="shared" si="0"/>
        <v>25.000013500000001</v>
      </c>
      <c r="H43" s="6">
        <v>8.8000000000000007</v>
      </c>
      <c r="I43" s="6">
        <f t="shared" si="1"/>
        <v>3.9864000000000006</v>
      </c>
      <c r="J43" s="41">
        <v>4</v>
      </c>
      <c r="K43" s="37">
        <v>8</v>
      </c>
      <c r="L43" s="37">
        <v>8</v>
      </c>
      <c r="M43" s="37" t="s">
        <v>619</v>
      </c>
      <c r="N43" s="36" t="s">
        <v>582</v>
      </c>
      <c r="O43" s="36" t="s">
        <v>586</v>
      </c>
      <c r="P43" s="37">
        <v>41</v>
      </c>
      <c r="Q43" s="37">
        <v>31</v>
      </c>
      <c r="R43" s="37">
        <v>26</v>
      </c>
      <c r="S43" s="38">
        <v>0</v>
      </c>
      <c r="T43" s="38">
        <v>0</v>
      </c>
      <c r="U43" s="39">
        <v>0</v>
      </c>
      <c r="V43" s="40">
        <v>11.13</v>
      </c>
      <c r="W43" s="40">
        <v>0.67</v>
      </c>
      <c r="X43" s="40">
        <v>15.63</v>
      </c>
      <c r="Y43" s="40">
        <v>16.490000000000002</v>
      </c>
      <c r="Z43" s="40">
        <v>0</v>
      </c>
      <c r="AA43" s="40">
        <v>0</v>
      </c>
      <c r="AB43" s="40">
        <v>0</v>
      </c>
      <c r="AC43" s="40">
        <v>5.51</v>
      </c>
      <c r="AD43" s="40">
        <v>0</v>
      </c>
      <c r="AE43" s="40">
        <v>0</v>
      </c>
      <c r="AF43" s="40">
        <v>0</v>
      </c>
      <c r="AG43" s="40">
        <v>5.51</v>
      </c>
      <c r="AH43" s="40">
        <v>22</v>
      </c>
      <c r="AI43" s="40">
        <v>0</v>
      </c>
      <c r="AJ43" s="40">
        <v>5.9180000000000001</v>
      </c>
      <c r="AK43" s="40">
        <v>27.917999999999999</v>
      </c>
    </row>
    <row r="44" spans="1:37" ht="18.5" x14ac:dyDescent="0.45">
      <c r="A44" s="6" t="s">
        <v>41</v>
      </c>
      <c r="B44" s="7">
        <v>16.3385915</v>
      </c>
      <c r="C44" s="7">
        <v>13.385833999999999</v>
      </c>
      <c r="D44" s="7">
        <v>6.4960664999999995</v>
      </c>
      <c r="E44" s="7">
        <f t="shared" si="0"/>
        <v>41.50002241</v>
      </c>
      <c r="F44" s="7">
        <f t="shared" si="0"/>
        <v>34.000018359999999</v>
      </c>
      <c r="G44" s="7">
        <f t="shared" si="0"/>
        <v>16.500008909999998</v>
      </c>
      <c r="H44" s="6">
        <v>9.9</v>
      </c>
      <c r="I44" s="6">
        <f t="shared" si="1"/>
        <v>4.4847000000000001</v>
      </c>
      <c r="J44" s="41">
        <v>5</v>
      </c>
      <c r="K44" s="37">
        <v>6</v>
      </c>
      <c r="L44" s="37">
        <v>6</v>
      </c>
      <c r="M44" s="37" t="s">
        <v>619</v>
      </c>
      <c r="N44" s="36" t="s">
        <v>582</v>
      </c>
      <c r="O44" s="36" t="s">
        <v>586</v>
      </c>
      <c r="P44" s="37">
        <v>42</v>
      </c>
      <c r="Q44" s="37">
        <v>35</v>
      </c>
      <c r="R44" s="37">
        <v>17</v>
      </c>
      <c r="S44" s="38">
        <v>0</v>
      </c>
      <c r="T44" s="38">
        <v>0</v>
      </c>
      <c r="U44" s="39">
        <v>0</v>
      </c>
      <c r="V44" s="40">
        <v>11.13</v>
      </c>
      <c r="W44" s="40">
        <v>0.67</v>
      </c>
      <c r="X44" s="40">
        <v>15.63</v>
      </c>
      <c r="Y44" s="40">
        <v>15.63</v>
      </c>
      <c r="Z44" s="40">
        <v>0</v>
      </c>
      <c r="AA44" s="40">
        <v>0</v>
      </c>
      <c r="AB44" s="40">
        <v>0</v>
      </c>
      <c r="AC44" s="40">
        <v>5.51</v>
      </c>
      <c r="AD44" s="40">
        <v>0</v>
      </c>
      <c r="AE44" s="40">
        <v>0</v>
      </c>
      <c r="AF44" s="40">
        <v>0</v>
      </c>
      <c r="AG44" s="40">
        <v>5.51</v>
      </c>
      <c r="AH44" s="40">
        <v>21.14</v>
      </c>
      <c r="AI44" s="40">
        <v>0</v>
      </c>
      <c r="AJ44" s="40">
        <v>5.6866600000000007</v>
      </c>
      <c r="AK44" s="40">
        <v>26.82666</v>
      </c>
    </row>
    <row r="45" spans="1:37" ht="18.5" x14ac:dyDescent="0.45">
      <c r="A45" s="6" t="s">
        <v>42</v>
      </c>
      <c r="B45" s="7">
        <v>16.3385915</v>
      </c>
      <c r="C45" s="7">
        <v>13.385833999999999</v>
      </c>
      <c r="D45" s="7">
        <v>6.4960664999999995</v>
      </c>
      <c r="E45" s="7">
        <f t="shared" si="0"/>
        <v>41.50002241</v>
      </c>
      <c r="F45" s="7">
        <f t="shared" si="0"/>
        <v>34.000018359999999</v>
      </c>
      <c r="G45" s="7">
        <f t="shared" si="0"/>
        <v>16.500008909999998</v>
      </c>
      <c r="H45" s="6">
        <v>9.9</v>
      </c>
      <c r="I45" s="6">
        <f t="shared" si="1"/>
        <v>4.4847000000000001</v>
      </c>
      <c r="J45" s="41">
        <v>5</v>
      </c>
      <c r="K45" s="37">
        <v>6</v>
      </c>
      <c r="L45" s="37">
        <v>6</v>
      </c>
      <c r="M45" s="37" t="s">
        <v>619</v>
      </c>
      <c r="N45" s="36" t="s">
        <v>582</v>
      </c>
      <c r="O45" s="36" t="s">
        <v>586</v>
      </c>
      <c r="P45" s="37">
        <v>42</v>
      </c>
      <c r="Q45" s="37">
        <v>35</v>
      </c>
      <c r="R45" s="37">
        <v>17</v>
      </c>
      <c r="S45" s="38">
        <v>0</v>
      </c>
      <c r="T45" s="38">
        <v>0</v>
      </c>
      <c r="U45" s="39">
        <v>0</v>
      </c>
      <c r="V45" s="40">
        <v>11.13</v>
      </c>
      <c r="W45" s="40">
        <v>0.67</v>
      </c>
      <c r="X45" s="40">
        <v>15.63</v>
      </c>
      <c r="Y45" s="40">
        <v>15.63</v>
      </c>
      <c r="Z45" s="40">
        <v>0</v>
      </c>
      <c r="AA45" s="40">
        <v>0</v>
      </c>
      <c r="AB45" s="40">
        <v>0</v>
      </c>
      <c r="AC45" s="40">
        <v>5.51</v>
      </c>
      <c r="AD45" s="40">
        <v>0</v>
      </c>
      <c r="AE45" s="40">
        <v>0</v>
      </c>
      <c r="AF45" s="40">
        <v>0</v>
      </c>
      <c r="AG45" s="40">
        <v>5.51</v>
      </c>
      <c r="AH45" s="40">
        <v>21.14</v>
      </c>
      <c r="AI45" s="40">
        <v>0</v>
      </c>
      <c r="AJ45" s="40">
        <v>5.6866600000000007</v>
      </c>
      <c r="AK45" s="40">
        <v>26.82666</v>
      </c>
    </row>
    <row r="46" spans="1:37" ht="18.5" x14ac:dyDescent="0.45">
      <c r="A46" s="6" t="s">
        <v>43</v>
      </c>
      <c r="B46" s="7">
        <v>8.2677209999999999</v>
      </c>
      <c r="C46" s="7">
        <v>5.1181130000000001</v>
      </c>
      <c r="D46" s="7">
        <v>1.9685049999999999</v>
      </c>
      <c r="E46" s="7">
        <f t="shared" si="0"/>
        <v>21.00001134</v>
      </c>
      <c r="F46" s="7">
        <f t="shared" si="0"/>
        <v>13.00000702</v>
      </c>
      <c r="G46" s="7">
        <f t="shared" si="0"/>
        <v>5.0000026999999996</v>
      </c>
      <c r="H46" s="6">
        <v>1.1000000000000001</v>
      </c>
      <c r="I46" s="6">
        <f t="shared" si="1"/>
        <v>0.49830000000000008</v>
      </c>
      <c r="J46" s="41">
        <v>1</v>
      </c>
      <c r="K46" s="37">
        <v>1</v>
      </c>
      <c r="L46" s="37">
        <v>1</v>
      </c>
      <c r="M46" s="37" t="s">
        <v>619</v>
      </c>
      <c r="N46" s="36" t="s">
        <v>582</v>
      </c>
      <c r="O46" s="36" t="s">
        <v>586</v>
      </c>
      <c r="P46" s="37">
        <v>22</v>
      </c>
      <c r="Q46" s="37">
        <v>14</v>
      </c>
      <c r="R46" s="37">
        <v>6</v>
      </c>
      <c r="S46" s="38">
        <v>0</v>
      </c>
      <c r="T46" s="38">
        <v>0</v>
      </c>
      <c r="U46" s="39">
        <v>0</v>
      </c>
      <c r="V46" s="40">
        <v>11.13</v>
      </c>
      <c r="W46" s="40">
        <v>0.67</v>
      </c>
      <c r="X46" s="40">
        <v>15.63</v>
      </c>
      <c r="Y46" s="40">
        <v>15.63</v>
      </c>
      <c r="Z46" s="40">
        <v>0</v>
      </c>
      <c r="AA46" s="40">
        <v>0</v>
      </c>
      <c r="AB46" s="40">
        <v>0</v>
      </c>
      <c r="AC46" s="40">
        <v>5.51</v>
      </c>
      <c r="AD46" s="40">
        <v>0</v>
      </c>
      <c r="AE46" s="40">
        <v>0</v>
      </c>
      <c r="AF46" s="40">
        <v>0</v>
      </c>
      <c r="AG46" s="40">
        <v>5.51</v>
      </c>
      <c r="AH46" s="40">
        <v>21.14</v>
      </c>
      <c r="AI46" s="40">
        <v>0</v>
      </c>
      <c r="AJ46" s="40">
        <v>5.6866600000000007</v>
      </c>
      <c r="AK46" s="40">
        <v>26.82666</v>
      </c>
    </row>
    <row r="47" spans="1:37" ht="18.5" x14ac:dyDescent="0.45">
      <c r="A47" s="6" t="s">
        <v>45</v>
      </c>
      <c r="B47" s="7">
        <v>15.5511895</v>
      </c>
      <c r="C47" s="7">
        <v>7.6771694999999998</v>
      </c>
      <c r="D47" s="7">
        <v>7.0866179999999996</v>
      </c>
      <c r="E47" s="7">
        <f t="shared" si="0"/>
        <v>39.500021330000003</v>
      </c>
      <c r="F47" s="7">
        <f t="shared" si="0"/>
        <v>19.500010530000001</v>
      </c>
      <c r="G47" s="7">
        <f t="shared" si="0"/>
        <v>18.000009719999998</v>
      </c>
      <c r="H47" s="6">
        <v>5.28</v>
      </c>
      <c r="I47" s="6">
        <f t="shared" si="1"/>
        <v>2.3918400000000002</v>
      </c>
      <c r="J47" s="41">
        <v>3</v>
      </c>
      <c r="K47" s="37">
        <v>4</v>
      </c>
      <c r="L47" s="37">
        <v>4</v>
      </c>
      <c r="M47" s="37" t="s">
        <v>619</v>
      </c>
      <c r="N47" s="36" t="s">
        <v>582</v>
      </c>
      <c r="O47" s="36" t="s">
        <v>586</v>
      </c>
      <c r="P47" s="37">
        <v>40</v>
      </c>
      <c r="Q47" s="37">
        <v>20</v>
      </c>
      <c r="R47" s="37">
        <v>19</v>
      </c>
      <c r="S47" s="38">
        <v>0</v>
      </c>
      <c r="T47" s="38">
        <v>0</v>
      </c>
      <c r="U47" s="39">
        <v>0</v>
      </c>
      <c r="V47" s="40">
        <v>11.13</v>
      </c>
      <c r="W47" s="40">
        <v>0.67</v>
      </c>
      <c r="X47" s="40">
        <v>15.63</v>
      </c>
      <c r="Y47" s="40">
        <v>15.63</v>
      </c>
      <c r="Z47" s="40">
        <v>0</v>
      </c>
      <c r="AA47" s="40">
        <v>0</v>
      </c>
      <c r="AB47" s="40">
        <v>0</v>
      </c>
      <c r="AC47" s="40">
        <v>5.51</v>
      </c>
      <c r="AD47" s="40">
        <v>0</v>
      </c>
      <c r="AE47" s="40">
        <v>0</v>
      </c>
      <c r="AF47" s="40">
        <v>0</v>
      </c>
      <c r="AG47" s="40">
        <v>5.51</v>
      </c>
      <c r="AH47" s="40">
        <v>21.14</v>
      </c>
      <c r="AI47" s="40">
        <v>0</v>
      </c>
      <c r="AJ47" s="40">
        <v>5.6866600000000007</v>
      </c>
      <c r="AK47" s="40">
        <v>26.82666</v>
      </c>
    </row>
    <row r="48" spans="1:37" ht="18.5" x14ac:dyDescent="0.45">
      <c r="A48" s="6" t="s">
        <v>47</v>
      </c>
      <c r="B48" s="7">
        <v>15.5511895</v>
      </c>
      <c r="C48" s="7">
        <v>7.6771694999999998</v>
      </c>
      <c r="D48" s="7">
        <v>7.0866179999999996</v>
      </c>
      <c r="E48" s="7">
        <f t="shared" si="0"/>
        <v>39.500021330000003</v>
      </c>
      <c r="F48" s="7">
        <f t="shared" si="0"/>
        <v>19.500010530000001</v>
      </c>
      <c r="G48" s="7">
        <f t="shared" si="0"/>
        <v>18.000009719999998</v>
      </c>
      <c r="H48" s="6">
        <v>6.16</v>
      </c>
      <c r="I48" s="6">
        <f t="shared" si="1"/>
        <v>2.7904800000000001</v>
      </c>
      <c r="J48" s="41">
        <v>3</v>
      </c>
      <c r="K48" s="37">
        <v>4</v>
      </c>
      <c r="L48" s="37">
        <v>4</v>
      </c>
      <c r="M48" s="37" t="s">
        <v>619</v>
      </c>
      <c r="N48" s="36" t="s">
        <v>582</v>
      </c>
      <c r="O48" s="36" t="s">
        <v>586</v>
      </c>
      <c r="P48" s="37">
        <v>40</v>
      </c>
      <c r="Q48" s="37">
        <v>20</v>
      </c>
      <c r="R48" s="37">
        <v>19</v>
      </c>
      <c r="S48" s="38">
        <v>0</v>
      </c>
      <c r="T48" s="38">
        <v>0</v>
      </c>
      <c r="U48" s="39">
        <v>0</v>
      </c>
      <c r="V48" s="40">
        <v>11.13</v>
      </c>
      <c r="W48" s="40">
        <v>0.67</v>
      </c>
      <c r="X48" s="40">
        <v>15.63</v>
      </c>
      <c r="Y48" s="40">
        <v>15.63</v>
      </c>
      <c r="Z48" s="40">
        <v>0</v>
      </c>
      <c r="AA48" s="40">
        <v>0</v>
      </c>
      <c r="AB48" s="40">
        <v>0</v>
      </c>
      <c r="AC48" s="40">
        <v>5.51</v>
      </c>
      <c r="AD48" s="40">
        <v>0</v>
      </c>
      <c r="AE48" s="40">
        <v>0</v>
      </c>
      <c r="AF48" s="40">
        <v>0</v>
      </c>
      <c r="AG48" s="40">
        <v>5.51</v>
      </c>
      <c r="AH48" s="40">
        <v>21.14</v>
      </c>
      <c r="AI48" s="40">
        <v>0</v>
      </c>
      <c r="AJ48" s="40">
        <v>5.6866600000000007</v>
      </c>
      <c r="AK48" s="40">
        <v>26.82666</v>
      </c>
    </row>
    <row r="49" spans="1:37" ht="18.5" x14ac:dyDescent="0.45">
      <c r="A49" s="6" t="s">
        <v>49</v>
      </c>
      <c r="B49" s="7">
        <v>10.4330765</v>
      </c>
      <c r="C49" s="7">
        <v>13.110243299999999</v>
      </c>
      <c r="D49" s="7">
        <v>18.503947</v>
      </c>
      <c r="E49" s="7">
        <f t="shared" si="0"/>
        <v>26.500014310000001</v>
      </c>
      <c r="F49" s="7">
        <f t="shared" si="0"/>
        <v>33.300017982</v>
      </c>
      <c r="G49" s="7">
        <f t="shared" si="0"/>
        <v>47.000025380000004</v>
      </c>
      <c r="H49" s="6">
        <v>13.200000000000001</v>
      </c>
      <c r="I49" s="6">
        <f t="shared" si="1"/>
        <v>5.9796000000000005</v>
      </c>
      <c r="J49" s="41">
        <v>6</v>
      </c>
      <c r="K49" s="37">
        <v>11</v>
      </c>
      <c r="L49" s="37">
        <v>11</v>
      </c>
      <c r="M49" s="37" t="s">
        <v>619</v>
      </c>
      <c r="N49" s="36" t="s">
        <v>582</v>
      </c>
      <c r="O49" s="36" t="s">
        <v>586</v>
      </c>
      <c r="P49" s="37">
        <v>48</v>
      </c>
      <c r="Q49" s="37">
        <v>34</v>
      </c>
      <c r="R49" s="37">
        <v>27</v>
      </c>
      <c r="S49" s="38">
        <v>0</v>
      </c>
      <c r="T49" s="38">
        <v>0</v>
      </c>
      <c r="U49" s="39">
        <v>0</v>
      </c>
      <c r="V49" s="40">
        <v>11.13</v>
      </c>
      <c r="W49" s="40">
        <v>0.67</v>
      </c>
      <c r="X49" s="40">
        <v>15.63</v>
      </c>
      <c r="Y49" s="40">
        <v>18.5</v>
      </c>
      <c r="Z49" s="40">
        <v>0</v>
      </c>
      <c r="AA49" s="40">
        <v>0</v>
      </c>
      <c r="AB49" s="40">
        <v>0</v>
      </c>
      <c r="AC49" s="40">
        <v>5.51</v>
      </c>
      <c r="AD49" s="40">
        <v>0</v>
      </c>
      <c r="AE49" s="40">
        <v>0</v>
      </c>
      <c r="AF49" s="40">
        <v>0</v>
      </c>
      <c r="AG49" s="40">
        <v>5.51</v>
      </c>
      <c r="AH49" s="40">
        <v>24.009999999999998</v>
      </c>
      <c r="AI49" s="40">
        <v>0</v>
      </c>
      <c r="AJ49" s="40">
        <v>6.4586899999999998</v>
      </c>
      <c r="AK49" s="40">
        <v>30.468689999999999</v>
      </c>
    </row>
    <row r="50" spans="1:37" ht="18.5" x14ac:dyDescent="0.45">
      <c r="A50" s="6" t="s">
        <v>50</v>
      </c>
      <c r="B50" s="7">
        <v>3.5433089999999998</v>
      </c>
      <c r="C50" s="7">
        <v>5.1181130000000001</v>
      </c>
      <c r="D50" s="7">
        <v>5.7874046999999997</v>
      </c>
      <c r="E50" s="7">
        <f t="shared" si="0"/>
        <v>9.0000048599999989</v>
      </c>
      <c r="F50" s="7">
        <f t="shared" si="0"/>
        <v>13.00000702</v>
      </c>
      <c r="G50" s="7">
        <f t="shared" si="0"/>
        <v>14.700007937999999</v>
      </c>
      <c r="H50" s="6">
        <v>1.1000000000000001</v>
      </c>
      <c r="I50" s="6">
        <f t="shared" si="1"/>
        <v>0.49830000000000008</v>
      </c>
      <c r="J50" s="41">
        <v>1</v>
      </c>
      <c r="K50" s="37">
        <v>1</v>
      </c>
      <c r="L50" s="37">
        <v>1</v>
      </c>
      <c r="M50" s="37" t="s">
        <v>619</v>
      </c>
      <c r="N50" s="36" t="s">
        <v>582</v>
      </c>
      <c r="O50" s="36" t="s">
        <v>586</v>
      </c>
      <c r="P50" s="37">
        <v>15</v>
      </c>
      <c r="Q50" s="37">
        <v>14</v>
      </c>
      <c r="R50" s="37">
        <v>10</v>
      </c>
      <c r="S50" s="38">
        <v>0</v>
      </c>
      <c r="T50" s="38">
        <v>0</v>
      </c>
      <c r="U50" s="39">
        <v>0</v>
      </c>
      <c r="V50" s="40">
        <v>11.13</v>
      </c>
      <c r="W50" s="40">
        <v>0.67</v>
      </c>
      <c r="X50" s="40">
        <v>15.63</v>
      </c>
      <c r="Y50" s="40">
        <v>15.63</v>
      </c>
      <c r="Z50" s="40">
        <v>0</v>
      </c>
      <c r="AA50" s="40">
        <v>0</v>
      </c>
      <c r="AB50" s="40">
        <v>0</v>
      </c>
      <c r="AC50" s="40">
        <v>5.51</v>
      </c>
      <c r="AD50" s="40">
        <v>0</v>
      </c>
      <c r="AE50" s="40">
        <v>0</v>
      </c>
      <c r="AF50" s="40">
        <v>0</v>
      </c>
      <c r="AG50" s="40">
        <v>5.51</v>
      </c>
      <c r="AH50" s="40">
        <v>21.14</v>
      </c>
      <c r="AI50" s="40">
        <v>0</v>
      </c>
      <c r="AJ50" s="40">
        <v>5.6866600000000007</v>
      </c>
      <c r="AK50" s="40">
        <v>26.82666</v>
      </c>
    </row>
    <row r="51" spans="1:37" ht="18.5" x14ac:dyDescent="0.45">
      <c r="A51" s="6" t="s">
        <v>51</v>
      </c>
      <c r="B51" s="7">
        <v>5.6299242999999999</v>
      </c>
      <c r="C51" s="7">
        <v>5.6692944000000001</v>
      </c>
      <c r="D51" s="7">
        <v>1.4960637999999999</v>
      </c>
      <c r="E51" s="7">
        <f t="shared" si="0"/>
        <v>14.300007722</v>
      </c>
      <c r="F51" s="7">
        <f t="shared" si="0"/>
        <v>14.400007776000001</v>
      </c>
      <c r="G51" s="7">
        <f t="shared" si="0"/>
        <v>3.800002052</v>
      </c>
      <c r="H51" s="6">
        <v>1.32</v>
      </c>
      <c r="I51" s="6">
        <f t="shared" si="1"/>
        <v>0.59796000000000005</v>
      </c>
      <c r="J51" s="41">
        <v>1</v>
      </c>
      <c r="K51" s="37">
        <v>1</v>
      </c>
      <c r="L51" s="37">
        <v>1</v>
      </c>
      <c r="M51" s="37" t="s">
        <v>619</v>
      </c>
      <c r="N51" s="36" t="s">
        <v>582</v>
      </c>
      <c r="O51" s="36" t="s">
        <v>586</v>
      </c>
      <c r="P51" s="37">
        <v>15</v>
      </c>
      <c r="Q51" s="37">
        <v>15</v>
      </c>
      <c r="R51" s="37">
        <v>4</v>
      </c>
      <c r="S51" s="38">
        <v>0</v>
      </c>
      <c r="T51" s="38">
        <v>0</v>
      </c>
      <c r="U51" s="39">
        <v>0</v>
      </c>
      <c r="V51" s="40">
        <v>11.13</v>
      </c>
      <c r="W51" s="40">
        <v>0.67</v>
      </c>
      <c r="X51" s="40">
        <v>15.63</v>
      </c>
      <c r="Y51" s="40">
        <v>15.63</v>
      </c>
      <c r="Z51" s="40">
        <v>0</v>
      </c>
      <c r="AA51" s="40">
        <v>0</v>
      </c>
      <c r="AB51" s="40">
        <v>0</v>
      </c>
      <c r="AC51" s="40">
        <v>5.51</v>
      </c>
      <c r="AD51" s="40">
        <v>0</v>
      </c>
      <c r="AE51" s="40">
        <v>0</v>
      </c>
      <c r="AF51" s="40">
        <v>0</v>
      </c>
      <c r="AG51" s="40">
        <v>5.51</v>
      </c>
      <c r="AH51" s="40">
        <v>21.14</v>
      </c>
      <c r="AI51" s="40">
        <v>0</v>
      </c>
      <c r="AJ51" s="40">
        <v>5.6866600000000007</v>
      </c>
      <c r="AK51" s="40">
        <v>26.82666</v>
      </c>
    </row>
    <row r="52" spans="1:37" ht="18.5" x14ac:dyDescent="0.45">
      <c r="A52" s="6" t="s">
        <v>52</v>
      </c>
      <c r="B52" s="7">
        <v>4.330711</v>
      </c>
      <c r="C52" s="7">
        <v>2.9527574999999997</v>
      </c>
      <c r="D52" s="7">
        <v>1.6929143</v>
      </c>
      <c r="E52" s="7">
        <f t="shared" si="0"/>
        <v>11.000005939999999</v>
      </c>
      <c r="F52" s="7">
        <f t="shared" si="0"/>
        <v>7.5000040499999994</v>
      </c>
      <c r="G52" s="7">
        <f t="shared" si="0"/>
        <v>4.3000023220000001</v>
      </c>
      <c r="H52" s="6">
        <v>0.77</v>
      </c>
      <c r="I52" s="6">
        <f t="shared" si="1"/>
        <v>0.34881000000000001</v>
      </c>
      <c r="J52" s="41">
        <v>1</v>
      </c>
      <c r="K52" s="37">
        <v>1</v>
      </c>
      <c r="L52" s="37">
        <v>1</v>
      </c>
      <c r="M52" s="37" t="s">
        <v>619</v>
      </c>
      <c r="N52" s="36" t="s">
        <v>582</v>
      </c>
      <c r="O52" s="36" t="s">
        <v>586</v>
      </c>
      <c r="P52" s="37">
        <v>12</v>
      </c>
      <c r="Q52" s="37">
        <v>8</v>
      </c>
      <c r="R52" s="37">
        <v>5</v>
      </c>
      <c r="S52" s="38">
        <v>0</v>
      </c>
      <c r="T52" s="38">
        <v>0</v>
      </c>
      <c r="U52" s="39">
        <v>0</v>
      </c>
      <c r="V52" s="40">
        <v>11.13</v>
      </c>
      <c r="W52" s="40">
        <v>0.67</v>
      </c>
      <c r="X52" s="40">
        <v>15.63</v>
      </c>
      <c r="Y52" s="40">
        <v>15.63</v>
      </c>
      <c r="Z52" s="40">
        <v>0</v>
      </c>
      <c r="AA52" s="40">
        <v>0</v>
      </c>
      <c r="AB52" s="40">
        <v>0</v>
      </c>
      <c r="AC52" s="40">
        <v>5.51</v>
      </c>
      <c r="AD52" s="40">
        <v>0</v>
      </c>
      <c r="AE52" s="40">
        <v>0</v>
      </c>
      <c r="AF52" s="40">
        <v>0</v>
      </c>
      <c r="AG52" s="40">
        <v>5.51</v>
      </c>
      <c r="AH52" s="40">
        <v>21.14</v>
      </c>
      <c r="AI52" s="40">
        <v>0</v>
      </c>
      <c r="AJ52" s="40">
        <v>5.6866600000000007</v>
      </c>
      <c r="AK52" s="40">
        <v>26.82666</v>
      </c>
    </row>
    <row r="53" spans="1:37" ht="18.5" x14ac:dyDescent="0.45">
      <c r="A53" s="6" t="s">
        <v>53</v>
      </c>
      <c r="B53" s="7">
        <v>4.330711</v>
      </c>
      <c r="C53" s="7">
        <v>2.9527574999999997</v>
      </c>
      <c r="D53" s="7">
        <v>1.6929143</v>
      </c>
      <c r="E53" s="7">
        <f t="shared" si="0"/>
        <v>11.000005939999999</v>
      </c>
      <c r="F53" s="7">
        <f t="shared" si="0"/>
        <v>7.5000040499999994</v>
      </c>
      <c r="G53" s="7">
        <f t="shared" si="0"/>
        <v>4.3000023220000001</v>
      </c>
      <c r="H53" s="6">
        <v>0.77</v>
      </c>
      <c r="I53" s="6">
        <f t="shared" si="1"/>
        <v>0.34881000000000001</v>
      </c>
      <c r="J53" s="41">
        <v>1</v>
      </c>
      <c r="K53" s="37">
        <v>1</v>
      </c>
      <c r="L53" s="37">
        <v>1</v>
      </c>
      <c r="M53" s="37" t="s">
        <v>619</v>
      </c>
      <c r="N53" s="36" t="s">
        <v>582</v>
      </c>
      <c r="O53" s="36" t="s">
        <v>586</v>
      </c>
      <c r="P53" s="37">
        <v>12</v>
      </c>
      <c r="Q53" s="37">
        <v>8</v>
      </c>
      <c r="R53" s="37">
        <v>5</v>
      </c>
      <c r="S53" s="38">
        <v>0</v>
      </c>
      <c r="T53" s="38">
        <v>0</v>
      </c>
      <c r="U53" s="39">
        <v>0</v>
      </c>
      <c r="V53" s="40">
        <v>11.13</v>
      </c>
      <c r="W53" s="40">
        <v>0.67</v>
      </c>
      <c r="X53" s="40">
        <v>15.63</v>
      </c>
      <c r="Y53" s="40">
        <v>15.63</v>
      </c>
      <c r="Z53" s="40">
        <v>0</v>
      </c>
      <c r="AA53" s="40">
        <v>0</v>
      </c>
      <c r="AB53" s="40">
        <v>0</v>
      </c>
      <c r="AC53" s="40">
        <v>5.51</v>
      </c>
      <c r="AD53" s="40">
        <v>0</v>
      </c>
      <c r="AE53" s="40">
        <v>0</v>
      </c>
      <c r="AF53" s="40">
        <v>0</v>
      </c>
      <c r="AG53" s="40">
        <v>5.51</v>
      </c>
      <c r="AH53" s="40">
        <v>21.14</v>
      </c>
      <c r="AI53" s="40">
        <v>0</v>
      </c>
      <c r="AJ53" s="40">
        <v>5.6866600000000007</v>
      </c>
      <c r="AK53" s="40">
        <v>26.82666</v>
      </c>
    </row>
    <row r="54" spans="1:37" ht="18.5" x14ac:dyDescent="0.45">
      <c r="A54" s="6" t="s">
        <v>54</v>
      </c>
      <c r="B54" s="7">
        <v>4.330711</v>
      </c>
      <c r="C54" s="7">
        <v>2.9527574999999997</v>
      </c>
      <c r="D54" s="7">
        <v>1.6929143</v>
      </c>
      <c r="E54" s="7">
        <f t="shared" si="0"/>
        <v>11.000005939999999</v>
      </c>
      <c r="F54" s="7">
        <f t="shared" si="0"/>
        <v>7.5000040499999994</v>
      </c>
      <c r="G54" s="7">
        <f t="shared" si="0"/>
        <v>4.3000023220000001</v>
      </c>
      <c r="H54" s="6">
        <v>0.77</v>
      </c>
      <c r="I54" s="6">
        <f t="shared" si="1"/>
        <v>0.34881000000000001</v>
      </c>
      <c r="J54" s="41">
        <v>1</v>
      </c>
      <c r="K54" s="37">
        <v>1</v>
      </c>
      <c r="L54" s="37">
        <v>1</v>
      </c>
      <c r="M54" s="37" t="s">
        <v>619</v>
      </c>
      <c r="N54" s="36" t="s">
        <v>582</v>
      </c>
      <c r="O54" s="36" t="s">
        <v>586</v>
      </c>
      <c r="P54" s="37">
        <v>12</v>
      </c>
      <c r="Q54" s="37">
        <v>8</v>
      </c>
      <c r="R54" s="37">
        <v>5</v>
      </c>
      <c r="S54" s="38">
        <v>0</v>
      </c>
      <c r="T54" s="38">
        <v>0</v>
      </c>
      <c r="U54" s="39">
        <v>0</v>
      </c>
      <c r="V54" s="40">
        <v>11.13</v>
      </c>
      <c r="W54" s="40">
        <v>0.67</v>
      </c>
      <c r="X54" s="40">
        <v>15.63</v>
      </c>
      <c r="Y54" s="40">
        <v>15.63</v>
      </c>
      <c r="Z54" s="40">
        <v>0</v>
      </c>
      <c r="AA54" s="40">
        <v>0</v>
      </c>
      <c r="AB54" s="40">
        <v>0</v>
      </c>
      <c r="AC54" s="40">
        <v>5.51</v>
      </c>
      <c r="AD54" s="40">
        <v>0</v>
      </c>
      <c r="AE54" s="40">
        <v>0</v>
      </c>
      <c r="AF54" s="40">
        <v>0</v>
      </c>
      <c r="AG54" s="40">
        <v>5.51</v>
      </c>
      <c r="AH54" s="40">
        <v>21.14</v>
      </c>
      <c r="AI54" s="40">
        <v>0</v>
      </c>
      <c r="AJ54" s="40">
        <v>5.6866600000000007</v>
      </c>
      <c r="AK54" s="40">
        <v>26.82666</v>
      </c>
    </row>
    <row r="55" spans="1:37" ht="18.5" x14ac:dyDescent="0.45">
      <c r="A55" s="6" t="s">
        <v>55</v>
      </c>
      <c r="B55" s="7">
        <v>4.330711</v>
      </c>
      <c r="C55" s="7">
        <v>2.9527574999999997</v>
      </c>
      <c r="D55" s="7">
        <v>1.6929143</v>
      </c>
      <c r="E55" s="7">
        <f t="shared" si="0"/>
        <v>11.000005939999999</v>
      </c>
      <c r="F55" s="7">
        <f t="shared" si="0"/>
        <v>7.5000040499999994</v>
      </c>
      <c r="G55" s="7">
        <f t="shared" si="0"/>
        <v>4.3000023220000001</v>
      </c>
      <c r="H55" s="6">
        <v>0.77</v>
      </c>
      <c r="I55" s="6">
        <f t="shared" si="1"/>
        <v>0.34881000000000001</v>
      </c>
      <c r="J55" s="41">
        <v>1</v>
      </c>
      <c r="K55" s="37">
        <v>1</v>
      </c>
      <c r="L55" s="37">
        <v>1</v>
      </c>
      <c r="M55" s="37" t="s">
        <v>619</v>
      </c>
      <c r="N55" s="36" t="s">
        <v>582</v>
      </c>
      <c r="O55" s="36" t="s">
        <v>586</v>
      </c>
      <c r="P55" s="37">
        <v>12</v>
      </c>
      <c r="Q55" s="37">
        <v>8</v>
      </c>
      <c r="R55" s="37">
        <v>5</v>
      </c>
      <c r="S55" s="38">
        <v>0</v>
      </c>
      <c r="T55" s="38">
        <v>0</v>
      </c>
      <c r="U55" s="39">
        <v>0</v>
      </c>
      <c r="V55" s="40">
        <v>11.13</v>
      </c>
      <c r="W55" s="40">
        <v>0.67</v>
      </c>
      <c r="X55" s="40">
        <v>15.63</v>
      </c>
      <c r="Y55" s="40">
        <v>15.63</v>
      </c>
      <c r="Z55" s="40">
        <v>0</v>
      </c>
      <c r="AA55" s="40">
        <v>0</v>
      </c>
      <c r="AB55" s="40">
        <v>0</v>
      </c>
      <c r="AC55" s="40">
        <v>5.51</v>
      </c>
      <c r="AD55" s="40">
        <v>0</v>
      </c>
      <c r="AE55" s="40">
        <v>0</v>
      </c>
      <c r="AF55" s="40">
        <v>0</v>
      </c>
      <c r="AG55" s="40">
        <v>5.51</v>
      </c>
      <c r="AH55" s="40">
        <v>21.14</v>
      </c>
      <c r="AI55" s="40">
        <v>0</v>
      </c>
      <c r="AJ55" s="40">
        <v>5.6866600000000007</v>
      </c>
      <c r="AK55" s="40">
        <v>26.82666</v>
      </c>
    </row>
    <row r="56" spans="1:37" ht="18.5" x14ac:dyDescent="0.45">
      <c r="A56" s="6" t="s">
        <v>56</v>
      </c>
      <c r="B56" s="7">
        <v>4.330711</v>
      </c>
      <c r="C56" s="7">
        <v>2.9527574999999997</v>
      </c>
      <c r="D56" s="7">
        <v>1.6929143</v>
      </c>
      <c r="E56" s="7">
        <f t="shared" si="0"/>
        <v>11.000005939999999</v>
      </c>
      <c r="F56" s="7">
        <f t="shared" si="0"/>
        <v>7.5000040499999994</v>
      </c>
      <c r="G56" s="7">
        <f t="shared" si="0"/>
        <v>4.3000023220000001</v>
      </c>
      <c r="H56" s="6">
        <v>0.77</v>
      </c>
      <c r="I56" s="6">
        <f t="shared" si="1"/>
        <v>0.34881000000000001</v>
      </c>
      <c r="J56" s="41">
        <v>1</v>
      </c>
      <c r="K56" s="37">
        <v>1</v>
      </c>
      <c r="L56" s="37">
        <v>1</v>
      </c>
      <c r="M56" s="37" t="s">
        <v>619</v>
      </c>
      <c r="N56" s="36" t="s">
        <v>582</v>
      </c>
      <c r="O56" s="36" t="s">
        <v>586</v>
      </c>
      <c r="P56" s="37">
        <v>12</v>
      </c>
      <c r="Q56" s="37">
        <v>8</v>
      </c>
      <c r="R56" s="37">
        <v>5</v>
      </c>
      <c r="S56" s="38">
        <v>0</v>
      </c>
      <c r="T56" s="38">
        <v>0</v>
      </c>
      <c r="U56" s="39">
        <v>0</v>
      </c>
      <c r="V56" s="40">
        <v>11.13</v>
      </c>
      <c r="W56" s="40">
        <v>0.67</v>
      </c>
      <c r="X56" s="40">
        <v>15.63</v>
      </c>
      <c r="Y56" s="40">
        <v>15.63</v>
      </c>
      <c r="Z56" s="40">
        <v>0</v>
      </c>
      <c r="AA56" s="40">
        <v>0</v>
      </c>
      <c r="AB56" s="40">
        <v>0</v>
      </c>
      <c r="AC56" s="40">
        <v>5.51</v>
      </c>
      <c r="AD56" s="40">
        <v>0</v>
      </c>
      <c r="AE56" s="40">
        <v>0</v>
      </c>
      <c r="AF56" s="40">
        <v>0</v>
      </c>
      <c r="AG56" s="40">
        <v>5.51</v>
      </c>
      <c r="AH56" s="40">
        <v>21.14</v>
      </c>
      <c r="AI56" s="40">
        <v>0</v>
      </c>
      <c r="AJ56" s="40">
        <v>5.6866600000000007</v>
      </c>
      <c r="AK56" s="40">
        <v>26.82666</v>
      </c>
    </row>
    <row r="57" spans="1:37" ht="18.5" x14ac:dyDescent="0.45">
      <c r="A57" s="6" t="s">
        <v>57</v>
      </c>
      <c r="B57" s="7">
        <v>17.637804799999998</v>
      </c>
      <c r="C57" s="7">
        <v>11.9291403</v>
      </c>
      <c r="D57" s="7">
        <v>1.7322843999999999</v>
      </c>
      <c r="E57" s="7">
        <f t="shared" si="0"/>
        <v>44.800024191999995</v>
      </c>
      <c r="F57" s="7">
        <f t="shared" si="0"/>
        <v>30.300016362000001</v>
      </c>
      <c r="G57" s="7">
        <f t="shared" si="0"/>
        <v>4.4000023759999998</v>
      </c>
      <c r="H57" s="6">
        <v>9.4600000000000009</v>
      </c>
      <c r="I57" s="6">
        <f t="shared" si="1"/>
        <v>4.2853800000000009</v>
      </c>
      <c r="J57" s="41">
        <v>5</v>
      </c>
      <c r="K57" s="37">
        <v>2</v>
      </c>
      <c r="L57" s="37">
        <v>5</v>
      </c>
      <c r="M57" s="37" t="s">
        <v>620</v>
      </c>
      <c r="N57" s="36" t="s">
        <v>582</v>
      </c>
      <c r="O57" s="36" t="s">
        <v>586</v>
      </c>
      <c r="P57" s="37">
        <v>45</v>
      </c>
      <c r="Q57" s="37">
        <v>31</v>
      </c>
      <c r="R57" s="37">
        <v>5</v>
      </c>
      <c r="S57" s="38">
        <v>0</v>
      </c>
      <c r="T57" s="38">
        <v>0</v>
      </c>
      <c r="U57" s="39">
        <v>0</v>
      </c>
      <c r="V57" s="40">
        <v>11.13</v>
      </c>
      <c r="W57" s="40">
        <v>0.67</v>
      </c>
      <c r="X57" s="40">
        <v>15.63</v>
      </c>
      <c r="Y57" s="40">
        <v>15.63</v>
      </c>
      <c r="Z57" s="40">
        <v>0</v>
      </c>
      <c r="AA57" s="40">
        <v>0</v>
      </c>
      <c r="AB57" s="40">
        <v>0</v>
      </c>
      <c r="AC57" s="40">
        <v>5.51</v>
      </c>
      <c r="AD57" s="40">
        <v>0</v>
      </c>
      <c r="AE57" s="40">
        <v>0</v>
      </c>
      <c r="AF57" s="40">
        <v>0</v>
      </c>
      <c r="AG57" s="40">
        <v>5.51</v>
      </c>
      <c r="AH57" s="40">
        <v>21.14</v>
      </c>
      <c r="AI57" s="40">
        <v>0</v>
      </c>
      <c r="AJ57" s="40">
        <v>5.6866600000000007</v>
      </c>
      <c r="AK57" s="40">
        <v>26.82666</v>
      </c>
    </row>
    <row r="58" spans="1:37" ht="18.5" x14ac:dyDescent="0.45">
      <c r="A58" s="6" t="s">
        <v>58</v>
      </c>
      <c r="B58" s="7">
        <v>8.2677209999999999</v>
      </c>
      <c r="C58" s="7">
        <v>5.9055149999999994</v>
      </c>
      <c r="D58" s="7">
        <v>1.5748039999999999</v>
      </c>
      <c r="E58" s="7">
        <f t="shared" si="0"/>
        <v>21.00001134</v>
      </c>
      <c r="F58" s="7">
        <f t="shared" si="0"/>
        <v>15.000008099999999</v>
      </c>
      <c r="G58" s="7">
        <f t="shared" si="0"/>
        <v>4.0000021599999993</v>
      </c>
      <c r="H58" s="6">
        <v>1.1000000000000001</v>
      </c>
      <c r="I58" s="6">
        <f t="shared" si="1"/>
        <v>0.49830000000000008</v>
      </c>
      <c r="J58" s="41">
        <v>1</v>
      </c>
      <c r="K58" s="37">
        <v>1</v>
      </c>
      <c r="L58" s="37">
        <v>1</v>
      </c>
      <c r="M58" s="37" t="s">
        <v>619</v>
      </c>
      <c r="N58" s="36" t="s">
        <v>582</v>
      </c>
      <c r="O58" s="36" t="s">
        <v>586</v>
      </c>
      <c r="P58" s="37">
        <v>22</v>
      </c>
      <c r="Q58" s="37">
        <v>16</v>
      </c>
      <c r="R58" s="37">
        <v>5</v>
      </c>
      <c r="S58" s="38">
        <v>0</v>
      </c>
      <c r="T58" s="38">
        <v>0</v>
      </c>
      <c r="U58" s="39">
        <v>0</v>
      </c>
      <c r="V58" s="40">
        <v>11.13</v>
      </c>
      <c r="W58" s="40">
        <v>0.67</v>
      </c>
      <c r="X58" s="40">
        <v>15.63</v>
      </c>
      <c r="Y58" s="40">
        <v>15.63</v>
      </c>
      <c r="Z58" s="40">
        <v>0</v>
      </c>
      <c r="AA58" s="40">
        <v>0</v>
      </c>
      <c r="AB58" s="40">
        <v>0</v>
      </c>
      <c r="AC58" s="40">
        <v>5.51</v>
      </c>
      <c r="AD58" s="40">
        <v>0</v>
      </c>
      <c r="AE58" s="40">
        <v>0</v>
      </c>
      <c r="AF58" s="40">
        <v>0</v>
      </c>
      <c r="AG58" s="40">
        <v>5.51</v>
      </c>
      <c r="AH58" s="40">
        <v>21.14</v>
      </c>
      <c r="AI58" s="40">
        <v>0</v>
      </c>
      <c r="AJ58" s="40">
        <v>5.6866600000000007</v>
      </c>
      <c r="AK58" s="40">
        <v>26.82666</v>
      </c>
    </row>
    <row r="59" spans="1:37" ht="18.5" x14ac:dyDescent="0.45">
      <c r="A59" s="6" t="s">
        <v>59</v>
      </c>
      <c r="B59" s="7">
        <v>12.204730999999999</v>
      </c>
      <c r="C59" s="7">
        <v>6.1023654999999994</v>
      </c>
      <c r="D59" s="7">
        <v>3.0314977000000001</v>
      </c>
      <c r="E59" s="7">
        <f t="shared" si="0"/>
        <v>31.000016739999996</v>
      </c>
      <c r="F59" s="7">
        <f t="shared" si="0"/>
        <v>15.500008369999998</v>
      </c>
      <c r="G59" s="7">
        <f t="shared" si="0"/>
        <v>7.7000041580000005</v>
      </c>
      <c r="H59" s="6">
        <v>5.0599999999999996</v>
      </c>
      <c r="I59" s="6">
        <f t="shared" si="1"/>
        <v>2.2921800000000001</v>
      </c>
      <c r="J59" s="41">
        <v>3</v>
      </c>
      <c r="K59" s="37">
        <v>1</v>
      </c>
      <c r="L59" s="37">
        <v>3</v>
      </c>
      <c r="M59" s="37" t="s">
        <v>620</v>
      </c>
      <c r="N59" s="36" t="s">
        <v>582</v>
      </c>
      <c r="O59" s="36" t="s">
        <v>586</v>
      </c>
      <c r="P59" s="37">
        <v>32</v>
      </c>
      <c r="Q59" s="37">
        <v>16</v>
      </c>
      <c r="R59" s="37">
        <v>8</v>
      </c>
      <c r="S59" s="38">
        <v>0</v>
      </c>
      <c r="T59" s="38">
        <v>0</v>
      </c>
      <c r="U59" s="39">
        <v>0</v>
      </c>
      <c r="V59" s="40">
        <v>11.13</v>
      </c>
      <c r="W59" s="40">
        <v>0.67</v>
      </c>
      <c r="X59" s="40">
        <v>15.63</v>
      </c>
      <c r="Y59" s="40">
        <v>15.63</v>
      </c>
      <c r="Z59" s="40">
        <v>0</v>
      </c>
      <c r="AA59" s="40">
        <v>0</v>
      </c>
      <c r="AB59" s="40">
        <v>0</v>
      </c>
      <c r="AC59" s="40">
        <v>5.51</v>
      </c>
      <c r="AD59" s="40">
        <v>0</v>
      </c>
      <c r="AE59" s="40">
        <v>0</v>
      </c>
      <c r="AF59" s="40">
        <v>0</v>
      </c>
      <c r="AG59" s="40">
        <v>5.51</v>
      </c>
      <c r="AH59" s="40">
        <v>21.14</v>
      </c>
      <c r="AI59" s="40">
        <v>0</v>
      </c>
      <c r="AJ59" s="40">
        <v>5.6866600000000007</v>
      </c>
      <c r="AK59" s="40">
        <v>26.82666</v>
      </c>
    </row>
    <row r="60" spans="1:37" ht="18.5" x14ac:dyDescent="0.45">
      <c r="A60" s="6" t="s">
        <v>513</v>
      </c>
      <c r="B60" s="7">
        <v>12.204730999999999</v>
      </c>
      <c r="C60" s="7">
        <v>6.1023654999999994</v>
      </c>
      <c r="D60" s="7">
        <v>3.0314977000000001</v>
      </c>
      <c r="E60" s="7">
        <f t="shared" si="0"/>
        <v>31.000016739999996</v>
      </c>
      <c r="F60" s="7">
        <f t="shared" si="0"/>
        <v>15.500008369999998</v>
      </c>
      <c r="G60" s="7">
        <f t="shared" si="0"/>
        <v>7.7000041580000005</v>
      </c>
      <c r="H60" s="6">
        <v>5.0599999999999996</v>
      </c>
      <c r="I60" s="6">
        <f t="shared" si="1"/>
        <v>2.2921800000000001</v>
      </c>
      <c r="J60" s="41">
        <v>3</v>
      </c>
      <c r="K60" s="37">
        <v>1</v>
      </c>
      <c r="L60" s="37">
        <v>3</v>
      </c>
      <c r="M60" s="37" t="s">
        <v>620</v>
      </c>
      <c r="N60" s="36" t="s">
        <v>582</v>
      </c>
      <c r="O60" s="36" t="s">
        <v>586</v>
      </c>
      <c r="P60" s="37">
        <v>32</v>
      </c>
      <c r="Q60" s="37">
        <v>16</v>
      </c>
      <c r="R60" s="37">
        <v>8</v>
      </c>
      <c r="S60" s="38">
        <v>0</v>
      </c>
      <c r="T60" s="38">
        <v>0</v>
      </c>
      <c r="U60" s="39">
        <v>0</v>
      </c>
      <c r="V60" s="40">
        <v>11.13</v>
      </c>
      <c r="W60" s="40">
        <v>0.67</v>
      </c>
      <c r="X60" s="40">
        <v>15.63</v>
      </c>
      <c r="Y60" s="40">
        <v>15.63</v>
      </c>
      <c r="Z60" s="40">
        <v>0</v>
      </c>
      <c r="AA60" s="40">
        <v>0</v>
      </c>
      <c r="AB60" s="40">
        <v>0</v>
      </c>
      <c r="AC60" s="40">
        <v>5.51</v>
      </c>
      <c r="AD60" s="40">
        <v>0</v>
      </c>
      <c r="AE60" s="40">
        <v>0</v>
      </c>
      <c r="AF60" s="40">
        <v>0</v>
      </c>
      <c r="AG60" s="40">
        <v>5.51</v>
      </c>
      <c r="AH60" s="40">
        <v>21.14</v>
      </c>
      <c r="AI60" s="40">
        <v>0</v>
      </c>
      <c r="AJ60" s="40">
        <v>5.6866600000000007</v>
      </c>
      <c r="AK60" s="40">
        <v>26.82666</v>
      </c>
    </row>
    <row r="61" spans="1:37" ht="18.5" x14ac:dyDescent="0.45">
      <c r="A61" s="6" t="s">
        <v>521</v>
      </c>
      <c r="B61" s="7">
        <v>14.291346299999999</v>
      </c>
      <c r="C61" s="7">
        <v>4.8425222999999997</v>
      </c>
      <c r="D61" s="7">
        <v>14.291346299999999</v>
      </c>
      <c r="E61" s="7">
        <f t="shared" si="0"/>
        <v>36.300019601999999</v>
      </c>
      <c r="F61" s="7">
        <f t="shared" si="0"/>
        <v>12.300006642</v>
      </c>
      <c r="G61" s="7">
        <f t="shared" si="0"/>
        <v>36.300019601999999</v>
      </c>
      <c r="H61" s="6">
        <v>5.9400000000000013</v>
      </c>
      <c r="I61" s="6">
        <f t="shared" si="1"/>
        <v>2.6908200000000009</v>
      </c>
      <c r="J61" s="41">
        <v>3</v>
      </c>
      <c r="K61" s="37">
        <v>5</v>
      </c>
      <c r="L61" s="37">
        <v>5</v>
      </c>
      <c r="M61" s="37" t="s">
        <v>619</v>
      </c>
      <c r="N61" s="36" t="s">
        <v>582</v>
      </c>
      <c r="O61" s="36" t="s">
        <v>586</v>
      </c>
      <c r="P61" s="37">
        <v>37</v>
      </c>
      <c r="Q61" s="37">
        <v>37</v>
      </c>
      <c r="R61" s="37">
        <v>13</v>
      </c>
      <c r="S61" s="38">
        <v>0</v>
      </c>
      <c r="T61" s="38">
        <v>0</v>
      </c>
      <c r="U61" s="39">
        <v>0</v>
      </c>
      <c r="V61" s="40">
        <v>11.13</v>
      </c>
      <c r="W61" s="40">
        <v>0.67</v>
      </c>
      <c r="X61" s="40">
        <v>15.63</v>
      </c>
      <c r="Y61" s="40">
        <v>15.63</v>
      </c>
      <c r="Z61" s="40">
        <v>0</v>
      </c>
      <c r="AA61" s="40">
        <v>0</v>
      </c>
      <c r="AB61" s="40">
        <v>0</v>
      </c>
      <c r="AC61" s="40">
        <v>5.51</v>
      </c>
      <c r="AD61" s="40">
        <v>0</v>
      </c>
      <c r="AE61" s="40">
        <v>0</v>
      </c>
      <c r="AF61" s="40">
        <v>0</v>
      </c>
      <c r="AG61" s="40">
        <v>5.51</v>
      </c>
      <c r="AH61" s="40">
        <v>21.14</v>
      </c>
      <c r="AI61" s="40">
        <v>0</v>
      </c>
      <c r="AJ61" s="40">
        <v>5.6866600000000007</v>
      </c>
      <c r="AK61" s="40">
        <v>26.82666</v>
      </c>
    </row>
    <row r="62" spans="1:37" ht="18.5" x14ac:dyDescent="0.45">
      <c r="A62" s="6" t="s">
        <v>60</v>
      </c>
      <c r="B62" s="7">
        <v>11.023627999999999</v>
      </c>
      <c r="C62" s="7">
        <v>9.055123</v>
      </c>
      <c r="D62" s="7">
        <v>3.9370099999999999</v>
      </c>
      <c r="E62" s="7">
        <f t="shared" si="0"/>
        <v>28.000015119999997</v>
      </c>
      <c r="F62" s="7">
        <f t="shared" si="0"/>
        <v>23.000012420000001</v>
      </c>
      <c r="G62" s="7">
        <f t="shared" si="0"/>
        <v>10.000005399999999</v>
      </c>
      <c r="H62" s="6">
        <v>3.3000000000000003</v>
      </c>
      <c r="I62" s="6">
        <f t="shared" si="1"/>
        <v>1.4949000000000001</v>
      </c>
      <c r="J62" s="41">
        <v>2</v>
      </c>
      <c r="K62" s="37">
        <v>2</v>
      </c>
      <c r="L62" s="37">
        <v>2</v>
      </c>
      <c r="M62" s="37" t="s">
        <v>619</v>
      </c>
      <c r="N62" s="36" t="s">
        <v>582</v>
      </c>
      <c r="O62" s="36" t="s">
        <v>586</v>
      </c>
      <c r="P62" s="37">
        <v>29</v>
      </c>
      <c r="Q62" s="37">
        <v>24</v>
      </c>
      <c r="R62" s="37">
        <v>11</v>
      </c>
      <c r="S62" s="38">
        <v>0</v>
      </c>
      <c r="T62" s="38">
        <v>0</v>
      </c>
      <c r="U62" s="39">
        <v>0</v>
      </c>
      <c r="V62" s="40">
        <v>11.13</v>
      </c>
      <c r="W62" s="40">
        <v>0.67</v>
      </c>
      <c r="X62" s="40">
        <v>15.63</v>
      </c>
      <c r="Y62" s="40">
        <v>15.63</v>
      </c>
      <c r="Z62" s="40">
        <v>0</v>
      </c>
      <c r="AA62" s="40">
        <v>0</v>
      </c>
      <c r="AB62" s="40">
        <v>0</v>
      </c>
      <c r="AC62" s="40">
        <v>5.51</v>
      </c>
      <c r="AD62" s="40">
        <v>0</v>
      </c>
      <c r="AE62" s="40">
        <v>0</v>
      </c>
      <c r="AF62" s="40">
        <v>0</v>
      </c>
      <c r="AG62" s="40">
        <v>5.51</v>
      </c>
      <c r="AH62" s="40">
        <v>21.14</v>
      </c>
      <c r="AI62" s="40">
        <v>0</v>
      </c>
      <c r="AJ62" s="40">
        <v>5.6866600000000007</v>
      </c>
      <c r="AK62" s="40">
        <v>26.82666</v>
      </c>
    </row>
    <row r="63" spans="1:37" ht="18.5" x14ac:dyDescent="0.45">
      <c r="A63" s="6" t="s">
        <v>61</v>
      </c>
      <c r="B63" s="7">
        <v>13.976385499999999</v>
      </c>
      <c r="C63" s="7">
        <v>8.4645714999999999</v>
      </c>
      <c r="D63" s="7">
        <v>3.2283481999999997</v>
      </c>
      <c r="E63" s="7">
        <f t="shared" si="0"/>
        <v>35.500019170000002</v>
      </c>
      <c r="F63" s="7">
        <f t="shared" si="0"/>
        <v>21.500011610000001</v>
      </c>
      <c r="G63" s="7">
        <f t="shared" si="0"/>
        <v>8.2000044279999997</v>
      </c>
      <c r="H63" s="6">
        <v>7.0400000000000009</v>
      </c>
      <c r="I63" s="6">
        <f t="shared" si="1"/>
        <v>3.1891200000000004</v>
      </c>
      <c r="J63" s="41">
        <v>4</v>
      </c>
      <c r="K63" s="37">
        <v>2</v>
      </c>
      <c r="L63" s="37">
        <v>4</v>
      </c>
      <c r="M63" s="37" t="s">
        <v>620</v>
      </c>
      <c r="N63" s="36" t="s">
        <v>582</v>
      </c>
      <c r="O63" s="36" t="s">
        <v>586</v>
      </c>
      <c r="P63" s="37">
        <v>36</v>
      </c>
      <c r="Q63" s="37">
        <v>22</v>
      </c>
      <c r="R63" s="37">
        <v>9</v>
      </c>
      <c r="S63" s="38">
        <v>0</v>
      </c>
      <c r="T63" s="38">
        <v>0</v>
      </c>
      <c r="U63" s="39">
        <v>0</v>
      </c>
      <c r="V63" s="40">
        <v>11.13</v>
      </c>
      <c r="W63" s="40">
        <v>0.67</v>
      </c>
      <c r="X63" s="40">
        <v>15.63</v>
      </c>
      <c r="Y63" s="40">
        <v>15.63</v>
      </c>
      <c r="Z63" s="40">
        <v>0</v>
      </c>
      <c r="AA63" s="40">
        <v>0</v>
      </c>
      <c r="AB63" s="40">
        <v>0</v>
      </c>
      <c r="AC63" s="40">
        <v>5.51</v>
      </c>
      <c r="AD63" s="40">
        <v>0</v>
      </c>
      <c r="AE63" s="40">
        <v>0</v>
      </c>
      <c r="AF63" s="40">
        <v>0</v>
      </c>
      <c r="AG63" s="40">
        <v>5.51</v>
      </c>
      <c r="AH63" s="40">
        <v>21.14</v>
      </c>
      <c r="AI63" s="40">
        <v>0</v>
      </c>
      <c r="AJ63" s="40">
        <v>5.6866600000000007</v>
      </c>
      <c r="AK63" s="40">
        <v>26.82666</v>
      </c>
    </row>
    <row r="64" spans="1:37" ht="18.5" x14ac:dyDescent="0.45">
      <c r="A64" s="6" t="s">
        <v>502</v>
      </c>
      <c r="B64" s="7">
        <v>13.976385499999999</v>
      </c>
      <c r="C64" s="7">
        <v>8.4645714999999999</v>
      </c>
      <c r="D64" s="7">
        <v>3.2283481999999997</v>
      </c>
      <c r="E64" s="7">
        <f t="shared" si="0"/>
        <v>35.500019170000002</v>
      </c>
      <c r="F64" s="7">
        <f t="shared" si="0"/>
        <v>21.500011610000001</v>
      </c>
      <c r="G64" s="7">
        <f t="shared" si="0"/>
        <v>8.2000044279999997</v>
      </c>
      <c r="H64" s="6">
        <v>7.0400000000000009</v>
      </c>
      <c r="I64" s="6">
        <f t="shared" si="1"/>
        <v>3.1891200000000004</v>
      </c>
      <c r="J64" s="41">
        <v>4</v>
      </c>
      <c r="K64" s="37">
        <v>2</v>
      </c>
      <c r="L64" s="37">
        <v>4</v>
      </c>
      <c r="M64" s="37" t="s">
        <v>620</v>
      </c>
      <c r="N64" s="36" t="s">
        <v>582</v>
      </c>
      <c r="O64" s="36" t="s">
        <v>586</v>
      </c>
      <c r="P64" s="37">
        <v>36</v>
      </c>
      <c r="Q64" s="37">
        <v>22</v>
      </c>
      <c r="R64" s="37">
        <v>9</v>
      </c>
      <c r="S64" s="38">
        <v>0</v>
      </c>
      <c r="T64" s="38">
        <v>0</v>
      </c>
      <c r="U64" s="39">
        <v>0</v>
      </c>
      <c r="V64" s="40">
        <v>11.13</v>
      </c>
      <c r="W64" s="40">
        <v>0.67</v>
      </c>
      <c r="X64" s="40">
        <v>15.63</v>
      </c>
      <c r="Y64" s="40">
        <v>15.63</v>
      </c>
      <c r="Z64" s="40">
        <v>0</v>
      </c>
      <c r="AA64" s="40">
        <v>0</v>
      </c>
      <c r="AB64" s="40">
        <v>0</v>
      </c>
      <c r="AC64" s="40">
        <v>5.51</v>
      </c>
      <c r="AD64" s="40">
        <v>0</v>
      </c>
      <c r="AE64" s="40">
        <v>0</v>
      </c>
      <c r="AF64" s="40">
        <v>0</v>
      </c>
      <c r="AG64" s="40">
        <v>5.51</v>
      </c>
      <c r="AH64" s="40">
        <v>21.14</v>
      </c>
      <c r="AI64" s="40">
        <v>0</v>
      </c>
      <c r="AJ64" s="40">
        <v>5.6866600000000007</v>
      </c>
      <c r="AK64" s="40">
        <v>26.82666</v>
      </c>
    </row>
    <row r="65" spans="1:37" ht="18.5" x14ac:dyDescent="0.45">
      <c r="A65" s="6" t="s">
        <v>503</v>
      </c>
      <c r="B65" s="7">
        <v>13.976385499999999</v>
      </c>
      <c r="C65" s="7">
        <v>8.4645714999999999</v>
      </c>
      <c r="D65" s="7">
        <v>3.2283481999999997</v>
      </c>
      <c r="E65" s="7">
        <f t="shared" si="0"/>
        <v>35.500019170000002</v>
      </c>
      <c r="F65" s="7">
        <f t="shared" si="0"/>
        <v>21.500011610000001</v>
      </c>
      <c r="G65" s="7">
        <f t="shared" si="0"/>
        <v>8.2000044279999997</v>
      </c>
      <c r="H65" s="6">
        <v>9.02</v>
      </c>
      <c r="I65" s="6">
        <f t="shared" si="1"/>
        <v>4.0860599999999998</v>
      </c>
      <c r="J65" s="41">
        <v>5</v>
      </c>
      <c r="K65" s="37">
        <v>2</v>
      </c>
      <c r="L65" s="37">
        <v>5</v>
      </c>
      <c r="M65" s="37" t="s">
        <v>620</v>
      </c>
      <c r="N65" s="36" t="s">
        <v>582</v>
      </c>
      <c r="O65" s="36" t="s">
        <v>586</v>
      </c>
      <c r="P65" s="37">
        <v>36</v>
      </c>
      <c r="Q65" s="37">
        <v>22</v>
      </c>
      <c r="R65" s="37">
        <v>9</v>
      </c>
      <c r="S65" s="38">
        <v>0</v>
      </c>
      <c r="T65" s="38">
        <v>0</v>
      </c>
      <c r="U65" s="39">
        <v>0</v>
      </c>
      <c r="V65" s="40">
        <v>11.13</v>
      </c>
      <c r="W65" s="40">
        <v>0.67</v>
      </c>
      <c r="X65" s="40">
        <v>15.63</v>
      </c>
      <c r="Y65" s="40">
        <v>15.63</v>
      </c>
      <c r="Z65" s="40">
        <v>0</v>
      </c>
      <c r="AA65" s="40">
        <v>0</v>
      </c>
      <c r="AB65" s="40">
        <v>0</v>
      </c>
      <c r="AC65" s="40">
        <v>5.51</v>
      </c>
      <c r="AD65" s="40">
        <v>0</v>
      </c>
      <c r="AE65" s="40">
        <v>0</v>
      </c>
      <c r="AF65" s="40">
        <v>0</v>
      </c>
      <c r="AG65" s="40">
        <v>5.51</v>
      </c>
      <c r="AH65" s="40">
        <v>21.14</v>
      </c>
      <c r="AI65" s="40">
        <v>0</v>
      </c>
      <c r="AJ65" s="40">
        <v>5.6866600000000007</v>
      </c>
      <c r="AK65" s="40">
        <v>26.82666</v>
      </c>
    </row>
    <row r="66" spans="1:37" ht="18.5" x14ac:dyDescent="0.45">
      <c r="A66" s="6" t="s">
        <v>62</v>
      </c>
      <c r="B66" s="7">
        <v>13.976385499999999</v>
      </c>
      <c r="C66" s="7">
        <v>8.4645714999999999</v>
      </c>
      <c r="D66" s="7">
        <v>3.2283481999999997</v>
      </c>
      <c r="E66" s="7">
        <f t="shared" si="0"/>
        <v>35.500019170000002</v>
      </c>
      <c r="F66" s="7">
        <f t="shared" si="0"/>
        <v>21.500011610000001</v>
      </c>
      <c r="G66" s="7">
        <f t="shared" si="0"/>
        <v>8.2000044279999997</v>
      </c>
      <c r="H66" s="6">
        <v>9.02</v>
      </c>
      <c r="I66" s="6">
        <f t="shared" si="1"/>
        <v>4.0860599999999998</v>
      </c>
      <c r="J66" s="41">
        <v>5</v>
      </c>
      <c r="K66" s="37">
        <v>2</v>
      </c>
      <c r="L66" s="37">
        <v>5</v>
      </c>
      <c r="M66" s="37" t="s">
        <v>620</v>
      </c>
      <c r="N66" s="36" t="s">
        <v>582</v>
      </c>
      <c r="O66" s="36" t="s">
        <v>586</v>
      </c>
      <c r="P66" s="37">
        <v>36</v>
      </c>
      <c r="Q66" s="37">
        <v>22</v>
      </c>
      <c r="R66" s="37">
        <v>9</v>
      </c>
      <c r="S66" s="38">
        <v>0</v>
      </c>
      <c r="T66" s="38">
        <v>0</v>
      </c>
      <c r="U66" s="39">
        <v>0</v>
      </c>
      <c r="V66" s="40">
        <v>11.13</v>
      </c>
      <c r="W66" s="40">
        <v>0.67</v>
      </c>
      <c r="X66" s="40">
        <v>15.63</v>
      </c>
      <c r="Y66" s="40">
        <v>15.63</v>
      </c>
      <c r="Z66" s="40">
        <v>0</v>
      </c>
      <c r="AA66" s="40">
        <v>0</v>
      </c>
      <c r="AB66" s="40">
        <v>0</v>
      </c>
      <c r="AC66" s="40">
        <v>5.51</v>
      </c>
      <c r="AD66" s="40">
        <v>0</v>
      </c>
      <c r="AE66" s="40">
        <v>0</v>
      </c>
      <c r="AF66" s="40">
        <v>0</v>
      </c>
      <c r="AG66" s="40">
        <v>5.51</v>
      </c>
      <c r="AH66" s="40">
        <v>21.14</v>
      </c>
      <c r="AI66" s="40">
        <v>0</v>
      </c>
      <c r="AJ66" s="40">
        <v>5.6866600000000007</v>
      </c>
      <c r="AK66" s="40">
        <v>26.82666</v>
      </c>
    </row>
    <row r="67" spans="1:37" ht="18.5" x14ac:dyDescent="0.45">
      <c r="A67" s="6" t="s">
        <v>63</v>
      </c>
      <c r="B67" s="7">
        <v>13.976385499999999</v>
      </c>
      <c r="C67" s="7">
        <v>8.4645714999999999</v>
      </c>
      <c r="D67" s="7">
        <v>1.6535442</v>
      </c>
      <c r="E67" s="7">
        <f t="shared" ref="E67:G130" si="2">B67*2.54</f>
        <v>35.500019170000002</v>
      </c>
      <c r="F67" s="7">
        <f t="shared" si="2"/>
        <v>21.500011610000001</v>
      </c>
      <c r="G67" s="7">
        <f t="shared" si="2"/>
        <v>4.2000022680000004</v>
      </c>
      <c r="H67" s="6">
        <v>4.8400000000000007</v>
      </c>
      <c r="I67" s="6">
        <f t="shared" ref="I67:I130" si="3">H67*0.453</f>
        <v>2.1925200000000005</v>
      </c>
      <c r="J67" s="41">
        <v>3</v>
      </c>
      <c r="K67" s="37">
        <v>1</v>
      </c>
      <c r="L67" s="37">
        <v>3</v>
      </c>
      <c r="M67" s="37" t="s">
        <v>620</v>
      </c>
      <c r="N67" s="36" t="s">
        <v>582</v>
      </c>
      <c r="O67" s="36" t="s">
        <v>586</v>
      </c>
      <c r="P67" s="37">
        <v>36</v>
      </c>
      <c r="Q67" s="37">
        <v>22</v>
      </c>
      <c r="R67" s="37">
        <v>5</v>
      </c>
      <c r="S67" s="38">
        <v>0</v>
      </c>
      <c r="T67" s="38">
        <v>0</v>
      </c>
      <c r="U67" s="39">
        <v>0</v>
      </c>
      <c r="V67" s="40">
        <v>11.13</v>
      </c>
      <c r="W67" s="40">
        <v>0.67</v>
      </c>
      <c r="X67" s="40">
        <v>15.63</v>
      </c>
      <c r="Y67" s="40">
        <v>15.63</v>
      </c>
      <c r="Z67" s="40">
        <v>0</v>
      </c>
      <c r="AA67" s="40">
        <v>0</v>
      </c>
      <c r="AB67" s="40">
        <v>0</v>
      </c>
      <c r="AC67" s="40">
        <v>5.51</v>
      </c>
      <c r="AD67" s="40">
        <v>0</v>
      </c>
      <c r="AE67" s="40">
        <v>0</v>
      </c>
      <c r="AF67" s="40">
        <v>0</v>
      </c>
      <c r="AG67" s="40">
        <v>5.51</v>
      </c>
      <c r="AH67" s="40">
        <v>21.14</v>
      </c>
      <c r="AI67" s="40">
        <v>0</v>
      </c>
      <c r="AJ67" s="40">
        <v>5.6866600000000007</v>
      </c>
      <c r="AK67" s="40">
        <v>26.82666</v>
      </c>
    </row>
    <row r="68" spans="1:37" ht="18.5" x14ac:dyDescent="0.45">
      <c r="A68" s="6" t="s">
        <v>514</v>
      </c>
      <c r="B68" s="7">
        <v>13.976385499999999</v>
      </c>
      <c r="C68" s="7">
        <v>8.4645714999999999</v>
      </c>
      <c r="D68" s="7">
        <v>1.6535442</v>
      </c>
      <c r="E68" s="7">
        <f t="shared" si="2"/>
        <v>35.500019170000002</v>
      </c>
      <c r="F68" s="7">
        <f t="shared" si="2"/>
        <v>21.500011610000001</v>
      </c>
      <c r="G68" s="7">
        <f t="shared" si="2"/>
        <v>4.2000022680000004</v>
      </c>
      <c r="H68" s="6">
        <v>4.8400000000000007</v>
      </c>
      <c r="I68" s="6">
        <f t="shared" si="3"/>
        <v>2.1925200000000005</v>
      </c>
      <c r="J68" s="41">
        <v>3</v>
      </c>
      <c r="K68" s="37">
        <v>1</v>
      </c>
      <c r="L68" s="37">
        <v>3</v>
      </c>
      <c r="M68" s="37" t="s">
        <v>620</v>
      </c>
      <c r="N68" s="36" t="s">
        <v>582</v>
      </c>
      <c r="O68" s="36" t="s">
        <v>586</v>
      </c>
      <c r="P68" s="37">
        <v>36</v>
      </c>
      <c r="Q68" s="37">
        <v>22</v>
      </c>
      <c r="R68" s="37">
        <v>5</v>
      </c>
      <c r="S68" s="38">
        <v>0</v>
      </c>
      <c r="T68" s="38">
        <v>0</v>
      </c>
      <c r="U68" s="39">
        <v>0</v>
      </c>
      <c r="V68" s="40">
        <v>11.13</v>
      </c>
      <c r="W68" s="40">
        <v>0.67</v>
      </c>
      <c r="X68" s="40">
        <v>15.63</v>
      </c>
      <c r="Y68" s="40">
        <v>15.63</v>
      </c>
      <c r="Z68" s="40">
        <v>0</v>
      </c>
      <c r="AA68" s="40">
        <v>0</v>
      </c>
      <c r="AB68" s="40">
        <v>0</v>
      </c>
      <c r="AC68" s="40">
        <v>5.51</v>
      </c>
      <c r="AD68" s="40">
        <v>0</v>
      </c>
      <c r="AE68" s="40">
        <v>0</v>
      </c>
      <c r="AF68" s="40">
        <v>0</v>
      </c>
      <c r="AG68" s="40">
        <v>5.51</v>
      </c>
      <c r="AH68" s="40">
        <v>21.14</v>
      </c>
      <c r="AI68" s="40">
        <v>0</v>
      </c>
      <c r="AJ68" s="40">
        <v>5.6866600000000007</v>
      </c>
      <c r="AK68" s="40">
        <v>26.82666</v>
      </c>
    </row>
    <row r="69" spans="1:37" ht="18.5" x14ac:dyDescent="0.45">
      <c r="A69" s="6" t="s">
        <v>64</v>
      </c>
      <c r="B69" s="7">
        <v>11.023627999999999</v>
      </c>
      <c r="C69" s="7">
        <v>9.055123</v>
      </c>
      <c r="D69" s="7">
        <v>3.9370099999999999</v>
      </c>
      <c r="E69" s="7">
        <f t="shared" si="2"/>
        <v>28.000015119999997</v>
      </c>
      <c r="F69" s="7">
        <f t="shared" si="2"/>
        <v>23.000012420000001</v>
      </c>
      <c r="G69" s="7">
        <f t="shared" si="2"/>
        <v>10.000005399999999</v>
      </c>
      <c r="H69" s="6">
        <v>4.4000000000000004</v>
      </c>
      <c r="I69" s="6">
        <f t="shared" si="3"/>
        <v>1.9932000000000003</v>
      </c>
      <c r="J69" s="41">
        <v>2</v>
      </c>
      <c r="K69" s="37">
        <v>2</v>
      </c>
      <c r="L69" s="37">
        <v>2</v>
      </c>
      <c r="M69" s="37" t="s">
        <v>619</v>
      </c>
      <c r="N69" s="36" t="s">
        <v>582</v>
      </c>
      <c r="O69" s="36" t="s">
        <v>586</v>
      </c>
      <c r="P69" s="37">
        <v>29</v>
      </c>
      <c r="Q69" s="37">
        <v>24</v>
      </c>
      <c r="R69" s="37">
        <v>11</v>
      </c>
      <c r="S69" s="38">
        <v>0</v>
      </c>
      <c r="T69" s="38">
        <v>0</v>
      </c>
      <c r="U69" s="39">
        <v>0</v>
      </c>
      <c r="V69" s="40">
        <v>11.13</v>
      </c>
      <c r="W69" s="40">
        <v>0.67</v>
      </c>
      <c r="X69" s="40">
        <v>15.63</v>
      </c>
      <c r="Y69" s="40">
        <v>15.63</v>
      </c>
      <c r="Z69" s="40">
        <v>0</v>
      </c>
      <c r="AA69" s="40">
        <v>0</v>
      </c>
      <c r="AB69" s="40">
        <v>0</v>
      </c>
      <c r="AC69" s="40">
        <v>5.51</v>
      </c>
      <c r="AD69" s="40">
        <v>0</v>
      </c>
      <c r="AE69" s="40">
        <v>0</v>
      </c>
      <c r="AF69" s="40">
        <v>0</v>
      </c>
      <c r="AG69" s="40">
        <v>5.51</v>
      </c>
      <c r="AH69" s="40">
        <v>21.14</v>
      </c>
      <c r="AI69" s="40">
        <v>0</v>
      </c>
      <c r="AJ69" s="40">
        <v>5.6866600000000007</v>
      </c>
      <c r="AK69" s="40">
        <v>26.82666</v>
      </c>
    </row>
    <row r="70" spans="1:37" ht="18.5" x14ac:dyDescent="0.45">
      <c r="A70" s="6" t="s">
        <v>520</v>
      </c>
      <c r="B70" s="7">
        <v>11.023627999999999</v>
      </c>
      <c r="C70" s="7">
        <v>9.055123</v>
      </c>
      <c r="D70" s="7">
        <v>3.9370099999999999</v>
      </c>
      <c r="E70" s="7">
        <f t="shared" si="2"/>
        <v>28.000015119999997</v>
      </c>
      <c r="F70" s="7">
        <f t="shared" si="2"/>
        <v>23.000012420000001</v>
      </c>
      <c r="G70" s="7">
        <f t="shared" si="2"/>
        <v>10.000005399999999</v>
      </c>
      <c r="H70" s="6">
        <v>4.4000000000000004</v>
      </c>
      <c r="I70" s="6">
        <f t="shared" si="3"/>
        <v>1.9932000000000003</v>
      </c>
      <c r="J70" s="41">
        <v>2</v>
      </c>
      <c r="K70" s="37">
        <v>2</v>
      </c>
      <c r="L70" s="37">
        <v>2</v>
      </c>
      <c r="M70" s="37" t="s">
        <v>619</v>
      </c>
      <c r="N70" s="36" t="s">
        <v>582</v>
      </c>
      <c r="O70" s="36" t="s">
        <v>586</v>
      </c>
      <c r="P70" s="37">
        <v>29</v>
      </c>
      <c r="Q70" s="37">
        <v>24</v>
      </c>
      <c r="R70" s="37">
        <v>11</v>
      </c>
      <c r="S70" s="38">
        <v>0</v>
      </c>
      <c r="T70" s="38">
        <v>0</v>
      </c>
      <c r="U70" s="39">
        <v>0</v>
      </c>
      <c r="V70" s="40">
        <v>11.13</v>
      </c>
      <c r="W70" s="40">
        <v>0.67</v>
      </c>
      <c r="X70" s="40">
        <v>15.63</v>
      </c>
      <c r="Y70" s="40">
        <v>15.63</v>
      </c>
      <c r="Z70" s="40">
        <v>0</v>
      </c>
      <c r="AA70" s="40">
        <v>0</v>
      </c>
      <c r="AB70" s="40">
        <v>0</v>
      </c>
      <c r="AC70" s="40">
        <v>5.51</v>
      </c>
      <c r="AD70" s="40">
        <v>0</v>
      </c>
      <c r="AE70" s="40">
        <v>0</v>
      </c>
      <c r="AF70" s="40">
        <v>0</v>
      </c>
      <c r="AG70" s="40">
        <v>5.51</v>
      </c>
      <c r="AH70" s="40">
        <v>21.14</v>
      </c>
      <c r="AI70" s="40">
        <v>0</v>
      </c>
      <c r="AJ70" s="40">
        <v>5.6866600000000007</v>
      </c>
      <c r="AK70" s="40">
        <v>26.82666</v>
      </c>
    </row>
    <row r="71" spans="1:37" ht="18.5" x14ac:dyDescent="0.45">
      <c r="A71" s="6" t="s">
        <v>65</v>
      </c>
      <c r="B71" s="7">
        <v>17.637804799999998</v>
      </c>
      <c r="C71" s="7">
        <v>11.9291403</v>
      </c>
      <c r="D71" s="7">
        <v>3.3464584999999998</v>
      </c>
      <c r="E71" s="7">
        <f t="shared" si="2"/>
        <v>44.800024191999995</v>
      </c>
      <c r="F71" s="7">
        <f t="shared" si="2"/>
        <v>30.300016362000001</v>
      </c>
      <c r="G71" s="7">
        <f t="shared" si="2"/>
        <v>8.5000045899999996</v>
      </c>
      <c r="H71" s="6">
        <v>10.780000000000001</v>
      </c>
      <c r="I71" s="6">
        <f t="shared" si="3"/>
        <v>4.8833400000000005</v>
      </c>
      <c r="J71" s="41">
        <v>5</v>
      </c>
      <c r="K71" s="37">
        <v>3</v>
      </c>
      <c r="L71" s="37">
        <v>5</v>
      </c>
      <c r="M71" s="37" t="s">
        <v>620</v>
      </c>
      <c r="N71" s="36" t="s">
        <v>582</v>
      </c>
      <c r="O71" s="36" t="s">
        <v>586</v>
      </c>
      <c r="P71" s="37">
        <v>45</v>
      </c>
      <c r="Q71" s="37">
        <v>31</v>
      </c>
      <c r="R71" s="37">
        <v>9</v>
      </c>
      <c r="S71" s="38">
        <v>0</v>
      </c>
      <c r="T71" s="38">
        <v>0</v>
      </c>
      <c r="U71" s="39">
        <v>0</v>
      </c>
      <c r="V71" s="40">
        <v>11.13</v>
      </c>
      <c r="W71" s="40">
        <v>0.67</v>
      </c>
      <c r="X71" s="40">
        <v>15.63</v>
      </c>
      <c r="Y71" s="40">
        <v>15.63</v>
      </c>
      <c r="Z71" s="40">
        <v>0</v>
      </c>
      <c r="AA71" s="40">
        <v>0</v>
      </c>
      <c r="AB71" s="40">
        <v>0</v>
      </c>
      <c r="AC71" s="40">
        <v>5.51</v>
      </c>
      <c r="AD71" s="40">
        <v>0</v>
      </c>
      <c r="AE71" s="40">
        <v>0</v>
      </c>
      <c r="AF71" s="40">
        <v>0</v>
      </c>
      <c r="AG71" s="40">
        <v>5.51</v>
      </c>
      <c r="AH71" s="40">
        <v>21.14</v>
      </c>
      <c r="AI71" s="40">
        <v>0</v>
      </c>
      <c r="AJ71" s="40">
        <v>5.6866600000000007</v>
      </c>
      <c r="AK71" s="40">
        <v>26.82666</v>
      </c>
    </row>
    <row r="72" spans="1:37" ht="18.5" x14ac:dyDescent="0.45">
      <c r="A72" s="6" t="s">
        <v>504</v>
      </c>
      <c r="B72" s="7">
        <v>17.637804799999998</v>
      </c>
      <c r="C72" s="7">
        <v>11.9291403</v>
      </c>
      <c r="D72" s="7">
        <v>3.3464584999999998</v>
      </c>
      <c r="E72" s="7">
        <f t="shared" si="2"/>
        <v>44.800024191999995</v>
      </c>
      <c r="F72" s="7">
        <f t="shared" si="2"/>
        <v>30.300016362000001</v>
      </c>
      <c r="G72" s="7">
        <f t="shared" si="2"/>
        <v>8.5000045899999996</v>
      </c>
      <c r="H72" s="6">
        <v>10.780000000000001</v>
      </c>
      <c r="I72" s="6">
        <f t="shared" si="3"/>
        <v>4.8833400000000005</v>
      </c>
      <c r="J72" s="41">
        <v>5</v>
      </c>
      <c r="K72" s="37">
        <v>3</v>
      </c>
      <c r="L72" s="37">
        <v>5</v>
      </c>
      <c r="M72" s="37" t="s">
        <v>620</v>
      </c>
      <c r="N72" s="36" t="s">
        <v>582</v>
      </c>
      <c r="O72" s="36" t="s">
        <v>586</v>
      </c>
      <c r="P72" s="37">
        <v>45</v>
      </c>
      <c r="Q72" s="37">
        <v>31</v>
      </c>
      <c r="R72" s="37">
        <v>9</v>
      </c>
      <c r="S72" s="38">
        <v>0</v>
      </c>
      <c r="T72" s="38">
        <v>0</v>
      </c>
      <c r="U72" s="39">
        <v>0</v>
      </c>
      <c r="V72" s="40">
        <v>11.13</v>
      </c>
      <c r="W72" s="40">
        <v>0.67</v>
      </c>
      <c r="X72" s="40">
        <v>15.63</v>
      </c>
      <c r="Y72" s="40">
        <v>15.63</v>
      </c>
      <c r="Z72" s="40">
        <v>0</v>
      </c>
      <c r="AA72" s="40">
        <v>0</v>
      </c>
      <c r="AB72" s="40">
        <v>0</v>
      </c>
      <c r="AC72" s="40">
        <v>5.51</v>
      </c>
      <c r="AD72" s="40">
        <v>0</v>
      </c>
      <c r="AE72" s="40">
        <v>0</v>
      </c>
      <c r="AF72" s="40">
        <v>0</v>
      </c>
      <c r="AG72" s="40">
        <v>5.51</v>
      </c>
      <c r="AH72" s="40">
        <v>21.14</v>
      </c>
      <c r="AI72" s="40">
        <v>0</v>
      </c>
      <c r="AJ72" s="40">
        <v>5.6866600000000007</v>
      </c>
      <c r="AK72" s="40">
        <v>26.82666</v>
      </c>
    </row>
    <row r="73" spans="1:37" ht="18.5" x14ac:dyDescent="0.45">
      <c r="A73" s="6" t="s">
        <v>66</v>
      </c>
      <c r="B73" s="7">
        <v>17.637804799999998</v>
      </c>
      <c r="C73" s="7">
        <v>11.9291403</v>
      </c>
      <c r="D73" s="7">
        <v>3.3464584999999998</v>
      </c>
      <c r="E73" s="7">
        <f t="shared" si="2"/>
        <v>44.800024191999995</v>
      </c>
      <c r="F73" s="7">
        <f t="shared" si="2"/>
        <v>30.300016362000001</v>
      </c>
      <c r="G73" s="7">
        <f t="shared" si="2"/>
        <v>8.5000045899999996</v>
      </c>
      <c r="H73" s="6">
        <v>14.3</v>
      </c>
      <c r="I73" s="6">
        <f t="shared" si="3"/>
        <v>6.4779000000000009</v>
      </c>
      <c r="J73" s="41">
        <v>7</v>
      </c>
      <c r="K73" s="37">
        <v>3</v>
      </c>
      <c r="L73" s="37">
        <v>7</v>
      </c>
      <c r="M73" s="37" t="s">
        <v>620</v>
      </c>
      <c r="N73" s="36" t="s">
        <v>582</v>
      </c>
      <c r="O73" s="36" t="s">
        <v>586</v>
      </c>
      <c r="P73" s="37">
        <v>45</v>
      </c>
      <c r="Q73" s="37">
        <v>31</v>
      </c>
      <c r="R73" s="37">
        <v>9</v>
      </c>
      <c r="S73" s="38">
        <v>0</v>
      </c>
      <c r="T73" s="38">
        <v>0</v>
      </c>
      <c r="U73" s="39">
        <v>0</v>
      </c>
      <c r="V73" s="40">
        <v>11.13</v>
      </c>
      <c r="W73" s="40">
        <v>0.67</v>
      </c>
      <c r="X73" s="40">
        <v>15.63</v>
      </c>
      <c r="Y73" s="40">
        <v>15.82</v>
      </c>
      <c r="Z73" s="40">
        <v>0</v>
      </c>
      <c r="AA73" s="40">
        <v>0</v>
      </c>
      <c r="AB73" s="40">
        <v>0</v>
      </c>
      <c r="AC73" s="40">
        <v>5.51</v>
      </c>
      <c r="AD73" s="40">
        <v>0</v>
      </c>
      <c r="AE73" s="40">
        <v>0</v>
      </c>
      <c r="AF73" s="40">
        <v>0</v>
      </c>
      <c r="AG73" s="40">
        <v>5.51</v>
      </c>
      <c r="AH73" s="40">
        <v>21.33</v>
      </c>
      <c r="AI73" s="40">
        <v>0</v>
      </c>
      <c r="AJ73" s="40">
        <v>5.7377700000000003</v>
      </c>
      <c r="AK73" s="40">
        <v>27.067769999999999</v>
      </c>
    </row>
    <row r="74" spans="1:37" ht="18.5" x14ac:dyDescent="0.45">
      <c r="A74" s="6" t="s">
        <v>505</v>
      </c>
      <c r="B74" s="7">
        <v>17.637804799999998</v>
      </c>
      <c r="C74" s="7">
        <v>11.9291403</v>
      </c>
      <c r="D74" s="7">
        <v>3.3464584999999998</v>
      </c>
      <c r="E74" s="7">
        <f t="shared" si="2"/>
        <v>44.800024191999995</v>
      </c>
      <c r="F74" s="7">
        <f t="shared" si="2"/>
        <v>30.300016362000001</v>
      </c>
      <c r="G74" s="7">
        <f t="shared" si="2"/>
        <v>8.5000045899999996</v>
      </c>
      <c r="H74" s="6">
        <v>14.3</v>
      </c>
      <c r="I74" s="6">
        <f t="shared" si="3"/>
        <v>6.4779000000000009</v>
      </c>
      <c r="J74" s="41">
        <v>7</v>
      </c>
      <c r="K74" s="37">
        <v>3</v>
      </c>
      <c r="L74" s="37">
        <v>7</v>
      </c>
      <c r="M74" s="37" t="s">
        <v>620</v>
      </c>
      <c r="N74" s="36" t="s">
        <v>582</v>
      </c>
      <c r="O74" s="36" t="s">
        <v>586</v>
      </c>
      <c r="P74" s="37">
        <v>45</v>
      </c>
      <c r="Q74" s="37">
        <v>31</v>
      </c>
      <c r="R74" s="37">
        <v>9</v>
      </c>
      <c r="S74" s="38">
        <v>0</v>
      </c>
      <c r="T74" s="38">
        <v>0</v>
      </c>
      <c r="U74" s="39">
        <v>0</v>
      </c>
      <c r="V74" s="40">
        <v>11.13</v>
      </c>
      <c r="W74" s="40">
        <v>0.67</v>
      </c>
      <c r="X74" s="40">
        <v>15.63</v>
      </c>
      <c r="Y74" s="40">
        <v>15.82</v>
      </c>
      <c r="Z74" s="40">
        <v>0</v>
      </c>
      <c r="AA74" s="40">
        <v>0</v>
      </c>
      <c r="AB74" s="40">
        <v>0</v>
      </c>
      <c r="AC74" s="40">
        <v>5.51</v>
      </c>
      <c r="AD74" s="40">
        <v>0</v>
      </c>
      <c r="AE74" s="40">
        <v>0</v>
      </c>
      <c r="AF74" s="40">
        <v>0</v>
      </c>
      <c r="AG74" s="40">
        <v>5.51</v>
      </c>
      <c r="AH74" s="40">
        <v>21.33</v>
      </c>
      <c r="AI74" s="40">
        <v>0</v>
      </c>
      <c r="AJ74" s="40">
        <v>5.7377700000000003</v>
      </c>
      <c r="AK74" s="40">
        <v>27.067769999999999</v>
      </c>
    </row>
    <row r="75" spans="1:37" ht="18.5" x14ac:dyDescent="0.45">
      <c r="A75" s="6" t="s">
        <v>67</v>
      </c>
      <c r="B75" s="7">
        <v>8.2677209999999999</v>
      </c>
      <c r="C75" s="7">
        <v>5.9055149999999994</v>
      </c>
      <c r="D75" s="7">
        <v>1.7716544999999999</v>
      </c>
      <c r="E75" s="7">
        <f t="shared" si="2"/>
        <v>21.00001134</v>
      </c>
      <c r="F75" s="7">
        <f t="shared" si="2"/>
        <v>15.000008099999999</v>
      </c>
      <c r="G75" s="7">
        <f t="shared" si="2"/>
        <v>4.5000024299999994</v>
      </c>
      <c r="H75" s="6">
        <v>1.1000000000000001</v>
      </c>
      <c r="I75" s="6">
        <f t="shared" si="3"/>
        <v>0.49830000000000008</v>
      </c>
      <c r="J75" s="41">
        <v>1</v>
      </c>
      <c r="K75" s="37">
        <v>1</v>
      </c>
      <c r="L75" s="37">
        <v>1</v>
      </c>
      <c r="M75" s="37" t="s">
        <v>619</v>
      </c>
      <c r="N75" s="36" t="s">
        <v>582</v>
      </c>
      <c r="O75" s="36" t="s">
        <v>586</v>
      </c>
      <c r="P75" s="37">
        <v>22</v>
      </c>
      <c r="Q75" s="37">
        <v>16</v>
      </c>
      <c r="R75" s="37">
        <v>5</v>
      </c>
      <c r="S75" s="38">
        <v>0</v>
      </c>
      <c r="T75" s="38">
        <v>0</v>
      </c>
      <c r="U75" s="39">
        <v>0</v>
      </c>
      <c r="V75" s="40">
        <v>11.13</v>
      </c>
      <c r="W75" s="40">
        <v>0.67</v>
      </c>
      <c r="X75" s="40">
        <v>15.63</v>
      </c>
      <c r="Y75" s="40">
        <v>15.63</v>
      </c>
      <c r="Z75" s="40">
        <v>0</v>
      </c>
      <c r="AA75" s="40">
        <v>0</v>
      </c>
      <c r="AB75" s="40">
        <v>0</v>
      </c>
      <c r="AC75" s="40">
        <v>5.51</v>
      </c>
      <c r="AD75" s="40">
        <v>0</v>
      </c>
      <c r="AE75" s="40">
        <v>0</v>
      </c>
      <c r="AF75" s="40">
        <v>0</v>
      </c>
      <c r="AG75" s="40">
        <v>5.51</v>
      </c>
      <c r="AH75" s="40">
        <v>21.14</v>
      </c>
      <c r="AI75" s="40">
        <v>0</v>
      </c>
      <c r="AJ75" s="40">
        <v>5.6866600000000007</v>
      </c>
      <c r="AK75" s="40">
        <v>26.82666</v>
      </c>
    </row>
    <row r="76" spans="1:37" ht="18.5" x14ac:dyDescent="0.45">
      <c r="A76" s="6" t="s">
        <v>68</v>
      </c>
      <c r="B76" s="7">
        <v>8.2677209999999999</v>
      </c>
      <c r="C76" s="7">
        <v>5.5118139999999993</v>
      </c>
      <c r="D76" s="7">
        <v>3.7401594999999999</v>
      </c>
      <c r="E76" s="7">
        <f t="shared" si="2"/>
        <v>21.00001134</v>
      </c>
      <c r="F76" s="7">
        <f t="shared" si="2"/>
        <v>14.000007559999998</v>
      </c>
      <c r="G76" s="7">
        <f t="shared" si="2"/>
        <v>9.5000051299999999</v>
      </c>
      <c r="H76" s="6">
        <v>3.3000000000000003</v>
      </c>
      <c r="I76" s="6">
        <f t="shared" si="3"/>
        <v>1.4949000000000001</v>
      </c>
      <c r="J76" s="41">
        <v>2</v>
      </c>
      <c r="K76" s="37">
        <v>1</v>
      </c>
      <c r="L76" s="37">
        <v>2</v>
      </c>
      <c r="M76" s="37" t="s">
        <v>620</v>
      </c>
      <c r="N76" s="36" t="s">
        <v>582</v>
      </c>
      <c r="O76" s="36" t="s">
        <v>586</v>
      </c>
      <c r="P76" s="37">
        <v>22</v>
      </c>
      <c r="Q76" s="37">
        <v>15</v>
      </c>
      <c r="R76" s="37">
        <v>10</v>
      </c>
      <c r="S76" s="38">
        <v>0</v>
      </c>
      <c r="T76" s="38">
        <v>0</v>
      </c>
      <c r="U76" s="39">
        <v>0</v>
      </c>
      <c r="V76" s="40">
        <v>11.13</v>
      </c>
      <c r="W76" s="40">
        <v>0.67</v>
      </c>
      <c r="X76" s="40">
        <v>15.63</v>
      </c>
      <c r="Y76" s="40">
        <v>15.63</v>
      </c>
      <c r="Z76" s="40">
        <v>0</v>
      </c>
      <c r="AA76" s="40">
        <v>0</v>
      </c>
      <c r="AB76" s="40">
        <v>0</v>
      </c>
      <c r="AC76" s="40">
        <v>5.51</v>
      </c>
      <c r="AD76" s="40">
        <v>0</v>
      </c>
      <c r="AE76" s="40">
        <v>0</v>
      </c>
      <c r="AF76" s="40">
        <v>0</v>
      </c>
      <c r="AG76" s="40">
        <v>5.51</v>
      </c>
      <c r="AH76" s="40">
        <v>21.14</v>
      </c>
      <c r="AI76" s="40">
        <v>0</v>
      </c>
      <c r="AJ76" s="40">
        <v>5.6866600000000007</v>
      </c>
      <c r="AK76" s="40">
        <v>26.82666</v>
      </c>
    </row>
    <row r="77" spans="1:37" ht="18.5" x14ac:dyDescent="0.45">
      <c r="A77" s="6" t="s">
        <v>69</v>
      </c>
      <c r="B77" s="7">
        <v>4.330711</v>
      </c>
      <c r="C77" s="7">
        <v>2.9527574999999997</v>
      </c>
      <c r="D77" s="7">
        <v>1.6929143</v>
      </c>
      <c r="E77" s="7">
        <f t="shared" si="2"/>
        <v>11.000005939999999</v>
      </c>
      <c r="F77" s="7">
        <f t="shared" si="2"/>
        <v>7.5000040499999994</v>
      </c>
      <c r="G77" s="7">
        <f t="shared" si="2"/>
        <v>4.3000023220000001</v>
      </c>
      <c r="H77" s="6">
        <v>0.77</v>
      </c>
      <c r="I77" s="6">
        <f t="shared" si="3"/>
        <v>0.34881000000000001</v>
      </c>
      <c r="J77" s="41">
        <v>1</v>
      </c>
      <c r="K77" s="37">
        <v>1</v>
      </c>
      <c r="L77" s="37">
        <v>1</v>
      </c>
      <c r="M77" s="37" t="s">
        <v>619</v>
      </c>
      <c r="N77" s="36" t="s">
        <v>582</v>
      </c>
      <c r="O77" s="36" t="s">
        <v>586</v>
      </c>
      <c r="P77" s="37">
        <v>12</v>
      </c>
      <c r="Q77" s="37">
        <v>8</v>
      </c>
      <c r="R77" s="37">
        <v>5</v>
      </c>
      <c r="S77" s="38">
        <v>0</v>
      </c>
      <c r="T77" s="38">
        <v>0</v>
      </c>
      <c r="U77" s="39">
        <v>0</v>
      </c>
      <c r="V77" s="40">
        <v>11.13</v>
      </c>
      <c r="W77" s="40">
        <v>0.67</v>
      </c>
      <c r="X77" s="40">
        <v>15.63</v>
      </c>
      <c r="Y77" s="40">
        <v>15.63</v>
      </c>
      <c r="Z77" s="40">
        <v>0</v>
      </c>
      <c r="AA77" s="40">
        <v>0</v>
      </c>
      <c r="AB77" s="40">
        <v>0</v>
      </c>
      <c r="AC77" s="40">
        <v>5.51</v>
      </c>
      <c r="AD77" s="40">
        <v>0</v>
      </c>
      <c r="AE77" s="40">
        <v>0</v>
      </c>
      <c r="AF77" s="40">
        <v>0</v>
      </c>
      <c r="AG77" s="40">
        <v>5.51</v>
      </c>
      <c r="AH77" s="40">
        <v>21.14</v>
      </c>
      <c r="AI77" s="40">
        <v>0</v>
      </c>
      <c r="AJ77" s="40">
        <v>5.6866600000000007</v>
      </c>
      <c r="AK77" s="40">
        <v>26.82666</v>
      </c>
    </row>
    <row r="78" spans="1:37" ht="18.5" x14ac:dyDescent="0.45">
      <c r="A78" s="6" t="s">
        <v>70</v>
      </c>
      <c r="B78" s="7">
        <v>4.330711</v>
      </c>
      <c r="C78" s="7">
        <v>2.9527574999999997</v>
      </c>
      <c r="D78" s="7">
        <v>1.6929143</v>
      </c>
      <c r="E78" s="7">
        <f t="shared" si="2"/>
        <v>11.000005939999999</v>
      </c>
      <c r="F78" s="7">
        <f t="shared" si="2"/>
        <v>7.5000040499999994</v>
      </c>
      <c r="G78" s="7">
        <f t="shared" si="2"/>
        <v>4.3000023220000001</v>
      </c>
      <c r="H78" s="6">
        <v>0.77</v>
      </c>
      <c r="I78" s="6">
        <f t="shared" si="3"/>
        <v>0.34881000000000001</v>
      </c>
      <c r="J78" s="41">
        <v>1</v>
      </c>
      <c r="K78" s="37">
        <v>1</v>
      </c>
      <c r="L78" s="37">
        <v>1</v>
      </c>
      <c r="M78" s="37" t="s">
        <v>619</v>
      </c>
      <c r="N78" s="36" t="s">
        <v>582</v>
      </c>
      <c r="O78" s="36" t="s">
        <v>586</v>
      </c>
      <c r="P78" s="37">
        <v>12</v>
      </c>
      <c r="Q78" s="37">
        <v>8</v>
      </c>
      <c r="R78" s="37">
        <v>5</v>
      </c>
      <c r="S78" s="38">
        <v>0</v>
      </c>
      <c r="T78" s="38">
        <v>0</v>
      </c>
      <c r="U78" s="39">
        <v>0</v>
      </c>
      <c r="V78" s="40">
        <v>11.13</v>
      </c>
      <c r="W78" s="40">
        <v>0.67</v>
      </c>
      <c r="X78" s="40">
        <v>15.63</v>
      </c>
      <c r="Y78" s="40">
        <v>15.63</v>
      </c>
      <c r="Z78" s="40">
        <v>0</v>
      </c>
      <c r="AA78" s="40">
        <v>0</v>
      </c>
      <c r="AB78" s="40">
        <v>0</v>
      </c>
      <c r="AC78" s="40">
        <v>5.51</v>
      </c>
      <c r="AD78" s="40">
        <v>0</v>
      </c>
      <c r="AE78" s="40">
        <v>0</v>
      </c>
      <c r="AF78" s="40">
        <v>0</v>
      </c>
      <c r="AG78" s="40">
        <v>5.51</v>
      </c>
      <c r="AH78" s="40">
        <v>21.14</v>
      </c>
      <c r="AI78" s="40">
        <v>0</v>
      </c>
      <c r="AJ78" s="40">
        <v>5.6866600000000007</v>
      </c>
      <c r="AK78" s="40">
        <v>26.82666</v>
      </c>
    </row>
    <row r="79" spans="1:37" ht="18.5" x14ac:dyDescent="0.45">
      <c r="A79" s="6" t="s">
        <v>71</v>
      </c>
      <c r="B79" s="7">
        <v>4.330711</v>
      </c>
      <c r="C79" s="7">
        <v>2.9527574999999997</v>
      </c>
      <c r="D79" s="7">
        <v>1.6929143</v>
      </c>
      <c r="E79" s="7">
        <f t="shared" si="2"/>
        <v>11.000005939999999</v>
      </c>
      <c r="F79" s="7">
        <f t="shared" si="2"/>
        <v>7.5000040499999994</v>
      </c>
      <c r="G79" s="7">
        <f t="shared" si="2"/>
        <v>4.3000023220000001</v>
      </c>
      <c r="H79" s="6">
        <v>0.77</v>
      </c>
      <c r="I79" s="6">
        <f t="shared" si="3"/>
        <v>0.34881000000000001</v>
      </c>
      <c r="J79" s="41">
        <v>1</v>
      </c>
      <c r="K79" s="37">
        <v>1</v>
      </c>
      <c r="L79" s="37">
        <v>1</v>
      </c>
      <c r="M79" s="37" t="s">
        <v>619</v>
      </c>
      <c r="N79" s="36" t="s">
        <v>582</v>
      </c>
      <c r="O79" s="36" t="s">
        <v>586</v>
      </c>
      <c r="P79" s="37">
        <v>12</v>
      </c>
      <c r="Q79" s="37">
        <v>8</v>
      </c>
      <c r="R79" s="37">
        <v>5</v>
      </c>
      <c r="S79" s="38">
        <v>0</v>
      </c>
      <c r="T79" s="38">
        <v>0</v>
      </c>
      <c r="U79" s="39">
        <v>0</v>
      </c>
      <c r="V79" s="40">
        <v>11.13</v>
      </c>
      <c r="W79" s="40">
        <v>0.67</v>
      </c>
      <c r="X79" s="40">
        <v>15.63</v>
      </c>
      <c r="Y79" s="40">
        <v>15.63</v>
      </c>
      <c r="Z79" s="40">
        <v>0</v>
      </c>
      <c r="AA79" s="40">
        <v>0</v>
      </c>
      <c r="AB79" s="40">
        <v>0</v>
      </c>
      <c r="AC79" s="40">
        <v>5.51</v>
      </c>
      <c r="AD79" s="40">
        <v>0</v>
      </c>
      <c r="AE79" s="40">
        <v>0</v>
      </c>
      <c r="AF79" s="40">
        <v>0</v>
      </c>
      <c r="AG79" s="40">
        <v>5.51</v>
      </c>
      <c r="AH79" s="40">
        <v>21.14</v>
      </c>
      <c r="AI79" s="40">
        <v>0</v>
      </c>
      <c r="AJ79" s="40">
        <v>5.6866600000000007</v>
      </c>
      <c r="AK79" s="40">
        <v>26.82666</v>
      </c>
    </row>
    <row r="80" spans="1:37" ht="18.5" x14ac:dyDescent="0.45">
      <c r="A80" s="6" t="s">
        <v>72</v>
      </c>
      <c r="B80" s="7">
        <v>4.330711</v>
      </c>
      <c r="C80" s="7">
        <v>2.9527574999999997</v>
      </c>
      <c r="D80" s="7">
        <v>1.6929143</v>
      </c>
      <c r="E80" s="7">
        <f t="shared" si="2"/>
        <v>11.000005939999999</v>
      </c>
      <c r="F80" s="7">
        <f t="shared" si="2"/>
        <v>7.5000040499999994</v>
      </c>
      <c r="G80" s="7">
        <f t="shared" si="2"/>
        <v>4.3000023220000001</v>
      </c>
      <c r="H80" s="6">
        <v>0.77</v>
      </c>
      <c r="I80" s="6">
        <f t="shared" si="3"/>
        <v>0.34881000000000001</v>
      </c>
      <c r="J80" s="41">
        <v>1</v>
      </c>
      <c r="K80" s="37">
        <v>1</v>
      </c>
      <c r="L80" s="37">
        <v>1</v>
      </c>
      <c r="M80" s="37" t="s">
        <v>619</v>
      </c>
      <c r="N80" s="36" t="s">
        <v>582</v>
      </c>
      <c r="O80" s="36" t="s">
        <v>586</v>
      </c>
      <c r="P80" s="37">
        <v>12</v>
      </c>
      <c r="Q80" s="37">
        <v>8</v>
      </c>
      <c r="R80" s="37">
        <v>5</v>
      </c>
      <c r="S80" s="38">
        <v>0</v>
      </c>
      <c r="T80" s="38">
        <v>0</v>
      </c>
      <c r="U80" s="39">
        <v>0</v>
      </c>
      <c r="V80" s="40">
        <v>11.13</v>
      </c>
      <c r="W80" s="40">
        <v>0.67</v>
      </c>
      <c r="X80" s="40">
        <v>15.63</v>
      </c>
      <c r="Y80" s="40">
        <v>15.63</v>
      </c>
      <c r="Z80" s="40">
        <v>0</v>
      </c>
      <c r="AA80" s="40">
        <v>0</v>
      </c>
      <c r="AB80" s="40">
        <v>0</v>
      </c>
      <c r="AC80" s="40">
        <v>5.51</v>
      </c>
      <c r="AD80" s="40">
        <v>0</v>
      </c>
      <c r="AE80" s="40">
        <v>0</v>
      </c>
      <c r="AF80" s="40">
        <v>0</v>
      </c>
      <c r="AG80" s="40">
        <v>5.51</v>
      </c>
      <c r="AH80" s="40">
        <v>21.14</v>
      </c>
      <c r="AI80" s="40">
        <v>0</v>
      </c>
      <c r="AJ80" s="40">
        <v>5.6866600000000007</v>
      </c>
      <c r="AK80" s="40">
        <v>26.82666</v>
      </c>
    </row>
    <row r="81" spans="1:37" ht="18.5" x14ac:dyDescent="0.45">
      <c r="A81" s="6" t="s">
        <v>73</v>
      </c>
      <c r="B81" s="7">
        <v>4.330711</v>
      </c>
      <c r="C81" s="7">
        <v>2.9527574999999997</v>
      </c>
      <c r="D81" s="7">
        <v>1.6929143</v>
      </c>
      <c r="E81" s="7">
        <f t="shared" si="2"/>
        <v>11.000005939999999</v>
      </c>
      <c r="F81" s="7">
        <f t="shared" si="2"/>
        <v>7.5000040499999994</v>
      </c>
      <c r="G81" s="7">
        <f t="shared" si="2"/>
        <v>4.3000023220000001</v>
      </c>
      <c r="H81" s="6">
        <v>0.77</v>
      </c>
      <c r="I81" s="6">
        <f t="shared" si="3"/>
        <v>0.34881000000000001</v>
      </c>
      <c r="J81" s="41">
        <v>1</v>
      </c>
      <c r="K81" s="37">
        <v>1</v>
      </c>
      <c r="L81" s="37">
        <v>1</v>
      </c>
      <c r="M81" s="37" t="s">
        <v>619</v>
      </c>
      <c r="N81" s="36" t="s">
        <v>582</v>
      </c>
      <c r="O81" s="36" t="s">
        <v>586</v>
      </c>
      <c r="P81" s="37">
        <v>12</v>
      </c>
      <c r="Q81" s="37">
        <v>8</v>
      </c>
      <c r="R81" s="37">
        <v>5</v>
      </c>
      <c r="S81" s="38">
        <v>0</v>
      </c>
      <c r="T81" s="38">
        <v>0</v>
      </c>
      <c r="U81" s="39">
        <v>0</v>
      </c>
      <c r="V81" s="40">
        <v>11.13</v>
      </c>
      <c r="W81" s="40">
        <v>0.67</v>
      </c>
      <c r="X81" s="40">
        <v>15.63</v>
      </c>
      <c r="Y81" s="40">
        <v>15.63</v>
      </c>
      <c r="Z81" s="40">
        <v>0</v>
      </c>
      <c r="AA81" s="40">
        <v>0</v>
      </c>
      <c r="AB81" s="40">
        <v>0</v>
      </c>
      <c r="AC81" s="40">
        <v>5.51</v>
      </c>
      <c r="AD81" s="40">
        <v>0</v>
      </c>
      <c r="AE81" s="40">
        <v>0</v>
      </c>
      <c r="AF81" s="40">
        <v>0</v>
      </c>
      <c r="AG81" s="40">
        <v>5.51</v>
      </c>
      <c r="AH81" s="40">
        <v>21.14</v>
      </c>
      <c r="AI81" s="40">
        <v>0</v>
      </c>
      <c r="AJ81" s="40">
        <v>5.6866600000000007</v>
      </c>
      <c r="AK81" s="40">
        <v>26.82666</v>
      </c>
    </row>
    <row r="82" spans="1:37" ht="18.5" x14ac:dyDescent="0.45">
      <c r="A82" s="6" t="s">
        <v>556</v>
      </c>
      <c r="B82" s="7">
        <v>22.047255999999997</v>
      </c>
      <c r="C82" s="7">
        <v>12.992132999999999</v>
      </c>
      <c r="D82" s="7">
        <v>3.3464584999999998</v>
      </c>
      <c r="E82" s="7">
        <f t="shared" si="2"/>
        <v>56.000030239999994</v>
      </c>
      <c r="F82" s="7">
        <f t="shared" si="2"/>
        <v>33.000017819999997</v>
      </c>
      <c r="G82" s="7">
        <f t="shared" si="2"/>
        <v>8.5000045899999996</v>
      </c>
      <c r="H82" s="6">
        <v>25.740000000000002</v>
      </c>
      <c r="I82" s="6">
        <f t="shared" si="3"/>
        <v>11.660220000000001</v>
      </c>
      <c r="J82" s="41">
        <v>12</v>
      </c>
      <c r="K82" s="37">
        <v>4</v>
      </c>
      <c r="L82" s="37">
        <v>12</v>
      </c>
      <c r="M82" s="37" t="s">
        <v>620</v>
      </c>
      <c r="N82" s="36" t="s">
        <v>582</v>
      </c>
      <c r="O82" s="36" t="s">
        <v>586</v>
      </c>
      <c r="P82" s="37">
        <v>57</v>
      </c>
      <c r="Q82" s="37">
        <v>34</v>
      </c>
      <c r="R82" s="37">
        <v>9</v>
      </c>
      <c r="S82" s="38">
        <v>0</v>
      </c>
      <c r="T82" s="38">
        <v>0</v>
      </c>
      <c r="U82" s="39">
        <v>0</v>
      </c>
      <c r="V82" s="40">
        <v>11.13</v>
      </c>
      <c r="W82" s="40">
        <v>0.67</v>
      </c>
      <c r="X82" s="40">
        <v>15.63</v>
      </c>
      <c r="Y82" s="40">
        <v>19.170000000000002</v>
      </c>
      <c r="Z82" s="40">
        <v>0</v>
      </c>
      <c r="AA82" s="40">
        <v>0</v>
      </c>
      <c r="AB82" s="40">
        <v>0</v>
      </c>
      <c r="AC82" s="40">
        <v>5.51</v>
      </c>
      <c r="AD82" s="40">
        <v>0</v>
      </c>
      <c r="AE82" s="40">
        <v>0</v>
      </c>
      <c r="AF82" s="40">
        <v>0</v>
      </c>
      <c r="AG82" s="40">
        <v>5.51</v>
      </c>
      <c r="AH82" s="40">
        <v>24.68</v>
      </c>
      <c r="AI82" s="40">
        <v>0</v>
      </c>
      <c r="AJ82" s="40">
        <v>6.6389200000000006</v>
      </c>
      <c r="AK82" s="40">
        <v>31.318919999999999</v>
      </c>
    </row>
    <row r="83" spans="1:37" ht="18.5" x14ac:dyDescent="0.45">
      <c r="A83" s="6" t="s">
        <v>74</v>
      </c>
      <c r="B83" s="7">
        <v>28.149621499999999</v>
      </c>
      <c r="C83" s="7">
        <v>5.7086644999999994</v>
      </c>
      <c r="D83" s="7">
        <v>4.5275615</v>
      </c>
      <c r="E83" s="7">
        <f t="shared" si="2"/>
        <v>71.500038610000004</v>
      </c>
      <c r="F83" s="7">
        <f t="shared" si="2"/>
        <v>14.500007829999998</v>
      </c>
      <c r="G83" s="7">
        <f t="shared" si="2"/>
        <v>11.50000621</v>
      </c>
      <c r="H83" s="6">
        <v>17.930000000000003</v>
      </c>
      <c r="I83" s="6">
        <f t="shared" si="3"/>
        <v>8.1222900000000013</v>
      </c>
      <c r="J83" s="41">
        <v>9</v>
      </c>
      <c r="K83" s="37">
        <v>3</v>
      </c>
      <c r="L83" s="37">
        <v>9</v>
      </c>
      <c r="M83" s="37" t="s">
        <v>620</v>
      </c>
      <c r="N83" s="36" t="s">
        <v>582</v>
      </c>
      <c r="O83" s="36" t="s">
        <v>586</v>
      </c>
      <c r="P83" s="37">
        <v>72</v>
      </c>
      <c r="Q83" s="37">
        <v>15</v>
      </c>
      <c r="R83" s="37">
        <v>12</v>
      </c>
      <c r="S83" s="38">
        <v>0</v>
      </c>
      <c r="T83" s="38">
        <v>0</v>
      </c>
      <c r="U83" s="39">
        <v>0</v>
      </c>
      <c r="V83" s="40">
        <v>11.13</v>
      </c>
      <c r="W83" s="40">
        <v>0.67</v>
      </c>
      <c r="X83" s="40">
        <v>15.63</v>
      </c>
      <c r="Y83" s="40">
        <v>17.16</v>
      </c>
      <c r="Z83" s="40">
        <v>0</v>
      </c>
      <c r="AA83" s="40">
        <v>0</v>
      </c>
      <c r="AB83" s="40">
        <v>0</v>
      </c>
      <c r="AC83" s="40">
        <v>5.51</v>
      </c>
      <c r="AD83" s="40">
        <v>0</v>
      </c>
      <c r="AE83" s="40">
        <v>0</v>
      </c>
      <c r="AF83" s="40">
        <v>0</v>
      </c>
      <c r="AG83" s="40">
        <v>5.51</v>
      </c>
      <c r="AH83" s="40">
        <v>22.67</v>
      </c>
      <c r="AI83" s="40">
        <v>0</v>
      </c>
      <c r="AJ83" s="40">
        <v>6.0982300000000009</v>
      </c>
      <c r="AK83" s="40">
        <v>28.768230000000003</v>
      </c>
    </row>
    <row r="84" spans="1:37" ht="18.5" x14ac:dyDescent="0.45">
      <c r="A84" s="6" t="s">
        <v>557</v>
      </c>
      <c r="B84" s="7">
        <v>26.771667999999998</v>
      </c>
      <c r="C84" s="7">
        <v>10.236226</v>
      </c>
      <c r="D84" s="7">
        <v>5.5118139999999993</v>
      </c>
      <c r="E84" s="7">
        <f t="shared" si="2"/>
        <v>68.000036719999997</v>
      </c>
      <c r="F84" s="7">
        <f t="shared" si="2"/>
        <v>26.00001404</v>
      </c>
      <c r="G84" s="7">
        <f t="shared" si="2"/>
        <v>14.000007559999998</v>
      </c>
      <c r="H84" s="6">
        <v>28.160000000000004</v>
      </c>
      <c r="I84" s="6">
        <f t="shared" si="3"/>
        <v>12.756480000000002</v>
      </c>
      <c r="J84" s="41">
        <v>13</v>
      </c>
      <c r="K84" s="37">
        <v>7</v>
      </c>
      <c r="L84" s="37">
        <v>13</v>
      </c>
      <c r="M84" s="37" t="s">
        <v>620</v>
      </c>
      <c r="N84" s="36" t="s">
        <v>582</v>
      </c>
      <c r="O84" s="36" t="s">
        <v>586</v>
      </c>
      <c r="P84" s="37">
        <v>69</v>
      </c>
      <c r="Q84" s="37">
        <v>27</v>
      </c>
      <c r="R84" s="37">
        <v>15</v>
      </c>
      <c r="S84" s="38">
        <v>0</v>
      </c>
      <c r="T84" s="38">
        <v>0</v>
      </c>
      <c r="U84" s="39">
        <v>0</v>
      </c>
      <c r="V84" s="40">
        <v>11.13</v>
      </c>
      <c r="W84" s="40">
        <v>0.67</v>
      </c>
      <c r="X84" s="40">
        <v>15.63</v>
      </c>
      <c r="Y84" s="40">
        <v>19.840000000000003</v>
      </c>
      <c r="Z84" s="40">
        <v>0</v>
      </c>
      <c r="AA84" s="40">
        <v>0</v>
      </c>
      <c r="AB84" s="40">
        <v>0</v>
      </c>
      <c r="AC84" s="40">
        <v>5.51</v>
      </c>
      <c r="AD84" s="40">
        <v>0</v>
      </c>
      <c r="AE84" s="40">
        <v>0</v>
      </c>
      <c r="AF84" s="40">
        <v>0</v>
      </c>
      <c r="AG84" s="40">
        <v>5.51</v>
      </c>
      <c r="AH84" s="40">
        <v>25.35</v>
      </c>
      <c r="AI84" s="40">
        <v>0</v>
      </c>
      <c r="AJ84" s="40">
        <v>6.8191500000000005</v>
      </c>
      <c r="AK84" s="40">
        <v>32.169150000000002</v>
      </c>
    </row>
    <row r="85" spans="1:37" ht="18.5" x14ac:dyDescent="0.45">
      <c r="A85" s="6" t="s">
        <v>75</v>
      </c>
      <c r="B85" s="7">
        <v>16.3385915</v>
      </c>
      <c r="C85" s="7">
        <v>13.385833999999999</v>
      </c>
      <c r="D85" s="7">
        <v>6.4960664999999995</v>
      </c>
      <c r="E85" s="7">
        <f t="shared" si="2"/>
        <v>41.50002241</v>
      </c>
      <c r="F85" s="7">
        <f t="shared" si="2"/>
        <v>34.000018359999999</v>
      </c>
      <c r="G85" s="7">
        <f t="shared" si="2"/>
        <v>16.500008909999998</v>
      </c>
      <c r="H85" s="6">
        <v>9.9</v>
      </c>
      <c r="I85" s="6">
        <f t="shared" si="3"/>
        <v>4.4847000000000001</v>
      </c>
      <c r="J85" s="41">
        <v>5</v>
      </c>
      <c r="K85" s="37">
        <v>6</v>
      </c>
      <c r="L85" s="37">
        <v>6</v>
      </c>
      <c r="M85" s="37" t="s">
        <v>619</v>
      </c>
      <c r="N85" s="36" t="s">
        <v>582</v>
      </c>
      <c r="O85" s="36" t="s">
        <v>586</v>
      </c>
      <c r="P85" s="37">
        <v>42</v>
      </c>
      <c r="Q85" s="37">
        <v>35</v>
      </c>
      <c r="R85" s="37">
        <v>17</v>
      </c>
      <c r="S85" s="38">
        <v>0</v>
      </c>
      <c r="T85" s="38">
        <v>0</v>
      </c>
      <c r="U85" s="39">
        <v>0</v>
      </c>
      <c r="V85" s="40">
        <v>11.13</v>
      </c>
      <c r="W85" s="40">
        <v>0.67</v>
      </c>
      <c r="X85" s="40">
        <v>15.63</v>
      </c>
      <c r="Y85" s="40">
        <v>15.63</v>
      </c>
      <c r="Z85" s="40">
        <v>0</v>
      </c>
      <c r="AA85" s="40">
        <v>0</v>
      </c>
      <c r="AB85" s="40">
        <v>0</v>
      </c>
      <c r="AC85" s="40">
        <v>5.51</v>
      </c>
      <c r="AD85" s="40">
        <v>0</v>
      </c>
      <c r="AE85" s="40">
        <v>0</v>
      </c>
      <c r="AF85" s="40">
        <v>0</v>
      </c>
      <c r="AG85" s="40">
        <v>5.51</v>
      </c>
      <c r="AH85" s="40">
        <v>21.14</v>
      </c>
      <c r="AI85" s="40">
        <v>0</v>
      </c>
      <c r="AJ85" s="40">
        <v>5.6866600000000007</v>
      </c>
      <c r="AK85" s="40">
        <v>26.82666</v>
      </c>
    </row>
    <row r="86" spans="1:37" ht="18.5" x14ac:dyDescent="0.45">
      <c r="A86" s="6" t="s">
        <v>76</v>
      </c>
      <c r="B86" s="7">
        <v>20.866153000000001</v>
      </c>
      <c r="C86" s="7">
        <v>14.566936999999999</v>
      </c>
      <c r="D86" s="7">
        <v>1.9685049999999999</v>
      </c>
      <c r="E86" s="7">
        <f t="shared" si="2"/>
        <v>53.000028620000002</v>
      </c>
      <c r="F86" s="7">
        <f t="shared" si="2"/>
        <v>37.000019979999998</v>
      </c>
      <c r="G86" s="7">
        <f t="shared" si="2"/>
        <v>5.0000026999999996</v>
      </c>
      <c r="H86" s="6">
        <v>1.1000000000000001</v>
      </c>
      <c r="I86" s="6">
        <f t="shared" si="3"/>
        <v>0.49830000000000008</v>
      </c>
      <c r="J86" s="41">
        <v>1</v>
      </c>
      <c r="K86" s="37">
        <v>3</v>
      </c>
      <c r="L86" s="37">
        <v>3</v>
      </c>
      <c r="M86" s="37" t="s">
        <v>619</v>
      </c>
      <c r="N86" s="36" t="s">
        <v>582</v>
      </c>
      <c r="O86" s="36" t="s">
        <v>586</v>
      </c>
      <c r="P86" s="37">
        <v>54</v>
      </c>
      <c r="Q86" s="37">
        <v>38</v>
      </c>
      <c r="R86" s="37">
        <v>6</v>
      </c>
      <c r="S86" s="38">
        <v>0</v>
      </c>
      <c r="T86" s="38">
        <v>0</v>
      </c>
      <c r="U86" s="39">
        <v>0</v>
      </c>
      <c r="V86" s="40">
        <v>11.13</v>
      </c>
      <c r="W86" s="40">
        <v>0.67</v>
      </c>
      <c r="X86" s="40">
        <v>15.63</v>
      </c>
      <c r="Y86" s="40">
        <v>15.63</v>
      </c>
      <c r="Z86" s="40">
        <v>0</v>
      </c>
      <c r="AA86" s="40">
        <v>0</v>
      </c>
      <c r="AB86" s="40">
        <v>0</v>
      </c>
      <c r="AC86" s="40">
        <v>5.51</v>
      </c>
      <c r="AD86" s="40">
        <v>0</v>
      </c>
      <c r="AE86" s="40">
        <v>0</v>
      </c>
      <c r="AF86" s="40">
        <v>0</v>
      </c>
      <c r="AG86" s="40">
        <v>5.51</v>
      </c>
      <c r="AH86" s="40">
        <v>21.14</v>
      </c>
      <c r="AI86" s="40">
        <v>0</v>
      </c>
      <c r="AJ86" s="40">
        <v>5.6866600000000007</v>
      </c>
      <c r="AK86" s="40">
        <v>26.82666</v>
      </c>
    </row>
    <row r="87" spans="1:37" ht="18.5" x14ac:dyDescent="0.45">
      <c r="A87" s="6" t="s">
        <v>77</v>
      </c>
      <c r="B87" s="7">
        <v>20.866153000000001</v>
      </c>
      <c r="C87" s="7">
        <v>14.566936999999999</v>
      </c>
      <c r="D87" s="7">
        <v>1.9685049999999999</v>
      </c>
      <c r="E87" s="7">
        <f t="shared" si="2"/>
        <v>53.000028620000002</v>
      </c>
      <c r="F87" s="7">
        <f t="shared" si="2"/>
        <v>37.000019979999998</v>
      </c>
      <c r="G87" s="7">
        <f t="shared" si="2"/>
        <v>5.0000026999999996</v>
      </c>
      <c r="H87" s="6">
        <v>1.1000000000000001</v>
      </c>
      <c r="I87" s="6">
        <f t="shared" si="3"/>
        <v>0.49830000000000008</v>
      </c>
      <c r="J87" s="41">
        <v>1</v>
      </c>
      <c r="K87" s="37">
        <v>3</v>
      </c>
      <c r="L87" s="37">
        <v>3</v>
      </c>
      <c r="M87" s="37" t="s">
        <v>619</v>
      </c>
      <c r="N87" s="36" t="s">
        <v>582</v>
      </c>
      <c r="O87" s="36" t="s">
        <v>586</v>
      </c>
      <c r="P87" s="37">
        <v>54</v>
      </c>
      <c r="Q87" s="37">
        <v>38</v>
      </c>
      <c r="R87" s="37">
        <v>6</v>
      </c>
      <c r="S87" s="38">
        <v>0</v>
      </c>
      <c r="T87" s="38">
        <v>0</v>
      </c>
      <c r="U87" s="39">
        <v>0</v>
      </c>
      <c r="V87" s="40">
        <v>11.13</v>
      </c>
      <c r="W87" s="40">
        <v>0.67</v>
      </c>
      <c r="X87" s="40">
        <v>15.63</v>
      </c>
      <c r="Y87" s="40">
        <v>15.63</v>
      </c>
      <c r="Z87" s="40">
        <v>0</v>
      </c>
      <c r="AA87" s="40">
        <v>0</v>
      </c>
      <c r="AB87" s="40">
        <v>0</v>
      </c>
      <c r="AC87" s="40">
        <v>5.51</v>
      </c>
      <c r="AD87" s="40">
        <v>0</v>
      </c>
      <c r="AE87" s="40">
        <v>0</v>
      </c>
      <c r="AF87" s="40">
        <v>0</v>
      </c>
      <c r="AG87" s="40">
        <v>5.51</v>
      </c>
      <c r="AH87" s="40">
        <v>21.14</v>
      </c>
      <c r="AI87" s="40">
        <v>0</v>
      </c>
      <c r="AJ87" s="40">
        <v>5.6866600000000007</v>
      </c>
      <c r="AK87" s="40">
        <v>26.82666</v>
      </c>
    </row>
    <row r="88" spans="1:37" ht="18.5" x14ac:dyDescent="0.45">
      <c r="A88" s="6" t="s">
        <v>78</v>
      </c>
      <c r="B88" s="7">
        <v>20.866153000000001</v>
      </c>
      <c r="C88" s="7">
        <v>14.566936999999999</v>
      </c>
      <c r="D88" s="7">
        <v>1.9685049999999999</v>
      </c>
      <c r="E88" s="7">
        <f t="shared" si="2"/>
        <v>53.000028620000002</v>
      </c>
      <c r="F88" s="7">
        <f t="shared" si="2"/>
        <v>37.000019979999998</v>
      </c>
      <c r="G88" s="7">
        <f t="shared" si="2"/>
        <v>5.0000026999999996</v>
      </c>
      <c r="H88" s="6">
        <v>1.1000000000000001</v>
      </c>
      <c r="I88" s="6">
        <f t="shared" si="3"/>
        <v>0.49830000000000008</v>
      </c>
      <c r="J88" s="41">
        <v>1</v>
      </c>
      <c r="K88" s="37">
        <v>3</v>
      </c>
      <c r="L88" s="37">
        <v>3</v>
      </c>
      <c r="M88" s="37" t="s">
        <v>619</v>
      </c>
      <c r="N88" s="36" t="s">
        <v>582</v>
      </c>
      <c r="O88" s="36" t="s">
        <v>586</v>
      </c>
      <c r="P88" s="37">
        <v>54</v>
      </c>
      <c r="Q88" s="37">
        <v>38</v>
      </c>
      <c r="R88" s="37">
        <v>6</v>
      </c>
      <c r="S88" s="38">
        <v>0</v>
      </c>
      <c r="T88" s="38">
        <v>0</v>
      </c>
      <c r="U88" s="39">
        <v>0</v>
      </c>
      <c r="V88" s="40">
        <v>11.13</v>
      </c>
      <c r="W88" s="40">
        <v>0.67</v>
      </c>
      <c r="X88" s="40">
        <v>15.63</v>
      </c>
      <c r="Y88" s="40">
        <v>15.63</v>
      </c>
      <c r="Z88" s="40">
        <v>0</v>
      </c>
      <c r="AA88" s="40">
        <v>0</v>
      </c>
      <c r="AB88" s="40">
        <v>0</v>
      </c>
      <c r="AC88" s="40">
        <v>5.51</v>
      </c>
      <c r="AD88" s="40">
        <v>0</v>
      </c>
      <c r="AE88" s="40">
        <v>0</v>
      </c>
      <c r="AF88" s="40">
        <v>0</v>
      </c>
      <c r="AG88" s="40">
        <v>5.51</v>
      </c>
      <c r="AH88" s="40">
        <v>21.14</v>
      </c>
      <c r="AI88" s="40">
        <v>0</v>
      </c>
      <c r="AJ88" s="40">
        <v>5.6866600000000007</v>
      </c>
      <c r="AK88" s="40">
        <v>26.82666</v>
      </c>
    </row>
    <row r="89" spans="1:37" ht="18.5" x14ac:dyDescent="0.45">
      <c r="A89" s="6" t="s">
        <v>79</v>
      </c>
      <c r="B89" s="7">
        <v>16.3385915</v>
      </c>
      <c r="C89" s="7">
        <v>13.385833999999999</v>
      </c>
      <c r="D89" s="7">
        <v>6.4960664999999995</v>
      </c>
      <c r="E89" s="7">
        <f t="shared" si="2"/>
        <v>41.50002241</v>
      </c>
      <c r="F89" s="7">
        <f t="shared" si="2"/>
        <v>34.000018359999999</v>
      </c>
      <c r="G89" s="7">
        <f t="shared" si="2"/>
        <v>16.500008909999998</v>
      </c>
      <c r="H89" s="6">
        <v>9.9</v>
      </c>
      <c r="I89" s="6">
        <f t="shared" si="3"/>
        <v>4.4847000000000001</v>
      </c>
      <c r="J89" s="41">
        <v>5</v>
      </c>
      <c r="K89" s="37">
        <v>6</v>
      </c>
      <c r="L89" s="37">
        <v>6</v>
      </c>
      <c r="M89" s="37" t="s">
        <v>619</v>
      </c>
      <c r="N89" s="36" t="s">
        <v>582</v>
      </c>
      <c r="O89" s="36" t="s">
        <v>586</v>
      </c>
      <c r="P89" s="37">
        <v>42</v>
      </c>
      <c r="Q89" s="37">
        <v>35</v>
      </c>
      <c r="R89" s="37">
        <v>17</v>
      </c>
      <c r="S89" s="38">
        <v>0</v>
      </c>
      <c r="T89" s="38">
        <v>0</v>
      </c>
      <c r="U89" s="39">
        <v>0</v>
      </c>
      <c r="V89" s="40">
        <v>11.13</v>
      </c>
      <c r="W89" s="40">
        <v>0.67</v>
      </c>
      <c r="X89" s="40">
        <v>15.63</v>
      </c>
      <c r="Y89" s="40">
        <v>15.63</v>
      </c>
      <c r="Z89" s="40">
        <v>0</v>
      </c>
      <c r="AA89" s="40">
        <v>0</v>
      </c>
      <c r="AB89" s="40">
        <v>0</v>
      </c>
      <c r="AC89" s="40">
        <v>5.51</v>
      </c>
      <c r="AD89" s="40">
        <v>0</v>
      </c>
      <c r="AE89" s="40">
        <v>0</v>
      </c>
      <c r="AF89" s="40">
        <v>0</v>
      </c>
      <c r="AG89" s="40">
        <v>5.51</v>
      </c>
      <c r="AH89" s="40">
        <v>21.14</v>
      </c>
      <c r="AI89" s="40">
        <v>0</v>
      </c>
      <c r="AJ89" s="40">
        <v>5.6866600000000007</v>
      </c>
      <c r="AK89" s="40">
        <v>26.82666</v>
      </c>
    </row>
    <row r="90" spans="1:37" ht="18.5" x14ac:dyDescent="0.45">
      <c r="A90" s="6" t="s">
        <v>80</v>
      </c>
      <c r="B90" s="7">
        <v>30.984268699999998</v>
      </c>
      <c r="C90" s="7">
        <v>25.826785599999997</v>
      </c>
      <c r="D90" s="7">
        <v>16.811032699999998</v>
      </c>
      <c r="E90" s="7">
        <f t="shared" si="2"/>
        <v>78.700042498000002</v>
      </c>
      <c r="F90" s="7">
        <f t="shared" si="2"/>
        <v>65.600035423999998</v>
      </c>
      <c r="G90" s="7">
        <f t="shared" si="2"/>
        <v>42.700023057999999</v>
      </c>
      <c r="H90" s="6">
        <v>65.12</v>
      </c>
      <c r="I90" s="6">
        <f t="shared" si="3"/>
        <v>29.499360000000003</v>
      </c>
      <c r="J90" s="41">
        <v>30</v>
      </c>
      <c r="K90" s="37">
        <v>56</v>
      </c>
      <c r="L90" s="37">
        <v>56</v>
      </c>
      <c r="M90" s="37" t="s">
        <v>619</v>
      </c>
      <c r="N90" s="36" t="s">
        <v>582</v>
      </c>
      <c r="O90" s="36" t="s">
        <v>586</v>
      </c>
      <c r="P90" s="37">
        <v>79</v>
      </c>
      <c r="Q90" s="37">
        <v>66</v>
      </c>
      <c r="R90" s="37">
        <v>43</v>
      </c>
      <c r="S90" s="38">
        <v>0</v>
      </c>
      <c r="T90" s="38">
        <v>0</v>
      </c>
      <c r="U90" s="39">
        <v>0</v>
      </c>
      <c r="V90" s="40">
        <v>11.13</v>
      </c>
      <c r="W90" s="40">
        <v>0.67</v>
      </c>
      <c r="X90" s="40">
        <v>15.63</v>
      </c>
      <c r="Y90" s="40">
        <v>48.650000000000006</v>
      </c>
      <c r="Z90" s="40">
        <v>0</v>
      </c>
      <c r="AA90" s="40">
        <v>0</v>
      </c>
      <c r="AB90" s="40">
        <v>0</v>
      </c>
      <c r="AC90" s="40">
        <v>38.56</v>
      </c>
      <c r="AD90" s="40">
        <v>0</v>
      </c>
      <c r="AE90" s="40">
        <v>15.34</v>
      </c>
      <c r="AF90" s="40">
        <v>0</v>
      </c>
      <c r="AG90" s="40">
        <v>38.56</v>
      </c>
      <c r="AH90" s="40">
        <v>87.210000000000008</v>
      </c>
      <c r="AI90" s="40">
        <v>0</v>
      </c>
      <c r="AJ90" s="40">
        <v>23.459490000000002</v>
      </c>
      <c r="AK90" s="40">
        <v>110.66949000000001</v>
      </c>
    </row>
    <row r="91" spans="1:37" ht="18.5" x14ac:dyDescent="0.45">
      <c r="A91" s="6" t="s">
        <v>81</v>
      </c>
      <c r="B91" s="7">
        <v>17.1259935</v>
      </c>
      <c r="C91" s="7">
        <v>14.763787499999999</v>
      </c>
      <c r="D91" s="7">
        <v>4.1338604999999999</v>
      </c>
      <c r="E91" s="7">
        <f t="shared" si="2"/>
        <v>43.500023490000004</v>
      </c>
      <c r="F91" s="7">
        <f t="shared" si="2"/>
        <v>37.500020249999999</v>
      </c>
      <c r="G91" s="7">
        <f t="shared" si="2"/>
        <v>10.50000567</v>
      </c>
      <c r="H91" s="6">
        <v>18.260000000000002</v>
      </c>
      <c r="I91" s="6">
        <f t="shared" si="3"/>
        <v>8.2717800000000015</v>
      </c>
      <c r="J91" s="41">
        <v>9</v>
      </c>
      <c r="K91" s="37">
        <v>5</v>
      </c>
      <c r="L91" s="37">
        <v>9</v>
      </c>
      <c r="M91" s="37" t="s">
        <v>620</v>
      </c>
      <c r="N91" s="36" t="s">
        <v>582</v>
      </c>
      <c r="O91" s="36" t="s">
        <v>586</v>
      </c>
      <c r="P91" s="37">
        <v>44</v>
      </c>
      <c r="Q91" s="37">
        <v>38</v>
      </c>
      <c r="R91" s="37">
        <v>11</v>
      </c>
      <c r="S91" s="38">
        <v>0</v>
      </c>
      <c r="T91" s="38">
        <v>0</v>
      </c>
      <c r="U91" s="39">
        <v>0</v>
      </c>
      <c r="V91" s="40">
        <v>11.13</v>
      </c>
      <c r="W91" s="40">
        <v>0.67</v>
      </c>
      <c r="X91" s="40">
        <v>15.63</v>
      </c>
      <c r="Y91" s="40">
        <v>17.16</v>
      </c>
      <c r="Z91" s="40">
        <v>0</v>
      </c>
      <c r="AA91" s="40">
        <v>0</v>
      </c>
      <c r="AB91" s="40">
        <v>0</v>
      </c>
      <c r="AC91" s="40">
        <v>5.51</v>
      </c>
      <c r="AD91" s="40">
        <v>0</v>
      </c>
      <c r="AE91" s="40">
        <v>0</v>
      </c>
      <c r="AF91" s="40">
        <v>0</v>
      </c>
      <c r="AG91" s="40">
        <v>5.51</v>
      </c>
      <c r="AH91" s="40">
        <v>22.67</v>
      </c>
      <c r="AI91" s="40">
        <v>0</v>
      </c>
      <c r="AJ91" s="40">
        <v>6.0982300000000009</v>
      </c>
      <c r="AK91" s="40">
        <v>28.768230000000003</v>
      </c>
    </row>
    <row r="92" spans="1:37" ht="18.5" x14ac:dyDescent="0.45">
      <c r="A92" s="6" t="s">
        <v>82</v>
      </c>
      <c r="B92" s="7">
        <v>30.984268699999998</v>
      </c>
      <c r="C92" s="7">
        <v>25.826785599999997</v>
      </c>
      <c r="D92" s="7">
        <v>16.811032699999998</v>
      </c>
      <c r="E92" s="7">
        <f t="shared" si="2"/>
        <v>78.700042498000002</v>
      </c>
      <c r="F92" s="7">
        <f t="shared" si="2"/>
        <v>65.600035423999998</v>
      </c>
      <c r="G92" s="7">
        <f t="shared" si="2"/>
        <v>42.700023057999999</v>
      </c>
      <c r="H92" s="6">
        <v>65.12</v>
      </c>
      <c r="I92" s="6">
        <f t="shared" si="3"/>
        <v>29.499360000000003</v>
      </c>
      <c r="J92" s="41">
        <v>30</v>
      </c>
      <c r="K92" s="37">
        <v>56</v>
      </c>
      <c r="L92" s="37">
        <v>56</v>
      </c>
      <c r="M92" s="37" t="s">
        <v>619</v>
      </c>
      <c r="N92" s="36" t="s">
        <v>582</v>
      </c>
      <c r="O92" s="36" t="s">
        <v>586</v>
      </c>
      <c r="P92" s="37">
        <v>79</v>
      </c>
      <c r="Q92" s="37">
        <v>66</v>
      </c>
      <c r="R92" s="37">
        <v>43</v>
      </c>
      <c r="S92" s="38">
        <v>0</v>
      </c>
      <c r="T92" s="38">
        <v>0</v>
      </c>
      <c r="U92" s="39">
        <v>0</v>
      </c>
      <c r="V92" s="40">
        <v>11.13</v>
      </c>
      <c r="W92" s="40">
        <v>0.67</v>
      </c>
      <c r="X92" s="40">
        <v>15.63</v>
      </c>
      <c r="Y92" s="40">
        <v>48.650000000000006</v>
      </c>
      <c r="Z92" s="40">
        <v>0</v>
      </c>
      <c r="AA92" s="40">
        <v>0</v>
      </c>
      <c r="AB92" s="40">
        <v>0</v>
      </c>
      <c r="AC92" s="40">
        <v>38.56</v>
      </c>
      <c r="AD92" s="40">
        <v>0</v>
      </c>
      <c r="AE92" s="40">
        <v>15.34</v>
      </c>
      <c r="AF92" s="40">
        <v>0</v>
      </c>
      <c r="AG92" s="40">
        <v>38.56</v>
      </c>
      <c r="AH92" s="40">
        <v>87.210000000000008</v>
      </c>
      <c r="AI92" s="40">
        <v>0</v>
      </c>
      <c r="AJ92" s="40">
        <v>23.459490000000002</v>
      </c>
      <c r="AK92" s="40">
        <v>110.66949000000001</v>
      </c>
    </row>
    <row r="93" spans="1:37" ht="18.5" x14ac:dyDescent="0.45">
      <c r="A93" s="6" t="s">
        <v>83</v>
      </c>
      <c r="B93" s="7">
        <v>17.1259935</v>
      </c>
      <c r="C93" s="7">
        <v>14.763787499999999</v>
      </c>
      <c r="D93" s="7">
        <v>4.1338604999999999</v>
      </c>
      <c r="E93" s="7">
        <f t="shared" si="2"/>
        <v>43.500023490000004</v>
      </c>
      <c r="F93" s="7">
        <f t="shared" si="2"/>
        <v>37.500020249999999</v>
      </c>
      <c r="G93" s="7">
        <f t="shared" si="2"/>
        <v>10.50000567</v>
      </c>
      <c r="H93" s="6">
        <v>18.260000000000002</v>
      </c>
      <c r="I93" s="6">
        <f t="shared" si="3"/>
        <v>8.2717800000000015</v>
      </c>
      <c r="J93" s="41">
        <v>9</v>
      </c>
      <c r="K93" s="37">
        <v>5</v>
      </c>
      <c r="L93" s="37">
        <v>9</v>
      </c>
      <c r="M93" s="37" t="s">
        <v>620</v>
      </c>
      <c r="N93" s="36" t="s">
        <v>582</v>
      </c>
      <c r="O93" s="36" t="s">
        <v>586</v>
      </c>
      <c r="P93" s="37">
        <v>44</v>
      </c>
      <c r="Q93" s="37">
        <v>38</v>
      </c>
      <c r="R93" s="37">
        <v>11</v>
      </c>
      <c r="S93" s="38">
        <v>0</v>
      </c>
      <c r="T93" s="38">
        <v>0</v>
      </c>
      <c r="U93" s="39">
        <v>0</v>
      </c>
      <c r="V93" s="40">
        <v>11.13</v>
      </c>
      <c r="W93" s="40">
        <v>0.67</v>
      </c>
      <c r="X93" s="40">
        <v>15.63</v>
      </c>
      <c r="Y93" s="40">
        <v>17.16</v>
      </c>
      <c r="Z93" s="40">
        <v>0</v>
      </c>
      <c r="AA93" s="40">
        <v>0</v>
      </c>
      <c r="AB93" s="40">
        <v>0</v>
      </c>
      <c r="AC93" s="40">
        <v>5.51</v>
      </c>
      <c r="AD93" s="40">
        <v>0</v>
      </c>
      <c r="AE93" s="40">
        <v>0</v>
      </c>
      <c r="AF93" s="40">
        <v>0</v>
      </c>
      <c r="AG93" s="40">
        <v>5.51</v>
      </c>
      <c r="AH93" s="40">
        <v>22.67</v>
      </c>
      <c r="AI93" s="40">
        <v>0</v>
      </c>
      <c r="AJ93" s="40">
        <v>6.0982300000000009</v>
      </c>
      <c r="AK93" s="40">
        <v>28.768230000000003</v>
      </c>
    </row>
    <row r="94" spans="1:37" ht="18.5" x14ac:dyDescent="0.45">
      <c r="A94" s="6" t="s">
        <v>84</v>
      </c>
      <c r="B94" s="7">
        <v>30.984268699999998</v>
      </c>
      <c r="C94" s="7">
        <v>25.826785599999997</v>
      </c>
      <c r="D94" s="7">
        <v>16.811032699999998</v>
      </c>
      <c r="E94" s="7">
        <f t="shared" si="2"/>
        <v>78.700042498000002</v>
      </c>
      <c r="F94" s="7">
        <f t="shared" si="2"/>
        <v>65.600035423999998</v>
      </c>
      <c r="G94" s="7">
        <f t="shared" si="2"/>
        <v>42.700023057999999</v>
      </c>
      <c r="H94" s="6">
        <v>65.12</v>
      </c>
      <c r="I94" s="6">
        <f t="shared" si="3"/>
        <v>29.499360000000003</v>
      </c>
      <c r="J94" s="41">
        <v>30</v>
      </c>
      <c r="K94" s="37">
        <v>56</v>
      </c>
      <c r="L94" s="37">
        <v>56</v>
      </c>
      <c r="M94" s="37" t="s">
        <v>619</v>
      </c>
      <c r="N94" s="36" t="s">
        <v>582</v>
      </c>
      <c r="O94" s="36" t="s">
        <v>586</v>
      </c>
      <c r="P94" s="37">
        <v>79</v>
      </c>
      <c r="Q94" s="37">
        <v>66</v>
      </c>
      <c r="R94" s="37">
        <v>43</v>
      </c>
      <c r="S94" s="38">
        <v>0</v>
      </c>
      <c r="T94" s="38">
        <v>0</v>
      </c>
      <c r="U94" s="39">
        <v>0</v>
      </c>
      <c r="V94" s="40">
        <v>11.13</v>
      </c>
      <c r="W94" s="40">
        <v>0.67</v>
      </c>
      <c r="X94" s="40">
        <v>15.63</v>
      </c>
      <c r="Y94" s="40">
        <v>48.650000000000006</v>
      </c>
      <c r="Z94" s="40">
        <v>0</v>
      </c>
      <c r="AA94" s="40">
        <v>0</v>
      </c>
      <c r="AB94" s="40">
        <v>0</v>
      </c>
      <c r="AC94" s="40">
        <v>38.56</v>
      </c>
      <c r="AD94" s="40">
        <v>0</v>
      </c>
      <c r="AE94" s="40">
        <v>15.34</v>
      </c>
      <c r="AF94" s="40">
        <v>0</v>
      </c>
      <c r="AG94" s="40">
        <v>38.56</v>
      </c>
      <c r="AH94" s="40">
        <v>87.210000000000008</v>
      </c>
      <c r="AI94" s="40">
        <v>0</v>
      </c>
      <c r="AJ94" s="40">
        <v>23.459490000000002</v>
      </c>
      <c r="AK94" s="40">
        <v>110.66949000000001</v>
      </c>
    </row>
    <row r="95" spans="1:37" ht="18.5" x14ac:dyDescent="0.45">
      <c r="A95" s="6" t="s">
        <v>85</v>
      </c>
      <c r="B95" s="7">
        <v>30.984268699999998</v>
      </c>
      <c r="C95" s="7">
        <v>25.826785599999997</v>
      </c>
      <c r="D95" s="7">
        <v>16.811032699999998</v>
      </c>
      <c r="E95" s="7">
        <f t="shared" si="2"/>
        <v>78.700042498000002</v>
      </c>
      <c r="F95" s="7">
        <f t="shared" si="2"/>
        <v>65.600035423999998</v>
      </c>
      <c r="G95" s="7">
        <f t="shared" si="2"/>
        <v>42.700023057999999</v>
      </c>
      <c r="H95" s="6">
        <v>65.12</v>
      </c>
      <c r="I95" s="6">
        <f t="shared" si="3"/>
        <v>29.499360000000003</v>
      </c>
      <c r="J95" s="41">
        <v>30</v>
      </c>
      <c r="K95" s="37">
        <v>56</v>
      </c>
      <c r="L95" s="37">
        <v>56</v>
      </c>
      <c r="M95" s="37" t="s">
        <v>619</v>
      </c>
      <c r="N95" s="36" t="s">
        <v>582</v>
      </c>
      <c r="O95" s="36" t="s">
        <v>586</v>
      </c>
      <c r="P95" s="37">
        <v>79</v>
      </c>
      <c r="Q95" s="37">
        <v>66</v>
      </c>
      <c r="R95" s="37">
        <v>43</v>
      </c>
      <c r="S95" s="38">
        <v>0</v>
      </c>
      <c r="T95" s="38">
        <v>0</v>
      </c>
      <c r="U95" s="39">
        <v>0</v>
      </c>
      <c r="V95" s="40">
        <v>11.13</v>
      </c>
      <c r="W95" s="40">
        <v>0.67</v>
      </c>
      <c r="X95" s="40">
        <v>15.63</v>
      </c>
      <c r="Y95" s="40">
        <v>48.650000000000006</v>
      </c>
      <c r="Z95" s="40">
        <v>0</v>
      </c>
      <c r="AA95" s="40">
        <v>0</v>
      </c>
      <c r="AB95" s="40">
        <v>0</v>
      </c>
      <c r="AC95" s="40">
        <v>38.56</v>
      </c>
      <c r="AD95" s="40">
        <v>0</v>
      </c>
      <c r="AE95" s="40">
        <v>15.34</v>
      </c>
      <c r="AF95" s="40">
        <v>0</v>
      </c>
      <c r="AG95" s="40">
        <v>38.56</v>
      </c>
      <c r="AH95" s="40">
        <v>87.210000000000008</v>
      </c>
      <c r="AI95" s="40">
        <v>0</v>
      </c>
      <c r="AJ95" s="40">
        <v>23.459490000000002</v>
      </c>
      <c r="AK95" s="40">
        <v>110.66949000000001</v>
      </c>
    </row>
    <row r="96" spans="1:37" ht="18.5" x14ac:dyDescent="0.45">
      <c r="A96" s="6" t="s">
        <v>86</v>
      </c>
      <c r="B96" s="7">
        <v>17.1259935</v>
      </c>
      <c r="C96" s="7">
        <v>14.763787499999999</v>
      </c>
      <c r="D96" s="7">
        <v>4.1338604999999999</v>
      </c>
      <c r="E96" s="7">
        <f t="shared" si="2"/>
        <v>43.500023490000004</v>
      </c>
      <c r="F96" s="7">
        <f t="shared" si="2"/>
        <v>37.500020249999999</v>
      </c>
      <c r="G96" s="7">
        <f t="shared" si="2"/>
        <v>10.50000567</v>
      </c>
      <c r="H96" s="6">
        <v>18.260000000000002</v>
      </c>
      <c r="I96" s="6">
        <f t="shared" si="3"/>
        <v>8.2717800000000015</v>
      </c>
      <c r="J96" s="41">
        <v>9</v>
      </c>
      <c r="K96" s="37">
        <v>5</v>
      </c>
      <c r="L96" s="37">
        <v>9</v>
      </c>
      <c r="M96" s="37" t="s">
        <v>620</v>
      </c>
      <c r="N96" s="36" t="s">
        <v>582</v>
      </c>
      <c r="O96" s="36" t="s">
        <v>586</v>
      </c>
      <c r="P96" s="37">
        <v>44</v>
      </c>
      <c r="Q96" s="37">
        <v>38</v>
      </c>
      <c r="R96" s="37">
        <v>11</v>
      </c>
      <c r="S96" s="38">
        <v>0</v>
      </c>
      <c r="T96" s="38">
        <v>0</v>
      </c>
      <c r="U96" s="39">
        <v>0</v>
      </c>
      <c r="V96" s="40">
        <v>11.13</v>
      </c>
      <c r="W96" s="40">
        <v>0.67</v>
      </c>
      <c r="X96" s="40">
        <v>15.63</v>
      </c>
      <c r="Y96" s="40">
        <v>17.16</v>
      </c>
      <c r="Z96" s="40">
        <v>0</v>
      </c>
      <c r="AA96" s="40">
        <v>0</v>
      </c>
      <c r="AB96" s="40">
        <v>0</v>
      </c>
      <c r="AC96" s="40">
        <v>5.51</v>
      </c>
      <c r="AD96" s="40">
        <v>0</v>
      </c>
      <c r="AE96" s="40">
        <v>0</v>
      </c>
      <c r="AF96" s="40">
        <v>0</v>
      </c>
      <c r="AG96" s="40">
        <v>5.51</v>
      </c>
      <c r="AH96" s="40">
        <v>22.67</v>
      </c>
      <c r="AI96" s="40">
        <v>0</v>
      </c>
      <c r="AJ96" s="40">
        <v>6.0982300000000009</v>
      </c>
      <c r="AK96" s="40">
        <v>28.768230000000003</v>
      </c>
    </row>
    <row r="97" spans="1:37" ht="18.5" x14ac:dyDescent="0.45">
      <c r="A97" s="6" t="s">
        <v>87</v>
      </c>
      <c r="B97" s="7">
        <v>7.0866179999999996</v>
      </c>
      <c r="C97" s="7">
        <v>5.1181130000000001</v>
      </c>
      <c r="D97" s="7">
        <v>0.39370099999999997</v>
      </c>
      <c r="E97" s="7">
        <f t="shared" si="2"/>
        <v>18.000009719999998</v>
      </c>
      <c r="F97" s="7">
        <f t="shared" si="2"/>
        <v>13.00000702</v>
      </c>
      <c r="G97" s="7">
        <f t="shared" si="2"/>
        <v>1.0000005399999998</v>
      </c>
      <c r="H97" s="6">
        <v>0.44000000000000006</v>
      </c>
      <c r="I97" s="6">
        <f t="shared" si="3"/>
        <v>0.19932000000000002</v>
      </c>
      <c r="J97" s="41">
        <v>1</v>
      </c>
      <c r="K97" s="37">
        <v>1</v>
      </c>
      <c r="L97" s="37">
        <v>1</v>
      </c>
      <c r="M97" s="37" t="s">
        <v>619</v>
      </c>
      <c r="N97" s="36" t="s">
        <v>582</v>
      </c>
      <c r="O97" s="36" t="s">
        <v>586</v>
      </c>
      <c r="P97" s="37">
        <v>19</v>
      </c>
      <c r="Q97" s="37">
        <v>14</v>
      </c>
      <c r="R97" s="37">
        <v>2</v>
      </c>
      <c r="S97" s="38">
        <v>0</v>
      </c>
      <c r="T97" s="38">
        <v>0</v>
      </c>
      <c r="U97" s="39">
        <v>0</v>
      </c>
      <c r="V97" s="40">
        <v>11.13</v>
      </c>
      <c r="W97" s="40">
        <v>0.67</v>
      </c>
      <c r="X97" s="40">
        <v>15.63</v>
      </c>
      <c r="Y97" s="40">
        <v>15.63</v>
      </c>
      <c r="Z97" s="40">
        <v>0</v>
      </c>
      <c r="AA97" s="40">
        <v>0</v>
      </c>
      <c r="AB97" s="40">
        <v>0</v>
      </c>
      <c r="AC97" s="40">
        <v>5.51</v>
      </c>
      <c r="AD97" s="40">
        <v>0</v>
      </c>
      <c r="AE97" s="40">
        <v>0</v>
      </c>
      <c r="AF97" s="40">
        <v>0</v>
      </c>
      <c r="AG97" s="40">
        <v>5.51</v>
      </c>
      <c r="AH97" s="40">
        <v>21.14</v>
      </c>
      <c r="AI97" s="40">
        <v>0</v>
      </c>
      <c r="AJ97" s="40">
        <v>5.6866600000000007</v>
      </c>
      <c r="AK97" s="40">
        <v>26.82666</v>
      </c>
    </row>
    <row r="98" spans="1:37" ht="18.5" x14ac:dyDescent="0.45">
      <c r="A98" s="6" t="s">
        <v>89</v>
      </c>
      <c r="B98" s="7">
        <v>7.0866179999999996</v>
      </c>
      <c r="C98" s="7">
        <v>5.1181130000000001</v>
      </c>
      <c r="D98" s="7">
        <v>0.39370099999999997</v>
      </c>
      <c r="E98" s="7">
        <f t="shared" si="2"/>
        <v>18.000009719999998</v>
      </c>
      <c r="F98" s="7">
        <f t="shared" si="2"/>
        <v>13.00000702</v>
      </c>
      <c r="G98" s="7">
        <f t="shared" si="2"/>
        <v>1.0000005399999998</v>
      </c>
      <c r="H98" s="6">
        <v>0.44000000000000006</v>
      </c>
      <c r="I98" s="6">
        <f t="shared" si="3"/>
        <v>0.19932000000000002</v>
      </c>
      <c r="J98" s="41">
        <v>1</v>
      </c>
      <c r="K98" s="37">
        <v>1</v>
      </c>
      <c r="L98" s="37">
        <v>1</v>
      </c>
      <c r="M98" s="37" t="s">
        <v>619</v>
      </c>
      <c r="N98" s="36" t="s">
        <v>582</v>
      </c>
      <c r="O98" s="36" t="s">
        <v>586</v>
      </c>
      <c r="P98" s="37">
        <v>19</v>
      </c>
      <c r="Q98" s="37">
        <v>14</v>
      </c>
      <c r="R98" s="37">
        <v>2</v>
      </c>
      <c r="S98" s="38">
        <v>0</v>
      </c>
      <c r="T98" s="38">
        <v>0</v>
      </c>
      <c r="U98" s="39">
        <v>0</v>
      </c>
      <c r="V98" s="40">
        <v>11.13</v>
      </c>
      <c r="W98" s="40">
        <v>0.67</v>
      </c>
      <c r="X98" s="40">
        <v>15.63</v>
      </c>
      <c r="Y98" s="40">
        <v>15.63</v>
      </c>
      <c r="Z98" s="40">
        <v>0</v>
      </c>
      <c r="AA98" s="40">
        <v>0</v>
      </c>
      <c r="AB98" s="40">
        <v>0</v>
      </c>
      <c r="AC98" s="40">
        <v>5.51</v>
      </c>
      <c r="AD98" s="40">
        <v>0</v>
      </c>
      <c r="AE98" s="40">
        <v>0</v>
      </c>
      <c r="AF98" s="40">
        <v>0</v>
      </c>
      <c r="AG98" s="40">
        <v>5.51</v>
      </c>
      <c r="AH98" s="40">
        <v>21.14</v>
      </c>
      <c r="AI98" s="40">
        <v>0</v>
      </c>
      <c r="AJ98" s="40">
        <v>5.6866600000000007</v>
      </c>
      <c r="AK98" s="40">
        <v>26.82666</v>
      </c>
    </row>
    <row r="99" spans="1:37" ht="18.5" x14ac:dyDescent="0.45">
      <c r="A99" s="6" t="s">
        <v>91</v>
      </c>
      <c r="B99" s="7">
        <v>7.0866179999999996</v>
      </c>
      <c r="C99" s="7">
        <v>5.1181130000000001</v>
      </c>
      <c r="D99" s="7">
        <v>0.39370099999999997</v>
      </c>
      <c r="E99" s="7">
        <f t="shared" si="2"/>
        <v>18.000009719999998</v>
      </c>
      <c r="F99" s="7">
        <f t="shared" si="2"/>
        <v>13.00000702</v>
      </c>
      <c r="G99" s="7">
        <f t="shared" si="2"/>
        <v>1.0000005399999998</v>
      </c>
      <c r="H99" s="6">
        <v>0.44000000000000006</v>
      </c>
      <c r="I99" s="6">
        <f t="shared" si="3"/>
        <v>0.19932000000000002</v>
      </c>
      <c r="J99" s="41">
        <v>1</v>
      </c>
      <c r="K99" s="37">
        <v>1</v>
      </c>
      <c r="L99" s="37">
        <v>1</v>
      </c>
      <c r="M99" s="37" t="s">
        <v>619</v>
      </c>
      <c r="N99" s="36" t="s">
        <v>582</v>
      </c>
      <c r="O99" s="36" t="s">
        <v>586</v>
      </c>
      <c r="P99" s="37">
        <v>19</v>
      </c>
      <c r="Q99" s="37">
        <v>14</v>
      </c>
      <c r="R99" s="37">
        <v>2</v>
      </c>
      <c r="S99" s="38">
        <v>0</v>
      </c>
      <c r="T99" s="38">
        <v>0</v>
      </c>
      <c r="U99" s="39">
        <v>0</v>
      </c>
      <c r="V99" s="40">
        <v>11.13</v>
      </c>
      <c r="W99" s="40">
        <v>0.67</v>
      </c>
      <c r="X99" s="40">
        <v>15.63</v>
      </c>
      <c r="Y99" s="40">
        <v>15.63</v>
      </c>
      <c r="Z99" s="40">
        <v>0</v>
      </c>
      <c r="AA99" s="40">
        <v>0</v>
      </c>
      <c r="AB99" s="40">
        <v>0</v>
      </c>
      <c r="AC99" s="40">
        <v>5.51</v>
      </c>
      <c r="AD99" s="40">
        <v>0</v>
      </c>
      <c r="AE99" s="40">
        <v>0</v>
      </c>
      <c r="AF99" s="40">
        <v>0</v>
      </c>
      <c r="AG99" s="40">
        <v>5.51</v>
      </c>
      <c r="AH99" s="40">
        <v>21.14</v>
      </c>
      <c r="AI99" s="40">
        <v>0</v>
      </c>
      <c r="AJ99" s="40">
        <v>5.6866600000000007</v>
      </c>
      <c r="AK99" s="40">
        <v>26.82666</v>
      </c>
    </row>
    <row r="100" spans="1:37" ht="18.5" x14ac:dyDescent="0.45">
      <c r="A100" s="6" t="s">
        <v>93</v>
      </c>
      <c r="B100" s="7">
        <v>20.078751</v>
      </c>
      <c r="C100" s="7">
        <v>24.015760999999998</v>
      </c>
      <c r="D100" s="7">
        <v>35.826791</v>
      </c>
      <c r="E100" s="7">
        <f t="shared" si="2"/>
        <v>51.000027540000005</v>
      </c>
      <c r="F100" s="7">
        <f t="shared" si="2"/>
        <v>61.000032939999997</v>
      </c>
      <c r="G100" s="7">
        <f t="shared" si="2"/>
        <v>91.000049140000002</v>
      </c>
      <c r="H100" s="6">
        <v>17.600000000000001</v>
      </c>
      <c r="I100" s="6">
        <f t="shared" si="3"/>
        <v>7.9728000000000012</v>
      </c>
      <c r="J100" s="41">
        <v>8</v>
      </c>
      <c r="K100" s="37">
        <v>71</v>
      </c>
      <c r="L100" s="37">
        <v>71</v>
      </c>
      <c r="M100" s="37" t="s">
        <v>619</v>
      </c>
      <c r="N100" s="36" t="s">
        <v>582</v>
      </c>
      <c r="O100" s="36" t="s">
        <v>586</v>
      </c>
      <c r="P100" s="37">
        <v>92</v>
      </c>
      <c r="Q100" s="37">
        <v>62</v>
      </c>
      <c r="R100" s="37">
        <v>52</v>
      </c>
      <c r="S100" s="38">
        <v>0</v>
      </c>
      <c r="T100" s="38">
        <v>0</v>
      </c>
      <c r="U100" s="39">
        <v>0</v>
      </c>
      <c r="V100" s="40">
        <v>11.13</v>
      </c>
      <c r="W100" s="40">
        <v>0.67</v>
      </c>
      <c r="X100" s="40">
        <v>15.63</v>
      </c>
      <c r="Y100" s="40">
        <v>58.7</v>
      </c>
      <c r="Z100" s="40">
        <v>0</v>
      </c>
      <c r="AA100" s="40">
        <v>0</v>
      </c>
      <c r="AB100" s="40">
        <v>0</v>
      </c>
      <c r="AC100" s="40">
        <v>38.56</v>
      </c>
      <c r="AD100" s="40">
        <v>0</v>
      </c>
      <c r="AE100" s="40">
        <v>15.34</v>
      </c>
      <c r="AF100" s="40">
        <v>0</v>
      </c>
      <c r="AG100" s="40">
        <v>38.56</v>
      </c>
      <c r="AH100" s="40">
        <v>97.26</v>
      </c>
      <c r="AI100" s="40">
        <v>0</v>
      </c>
      <c r="AJ100" s="40">
        <v>26.162940000000003</v>
      </c>
      <c r="AK100" s="40">
        <v>123.42294000000001</v>
      </c>
    </row>
    <row r="101" spans="1:37" ht="18.5" x14ac:dyDescent="0.45">
      <c r="A101" s="6" t="s">
        <v>94</v>
      </c>
      <c r="B101" s="7">
        <v>22.834657999999997</v>
      </c>
      <c r="C101" s="7">
        <v>25.196863999999998</v>
      </c>
      <c r="D101" s="7">
        <v>38.188997000000001</v>
      </c>
      <c r="E101" s="7">
        <f t="shared" si="2"/>
        <v>58.000031319999991</v>
      </c>
      <c r="F101" s="7">
        <f t="shared" si="2"/>
        <v>64.000034559999989</v>
      </c>
      <c r="G101" s="7">
        <f t="shared" si="2"/>
        <v>97.00005238</v>
      </c>
      <c r="H101" s="6">
        <v>24.200000000000003</v>
      </c>
      <c r="I101" s="6">
        <f t="shared" si="3"/>
        <v>10.962600000000002</v>
      </c>
      <c r="J101" s="41">
        <v>11</v>
      </c>
      <c r="K101" s="37">
        <v>91</v>
      </c>
      <c r="L101" s="37">
        <v>91</v>
      </c>
      <c r="M101" s="37" t="s">
        <v>619</v>
      </c>
      <c r="N101" s="36" t="s">
        <v>582</v>
      </c>
      <c r="O101" s="36" t="s">
        <v>586</v>
      </c>
      <c r="P101" s="37">
        <v>98</v>
      </c>
      <c r="Q101" s="37">
        <v>65</v>
      </c>
      <c r="R101" s="37">
        <v>59</v>
      </c>
      <c r="S101" s="38">
        <v>0</v>
      </c>
      <c r="T101" s="38">
        <v>0</v>
      </c>
      <c r="U101" s="39">
        <v>0</v>
      </c>
      <c r="V101" s="40">
        <v>11.13</v>
      </c>
      <c r="W101" s="40">
        <v>0.67</v>
      </c>
      <c r="X101" s="40">
        <v>15.63</v>
      </c>
      <c r="Y101" s="40">
        <v>72.100000000000009</v>
      </c>
      <c r="Z101" s="40">
        <v>0</v>
      </c>
      <c r="AA101" s="40">
        <v>0</v>
      </c>
      <c r="AB101" s="40">
        <v>0</v>
      </c>
      <c r="AC101" s="40">
        <v>38.56</v>
      </c>
      <c r="AD101" s="40">
        <v>0</v>
      </c>
      <c r="AE101" s="40">
        <v>15.34</v>
      </c>
      <c r="AF101" s="40">
        <v>0</v>
      </c>
      <c r="AG101" s="40">
        <v>38.56</v>
      </c>
      <c r="AH101" s="40">
        <v>110.66000000000001</v>
      </c>
      <c r="AI101" s="40">
        <v>0</v>
      </c>
      <c r="AJ101" s="40">
        <v>29.767540000000004</v>
      </c>
      <c r="AK101" s="40">
        <v>140.42754000000002</v>
      </c>
    </row>
    <row r="102" spans="1:37" ht="18.5" x14ac:dyDescent="0.45">
      <c r="A102" s="6" t="s">
        <v>95</v>
      </c>
      <c r="B102" s="7">
        <v>36.220492</v>
      </c>
      <c r="C102" s="7">
        <v>22.440956999999997</v>
      </c>
      <c r="D102" s="7">
        <v>12.598431999999999</v>
      </c>
      <c r="E102" s="7">
        <f t="shared" si="2"/>
        <v>92.000049680000004</v>
      </c>
      <c r="F102" s="7">
        <f t="shared" si="2"/>
        <v>57.000030779999996</v>
      </c>
      <c r="G102" s="7">
        <f t="shared" si="2"/>
        <v>32.000017279999994</v>
      </c>
      <c r="H102" s="6">
        <v>29.700000000000003</v>
      </c>
      <c r="I102" s="6">
        <f t="shared" si="3"/>
        <v>13.454100000000002</v>
      </c>
      <c r="J102" s="41">
        <v>14</v>
      </c>
      <c r="K102" s="37">
        <v>42</v>
      </c>
      <c r="L102" s="37">
        <v>42</v>
      </c>
      <c r="M102" s="37" t="s">
        <v>619</v>
      </c>
      <c r="N102" s="36" t="s">
        <v>582</v>
      </c>
      <c r="O102" s="36" t="s">
        <v>586</v>
      </c>
      <c r="P102" s="37">
        <v>93</v>
      </c>
      <c r="Q102" s="37">
        <v>58</v>
      </c>
      <c r="R102" s="37">
        <v>33</v>
      </c>
      <c r="S102" s="38">
        <v>0</v>
      </c>
      <c r="T102" s="38">
        <v>0</v>
      </c>
      <c r="U102" s="39">
        <v>0</v>
      </c>
      <c r="V102" s="40">
        <v>11.13</v>
      </c>
      <c r="W102" s="40">
        <v>0.67</v>
      </c>
      <c r="X102" s="40">
        <v>15.63</v>
      </c>
      <c r="Y102" s="40">
        <v>39.270000000000003</v>
      </c>
      <c r="Z102" s="40">
        <v>0</v>
      </c>
      <c r="AA102" s="40">
        <v>0</v>
      </c>
      <c r="AB102" s="40">
        <v>0</v>
      </c>
      <c r="AC102" s="40">
        <v>11.02</v>
      </c>
      <c r="AD102" s="40">
        <v>0</v>
      </c>
      <c r="AE102" s="40">
        <v>15.34</v>
      </c>
      <c r="AF102" s="40">
        <v>0</v>
      </c>
      <c r="AG102" s="40">
        <v>15.34</v>
      </c>
      <c r="AH102" s="40">
        <v>54.61</v>
      </c>
      <c r="AI102" s="40">
        <v>0</v>
      </c>
      <c r="AJ102" s="40">
        <v>10.563630000000002</v>
      </c>
      <c r="AK102" s="40">
        <v>65.173630000000003</v>
      </c>
    </row>
    <row r="103" spans="1:37" ht="18.5" x14ac:dyDescent="0.45">
      <c r="A103" s="6" t="s">
        <v>96</v>
      </c>
      <c r="B103" s="7">
        <v>36.220492</v>
      </c>
      <c r="C103" s="7">
        <v>22.440956999999997</v>
      </c>
      <c r="D103" s="7">
        <v>12.598431999999999</v>
      </c>
      <c r="E103" s="7">
        <f t="shared" si="2"/>
        <v>92.000049680000004</v>
      </c>
      <c r="F103" s="7">
        <f t="shared" si="2"/>
        <v>57.000030779999996</v>
      </c>
      <c r="G103" s="7">
        <f t="shared" si="2"/>
        <v>32.000017279999994</v>
      </c>
      <c r="H103" s="6">
        <v>29.700000000000003</v>
      </c>
      <c r="I103" s="6">
        <f t="shared" si="3"/>
        <v>13.454100000000002</v>
      </c>
      <c r="J103" s="41">
        <v>14</v>
      </c>
      <c r="K103" s="37">
        <v>42</v>
      </c>
      <c r="L103" s="37">
        <v>42</v>
      </c>
      <c r="M103" s="37" t="s">
        <v>619</v>
      </c>
      <c r="N103" s="36" t="s">
        <v>582</v>
      </c>
      <c r="O103" s="36" t="s">
        <v>586</v>
      </c>
      <c r="P103" s="37">
        <v>93</v>
      </c>
      <c r="Q103" s="37">
        <v>58</v>
      </c>
      <c r="R103" s="37">
        <v>33</v>
      </c>
      <c r="S103" s="38">
        <v>0</v>
      </c>
      <c r="T103" s="38">
        <v>0</v>
      </c>
      <c r="U103" s="39">
        <v>0</v>
      </c>
      <c r="V103" s="40">
        <v>11.13</v>
      </c>
      <c r="W103" s="40">
        <v>0.67</v>
      </c>
      <c r="X103" s="40">
        <v>15.63</v>
      </c>
      <c r="Y103" s="40">
        <v>39.270000000000003</v>
      </c>
      <c r="Z103" s="40">
        <v>0</v>
      </c>
      <c r="AA103" s="40">
        <v>0</v>
      </c>
      <c r="AB103" s="40">
        <v>0</v>
      </c>
      <c r="AC103" s="40">
        <v>11.02</v>
      </c>
      <c r="AD103" s="40">
        <v>0</v>
      </c>
      <c r="AE103" s="40">
        <v>15.34</v>
      </c>
      <c r="AF103" s="40">
        <v>0</v>
      </c>
      <c r="AG103" s="40">
        <v>15.34</v>
      </c>
      <c r="AH103" s="40">
        <v>54.61</v>
      </c>
      <c r="AI103" s="40">
        <v>0</v>
      </c>
      <c r="AJ103" s="40">
        <v>10.563630000000002</v>
      </c>
      <c r="AK103" s="40">
        <v>65.173630000000003</v>
      </c>
    </row>
    <row r="104" spans="1:37" ht="18.5" x14ac:dyDescent="0.45">
      <c r="A104" s="6" t="s">
        <v>97</v>
      </c>
      <c r="B104" s="7">
        <v>36.220492</v>
      </c>
      <c r="C104" s="7">
        <v>22.440956999999997</v>
      </c>
      <c r="D104" s="7">
        <v>12.598431999999999</v>
      </c>
      <c r="E104" s="7">
        <f t="shared" si="2"/>
        <v>92.000049680000004</v>
      </c>
      <c r="F104" s="7">
        <f t="shared" si="2"/>
        <v>57.000030779999996</v>
      </c>
      <c r="G104" s="7">
        <f t="shared" si="2"/>
        <v>32.000017279999994</v>
      </c>
      <c r="H104" s="6">
        <v>29.700000000000003</v>
      </c>
      <c r="I104" s="6">
        <f t="shared" si="3"/>
        <v>13.454100000000002</v>
      </c>
      <c r="J104" s="41">
        <v>14</v>
      </c>
      <c r="K104" s="37">
        <v>42</v>
      </c>
      <c r="L104" s="37">
        <v>42</v>
      </c>
      <c r="M104" s="37" t="s">
        <v>619</v>
      </c>
      <c r="N104" s="36" t="s">
        <v>582</v>
      </c>
      <c r="O104" s="36" t="s">
        <v>586</v>
      </c>
      <c r="P104" s="37">
        <v>93</v>
      </c>
      <c r="Q104" s="37">
        <v>58</v>
      </c>
      <c r="R104" s="37">
        <v>33</v>
      </c>
      <c r="S104" s="38">
        <v>0</v>
      </c>
      <c r="T104" s="38">
        <v>0</v>
      </c>
      <c r="U104" s="39">
        <v>0</v>
      </c>
      <c r="V104" s="40">
        <v>11.13</v>
      </c>
      <c r="W104" s="40">
        <v>0.67</v>
      </c>
      <c r="X104" s="40">
        <v>15.63</v>
      </c>
      <c r="Y104" s="40">
        <v>39.270000000000003</v>
      </c>
      <c r="Z104" s="40">
        <v>0</v>
      </c>
      <c r="AA104" s="40">
        <v>0</v>
      </c>
      <c r="AB104" s="40">
        <v>0</v>
      </c>
      <c r="AC104" s="40">
        <v>11.02</v>
      </c>
      <c r="AD104" s="40">
        <v>0</v>
      </c>
      <c r="AE104" s="40">
        <v>15.34</v>
      </c>
      <c r="AF104" s="40">
        <v>0</v>
      </c>
      <c r="AG104" s="40">
        <v>15.34</v>
      </c>
      <c r="AH104" s="40">
        <v>54.61</v>
      </c>
      <c r="AI104" s="40">
        <v>0</v>
      </c>
      <c r="AJ104" s="40">
        <v>10.563630000000002</v>
      </c>
      <c r="AK104" s="40">
        <v>65.173630000000003</v>
      </c>
    </row>
    <row r="105" spans="1:37" ht="18.5" x14ac:dyDescent="0.45">
      <c r="A105" s="6" t="s">
        <v>98</v>
      </c>
      <c r="B105" s="7">
        <v>20.078751</v>
      </c>
      <c r="C105" s="7">
        <v>24.015760999999998</v>
      </c>
      <c r="D105" s="7">
        <v>35.826791</v>
      </c>
      <c r="E105" s="7">
        <f t="shared" si="2"/>
        <v>51.000027540000005</v>
      </c>
      <c r="F105" s="7">
        <f t="shared" si="2"/>
        <v>61.000032939999997</v>
      </c>
      <c r="G105" s="7">
        <f t="shared" si="2"/>
        <v>91.000049140000002</v>
      </c>
      <c r="H105" s="6">
        <v>17.600000000000001</v>
      </c>
      <c r="I105" s="6">
        <f t="shared" si="3"/>
        <v>7.9728000000000012</v>
      </c>
      <c r="J105" s="41">
        <v>8</v>
      </c>
      <c r="K105" s="37">
        <v>71</v>
      </c>
      <c r="L105" s="37">
        <v>71</v>
      </c>
      <c r="M105" s="37" t="s">
        <v>619</v>
      </c>
      <c r="N105" s="36" t="s">
        <v>582</v>
      </c>
      <c r="O105" s="36" t="s">
        <v>586</v>
      </c>
      <c r="P105" s="37">
        <v>92</v>
      </c>
      <c r="Q105" s="37">
        <v>62</v>
      </c>
      <c r="R105" s="37">
        <v>52</v>
      </c>
      <c r="S105" s="38">
        <v>0</v>
      </c>
      <c r="T105" s="38">
        <v>0</v>
      </c>
      <c r="U105" s="39">
        <v>0</v>
      </c>
      <c r="V105" s="40">
        <v>11.13</v>
      </c>
      <c r="W105" s="40">
        <v>0.67</v>
      </c>
      <c r="X105" s="40">
        <v>15.63</v>
      </c>
      <c r="Y105" s="40">
        <v>58.7</v>
      </c>
      <c r="Z105" s="40">
        <v>0</v>
      </c>
      <c r="AA105" s="40">
        <v>0</v>
      </c>
      <c r="AB105" s="40">
        <v>0</v>
      </c>
      <c r="AC105" s="40">
        <v>38.56</v>
      </c>
      <c r="AD105" s="40">
        <v>0</v>
      </c>
      <c r="AE105" s="40">
        <v>15.34</v>
      </c>
      <c r="AF105" s="40">
        <v>0</v>
      </c>
      <c r="AG105" s="40">
        <v>38.56</v>
      </c>
      <c r="AH105" s="40">
        <v>97.26</v>
      </c>
      <c r="AI105" s="40">
        <v>0</v>
      </c>
      <c r="AJ105" s="40">
        <v>26.162940000000003</v>
      </c>
      <c r="AK105" s="40">
        <v>123.42294000000001</v>
      </c>
    </row>
    <row r="106" spans="1:37" ht="18.5" x14ac:dyDescent="0.45">
      <c r="A106" s="6" t="s">
        <v>99</v>
      </c>
      <c r="B106" s="7">
        <v>22.834657999999997</v>
      </c>
      <c r="C106" s="7">
        <v>25.196863999999998</v>
      </c>
      <c r="D106" s="7">
        <v>38.188997000000001</v>
      </c>
      <c r="E106" s="7">
        <f t="shared" si="2"/>
        <v>58.000031319999991</v>
      </c>
      <c r="F106" s="7">
        <f t="shared" si="2"/>
        <v>64.000034559999989</v>
      </c>
      <c r="G106" s="7">
        <f t="shared" si="2"/>
        <v>97.00005238</v>
      </c>
      <c r="H106" s="6">
        <v>24.200000000000003</v>
      </c>
      <c r="I106" s="6">
        <f t="shared" si="3"/>
        <v>10.962600000000002</v>
      </c>
      <c r="J106" s="41">
        <v>11</v>
      </c>
      <c r="K106" s="37">
        <v>91</v>
      </c>
      <c r="L106" s="37">
        <v>91</v>
      </c>
      <c r="M106" s="37" t="s">
        <v>619</v>
      </c>
      <c r="N106" s="36" t="s">
        <v>582</v>
      </c>
      <c r="O106" s="36" t="s">
        <v>586</v>
      </c>
      <c r="P106" s="37">
        <v>98</v>
      </c>
      <c r="Q106" s="37">
        <v>65</v>
      </c>
      <c r="R106" s="37">
        <v>59</v>
      </c>
      <c r="S106" s="38">
        <v>0</v>
      </c>
      <c r="T106" s="38">
        <v>0</v>
      </c>
      <c r="U106" s="39">
        <v>0</v>
      </c>
      <c r="V106" s="40">
        <v>11.13</v>
      </c>
      <c r="W106" s="40">
        <v>0.67</v>
      </c>
      <c r="X106" s="40">
        <v>15.63</v>
      </c>
      <c r="Y106" s="40">
        <v>72.100000000000009</v>
      </c>
      <c r="Z106" s="40">
        <v>0</v>
      </c>
      <c r="AA106" s="40">
        <v>0</v>
      </c>
      <c r="AB106" s="40">
        <v>0</v>
      </c>
      <c r="AC106" s="40">
        <v>38.56</v>
      </c>
      <c r="AD106" s="40">
        <v>0</v>
      </c>
      <c r="AE106" s="40">
        <v>15.34</v>
      </c>
      <c r="AF106" s="40">
        <v>0</v>
      </c>
      <c r="AG106" s="40">
        <v>38.56</v>
      </c>
      <c r="AH106" s="40">
        <v>110.66000000000001</v>
      </c>
      <c r="AI106" s="40">
        <v>0</v>
      </c>
      <c r="AJ106" s="40">
        <v>29.767540000000004</v>
      </c>
      <c r="AK106" s="40">
        <v>140.42754000000002</v>
      </c>
    </row>
    <row r="107" spans="1:37" ht="18.5" x14ac:dyDescent="0.45">
      <c r="A107" s="6" t="s">
        <v>100</v>
      </c>
      <c r="B107" s="7">
        <v>22.834657999999997</v>
      </c>
      <c r="C107" s="7">
        <v>25.196863999999998</v>
      </c>
      <c r="D107" s="7">
        <v>38.188997000000001</v>
      </c>
      <c r="E107" s="7">
        <f t="shared" si="2"/>
        <v>58.000031319999991</v>
      </c>
      <c r="F107" s="7">
        <f t="shared" si="2"/>
        <v>64.000034559999989</v>
      </c>
      <c r="G107" s="7">
        <f t="shared" si="2"/>
        <v>97.00005238</v>
      </c>
      <c r="H107" s="6">
        <v>24.200000000000003</v>
      </c>
      <c r="I107" s="6">
        <f t="shared" si="3"/>
        <v>10.962600000000002</v>
      </c>
      <c r="J107" s="41">
        <v>11</v>
      </c>
      <c r="K107" s="37">
        <v>91</v>
      </c>
      <c r="L107" s="37">
        <v>91</v>
      </c>
      <c r="M107" s="37" t="s">
        <v>619</v>
      </c>
      <c r="N107" s="36" t="s">
        <v>582</v>
      </c>
      <c r="O107" s="36" t="s">
        <v>586</v>
      </c>
      <c r="P107" s="37">
        <v>98</v>
      </c>
      <c r="Q107" s="37">
        <v>65</v>
      </c>
      <c r="R107" s="37">
        <v>59</v>
      </c>
      <c r="S107" s="38">
        <v>0</v>
      </c>
      <c r="T107" s="38">
        <v>0</v>
      </c>
      <c r="U107" s="39">
        <v>0</v>
      </c>
      <c r="V107" s="40">
        <v>11.13</v>
      </c>
      <c r="W107" s="40">
        <v>0.67</v>
      </c>
      <c r="X107" s="40">
        <v>15.63</v>
      </c>
      <c r="Y107" s="40">
        <v>72.100000000000009</v>
      </c>
      <c r="Z107" s="40">
        <v>0</v>
      </c>
      <c r="AA107" s="40">
        <v>0</v>
      </c>
      <c r="AB107" s="40">
        <v>0</v>
      </c>
      <c r="AC107" s="40">
        <v>38.56</v>
      </c>
      <c r="AD107" s="40">
        <v>0</v>
      </c>
      <c r="AE107" s="40">
        <v>15.34</v>
      </c>
      <c r="AF107" s="40">
        <v>0</v>
      </c>
      <c r="AG107" s="40">
        <v>38.56</v>
      </c>
      <c r="AH107" s="40">
        <v>110.66000000000001</v>
      </c>
      <c r="AI107" s="40">
        <v>0</v>
      </c>
      <c r="AJ107" s="40">
        <v>29.767540000000004</v>
      </c>
      <c r="AK107" s="40">
        <v>140.42754000000002</v>
      </c>
    </row>
    <row r="108" spans="1:37" ht="18.5" x14ac:dyDescent="0.45">
      <c r="A108" s="6" t="s">
        <v>541</v>
      </c>
      <c r="B108" s="7">
        <v>33.464585</v>
      </c>
      <c r="C108" s="7">
        <v>25.590564999999998</v>
      </c>
      <c r="D108" s="7">
        <v>17.716545</v>
      </c>
      <c r="E108" s="7">
        <f t="shared" si="2"/>
        <v>85.000045900000003</v>
      </c>
      <c r="F108" s="7">
        <f t="shared" si="2"/>
        <v>65.000035099999991</v>
      </c>
      <c r="G108" s="7">
        <f t="shared" si="2"/>
        <v>45.0000243</v>
      </c>
      <c r="H108" s="6">
        <v>39.6</v>
      </c>
      <c r="I108" s="6">
        <f t="shared" si="3"/>
        <v>17.938800000000001</v>
      </c>
      <c r="J108" s="41">
        <v>18</v>
      </c>
      <c r="K108" s="37">
        <v>63</v>
      </c>
      <c r="L108" s="37">
        <v>63</v>
      </c>
      <c r="M108" s="37" t="s">
        <v>619</v>
      </c>
      <c r="N108" s="36" t="s">
        <v>582</v>
      </c>
      <c r="O108" s="36" t="s">
        <v>586</v>
      </c>
      <c r="P108" s="37">
        <v>86</v>
      </c>
      <c r="Q108" s="37">
        <v>66</v>
      </c>
      <c r="R108" s="37">
        <v>46</v>
      </c>
      <c r="S108" s="38">
        <v>0</v>
      </c>
      <c r="T108" s="38">
        <v>0</v>
      </c>
      <c r="U108" s="39">
        <v>0</v>
      </c>
      <c r="V108" s="40">
        <v>11.13</v>
      </c>
      <c r="W108" s="40">
        <v>0.67</v>
      </c>
      <c r="X108" s="40">
        <v>15.63</v>
      </c>
      <c r="Y108" s="40">
        <v>53.34</v>
      </c>
      <c r="Z108" s="40">
        <v>0</v>
      </c>
      <c r="AA108" s="40">
        <v>0</v>
      </c>
      <c r="AB108" s="40">
        <v>0</v>
      </c>
      <c r="AC108" s="40">
        <v>38.56</v>
      </c>
      <c r="AD108" s="40">
        <v>0</v>
      </c>
      <c r="AE108" s="40">
        <v>15.34</v>
      </c>
      <c r="AF108" s="40">
        <v>0</v>
      </c>
      <c r="AG108" s="40">
        <v>38.56</v>
      </c>
      <c r="AH108" s="40">
        <v>91.9</v>
      </c>
      <c r="AI108" s="40">
        <v>0</v>
      </c>
      <c r="AJ108" s="40">
        <v>24.721100000000003</v>
      </c>
      <c r="AK108" s="40">
        <v>116.62110000000001</v>
      </c>
    </row>
    <row r="109" spans="1:37" ht="18.5" x14ac:dyDescent="0.45">
      <c r="A109" s="6" t="s">
        <v>542</v>
      </c>
      <c r="B109" s="7">
        <v>33.464585</v>
      </c>
      <c r="C109" s="7">
        <v>25.590564999999998</v>
      </c>
      <c r="D109" s="7">
        <v>17.716545</v>
      </c>
      <c r="E109" s="7">
        <f t="shared" si="2"/>
        <v>85.000045900000003</v>
      </c>
      <c r="F109" s="7">
        <f t="shared" si="2"/>
        <v>65.000035099999991</v>
      </c>
      <c r="G109" s="7">
        <f t="shared" si="2"/>
        <v>45.0000243</v>
      </c>
      <c r="H109" s="6">
        <v>39.6</v>
      </c>
      <c r="I109" s="6">
        <f t="shared" si="3"/>
        <v>17.938800000000001</v>
      </c>
      <c r="J109" s="41">
        <v>18</v>
      </c>
      <c r="K109" s="37">
        <v>63</v>
      </c>
      <c r="L109" s="37">
        <v>63</v>
      </c>
      <c r="M109" s="37" t="s">
        <v>619</v>
      </c>
      <c r="N109" s="36" t="s">
        <v>582</v>
      </c>
      <c r="O109" s="36" t="s">
        <v>586</v>
      </c>
      <c r="P109" s="37">
        <v>86</v>
      </c>
      <c r="Q109" s="37">
        <v>66</v>
      </c>
      <c r="R109" s="37">
        <v>46</v>
      </c>
      <c r="S109" s="38">
        <v>0</v>
      </c>
      <c r="T109" s="38">
        <v>0</v>
      </c>
      <c r="U109" s="39">
        <v>0</v>
      </c>
      <c r="V109" s="40">
        <v>11.13</v>
      </c>
      <c r="W109" s="40">
        <v>0.67</v>
      </c>
      <c r="X109" s="40">
        <v>15.63</v>
      </c>
      <c r="Y109" s="40">
        <v>53.34</v>
      </c>
      <c r="Z109" s="40">
        <v>0</v>
      </c>
      <c r="AA109" s="40">
        <v>0</v>
      </c>
      <c r="AB109" s="40">
        <v>0</v>
      </c>
      <c r="AC109" s="40">
        <v>38.56</v>
      </c>
      <c r="AD109" s="40">
        <v>0</v>
      </c>
      <c r="AE109" s="40">
        <v>15.34</v>
      </c>
      <c r="AF109" s="40">
        <v>0</v>
      </c>
      <c r="AG109" s="40">
        <v>38.56</v>
      </c>
      <c r="AH109" s="40">
        <v>91.9</v>
      </c>
      <c r="AI109" s="40">
        <v>0</v>
      </c>
      <c r="AJ109" s="40">
        <v>24.721100000000003</v>
      </c>
      <c r="AK109" s="40">
        <v>116.62110000000001</v>
      </c>
    </row>
    <row r="110" spans="1:37" ht="18.5" x14ac:dyDescent="0.45">
      <c r="A110" s="6" t="s">
        <v>550</v>
      </c>
      <c r="B110" s="7">
        <v>21.653554999999997</v>
      </c>
      <c r="C110" s="7">
        <v>37.401595</v>
      </c>
      <c r="D110" s="7">
        <v>1.181103</v>
      </c>
      <c r="E110" s="7">
        <f t="shared" si="2"/>
        <v>55.000029699999992</v>
      </c>
      <c r="F110" s="7">
        <f t="shared" si="2"/>
        <v>95.000051299999996</v>
      </c>
      <c r="G110" s="7">
        <f t="shared" si="2"/>
        <v>3.0000016199999999</v>
      </c>
      <c r="H110" s="6">
        <v>52.360000000000007</v>
      </c>
      <c r="I110" s="6">
        <f t="shared" si="3"/>
        <v>23.719080000000005</v>
      </c>
      <c r="J110" s="41">
        <v>24</v>
      </c>
      <c r="K110" s="37">
        <v>4</v>
      </c>
      <c r="L110" s="37">
        <v>24</v>
      </c>
      <c r="M110" s="37" t="s">
        <v>620</v>
      </c>
      <c r="N110" s="36" t="s">
        <v>582</v>
      </c>
      <c r="O110" s="36" t="s">
        <v>586</v>
      </c>
      <c r="P110" s="37">
        <v>96</v>
      </c>
      <c r="Q110" s="37">
        <v>56</v>
      </c>
      <c r="R110" s="37">
        <v>4</v>
      </c>
      <c r="S110" s="38">
        <v>0</v>
      </c>
      <c r="T110" s="38">
        <v>0</v>
      </c>
      <c r="U110" s="39">
        <v>0</v>
      </c>
      <c r="V110" s="40">
        <v>11.13</v>
      </c>
      <c r="W110" s="40">
        <v>0.67</v>
      </c>
      <c r="X110" s="40">
        <v>15.63</v>
      </c>
      <c r="Y110" s="40">
        <v>27.21</v>
      </c>
      <c r="Z110" s="40">
        <v>0</v>
      </c>
      <c r="AA110" s="40">
        <v>0</v>
      </c>
      <c r="AB110" s="40">
        <v>0</v>
      </c>
      <c r="AC110" s="40">
        <v>11.02</v>
      </c>
      <c r="AD110" s="40">
        <v>0</v>
      </c>
      <c r="AE110" s="40">
        <v>0</v>
      </c>
      <c r="AF110" s="40">
        <v>0</v>
      </c>
      <c r="AG110" s="40">
        <v>11.02</v>
      </c>
      <c r="AH110" s="40">
        <v>38.230000000000004</v>
      </c>
      <c r="AI110" s="40">
        <v>0</v>
      </c>
      <c r="AJ110" s="40">
        <v>10.283870000000002</v>
      </c>
      <c r="AK110" s="40">
        <v>48.513870000000004</v>
      </c>
    </row>
    <row r="111" spans="1:37" ht="18.5" x14ac:dyDescent="0.45">
      <c r="A111" s="6" t="s">
        <v>101</v>
      </c>
      <c r="B111" s="7">
        <v>7.2834684999999997</v>
      </c>
      <c r="C111" s="7">
        <v>4.9212625000000001</v>
      </c>
      <c r="D111" s="7">
        <v>2.1653555</v>
      </c>
      <c r="E111" s="7">
        <f t="shared" si="2"/>
        <v>18.500009989999999</v>
      </c>
      <c r="F111" s="7">
        <f t="shared" si="2"/>
        <v>12.500006750000001</v>
      </c>
      <c r="G111" s="7">
        <f t="shared" si="2"/>
        <v>5.5000029699999997</v>
      </c>
      <c r="H111" s="6">
        <v>0.44000000000000006</v>
      </c>
      <c r="I111" s="6">
        <f t="shared" si="3"/>
        <v>0.19932000000000002</v>
      </c>
      <c r="J111" s="41">
        <v>1</v>
      </c>
      <c r="K111" s="37">
        <v>1</v>
      </c>
      <c r="L111" s="37">
        <v>1</v>
      </c>
      <c r="M111" s="37" t="s">
        <v>619</v>
      </c>
      <c r="N111" s="36" t="s">
        <v>582</v>
      </c>
      <c r="O111" s="36" t="s">
        <v>586</v>
      </c>
      <c r="P111" s="37">
        <v>19</v>
      </c>
      <c r="Q111" s="37">
        <v>13</v>
      </c>
      <c r="R111" s="37">
        <v>6</v>
      </c>
      <c r="S111" s="38">
        <v>0</v>
      </c>
      <c r="T111" s="38">
        <v>0</v>
      </c>
      <c r="U111" s="39">
        <v>0</v>
      </c>
      <c r="V111" s="40">
        <v>11.13</v>
      </c>
      <c r="W111" s="40">
        <v>0.67</v>
      </c>
      <c r="X111" s="40">
        <v>15.63</v>
      </c>
      <c r="Y111" s="40">
        <v>15.63</v>
      </c>
      <c r="Z111" s="40">
        <v>0</v>
      </c>
      <c r="AA111" s="40">
        <v>0</v>
      </c>
      <c r="AB111" s="40">
        <v>0</v>
      </c>
      <c r="AC111" s="40">
        <v>5.51</v>
      </c>
      <c r="AD111" s="40">
        <v>0</v>
      </c>
      <c r="AE111" s="40">
        <v>0</v>
      </c>
      <c r="AF111" s="40">
        <v>0</v>
      </c>
      <c r="AG111" s="40">
        <v>5.51</v>
      </c>
      <c r="AH111" s="40">
        <v>21.14</v>
      </c>
      <c r="AI111" s="40">
        <v>0</v>
      </c>
      <c r="AJ111" s="40">
        <v>5.6866600000000007</v>
      </c>
      <c r="AK111" s="40">
        <v>26.82666</v>
      </c>
    </row>
    <row r="112" spans="1:37" ht="18.5" x14ac:dyDescent="0.45">
      <c r="A112" s="6" t="s">
        <v>102</v>
      </c>
      <c r="B112" s="7">
        <v>17.322844</v>
      </c>
      <c r="C112" s="7">
        <v>14.566936999999999</v>
      </c>
      <c r="D112" s="7">
        <v>9.4488240000000001</v>
      </c>
      <c r="E112" s="7">
        <f t="shared" si="2"/>
        <v>44.000023759999998</v>
      </c>
      <c r="F112" s="7">
        <f t="shared" si="2"/>
        <v>37.000019979999998</v>
      </c>
      <c r="G112" s="7">
        <f t="shared" si="2"/>
        <v>24.000012959999999</v>
      </c>
      <c r="H112" s="6">
        <v>33</v>
      </c>
      <c r="I112" s="6">
        <f t="shared" si="3"/>
        <v>14.949</v>
      </c>
      <c r="J112" s="41">
        <v>15</v>
      </c>
      <c r="K112" s="37">
        <v>10</v>
      </c>
      <c r="L112" s="37">
        <v>15</v>
      </c>
      <c r="M112" s="37" t="s">
        <v>620</v>
      </c>
      <c r="N112" s="36" t="s">
        <v>582</v>
      </c>
      <c r="O112" s="36" t="s">
        <v>586</v>
      </c>
      <c r="P112" s="37">
        <v>45</v>
      </c>
      <c r="Q112" s="37">
        <v>38</v>
      </c>
      <c r="R112" s="37">
        <v>25</v>
      </c>
      <c r="S112" s="38">
        <v>0</v>
      </c>
      <c r="T112" s="38">
        <v>0</v>
      </c>
      <c r="U112" s="39">
        <v>0</v>
      </c>
      <c r="V112" s="40">
        <v>11.13</v>
      </c>
      <c r="W112" s="40">
        <v>0.67</v>
      </c>
      <c r="X112" s="40">
        <v>15.63</v>
      </c>
      <c r="Y112" s="40">
        <v>21.18</v>
      </c>
      <c r="Z112" s="40">
        <v>0</v>
      </c>
      <c r="AA112" s="40">
        <v>0</v>
      </c>
      <c r="AB112" s="40">
        <v>0</v>
      </c>
      <c r="AC112" s="40">
        <v>5.51</v>
      </c>
      <c r="AD112" s="40">
        <v>0</v>
      </c>
      <c r="AE112" s="40">
        <v>0</v>
      </c>
      <c r="AF112" s="40">
        <v>0</v>
      </c>
      <c r="AG112" s="40">
        <v>5.51</v>
      </c>
      <c r="AH112" s="40">
        <v>26.689999999999998</v>
      </c>
      <c r="AI112" s="40">
        <v>0</v>
      </c>
      <c r="AJ112" s="40">
        <v>7.1796100000000003</v>
      </c>
      <c r="AK112" s="40">
        <v>33.869609999999994</v>
      </c>
    </row>
    <row r="113" spans="1:37" ht="18.5" x14ac:dyDescent="0.45">
      <c r="A113" s="6" t="s">
        <v>103</v>
      </c>
      <c r="B113" s="7">
        <v>17.322844</v>
      </c>
      <c r="C113" s="7">
        <v>14.566936999999999</v>
      </c>
      <c r="D113" s="7">
        <v>9.4488240000000001</v>
      </c>
      <c r="E113" s="7">
        <f t="shared" si="2"/>
        <v>44.000023759999998</v>
      </c>
      <c r="F113" s="7">
        <f t="shared" si="2"/>
        <v>37.000019979999998</v>
      </c>
      <c r="G113" s="7">
        <f t="shared" si="2"/>
        <v>24.000012959999999</v>
      </c>
      <c r="H113" s="6">
        <v>27.500000000000004</v>
      </c>
      <c r="I113" s="6">
        <f t="shared" si="3"/>
        <v>12.457500000000001</v>
      </c>
      <c r="J113" s="41">
        <v>13</v>
      </c>
      <c r="K113" s="37">
        <v>10</v>
      </c>
      <c r="L113" s="37">
        <v>13</v>
      </c>
      <c r="M113" s="37" t="s">
        <v>620</v>
      </c>
      <c r="N113" s="36" t="s">
        <v>582</v>
      </c>
      <c r="O113" s="36" t="s">
        <v>586</v>
      </c>
      <c r="P113" s="37">
        <v>45</v>
      </c>
      <c r="Q113" s="37">
        <v>38</v>
      </c>
      <c r="R113" s="37">
        <v>25</v>
      </c>
      <c r="S113" s="38">
        <v>0</v>
      </c>
      <c r="T113" s="38">
        <v>0</v>
      </c>
      <c r="U113" s="39">
        <v>0</v>
      </c>
      <c r="V113" s="40">
        <v>11.13</v>
      </c>
      <c r="W113" s="40">
        <v>0.67</v>
      </c>
      <c r="X113" s="40">
        <v>15.63</v>
      </c>
      <c r="Y113" s="40">
        <v>19.840000000000003</v>
      </c>
      <c r="Z113" s="40">
        <v>0</v>
      </c>
      <c r="AA113" s="40">
        <v>0</v>
      </c>
      <c r="AB113" s="40">
        <v>0</v>
      </c>
      <c r="AC113" s="40">
        <v>5.51</v>
      </c>
      <c r="AD113" s="40">
        <v>0</v>
      </c>
      <c r="AE113" s="40">
        <v>0</v>
      </c>
      <c r="AF113" s="40">
        <v>0</v>
      </c>
      <c r="AG113" s="40">
        <v>5.51</v>
      </c>
      <c r="AH113" s="40">
        <v>25.35</v>
      </c>
      <c r="AI113" s="40">
        <v>0</v>
      </c>
      <c r="AJ113" s="40">
        <v>6.8191500000000005</v>
      </c>
      <c r="AK113" s="40">
        <v>32.169150000000002</v>
      </c>
    </row>
    <row r="114" spans="1:37" ht="18.5" x14ac:dyDescent="0.45">
      <c r="A114" s="6" t="s">
        <v>104</v>
      </c>
      <c r="B114" s="7">
        <v>17.322844</v>
      </c>
      <c r="C114" s="7">
        <v>14.566936999999999</v>
      </c>
      <c r="D114" s="7">
        <v>9.4488240000000001</v>
      </c>
      <c r="E114" s="7">
        <f t="shared" si="2"/>
        <v>44.000023759999998</v>
      </c>
      <c r="F114" s="7">
        <f t="shared" si="2"/>
        <v>37.000019979999998</v>
      </c>
      <c r="G114" s="7">
        <f t="shared" si="2"/>
        <v>24.000012959999999</v>
      </c>
      <c r="H114" s="6">
        <v>39.6</v>
      </c>
      <c r="I114" s="6">
        <f t="shared" si="3"/>
        <v>17.938800000000001</v>
      </c>
      <c r="J114" s="41">
        <v>18</v>
      </c>
      <c r="K114" s="37">
        <v>10</v>
      </c>
      <c r="L114" s="37">
        <v>18</v>
      </c>
      <c r="M114" s="37" t="s">
        <v>620</v>
      </c>
      <c r="N114" s="36" t="s">
        <v>582</v>
      </c>
      <c r="O114" s="36" t="s">
        <v>586</v>
      </c>
      <c r="P114" s="37">
        <v>45</v>
      </c>
      <c r="Q114" s="37">
        <v>38</v>
      </c>
      <c r="R114" s="37">
        <v>25</v>
      </c>
      <c r="S114" s="38">
        <v>0</v>
      </c>
      <c r="T114" s="38">
        <v>0</v>
      </c>
      <c r="U114" s="39">
        <v>0</v>
      </c>
      <c r="V114" s="40">
        <v>11.13</v>
      </c>
      <c r="W114" s="40">
        <v>0.67</v>
      </c>
      <c r="X114" s="40">
        <v>15.63</v>
      </c>
      <c r="Y114" s="40">
        <v>23.19</v>
      </c>
      <c r="Z114" s="40">
        <v>0</v>
      </c>
      <c r="AA114" s="40">
        <v>0</v>
      </c>
      <c r="AB114" s="40">
        <v>0</v>
      </c>
      <c r="AC114" s="40">
        <v>5.51</v>
      </c>
      <c r="AD114" s="40">
        <v>0</v>
      </c>
      <c r="AE114" s="40">
        <v>0</v>
      </c>
      <c r="AF114" s="40">
        <v>0</v>
      </c>
      <c r="AG114" s="40">
        <v>5.51</v>
      </c>
      <c r="AH114" s="40">
        <v>28.700000000000003</v>
      </c>
      <c r="AI114" s="40">
        <v>0</v>
      </c>
      <c r="AJ114" s="40">
        <v>7.7203000000000008</v>
      </c>
      <c r="AK114" s="40">
        <v>36.420300000000005</v>
      </c>
    </row>
    <row r="115" spans="1:37" ht="18.5" x14ac:dyDescent="0.45">
      <c r="A115" s="6" t="s">
        <v>105</v>
      </c>
      <c r="B115" s="7">
        <v>19.291349</v>
      </c>
      <c r="C115" s="7">
        <v>11.811029999999999</v>
      </c>
      <c r="D115" s="7">
        <v>6.4960664999999995</v>
      </c>
      <c r="E115" s="7">
        <f t="shared" si="2"/>
        <v>49.000026460000001</v>
      </c>
      <c r="F115" s="7">
        <f t="shared" si="2"/>
        <v>30.000016199999997</v>
      </c>
      <c r="G115" s="7">
        <f t="shared" si="2"/>
        <v>16.500008909999998</v>
      </c>
      <c r="H115" s="6">
        <v>17.16</v>
      </c>
      <c r="I115" s="6">
        <f t="shared" si="3"/>
        <v>7.7734800000000002</v>
      </c>
      <c r="J115" s="41">
        <v>8</v>
      </c>
      <c r="K115" s="37">
        <v>7</v>
      </c>
      <c r="L115" s="37">
        <v>8</v>
      </c>
      <c r="M115" s="37" t="s">
        <v>620</v>
      </c>
      <c r="N115" s="36" t="s">
        <v>582</v>
      </c>
      <c r="O115" s="36" t="s">
        <v>586</v>
      </c>
      <c r="P115" s="37">
        <v>50</v>
      </c>
      <c r="Q115" s="37">
        <v>31</v>
      </c>
      <c r="R115" s="37">
        <v>17</v>
      </c>
      <c r="S115" s="38">
        <v>0</v>
      </c>
      <c r="T115" s="38">
        <v>0</v>
      </c>
      <c r="U115" s="39">
        <v>0</v>
      </c>
      <c r="V115" s="40">
        <v>11.13</v>
      </c>
      <c r="W115" s="40">
        <v>0.67</v>
      </c>
      <c r="X115" s="40">
        <v>15.63</v>
      </c>
      <c r="Y115" s="40">
        <v>16.490000000000002</v>
      </c>
      <c r="Z115" s="40">
        <v>0</v>
      </c>
      <c r="AA115" s="40">
        <v>0</v>
      </c>
      <c r="AB115" s="40">
        <v>0</v>
      </c>
      <c r="AC115" s="40">
        <v>5.51</v>
      </c>
      <c r="AD115" s="40">
        <v>0</v>
      </c>
      <c r="AE115" s="40">
        <v>0</v>
      </c>
      <c r="AF115" s="40">
        <v>0</v>
      </c>
      <c r="AG115" s="40">
        <v>5.51</v>
      </c>
      <c r="AH115" s="40">
        <v>22</v>
      </c>
      <c r="AI115" s="40">
        <v>0</v>
      </c>
      <c r="AJ115" s="40">
        <v>5.9180000000000001</v>
      </c>
      <c r="AK115" s="40">
        <v>27.917999999999999</v>
      </c>
    </row>
    <row r="116" spans="1:37" ht="18.5" x14ac:dyDescent="0.45">
      <c r="A116" s="6" t="s">
        <v>106</v>
      </c>
      <c r="B116" s="7">
        <v>19.291349</v>
      </c>
      <c r="C116" s="7">
        <v>11.811029999999999</v>
      </c>
      <c r="D116" s="7">
        <v>6.4960664999999995</v>
      </c>
      <c r="E116" s="7">
        <f t="shared" si="2"/>
        <v>49.000026460000001</v>
      </c>
      <c r="F116" s="7">
        <f t="shared" si="2"/>
        <v>30.000016199999997</v>
      </c>
      <c r="G116" s="7">
        <f t="shared" si="2"/>
        <v>16.500008909999998</v>
      </c>
      <c r="H116" s="6">
        <v>20.02</v>
      </c>
      <c r="I116" s="6">
        <f t="shared" si="3"/>
        <v>9.0690600000000003</v>
      </c>
      <c r="J116" s="41">
        <v>10</v>
      </c>
      <c r="K116" s="37">
        <v>7</v>
      </c>
      <c r="L116" s="37">
        <v>10</v>
      </c>
      <c r="M116" s="37" t="s">
        <v>620</v>
      </c>
      <c r="N116" s="36" t="s">
        <v>582</v>
      </c>
      <c r="O116" s="36" t="s">
        <v>586</v>
      </c>
      <c r="P116" s="37">
        <v>50</v>
      </c>
      <c r="Q116" s="37">
        <v>31</v>
      </c>
      <c r="R116" s="37">
        <v>17</v>
      </c>
      <c r="S116" s="38">
        <v>0</v>
      </c>
      <c r="T116" s="38">
        <v>0</v>
      </c>
      <c r="U116" s="39">
        <v>0</v>
      </c>
      <c r="V116" s="40">
        <v>11.13</v>
      </c>
      <c r="W116" s="40">
        <v>0.67</v>
      </c>
      <c r="X116" s="40">
        <v>15.63</v>
      </c>
      <c r="Y116" s="40">
        <v>17.830000000000002</v>
      </c>
      <c r="Z116" s="40">
        <v>0</v>
      </c>
      <c r="AA116" s="40">
        <v>0</v>
      </c>
      <c r="AB116" s="40">
        <v>0</v>
      </c>
      <c r="AC116" s="40">
        <v>5.51</v>
      </c>
      <c r="AD116" s="40">
        <v>0</v>
      </c>
      <c r="AE116" s="40">
        <v>0</v>
      </c>
      <c r="AF116" s="40">
        <v>0</v>
      </c>
      <c r="AG116" s="40">
        <v>5.51</v>
      </c>
      <c r="AH116" s="40">
        <v>23.340000000000003</v>
      </c>
      <c r="AI116" s="40">
        <v>0</v>
      </c>
      <c r="AJ116" s="40">
        <v>6.2784600000000017</v>
      </c>
      <c r="AK116" s="40">
        <v>29.618460000000006</v>
      </c>
    </row>
    <row r="117" spans="1:37" ht="18.5" x14ac:dyDescent="0.45">
      <c r="A117" s="6" t="s">
        <v>107</v>
      </c>
      <c r="B117" s="7">
        <v>19.291349</v>
      </c>
      <c r="C117" s="7">
        <v>11.811029999999999</v>
      </c>
      <c r="D117" s="7">
        <v>6.4960664999999995</v>
      </c>
      <c r="E117" s="7">
        <f t="shared" si="2"/>
        <v>49.000026460000001</v>
      </c>
      <c r="F117" s="7">
        <f t="shared" si="2"/>
        <v>30.000016199999997</v>
      </c>
      <c r="G117" s="7">
        <f t="shared" si="2"/>
        <v>16.500008909999998</v>
      </c>
      <c r="H117" s="6">
        <v>20.02</v>
      </c>
      <c r="I117" s="6">
        <f t="shared" si="3"/>
        <v>9.0690600000000003</v>
      </c>
      <c r="J117" s="41">
        <v>10</v>
      </c>
      <c r="K117" s="37">
        <v>7</v>
      </c>
      <c r="L117" s="37">
        <v>10</v>
      </c>
      <c r="M117" s="37" t="s">
        <v>620</v>
      </c>
      <c r="N117" s="36" t="s">
        <v>582</v>
      </c>
      <c r="O117" s="36" t="s">
        <v>586</v>
      </c>
      <c r="P117" s="37">
        <v>50</v>
      </c>
      <c r="Q117" s="37">
        <v>31</v>
      </c>
      <c r="R117" s="37">
        <v>17</v>
      </c>
      <c r="S117" s="38">
        <v>0</v>
      </c>
      <c r="T117" s="38">
        <v>0</v>
      </c>
      <c r="U117" s="39">
        <v>0</v>
      </c>
      <c r="V117" s="40">
        <v>11.13</v>
      </c>
      <c r="W117" s="40">
        <v>0.67</v>
      </c>
      <c r="X117" s="40">
        <v>15.63</v>
      </c>
      <c r="Y117" s="40">
        <v>17.830000000000002</v>
      </c>
      <c r="Z117" s="40">
        <v>0</v>
      </c>
      <c r="AA117" s="40">
        <v>0</v>
      </c>
      <c r="AB117" s="40">
        <v>0</v>
      </c>
      <c r="AC117" s="40">
        <v>5.51</v>
      </c>
      <c r="AD117" s="40">
        <v>0</v>
      </c>
      <c r="AE117" s="40">
        <v>0</v>
      </c>
      <c r="AF117" s="40">
        <v>0</v>
      </c>
      <c r="AG117" s="40">
        <v>5.51</v>
      </c>
      <c r="AH117" s="40">
        <v>23.340000000000003</v>
      </c>
      <c r="AI117" s="40">
        <v>0</v>
      </c>
      <c r="AJ117" s="40">
        <v>6.2784600000000017</v>
      </c>
      <c r="AK117" s="40">
        <v>29.618460000000006</v>
      </c>
    </row>
    <row r="118" spans="1:37" ht="18.5" x14ac:dyDescent="0.45">
      <c r="A118" s="6" t="s">
        <v>108</v>
      </c>
      <c r="B118" s="7">
        <v>19.291349</v>
      </c>
      <c r="C118" s="7">
        <v>11.811029999999999</v>
      </c>
      <c r="D118" s="7">
        <v>6.4960664999999995</v>
      </c>
      <c r="E118" s="7">
        <f t="shared" si="2"/>
        <v>49.000026460000001</v>
      </c>
      <c r="F118" s="7">
        <f t="shared" si="2"/>
        <v>30.000016199999997</v>
      </c>
      <c r="G118" s="7">
        <f t="shared" si="2"/>
        <v>16.500008909999998</v>
      </c>
      <c r="H118" s="6">
        <v>20.02</v>
      </c>
      <c r="I118" s="6">
        <f t="shared" si="3"/>
        <v>9.0690600000000003</v>
      </c>
      <c r="J118" s="41">
        <v>10</v>
      </c>
      <c r="K118" s="37">
        <v>7</v>
      </c>
      <c r="L118" s="37">
        <v>10</v>
      </c>
      <c r="M118" s="37" t="s">
        <v>620</v>
      </c>
      <c r="N118" s="36" t="s">
        <v>582</v>
      </c>
      <c r="O118" s="36" t="s">
        <v>586</v>
      </c>
      <c r="P118" s="37">
        <v>50</v>
      </c>
      <c r="Q118" s="37">
        <v>31</v>
      </c>
      <c r="R118" s="37">
        <v>17</v>
      </c>
      <c r="S118" s="38">
        <v>0</v>
      </c>
      <c r="T118" s="38">
        <v>0</v>
      </c>
      <c r="U118" s="39">
        <v>0</v>
      </c>
      <c r="V118" s="40">
        <v>11.13</v>
      </c>
      <c r="W118" s="40">
        <v>0.67</v>
      </c>
      <c r="X118" s="40">
        <v>15.63</v>
      </c>
      <c r="Y118" s="40">
        <v>17.830000000000002</v>
      </c>
      <c r="Z118" s="40">
        <v>0</v>
      </c>
      <c r="AA118" s="40">
        <v>0</v>
      </c>
      <c r="AB118" s="40">
        <v>0</v>
      </c>
      <c r="AC118" s="40">
        <v>5.51</v>
      </c>
      <c r="AD118" s="40">
        <v>0</v>
      </c>
      <c r="AE118" s="40">
        <v>0</v>
      </c>
      <c r="AF118" s="40">
        <v>0</v>
      </c>
      <c r="AG118" s="40">
        <v>5.51</v>
      </c>
      <c r="AH118" s="40">
        <v>23.340000000000003</v>
      </c>
      <c r="AI118" s="40">
        <v>0</v>
      </c>
      <c r="AJ118" s="40">
        <v>6.2784600000000017</v>
      </c>
      <c r="AK118" s="40">
        <v>29.618460000000006</v>
      </c>
    </row>
    <row r="119" spans="1:37" ht="18.5" x14ac:dyDescent="0.45">
      <c r="A119" s="6" t="s">
        <v>109</v>
      </c>
      <c r="B119" s="7">
        <v>7.2834684999999997</v>
      </c>
      <c r="C119" s="7">
        <v>4.9212625000000001</v>
      </c>
      <c r="D119" s="7">
        <v>2.1653555</v>
      </c>
      <c r="E119" s="7">
        <f t="shared" si="2"/>
        <v>18.500009989999999</v>
      </c>
      <c r="F119" s="7">
        <f t="shared" si="2"/>
        <v>12.500006750000001</v>
      </c>
      <c r="G119" s="7">
        <f t="shared" si="2"/>
        <v>5.5000029699999997</v>
      </c>
      <c r="H119" s="6">
        <v>0.44000000000000006</v>
      </c>
      <c r="I119" s="6">
        <f t="shared" si="3"/>
        <v>0.19932000000000002</v>
      </c>
      <c r="J119" s="41">
        <v>1</v>
      </c>
      <c r="K119" s="37">
        <v>1</v>
      </c>
      <c r="L119" s="37">
        <v>1</v>
      </c>
      <c r="M119" s="37" t="s">
        <v>619</v>
      </c>
      <c r="N119" s="36" t="s">
        <v>582</v>
      </c>
      <c r="O119" s="36" t="s">
        <v>586</v>
      </c>
      <c r="P119" s="37">
        <v>19</v>
      </c>
      <c r="Q119" s="37">
        <v>13</v>
      </c>
      <c r="R119" s="37">
        <v>6</v>
      </c>
      <c r="S119" s="38">
        <v>0</v>
      </c>
      <c r="T119" s="38">
        <v>0</v>
      </c>
      <c r="U119" s="39">
        <v>0</v>
      </c>
      <c r="V119" s="40">
        <v>11.13</v>
      </c>
      <c r="W119" s="40">
        <v>0.67</v>
      </c>
      <c r="X119" s="40">
        <v>15.63</v>
      </c>
      <c r="Y119" s="40">
        <v>15.63</v>
      </c>
      <c r="Z119" s="40">
        <v>0</v>
      </c>
      <c r="AA119" s="40">
        <v>0</v>
      </c>
      <c r="AB119" s="40">
        <v>0</v>
      </c>
      <c r="AC119" s="40">
        <v>5.51</v>
      </c>
      <c r="AD119" s="40">
        <v>0</v>
      </c>
      <c r="AE119" s="40">
        <v>0</v>
      </c>
      <c r="AF119" s="40">
        <v>0</v>
      </c>
      <c r="AG119" s="40">
        <v>5.51</v>
      </c>
      <c r="AH119" s="40">
        <v>21.14</v>
      </c>
      <c r="AI119" s="40">
        <v>0</v>
      </c>
      <c r="AJ119" s="40">
        <v>5.6866600000000007</v>
      </c>
      <c r="AK119" s="40">
        <v>26.82666</v>
      </c>
    </row>
    <row r="120" spans="1:37" ht="18.5" x14ac:dyDescent="0.45">
      <c r="A120" s="6" t="s">
        <v>110</v>
      </c>
      <c r="B120" s="7">
        <v>3.1496079999999997</v>
      </c>
      <c r="C120" s="7">
        <v>1.5748039999999999</v>
      </c>
      <c r="D120" s="7">
        <v>7.8740199999999996E-2</v>
      </c>
      <c r="E120" s="7">
        <f t="shared" si="2"/>
        <v>8.0000043199999986</v>
      </c>
      <c r="F120" s="7">
        <f t="shared" si="2"/>
        <v>4.0000021599999993</v>
      </c>
      <c r="G120" s="7">
        <f t="shared" si="2"/>
        <v>0.20000010799999998</v>
      </c>
      <c r="H120" s="6">
        <v>1.1000000000000001E-2</v>
      </c>
      <c r="I120" s="6">
        <f t="shared" si="3"/>
        <v>4.9830000000000004E-3</v>
      </c>
      <c r="J120" s="41">
        <v>1</v>
      </c>
      <c r="K120" s="37">
        <v>1</v>
      </c>
      <c r="L120" s="37">
        <v>1</v>
      </c>
      <c r="M120" s="37" t="s">
        <v>619</v>
      </c>
      <c r="N120" s="36" t="s">
        <v>582</v>
      </c>
      <c r="O120" s="36" t="s">
        <v>586</v>
      </c>
      <c r="P120" s="37">
        <v>9</v>
      </c>
      <c r="Q120" s="37">
        <v>5</v>
      </c>
      <c r="R120" s="37">
        <v>1</v>
      </c>
      <c r="S120" s="38">
        <v>0</v>
      </c>
      <c r="T120" s="38">
        <v>0</v>
      </c>
      <c r="U120" s="39">
        <v>0</v>
      </c>
      <c r="V120" s="40">
        <v>11.13</v>
      </c>
      <c r="W120" s="40">
        <v>0.67</v>
      </c>
      <c r="X120" s="40">
        <v>15.63</v>
      </c>
      <c r="Y120" s="40">
        <v>15.63</v>
      </c>
      <c r="Z120" s="40">
        <v>0</v>
      </c>
      <c r="AA120" s="40">
        <v>0</v>
      </c>
      <c r="AB120" s="40">
        <v>0</v>
      </c>
      <c r="AC120" s="40">
        <v>5.51</v>
      </c>
      <c r="AD120" s="40">
        <v>0</v>
      </c>
      <c r="AE120" s="40">
        <v>0</v>
      </c>
      <c r="AF120" s="40">
        <v>0</v>
      </c>
      <c r="AG120" s="40">
        <v>5.51</v>
      </c>
      <c r="AH120" s="40">
        <v>21.14</v>
      </c>
      <c r="AI120" s="40">
        <v>0</v>
      </c>
      <c r="AJ120" s="40">
        <v>5.6866600000000007</v>
      </c>
      <c r="AK120" s="40">
        <v>26.82666</v>
      </c>
    </row>
    <row r="121" spans="1:37" ht="18.5" x14ac:dyDescent="0.45">
      <c r="A121" s="6" t="s">
        <v>111</v>
      </c>
      <c r="B121" s="7">
        <v>3.1496079999999997</v>
      </c>
      <c r="C121" s="7">
        <v>1.5748039999999999</v>
      </c>
      <c r="D121" s="7">
        <v>7.8740199999999996E-2</v>
      </c>
      <c r="E121" s="7">
        <f t="shared" si="2"/>
        <v>8.0000043199999986</v>
      </c>
      <c r="F121" s="7">
        <f t="shared" si="2"/>
        <v>4.0000021599999993</v>
      </c>
      <c r="G121" s="7">
        <f t="shared" si="2"/>
        <v>0.20000010799999998</v>
      </c>
      <c r="H121" s="6">
        <v>1.1000000000000001E-2</v>
      </c>
      <c r="I121" s="6">
        <f t="shared" si="3"/>
        <v>4.9830000000000004E-3</v>
      </c>
      <c r="J121" s="41">
        <v>1</v>
      </c>
      <c r="K121" s="37">
        <v>1</v>
      </c>
      <c r="L121" s="37">
        <v>1</v>
      </c>
      <c r="M121" s="37" t="s">
        <v>619</v>
      </c>
      <c r="N121" s="36" t="s">
        <v>582</v>
      </c>
      <c r="O121" s="36" t="s">
        <v>586</v>
      </c>
      <c r="P121" s="37">
        <v>9</v>
      </c>
      <c r="Q121" s="37">
        <v>5</v>
      </c>
      <c r="R121" s="37">
        <v>1</v>
      </c>
      <c r="S121" s="38">
        <v>0</v>
      </c>
      <c r="T121" s="38">
        <v>0</v>
      </c>
      <c r="U121" s="39">
        <v>0</v>
      </c>
      <c r="V121" s="40">
        <v>11.13</v>
      </c>
      <c r="W121" s="40">
        <v>0.67</v>
      </c>
      <c r="X121" s="40">
        <v>15.63</v>
      </c>
      <c r="Y121" s="40">
        <v>15.63</v>
      </c>
      <c r="Z121" s="40">
        <v>0</v>
      </c>
      <c r="AA121" s="40">
        <v>0</v>
      </c>
      <c r="AB121" s="40">
        <v>0</v>
      </c>
      <c r="AC121" s="40">
        <v>5.51</v>
      </c>
      <c r="AD121" s="40">
        <v>0</v>
      </c>
      <c r="AE121" s="40">
        <v>0</v>
      </c>
      <c r="AF121" s="40">
        <v>0</v>
      </c>
      <c r="AG121" s="40">
        <v>5.51</v>
      </c>
      <c r="AH121" s="40">
        <v>21.14</v>
      </c>
      <c r="AI121" s="40">
        <v>0</v>
      </c>
      <c r="AJ121" s="40">
        <v>5.6866600000000007</v>
      </c>
      <c r="AK121" s="40">
        <v>26.82666</v>
      </c>
    </row>
    <row r="122" spans="1:37" ht="18.5" x14ac:dyDescent="0.45">
      <c r="A122" s="6" t="s">
        <v>112</v>
      </c>
      <c r="B122" s="7">
        <v>3.1496079999999997</v>
      </c>
      <c r="C122" s="7">
        <v>1.5748039999999999</v>
      </c>
      <c r="D122" s="7">
        <v>7.8740199999999996E-2</v>
      </c>
      <c r="E122" s="7">
        <f t="shared" si="2"/>
        <v>8.0000043199999986</v>
      </c>
      <c r="F122" s="7">
        <f t="shared" si="2"/>
        <v>4.0000021599999993</v>
      </c>
      <c r="G122" s="7">
        <f t="shared" si="2"/>
        <v>0.20000010799999998</v>
      </c>
      <c r="H122" s="6">
        <v>0.13200000000000001</v>
      </c>
      <c r="I122" s="6">
        <f t="shared" si="3"/>
        <v>5.9796000000000002E-2</v>
      </c>
      <c r="J122" s="41">
        <v>1</v>
      </c>
      <c r="K122" s="37">
        <v>1</v>
      </c>
      <c r="L122" s="37">
        <v>1</v>
      </c>
      <c r="M122" s="37" t="s">
        <v>619</v>
      </c>
      <c r="N122" s="36" t="s">
        <v>582</v>
      </c>
      <c r="O122" s="36" t="s">
        <v>586</v>
      </c>
      <c r="P122" s="37">
        <v>9</v>
      </c>
      <c r="Q122" s="37">
        <v>5</v>
      </c>
      <c r="R122" s="37">
        <v>1</v>
      </c>
      <c r="S122" s="38">
        <v>0</v>
      </c>
      <c r="T122" s="38">
        <v>0</v>
      </c>
      <c r="U122" s="39">
        <v>0</v>
      </c>
      <c r="V122" s="40">
        <v>11.13</v>
      </c>
      <c r="W122" s="40">
        <v>0.67</v>
      </c>
      <c r="X122" s="40">
        <v>15.63</v>
      </c>
      <c r="Y122" s="40">
        <v>15.63</v>
      </c>
      <c r="Z122" s="40">
        <v>0</v>
      </c>
      <c r="AA122" s="40">
        <v>0</v>
      </c>
      <c r="AB122" s="40">
        <v>0</v>
      </c>
      <c r="AC122" s="40">
        <v>5.51</v>
      </c>
      <c r="AD122" s="40">
        <v>0</v>
      </c>
      <c r="AE122" s="40">
        <v>0</v>
      </c>
      <c r="AF122" s="40">
        <v>0</v>
      </c>
      <c r="AG122" s="40">
        <v>5.51</v>
      </c>
      <c r="AH122" s="40">
        <v>21.14</v>
      </c>
      <c r="AI122" s="40">
        <v>0</v>
      </c>
      <c r="AJ122" s="40">
        <v>5.6866600000000007</v>
      </c>
      <c r="AK122" s="40">
        <v>26.82666</v>
      </c>
    </row>
    <row r="123" spans="1:37" ht="18.5" x14ac:dyDescent="0.45">
      <c r="A123" s="6" t="s">
        <v>113</v>
      </c>
      <c r="B123" s="7">
        <v>3.1496079999999997</v>
      </c>
      <c r="C123" s="7">
        <v>1.5748039999999999</v>
      </c>
      <c r="D123" s="7">
        <v>7.8740199999999996E-2</v>
      </c>
      <c r="E123" s="7">
        <f t="shared" si="2"/>
        <v>8.0000043199999986</v>
      </c>
      <c r="F123" s="7">
        <f t="shared" si="2"/>
        <v>4.0000021599999993</v>
      </c>
      <c r="G123" s="7">
        <f t="shared" si="2"/>
        <v>0.20000010799999998</v>
      </c>
      <c r="H123" s="6">
        <v>1.1000000000000001E-2</v>
      </c>
      <c r="I123" s="6">
        <f t="shared" si="3"/>
        <v>4.9830000000000004E-3</v>
      </c>
      <c r="J123" s="41">
        <v>1</v>
      </c>
      <c r="K123" s="37">
        <v>1</v>
      </c>
      <c r="L123" s="37">
        <v>1</v>
      </c>
      <c r="M123" s="37" t="s">
        <v>619</v>
      </c>
      <c r="N123" s="36" t="s">
        <v>582</v>
      </c>
      <c r="O123" s="36" t="s">
        <v>586</v>
      </c>
      <c r="P123" s="37">
        <v>9</v>
      </c>
      <c r="Q123" s="37">
        <v>5</v>
      </c>
      <c r="R123" s="37">
        <v>1</v>
      </c>
      <c r="S123" s="38">
        <v>0</v>
      </c>
      <c r="T123" s="38">
        <v>0</v>
      </c>
      <c r="U123" s="39">
        <v>0</v>
      </c>
      <c r="V123" s="40">
        <v>11.13</v>
      </c>
      <c r="W123" s="40">
        <v>0.67</v>
      </c>
      <c r="X123" s="40">
        <v>15.63</v>
      </c>
      <c r="Y123" s="40">
        <v>15.63</v>
      </c>
      <c r="Z123" s="40">
        <v>0</v>
      </c>
      <c r="AA123" s="40">
        <v>0</v>
      </c>
      <c r="AB123" s="40">
        <v>0</v>
      </c>
      <c r="AC123" s="40">
        <v>5.51</v>
      </c>
      <c r="AD123" s="40">
        <v>0</v>
      </c>
      <c r="AE123" s="40">
        <v>0</v>
      </c>
      <c r="AF123" s="40">
        <v>0</v>
      </c>
      <c r="AG123" s="40">
        <v>5.51</v>
      </c>
      <c r="AH123" s="40">
        <v>21.14</v>
      </c>
      <c r="AI123" s="40">
        <v>0</v>
      </c>
      <c r="AJ123" s="40">
        <v>5.6866600000000007</v>
      </c>
      <c r="AK123" s="40">
        <v>26.82666</v>
      </c>
    </row>
    <row r="124" spans="1:37" ht="18.5" x14ac:dyDescent="0.45">
      <c r="A124" s="6" t="s">
        <v>114</v>
      </c>
      <c r="B124" s="7">
        <v>3.1496079999999997</v>
      </c>
      <c r="C124" s="7">
        <v>1.5748039999999999</v>
      </c>
      <c r="D124" s="7">
        <v>7.8740199999999996E-2</v>
      </c>
      <c r="E124" s="7">
        <f t="shared" si="2"/>
        <v>8.0000043199999986</v>
      </c>
      <c r="F124" s="7">
        <f t="shared" si="2"/>
        <v>4.0000021599999993</v>
      </c>
      <c r="G124" s="7">
        <f t="shared" si="2"/>
        <v>0.20000010799999998</v>
      </c>
      <c r="H124" s="6">
        <v>1.1000000000000001E-2</v>
      </c>
      <c r="I124" s="6">
        <f t="shared" si="3"/>
        <v>4.9830000000000004E-3</v>
      </c>
      <c r="J124" s="41">
        <v>1</v>
      </c>
      <c r="K124" s="37">
        <v>1</v>
      </c>
      <c r="L124" s="37">
        <v>1</v>
      </c>
      <c r="M124" s="37" t="s">
        <v>619</v>
      </c>
      <c r="N124" s="36" t="s">
        <v>582</v>
      </c>
      <c r="O124" s="36" t="s">
        <v>586</v>
      </c>
      <c r="P124" s="37">
        <v>9</v>
      </c>
      <c r="Q124" s="37">
        <v>5</v>
      </c>
      <c r="R124" s="37">
        <v>1</v>
      </c>
      <c r="S124" s="38">
        <v>0</v>
      </c>
      <c r="T124" s="38">
        <v>0</v>
      </c>
      <c r="U124" s="39">
        <v>0</v>
      </c>
      <c r="V124" s="40">
        <v>11.13</v>
      </c>
      <c r="W124" s="40">
        <v>0.67</v>
      </c>
      <c r="X124" s="40">
        <v>15.63</v>
      </c>
      <c r="Y124" s="40">
        <v>15.63</v>
      </c>
      <c r="Z124" s="40">
        <v>0</v>
      </c>
      <c r="AA124" s="40">
        <v>0</v>
      </c>
      <c r="AB124" s="40">
        <v>0</v>
      </c>
      <c r="AC124" s="40">
        <v>5.51</v>
      </c>
      <c r="AD124" s="40">
        <v>0</v>
      </c>
      <c r="AE124" s="40">
        <v>0</v>
      </c>
      <c r="AF124" s="40">
        <v>0</v>
      </c>
      <c r="AG124" s="40">
        <v>5.51</v>
      </c>
      <c r="AH124" s="40">
        <v>21.14</v>
      </c>
      <c r="AI124" s="40">
        <v>0</v>
      </c>
      <c r="AJ124" s="40">
        <v>5.6866600000000007</v>
      </c>
      <c r="AK124" s="40">
        <v>26.82666</v>
      </c>
    </row>
    <row r="125" spans="1:37" ht="18.5" x14ac:dyDescent="0.45">
      <c r="A125" s="6" t="s">
        <v>115</v>
      </c>
      <c r="B125" s="7">
        <v>3.1496079999999997</v>
      </c>
      <c r="C125" s="7">
        <v>1.5748039999999999</v>
      </c>
      <c r="D125" s="7">
        <v>7.8740199999999996E-2</v>
      </c>
      <c r="E125" s="7">
        <f t="shared" si="2"/>
        <v>8.0000043199999986</v>
      </c>
      <c r="F125" s="7">
        <f t="shared" si="2"/>
        <v>4.0000021599999993</v>
      </c>
      <c r="G125" s="7">
        <f t="shared" si="2"/>
        <v>0.20000010799999998</v>
      </c>
      <c r="H125" s="6">
        <v>1.1000000000000001E-2</v>
      </c>
      <c r="I125" s="6">
        <f t="shared" si="3"/>
        <v>4.9830000000000004E-3</v>
      </c>
      <c r="J125" s="41">
        <v>1</v>
      </c>
      <c r="K125" s="37">
        <v>1</v>
      </c>
      <c r="L125" s="37">
        <v>1</v>
      </c>
      <c r="M125" s="37" t="s">
        <v>619</v>
      </c>
      <c r="N125" s="36" t="s">
        <v>582</v>
      </c>
      <c r="O125" s="36" t="s">
        <v>586</v>
      </c>
      <c r="P125" s="37">
        <v>9</v>
      </c>
      <c r="Q125" s="37">
        <v>5</v>
      </c>
      <c r="R125" s="37">
        <v>1</v>
      </c>
      <c r="S125" s="38">
        <v>0</v>
      </c>
      <c r="T125" s="38">
        <v>0</v>
      </c>
      <c r="U125" s="39">
        <v>0</v>
      </c>
      <c r="V125" s="40">
        <v>11.13</v>
      </c>
      <c r="W125" s="40">
        <v>0.67</v>
      </c>
      <c r="X125" s="40">
        <v>15.63</v>
      </c>
      <c r="Y125" s="40">
        <v>15.63</v>
      </c>
      <c r="Z125" s="40">
        <v>0</v>
      </c>
      <c r="AA125" s="40">
        <v>0</v>
      </c>
      <c r="AB125" s="40">
        <v>0</v>
      </c>
      <c r="AC125" s="40">
        <v>5.51</v>
      </c>
      <c r="AD125" s="40">
        <v>0</v>
      </c>
      <c r="AE125" s="40">
        <v>0</v>
      </c>
      <c r="AF125" s="40">
        <v>0</v>
      </c>
      <c r="AG125" s="40">
        <v>5.51</v>
      </c>
      <c r="AH125" s="40">
        <v>21.14</v>
      </c>
      <c r="AI125" s="40">
        <v>0</v>
      </c>
      <c r="AJ125" s="40">
        <v>5.6866600000000007</v>
      </c>
      <c r="AK125" s="40">
        <v>26.82666</v>
      </c>
    </row>
    <row r="126" spans="1:37" ht="18.5" x14ac:dyDescent="0.45">
      <c r="A126" s="6" t="s">
        <v>116</v>
      </c>
      <c r="B126" s="7">
        <v>3.1496079999999997</v>
      </c>
      <c r="C126" s="7">
        <v>1.5748039999999999</v>
      </c>
      <c r="D126" s="7">
        <v>7.8740199999999996E-2</v>
      </c>
      <c r="E126" s="7">
        <f t="shared" si="2"/>
        <v>8.0000043199999986</v>
      </c>
      <c r="F126" s="7">
        <f t="shared" si="2"/>
        <v>4.0000021599999993</v>
      </c>
      <c r="G126" s="7">
        <f t="shared" si="2"/>
        <v>0.20000010799999998</v>
      </c>
      <c r="H126" s="6">
        <v>1.1000000000000001E-2</v>
      </c>
      <c r="I126" s="6">
        <f t="shared" si="3"/>
        <v>4.9830000000000004E-3</v>
      </c>
      <c r="J126" s="41">
        <v>1</v>
      </c>
      <c r="K126" s="37">
        <v>1</v>
      </c>
      <c r="L126" s="37">
        <v>1</v>
      </c>
      <c r="M126" s="37" t="s">
        <v>619</v>
      </c>
      <c r="N126" s="36" t="s">
        <v>582</v>
      </c>
      <c r="O126" s="36" t="s">
        <v>586</v>
      </c>
      <c r="P126" s="37">
        <v>9</v>
      </c>
      <c r="Q126" s="37">
        <v>5</v>
      </c>
      <c r="R126" s="37">
        <v>1</v>
      </c>
      <c r="S126" s="38">
        <v>0</v>
      </c>
      <c r="T126" s="38">
        <v>0</v>
      </c>
      <c r="U126" s="39">
        <v>0</v>
      </c>
      <c r="V126" s="40">
        <v>11.13</v>
      </c>
      <c r="W126" s="40">
        <v>0.67</v>
      </c>
      <c r="X126" s="40">
        <v>15.63</v>
      </c>
      <c r="Y126" s="40">
        <v>15.63</v>
      </c>
      <c r="Z126" s="40">
        <v>0</v>
      </c>
      <c r="AA126" s="40">
        <v>0</v>
      </c>
      <c r="AB126" s="40">
        <v>0</v>
      </c>
      <c r="AC126" s="40">
        <v>5.51</v>
      </c>
      <c r="AD126" s="40">
        <v>0</v>
      </c>
      <c r="AE126" s="40">
        <v>0</v>
      </c>
      <c r="AF126" s="40">
        <v>0</v>
      </c>
      <c r="AG126" s="40">
        <v>5.51</v>
      </c>
      <c r="AH126" s="40">
        <v>21.14</v>
      </c>
      <c r="AI126" s="40">
        <v>0</v>
      </c>
      <c r="AJ126" s="40">
        <v>5.6866600000000007</v>
      </c>
      <c r="AK126" s="40">
        <v>26.82666</v>
      </c>
    </row>
    <row r="127" spans="1:37" ht="18.5" x14ac:dyDescent="0.45">
      <c r="A127" s="6" t="s">
        <v>117</v>
      </c>
      <c r="B127" s="7">
        <v>6.4173263</v>
      </c>
      <c r="C127" s="7">
        <v>4.8425222999999997</v>
      </c>
      <c r="D127" s="7">
        <v>1.1023627999999999</v>
      </c>
      <c r="E127" s="7">
        <f t="shared" si="2"/>
        <v>16.300008802000001</v>
      </c>
      <c r="F127" s="7">
        <f t="shared" si="2"/>
        <v>12.300006642</v>
      </c>
      <c r="G127" s="7">
        <f t="shared" si="2"/>
        <v>2.8000015119999997</v>
      </c>
      <c r="H127" s="6">
        <v>0.77</v>
      </c>
      <c r="I127" s="6">
        <f t="shared" si="3"/>
        <v>0.34881000000000001</v>
      </c>
      <c r="J127" s="41">
        <v>1</v>
      </c>
      <c r="K127" s="37">
        <v>1</v>
      </c>
      <c r="L127" s="37">
        <v>1</v>
      </c>
      <c r="M127" s="37" t="s">
        <v>619</v>
      </c>
      <c r="N127" s="36" t="s">
        <v>582</v>
      </c>
      <c r="O127" s="36" t="s">
        <v>586</v>
      </c>
      <c r="P127" s="37">
        <v>17</v>
      </c>
      <c r="Q127" s="37">
        <v>13</v>
      </c>
      <c r="R127" s="37">
        <v>3</v>
      </c>
      <c r="S127" s="38">
        <v>0</v>
      </c>
      <c r="T127" s="38">
        <v>0</v>
      </c>
      <c r="U127" s="39">
        <v>0</v>
      </c>
      <c r="V127" s="40">
        <v>11.13</v>
      </c>
      <c r="W127" s="40">
        <v>0.67</v>
      </c>
      <c r="X127" s="40">
        <v>15.63</v>
      </c>
      <c r="Y127" s="40">
        <v>15.63</v>
      </c>
      <c r="Z127" s="40">
        <v>0</v>
      </c>
      <c r="AA127" s="40">
        <v>0</v>
      </c>
      <c r="AB127" s="40">
        <v>0</v>
      </c>
      <c r="AC127" s="40">
        <v>5.51</v>
      </c>
      <c r="AD127" s="40">
        <v>0</v>
      </c>
      <c r="AE127" s="40">
        <v>0</v>
      </c>
      <c r="AF127" s="40">
        <v>0</v>
      </c>
      <c r="AG127" s="40">
        <v>5.51</v>
      </c>
      <c r="AH127" s="40">
        <v>21.14</v>
      </c>
      <c r="AI127" s="40">
        <v>0</v>
      </c>
      <c r="AJ127" s="40">
        <v>5.6866600000000007</v>
      </c>
      <c r="AK127" s="40">
        <v>26.82666</v>
      </c>
    </row>
    <row r="128" spans="1:37" ht="18.5" x14ac:dyDescent="0.45">
      <c r="A128" s="6" t="s">
        <v>118</v>
      </c>
      <c r="B128" s="7">
        <v>3.1496079999999997</v>
      </c>
      <c r="C128" s="7">
        <v>1.5748039999999999</v>
      </c>
      <c r="D128" s="7">
        <v>7.8740199999999996E-2</v>
      </c>
      <c r="E128" s="7">
        <f t="shared" si="2"/>
        <v>8.0000043199999986</v>
      </c>
      <c r="F128" s="7">
        <f t="shared" si="2"/>
        <v>4.0000021599999993</v>
      </c>
      <c r="G128" s="7">
        <f t="shared" si="2"/>
        <v>0.20000010799999998</v>
      </c>
      <c r="H128" s="6">
        <v>1.1000000000000001E-2</v>
      </c>
      <c r="I128" s="6">
        <f t="shared" si="3"/>
        <v>4.9830000000000004E-3</v>
      </c>
      <c r="J128" s="41">
        <v>1</v>
      </c>
      <c r="K128" s="37">
        <v>1</v>
      </c>
      <c r="L128" s="37">
        <v>1</v>
      </c>
      <c r="M128" s="37" t="s">
        <v>619</v>
      </c>
      <c r="N128" s="36" t="s">
        <v>582</v>
      </c>
      <c r="O128" s="36" t="s">
        <v>586</v>
      </c>
      <c r="P128" s="37">
        <v>9</v>
      </c>
      <c r="Q128" s="37">
        <v>5</v>
      </c>
      <c r="R128" s="37">
        <v>1</v>
      </c>
      <c r="S128" s="38">
        <v>0</v>
      </c>
      <c r="T128" s="38">
        <v>0</v>
      </c>
      <c r="U128" s="39">
        <v>0</v>
      </c>
      <c r="V128" s="40">
        <v>11.13</v>
      </c>
      <c r="W128" s="40">
        <v>0.67</v>
      </c>
      <c r="X128" s="40">
        <v>15.63</v>
      </c>
      <c r="Y128" s="40">
        <v>15.63</v>
      </c>
      <c r="Z128" s="40">
        <v>0</v>
      </c>
      <c r="AA128" s="40">
        <v>0</v>
      </c>
      <c r="AB128" s="40">
        <v>0</v>
      </c>
      <c r="AC128" s="40">
        <v>5.51</v>
      </c>
      <c r="AD128" s="40">
        <v>0</v>
      </c>
      <c r="AE128" s="40">
        <v>0</v>
      </c>
      <c r="AF128" s="40">
        <v>0</v>
      </c>
      <c r="AG128" s="40">
        <v>5.51</v>
      </c>
      <c r="AH128" s="40">
        <v>21.14</v>
      </c>
      <c r="AI128" s="40">
        <v>0</v>
      </c>
      <c r="AJ128" s="40">
        <v>5.6866600000000007</v>
      </c>
      <c r="AK128" s="40">
        <v>26.82666</v>
      </c>
    </row>
    <row r="129" spans="1:37" ht="18.5" x14ac:dyDescent="0.45">
      <c r="A129" s="6" t="s">
        <v>119</v>
      </c>
      <c r="B129" s="7">
        <v>1.5748039999999999</v>
      </c>
      <c r="C129" s="7">
        <v>2.362206</v>
      </c>
      <c r="D129" s="7">
        <v>1.2992132999999999</v>
      </c>
      <c r="E129" s="7">
        <f t="shared" si="2"/>
        <v>4.0000021599999993</v>
      </c>
      <c r="F129" s="7">
        <f t="shared" si="2"/>
        <v>6.0000032399999998</v>
      </c>
      <c r="G129" s="7">
        <f t="shared" si="2"/>
        <v>3.3000017819999998</v>
      </c>
      <c r="H129" s="6">
        <v>0.13200000000000001</v>
      </c>
      <c r="I129" s="6">
        <f t="shared" si="3"/>
        <v>5.9796000000000002E-2</v>
      </c>
      <c r="J129" s="41">
        <v>1</v>
      </c>
      <c r="K129" s="37">
        <v>1</v>
      </c>
      <c r="L129" s="37">
        <v>1</v>
      </c>
      <c r="M129" s="37" t="s">
        <v>619</v>
      </c>
      <c r="N129" s="36" t="s">
        <v>582</v>
      </c>
      <c r="O129" s="36" t="s">
        <v>586</v>
      </c>
      <c r="P129" s="37">
        <v>7</v>
      </c>
      <c r="Q129" s="37">
        <v>5</v>
      </c>
      <c r="R129" s="37">
        <v>4</v>
      </c>
      <c r="S129" s="38">
        <v>0</v>
      </c>
      <c r="T129" s="38">
        <v>0</v>
      </c>
      <c r="U129" s="39">
        <v>0</v>
      </c>
      <c r="V129" s="40">
        <v>11.13</v>
      </c>
      <c r="W129" s="40">
        <v>0.67</v>
      </c>
      <c r="X129" s="40">
        <v>15.63</v>
      </c>
      <c r="Y129" s="40">
        <v>15.63</v>
      </c>
      <c r="Z129" s="40">
        <v>0</v>
      </c>
      <c r="AA129" s="40">
        <v>0</v>
      </c>
      <c r="AB129" s="40">
        <v>0</v>
      </c>
      <c r="AC129" s="40">
        <v>5.51</v>
      </c>
      <c r="AD129" s="40">
        <v>0</v>
      </c>
      <c r="AE129" s="40">
        <v>0</v>
      </c>
      <c r="AF129" s="40">
        <v>0</v>
      </c>
      <c r="AG129" s="40">
        <v>5.51</v>
      </c>
      <c r="AH129" s="40">
        <v>21.14</v>
      </c>
      <c r="AI129" s="40">
        <v>0</v>
      </c>
      <c r="AJ129" s="40">
        <v>5.6866600000000007</v>
      </c>
      <c r="AK129" s="40">
        <v>26.82666</v>
      </c>
    </row>
    <row r="130" spans="1:37" ht="18.5" x14ac:dyDescent="0.45">
      <c r="A130" s="6" t="s">
        <v>120</v>
      </c>
      <c r="B130" s="7">
        <v>3.1496079999999997</v>
      </c>
      <c r="C130" s="7">
        <v>2.362206</v>
      </c>
      <c r="D130" s="7">
        <v>1.2992132999999999</v>
      </c>
      <c r="E130" s="7">
        <f t="shared" si="2"/>
        <v>8.0000043199999986</v>
      </c>
      <c r="F130" s="7">
        <f t="shared" si="2"/>
        <v>6.0000032399999998</v>
      </c>
      <c r="G130" s="7">
        <f t="shared" si="2"/>
        <v>3.3000017819999998</v>
      </c>
      <c r="H130" s="6">
        <v>0.22000000000000003</v>
      </c>
      <c r="I130" s="6">
        <f t="shared" si="3"/>
        <v>9.9660000000000012E-2</v>
      </c>
      <c r="J130" s="41">
        <v>1</v>
      </c>
      <c r="K130" s="37">
        <v>1</v>
      </c>
      <c r="L130" s="37">
        <v>1</v>
      </c>
      <c r="M130" s="37" t="s">
        <v>619</v>
      </c>
      <c r="N130" s="36" t="s">
        <v>582</v>
      </c>
      <c r="O130" s="36" t="s">
        <v>586</v>
      </c>
      <c r="P130" s="37">
        <v>9</v>
      </c>
      <c r="Q130" s="37">
        <v>7</v>
      </c>
      <c r="R130" s="37">
        <v>4</v>
      </c>
      <c r="S130" s="38">
        <v>0</v>
      </c>
      <c r="T130" s="38">
        <v>0</v>
      </c>
      <c r="U130" s="39">
        <v>0</v>
      </c>
      <c r="V130" s="40">
        <v>11.13</v>
      </c>
      <c r="W130" s="40">
        <v>0.67</v>
      </c>
      <c r="X130" s="40">
        <v>15.63</v>
      </c>
      <c r="Y130" s="40">
        <v>15.63</v>
      </c>
      <c r="Z130" s="40">
        <v>0</v>
      </c>
      <c r="AA130" s="40">
        <v>0</v>
      </c>
      <c r="AB130" s="40">
        <v>0</v>
      </c>
      <c r="AC130" s="40">
        <v>5.51</v>
      </c>
      <c r="AD130" s="40">
        <v>0</v>
      </c>
      <c r="AE130" s="40">
        <v>0</v>
      </c>
      <c r="AF130" s="40">
        <v>0</v>
      </c>
      <c r="AG130" s="40">
        <v>5.51</v>
      </c>
      <c r="AH130" s="40">
        <v>21.14</v>
      </c>
      <c r="AI130" s="40">
        <v>0</v>
      </c>
      <c r="AJ130" s="40">
        <v>5.6866600000000007</v>
      </c>
      <c r="AK130" s="40">
        <v>26.82666</v>
      </c>
    </row>
    <row r="131" spans="1:37" ht="18.5" x14ac:dyDescent="0.45">
      <c r="A131" s="6" t="s">
        <v>121</v>
      </c>
      <c r="B131" s="7">
        <v>4.7244120000000001</v>
      </c>
      <c r="C131" s="7">
        <v>2.362206</v>
      </c>
      <c r="D131" s="7">
        <v>1.2992132999999999</v>
      </c>
      <c r="E131" s="7">
        <f t="shared" ref="E131:G194" si="4">B131*2.54</f>
        <v>12.00000648</v>
      </c>
      <c r="F131" s="7">
        <f t="shared" si="4"/>
        <v>6.0000032399999998</v>
      </c>
      <c r="G131" s="7">
        <f t="shared" si="4"/>
        <v>3.3000017819999998</v>
      </c>
      <c r="H131" s="6">
        <v>0.33</v>
      </c>
      <c r="I131" s="6">
        <f t="shared" ref="I131:I194" si="5">H131*0.453</f>
        <v>0.14949000000000001</v>
      </c>
      <c r="J131" s="41">
        <v>1</v>
      </c>
      <c r="K131" s="37">
        <v>1</v>
      </c>
      <c r="L131" s="37">
        <v>1</v>
      </c>
      <c r="M131" s="37" t="s">
        <v>619</v>
      </c>
      <c r="N131" s="36" t="s">
        <v>582</v>
      </c>
      <c r="O131" s="36" t="s">
        <v>586</v>
      </c>
      <c r="P131" s="37">
        <v>13</v>
      </c>
      <c r="Q131" s="37">
        <v>7</v>
      </c>
      <c r="R131" s="37">
        <v>4</v>
      </c>
      <c r="S131" s="38">
        <v>0</v>
      </c>
      <c r="T131" s="38">
        <v>0</v>
      </c>
      <c r="U131" s="39">
        <v>0</v>
      </c>
      <c r="V131" s="40">
        <v>11.13</v>
      </c>
      <c r="W131" s="40">
        <v>0.67</v>
      </c>
      <c r="X131" s="40">
        <v>15.63</v>
      </c>
      <c r="Y131" s="40">
        <v>15.63</v>
      </c>
      <c r="Z131" s="40">
        <v>0</v>
      </c>
      <c r="AA131" s="40">
        <v>0</v>
      </c>
      <c r="AB131" s="40">
        <v>0</v>
      </c>
      <c r="AC131" s="40">
        <v>5.51</v>
      </c>
      <c r="AD131" s="40">
        <v>0</v>
      </c>
      <c r="AE131" s="40">
        <v>0</v>
      </c>
      <c r="AF131" s="40">
        <v>0</v>
      </c>
      <c r="AG131" s="40">
        <v>5.51</v>
      </c>
      <c r="AH131" s="40">
        <v>21.14</v>
      </c>
      <c r="AI131" s="40">
        <v>0</v>
      </c>
      <c r="AJ131" s="40">
        <v>5.6866600000000007</v>
      </c>
      <c r="AK131" s="40">
        <v>26.82666</v>
      </c>
    </row>
    <row r="132" spans="1:37" ht="18.5" x14ac:dyDescent="0.45">
      <c r="A132" s="6" t="s">
        <v>122</v>
      </c>
      <c r="B132" s="7">
        <v>6.2992159999999995</v>
      </c>
      <c r="C132" s="7">
        <v>2.362206</v>
      </c>
      <c r="D132" s="7">
        <v>0.12992132999999997</v>
      </c>
      <c r="E132" s="7">
        <f t="shared" si="4"/>
        <v>16.000008639999997</v>
      </c>
      <c r="F132" s="7">
        <f t="shared" si="4"/>
        <v>6.0000032399999998</v>
      </c>
      <c r="G132" s="7">
        <f t="shared" si="4"/>
        <v>0.33000017819999994</v>
      </c>
      <c r="H132" s="6">
        <v>0.44000000000000006</v>
      </c>
      <c r="I132" s="6">
        <f t="shared" si="5"/>
        <v>0.19932000000000002</v>
      </c>
      <c r="J132" s="41">
        <v>1</v>
      </c>
      <c r="K132" s="37">
        <v>1</v>
      </c>
      <c r="L132" s="37">
        <v>1</v>
      </c>
      <c r="M132" s="37" t="s">
        <v>619</v>
      </c>
      <c r="N132" s="36" t="s">
        <v>582</v>
      </c>
      <c r="O132" s="36" t="s">
        <v>586</v>
      </c>
      <c r="P132" s="37">
        <v>17</v>
      </c>
      <c r="Q132" s="37">
        <v>7</v>
      </c>
      <c r="R132" s="37">
        <v>1</v>
      </c>
      <c r="S132" s="38">
        <v>0</v>
      </c>
      <c r="T132" s="38">
        <v>0</v>
      </c>
      <c r="U132" s="39">
        <v>0</v>
      </c>
      <c r="V132" s="40">
        <v>11.13</v>
      </c>
      <c r="W132" s="40">
        <v>0.67</v>
      </c>
      <c r="X132" s="40">
        <v>15.63</v>
      </c>
      <c r="Y132" s="40">
        <v>15.63</v>
      </c>
      <c r="Z132" s="40">
        <v>0</v>
      </c>
      <c r="AA132" s="40">
        <v>0</v>
      </c>
      <c r="AB132" s="40">
        <v>0</v>
      </c>
      <c r="AC132" s="40">
        <v>5.51</v>
      </c>
      <c r="AD132" s="40">
        <v>0</v>
      </c>
      <c r="AE132" s="40">
        <v>0</v>
      </c>
      <c r="AF132" s="40">
        <v>0</v>
      </c>
      <c r="AG132" s="40">
        <v>5.51</v>
      </c>
      <c r="AH132" s="40">
        <v>21.14</v>
      </c>
      <c r="AI132" s="40">
        <v>0</v>
      </c>
      <c r="AJ132" s="40">
        <v>5.6866600000000007</v>
      </c>
      <c r="AK132" s="40">
        <v>26.82666</v>
      </c>
    </row>
    <row r="133" spans="1:37" ht="18.5" x14ac:dyDescent="0.45">
      <c r="A133" s="6" t="s">
        <v>123</v>
      </c>
      <c r="B133" s="7">
        <v>3.1496079999999997</v>
      </c>
      <c r="C133" s="7">
        <v>1.5748039999999999</v>
      </c>
      <c r="D133" s="7">
        <v>7.8740199999999996E-2</v>
      </c>
      <c r="E133" s="7">
        <f t="shared" si="4"/>
        <v>8.0000043199999986</v>
      </c>
      <c r="F133" s="7">
        <f t="shared" si="4"/>
        <v>4.0000021599999993</v>
      </c>
      <c r="G133" s="7">
        <f t="shared" si="4"/>
        <v>0.20000010799999998</v>
      </c>
      <c r="H133" s="6">
        <v>1.1000000000000001E-2</v>
      </c>
      <c r="I133" s="6">
        <f t="shared" si="5"/>
        <v>4.9830000000000004E-3</v>
      </c>
      <c r="J133" s="41">
        <v>1</v>
      </c>
      <c r="K133" s="37">
        <v>1</v>
      </c>
      <c r="L133" s="37">
        <v>1</v>
      </c>
      <c r="M133" s="37" t="s">
        <v>619</v>
      </c>
      <c r="N133" s="36" t="s">
        <v>582</v>
      </c>
      <c r="O133" s="36" t="s">
        <v>586</v>
      </c>
      <c r="P133" s="37">
        <v>9</v>
      </c>
      <c r="Q133" s="37">
        <v>5</v>
      </c>
      <c r="R133" s="37">
        <v>1</v>
      </c>
      <c r="S133" s="38">
        <v>0</v>
      </c>
      <c r="T133" s="38">
        <v>0</v>
      </c>
      <c r="U133" s="39">
        <v>0</v>
      </c>
      <c r="V133" s="40">
        <v>11.13</v>
      </c>
      <c r="W133" s="40">
        <v>0.67</v>
      </c>
      <c r="X133" s="40">
        <v>15.63</v>
      </c>
      <c r="Y133" s="40">
        <v>15.63</v>
      </c>
      <c r="Z133" s="40">
        <v>0</v>
      </c>
      <c r="AA133" s="40">
        <v>0</v>
      </c>
      <c r="AB133" s="40">
        <v>0</v>
      </c>
      <c r="AC133" s="40">
        <v>5.51</v>
      </c>
      <c r="AD133" s="40">
        <v>0</v>
      </c>
      <c r="AE133" s="40">
        <v>0</v>
      </c>
      <c r="AF133" s="40">
        <v>0</v>
      </c>
      <c r="AG133" s="40">
        <v>5.51</v>
      </c>
      <c r="AH133" s="40">
        <v>21.14</v>
      </c>
      <c r="AI133" s="40">
        <v>0</v>
      </c>
      <c r="AJ133" s="40">
        <v>5.6866600000000007</v>
      </c>
      <c r="AK133" s="40">
        <v>26.82666</v>
      </c>
    </row>
    <row r="134" spans="1:37" ht="18.5" x14ac:dyDescent="0.45">
      <c r="A134" s="6" t="s">
        <v>124</v>
      </c>
      <c r="B134" s="7">
        <v>3.1496079999999997</v>
      </c>
      <c r="C134" s="7">
        <v>1.5748039999999999</v>
      </c>
      <c r="D134" s="7">
        <v>7.8740199999999996E-2</v>
      </c>
      <c r="E134" s="7">
        <f t="shared" si="4"/>
        <v>8.0000043199999986</v>
      </c>
      <c r="F134" s="7">
        <f t="shared" si="4"/>
        <v>4.0000021599999993</v>
      </c>
      <c r="G134" s="7">
        <f t="shared" si="4"/>
        <v>0.20000010799999998</v>
      </c>
      <c r="H134" s="6">
        <v>1.1000000000000001E-2</v>
      </c>
      <c r="I134" s="6">
        <f t="shared" si="5"/>
        <v>4.9830000000000004E-3</v>
      </c>
      <c r="J134" s="41">
        <v>1</v>
      </c>
      <c r="K134" s="37">
        <v>1</v>
      </c>
      <c r="L134" s="37">
        <v>1</v>
      </c>
      <c r="M134" s="37" t="s">
        <v>619</v>
      </c>
      <c r="N134" s="36" t="s">
        <v>582</v>
      </c>
      <c r="O134" s="36" t="s">
        <v>586</v>
      </c>
      <c r="P134" s="37">
        <v>9</v>
      </c>
      <c r="Q134" s="37">
        <v>5</v>
      </c>
      <c r="R134" s="37">
        <v>1</v>
      </c>
      <c r="S134" s="38">
        <v>0</v>
      </c>
      <c r="T134" s="38">
        <v>0</v>
      </c>
      <c r="U134" s="39">
        <v>0</v>
      </c>
      <c r="V134" s="40">
        <v>11.13</v>
      </c>
      <c r="W134" s="40">
        <v>0.67</v>
      </c>
      <c r="X134" s="40">
        <v>15.63</v>
      </c>
      <c r="Y134" s="40">
        <v>15.63</v>
      </c>
      <c r="Z134" s="40">
        <v>0</v>
      </c>
      <c r="AA134" s="40">
        <v>0</v>
      </c>
      <c r="AB134" s="40">
        <v>0</v>
      </c>
      <c r="AC134" s="40">
        <v>5.51</v>
      </c>
      <c r="AD134" s="40">
        <v>0</v>
      </c>
      <c r="AE134" s="40">
        <v>0</v>
      </c>
      <c r="AF134" s="40">
        <v>0</v>
      </c>
      <c r="AG134" s="40">
        <v>5.51</v>
      </c>
      <c r="AH134" s="40">
        <v>21.14</v>
      </c>
      <c r="AI134" s="40">
        <v>0</v>
      </c>
      <c r="AJ134" s="40">
        <v>5.6866600000000007</v>
      </c>
      <c r="AK134" s="40">
        <v>26.82666</v>
      </c>
    </row>
    <row r="135" spans="1:37" ht="18.5" x14ac:dyDescent="0.45">
      <c r="A135" s="6" t="s">
        <v>125</v>
      </c>
      <c r="B135" s="7">
        <v>3.1496079999999997</v>
      </c>
      <c r="C135" s="7">
        <v>1.5748039999999999</v>
      </c>
      <c r="D135" s="7">
        <v>7.8740199999999996E-2</v>
      </c>
      <c r="E135" s="7">
        <f t="shared" si="4"/>
        <v>8.0000043199999986</v>
      </c>
      <c r="F135" s="7">
        <f t="shared" si="4"/>
        <v>4.0000021599999993</v>
      </c>
      <c r="G135" s="7">
        <f t="shared" si="4"/>
        <v>0.20000010799999998</v>
      </c>
      <c r="H135" s="6">
        <v>1.1000000000000001E-2</v>
      </c>
      <c r="I135" s="6">
        <f t="shared" si="5"/>
        <v>4.9830000000000004E-3</v>
      </c>
      <c r="J135" s="41">
        <v>1</v>
      </c>
      <c r="K135" s="37">
        <v>1</v>
      </c>
      <c r="L135" s="37">
        <v>1</v>
      </c>
      <c r="M135" s="37" t="s">
        <v>619</v>
      </c>
      <c r="N135" s="36" t="s">
        <v>582</v>
      </c>
      <c r="O135" s="36" t="s">
        <v>586</v>
      </c>
      <c r="P135" s="37">
        <v>9</v>
      </c>
      <c r="Q135" s="37">
        <v>5</v>
      </c>
      <c r="R135" s="37">
        <v>1</v>
      </c>
      <c r="S135" s="38">
        <v>0</v>
      </c>
      <c r="T135" s="38">
        <v>0</v>
      </c>
      <c r="U135" s="39">
        <v>0</v>
      </c>
      <c r="V135" s="40">
        <v>11.13</v>
      </c>
      <c r="W135" s="40">
        <v>0.67</v>
      </c>
      <c r="X135" s="40">
        <v>15.63</v>
      </c>
      <c r="Y135" s="40">
        <v>15.63</v>
      </c>
      <c r="Z135" s="40">
        <v>0</v>
      </c>
      <c r="AA135" s="40">
        <v>0</v>
      </c>
      <c r="AB135" s="40">
        <v>0</v>
      </c>
      <c r="AC135" s="40">
        <v>5.51</v>
      </c>
      <c r="AD135" s="40">
        <v>0</v>
      </c>
      <c r="AE135" s="40">
        <v>0</v>
      </c>
      <c r="AF135" s="40">
        <v>0</v>
      </c>
      <c r="AG135" s="40">
        <v>5.51</v>
      </c>
      <c r="AH135" s="40">
        <v>21.14</v>
      </c>
      <c r="AI135" s="40">
        <v>0</v>
      </c>
      <c r="AJ135" s="40">
        <v>5.6866600000000007</v>
      </c>
      <c r="AK135" s="40">
        <v>26.82666</v>
      </c>
    </row>
    <row r="136" spans="1:37" ht="18.5" x14ac:dyDescent="0.45">
      <c r="A136" s="6" t="s">
        <v>126</v>
      </c>
      <c r="B136" s="7">
        <v>3.1496079999999997</v>
      </c>
      <c r="C136" s="7">
        <v>1.5748039999999999</v>
      </c>
      <c r="D136" s="7">
        <v>7.8740199999999996E-2</v>
      </c>
      <c r="E136" s="7">
        <f t="shared" si="4"/>
        <v>8.0000043199999986</v>
      </c>
      <c r="F136" s="7">
        <f t="shared" si="4"/>
        <v>4.0000021599999993</v>
      </c>
      <c r="G136" s="7">
        <f t="shared" si="4"/>
        <v>0.20000010799999998</v>
      </c>
      <c r="H136" s="6">
        <v>1.1000000000000001E-2</v>
      </c>
      <c r="I136" s="6">
        <f t="shared" si="5"/>
        <v>4.9830000000000004E-3</v>
      </c>
      <c r="J136" s="41">
        <v>1</v>
      </c>
      <c r="K136" s="37">
        <v>1</v>
      </c>
      <c r="L136" s="37">
        <v>1</v>
      </c>
      <c r="M136" s="37" t="s">
        <v>619</v>
      </c>
      <c r="N136" s="36" t="s">
        <v>582</v>
      </c>
      <c r="O136" s="36" t="s">
        <v>586</v>
      </c>
      <c r="P136" s="37">
        <v>9</v>
      </c>
      <c r="Q136" s="37">
        <v>5</v>
      </c>
      <c r="R136" s="37">
        <v>1</v>
      </c>
      <c r="S136" s="38">
        <v>0</v>
      </c>
      <c r="T136" s="38">
        <v>0</v>
      </c>
      <c r="U136" s="39">
        <v>0</v>
      </c>
      <c r="V136" s="40">
        <v>11.13</v>
      </c>
      <c r="W136" s="40">
        <v>0.67</v>
      </c>
      <c r="X136" s="40">
        <v>15.63</v>
      </c>
      <c r="Y136" s="40">
        <v>15.63</v>
      </c>
      <c r="Z136" s="40">
        <v>0</v>
      </c>
      <c r="AA136" s="40">
        <v>0</v>
      </c>
      <c r="AB136" s="40">
        <v>0</v>
      </c>
      <c r="AC136" s="40">
        <v>5.51</v>
      </c>
      <c r="AD136" s="40">
        <v>0</v>
      </c>
      <c r="AE136" s="40">
        <v>0</v>
      </c>
      <c r="AF136" s="40">
        <v>0</v>
      </c>
      <c r="AG136" s="40">
        <v>5.51</v>
      </c>
      <c r="AH136" s="40">
        <v>21.14</v>
      </c>
      <c r="AI136" s="40">
        <v>0</v>
      </c>
      <c r="AJ136" s="40">
        <v>5.6866600000000007</v>
      </c>
      <c r="AK136" s="40">
        <v>26.82666</v>
      </c>
    </row>
    <row r="137" spans="1:37" ht="18.5" x14ac:dyDescent="0.45">
      <c r="A137" s="6" t="s">
        <v>127</v>
      </c>
      <c r="B137" s="7">
        <v>3.1496079999999997</v>
      </c>
      <c r="C137" s="7">
        <v>1.5748039999999999</v>
      </c>
      <c r="D137" s="7">
        <v>7.8740199999999996E-2</v>
      </c>
      <c r="E137" s="7">
        <f t="shared" si="4"/>
        <v>8.0000043199999986</v>
      </c>
      <c r="F137" s="7">
        <f t="shared" si="4"/>
        <v>4.0000021599999993</v>
      </c>
      <c r="G137" s="7">
        <f t="shared" si="4"/>
        <v>0.20000010799999998</v>
      </c>
      <c r="H137" s="6">
        <v>1.1000000000000001E-2</v>
      </c>
      <c r="I137" s="6">
        <f t="shared" si="5"/>
        <v>4.9830000000000004E-3</v>
      </c>
      <c r="J137" s="41">
        <v>1</v>
      </c>
      <c r="K137" s="37">
        <v>1</v>
      </c>
      <c r="L137" s="37">
        <v>1</v>
      </c>
      <c r="M137" s="37" t="s">
        <v>619</v>
      </c>
      <c r="N137" s="36" t="s">
        <v>582</v>
      </c>
      <c r="O137" s="36" t="s">
        <v>586</v>
      </c>
      <c r="P137" s="37">
        <v>9</v>
      </c>
      <c r="Q137" s="37">
        <v>5</v>
      </c>
      <c r="R137" s="37">
        <v>1</v>
      </c>
      <c r="S137" s="38">
        <v>0</v>
      </c>
      <c r="T137" s="38">
        <v>0</v>
      </c>
      <c r="U137" s="39">
        <v>0</v>
      </c>
      <c r="V137" s="40">
        <v>11.13</v>
      </c>
      <c r="W137" s="40">
        <v>0.67</v>
      </c>
      <c r="X137" s="40">
        <v>15.63</v>
      </c>
      <c r="Y137" s="40">
        <v>15.63</v>
      </c>
      <c r="Z137" s="40">
        <v>0</v>
      </c>
      <c r="AA137" s="40">
        <v>0</v>
      </c>
      <c r="AB137" s="40">
        <v>0</v>
      </c>
      <c r="AC137" s="40">
        <v>5.51</v>
      </c>
      <c r="AD137" s="40">
        <v>0</v>
      </c>
      <c r="AE137" s="40">
        <v>0</v>
      </c>
      <c r="AF137" s="40">
        <v>0</v>
      </c>
      <c r="AG137" s="40">
        <v>5.51</v>
      </c>
      <c r="AH137" s="40">
        <v>21.14</v>
      </c>
      <c r="AI137" s="40">
        <v>0</v>
      </c>
      <c r="AJ137" s="40">
        <v>5.6866600000000007</v>
      </c>
      <c r="AK137" s="40">
        <v>26.82666</v>
      </c>
    </row>
    <row r="138" spans="1:37" ht="18.5" x14ac:dyDescent="0.45">
      <c r="A138" s="6" t="s">
        <v>128</v>
      </c>
      <c r="B138" s="7">
        <v>3.1496079999999997</v>
      </c>
      <c r="C138" s="7">
        <v>1.5748039999999999</v>
      </c>
      <c r="D138" s="7">
        <v>7.8740199999999996E-2</v>
      </c>
      <c r="E138" s="7">
        <f t="shared" si="4"/>
        <v>8.0000043199999986</v>
      </c>
      <c r="F138" s="7">
        <f t="shared" si="4"/>
        <v>4.0000021599999993</v>
      </c>
      <c r="G138" s="7">
        <f t="shared" si="4"/>
        <v>0.20000010799999998</v>
      </c>
      <c r="H138" s="6">
        <v>1.1000000000000001E-2</v>
      </c>
      <c r="I138" s="6">
        <f t="shared" si="5"/>
        <v>4.9830000000000004E-3</v>
      </c>
      <c r="J138" s="41">
        <v>1</v>
      </c>
      <c r="K138" s="37">
        <v>1</v>
      </c>
      <c r="L138" s="37">
        <v>1</v>
      </c>
      <c r="M138" s="37" t="s">
        <v>619</v>
      </c>
      <c r="N138" s="36" t="s">
        <v>582</v>
      </c>
      <c r="O138" s="36" t="s">
        <v>586</v>
      </c>
      <c r="P138" s="37">
        <v>9</v>
      </c>
      <c r="Q138" s="37">
        <v>5</v>
      </c>
      <c r="R138" s="37">
        <v>1</v>
      </c>
      <c r="S138" s="38">
        <v>0</v>
      </c>
      <c r="T138" s="38">
        <v>0</v>
      </c>
      <c r="U138" s="39">
        <v>0</v>
      </c>
      <c r="V138" s="40">
        <v>11.13</v>
      </c>
      <c r="W138" s="40">
        <v>0.67</v>
      </c>
      <c r="X138" s="40">
        <v>15.63</v>
      </c>
      <c r="Y138" s="40">
        <v>15.63</v>
      </c>
      <c r="Z138" s="40">
        <v>0</v>
      </c>
      <c r="AA138" s="40">
        <v>0</v>
      </c>
      <c r="AB138" s="40">
        <v>0</v>
      </c>
      <c r="AC138" s="40">
        <v>5.51</v>
      </c>
      <c r="AD138" s="40">
        <v>0</v>
      </c>
      <c r="AE138" s="40">
        <v>0</v>
      </c>
      <c r="AF138" s="40">
        <v>0</v>
      </c>
      <c r="AG138" s="40">
        <v>5.51</v>
      </c>
      <c r="AH138" s="40">
        <v>21.14</v>
      </c>
      <c r="AI138" s="40">
        <v>0</v>
      </c>
      <c r="AJ138" s="40">
        <v>5.6866600000000007</v>
      </c>
      <c r="AK138" s="40">
        <v>26.82666</v>
      </c>
    </row>
    <row r="139" spans="1:37" ht="18.5" x14ac:dyDescent="0.45">
      <c r="A139" s="6" t="s">
        <v>129</v>
      </c>
      <c r="B139" s="7">
        <v>3.1496079999999997</v>
      </c>
      <c r="C139" s="7">
        <v>1.5748039999999999</v>
      </c>
      <c r="D139" s="7">
        <v>7.8740199999999996E-2</v>
      </c>
      <c r="E139" s="7">
        <f t="shared" si="4"/>
        <v>8.0000043199999986</v>
      </c>
      <c r="F139" s="7">
        <f t="shared" si="4"/>
        <v>4.0000021599999993</v>
      </c>
      <c r="G139" s="7">
        <f t="shared" si="4"/>
        <v>0.20000010799999998</v>
      </c>
      <c r="H139" s="6">
        <v>1.1000000000000001E-2</v>
      </c>
      <c r="I139" s="6">
        <f t="shared" si="5"/>
        <v>4.9830000000000004E-3</v>
      </c>
      <c r="J139" s="41">
        <v>1</v>
      </c>
      <c r="K139" s="37">
        <v>1</v>
      </c>
      <c r="L139" s="37">
        <v>1</v>
      </c>
      <c r="M139" s="37" t="s">
        <v>619</v>
      </c>
      <c r="N139" s="36" t="s">
        <v>582</v>
      </c>
      <c r="O139" s="36" t="s">
        <v>586</v>
      </c>
      <c r="P139" s="37">
        <v>9</v>
      </c>
      <c r="Q139" s="37">
        <v>5</v>
      </c>
      <c r="R139" s="37">
        <v>1</v>
      </c>
      <c r="S139" s="38">
        <v>0</v>
      </c>
      <c r="T139" s="38">
        <v>0</v>
      </c>
      <c r="U139" s="39">
        <v>0</v>
      </c>
      <c r="V139" s="40">
        <v>11.13</v>
      </c>
      <c r="W139" s="40">
        <v>0.67</v>
      </c>
      <c r="X139" s="40">
        <v>15.63</v>
      </c>
      <c r="Y139" s="40">
        <v>15.63</v>
      </c>
      <c r="Z139" s="40">
        <v>0</v>
      </c>
      <c r="AA139" s="40">
        <v>0</v>
      </c>
      <c r="AB139" s="40">
        <v>0</v>
      </c>
      <c r="AC139" s="40">
        <v>5.51</v>
      </c>
      <c r="AD139" s="40">
        <v>0</v>
      </c>
      <c r="AE139" s="40">
        <v>0</v>
      </c>
      <c r="AF139" s="40">
        <v>0</v>
      </c>
      <c r="AG139" s="40">
        <v>5.51</v>
      </c>
      <c r="AH139" s="40">
        <v>21.14</v>
      </c>
      <c r="AI139" s="40">
        <v>0</v>
      </c>
      <c r="AJ139" s="40">
        <v>5.6866600000000007</v>
      </c>
      <c r="AK139" s="40">
        <v>26.82666</v>
      </c>
    </row>
    <row r="140" spans="1:37" ht="18.5" x14ac:dyDescent="0.45">
      <c r="A140" s="6" t="s">
        <v>130</v>
      </c>
      <c r="B140" s="7">
        <v>3.1496079999999997</v>
      </c>
      <c r="C140" s="7">
        <v>1.5748039999999999</v>
      </c>
      <c r="D140" s="7">
        <v>7.8740199999999996E-2</v>
      </c>
      <c r="E140" s="7">
        <f t="shared" si="4"/>
        <v>8.0000043199999986</v>
      </c>
      <c r="F140" s="7">
        <f t="shared" si="4"/>
        <v>4.0000021599999993</v>
      </c>
      <c r="G140" s="7">
        <f t="shared" si="4"/>
        <v>0.20000010799999998</v>
      </c>
      <c r="H140" s="6">
        <v>1.1000000000000001E-2</v>
      </c>
      <c r="I140" s="6">
        <f t="shared" si="5"/>
        <v>4.9830000000000004E-3</v>
      </c>
      <c r="J140" s="41">
        <v>1</v>
      </c>
      <c r="K140" s="37">
        <v>1</v>
      </c>
      <c r="L140" s="37">
        <v>1</v>
      </c>
      <c r="M140" s="37" t="s">
        <v>619</v>
      </c>
      <c r="N140" s="36" t="s">
        <v>582</v>
      </c>
      <c r="O140" s="36" t="s">
        <v>586</v>
      </c>
      <c r="P140" s="37">
        <v>9</v>
      </c>
      <c r="Q140" s="37">
        <v>5</v>
      </c>
      <c r="R140" s="37">
        <v>1</v>
      </c>
      <c r="S140" s="38">
        <v>0</v>
      </c>
      <c r="T140" s="38">
        <v>0</v>
      </c>
      <c r="U140" s="39">
        <v>0</v>
      </c>
      <c r="V140" s="40">
        <v>11.13</v>
      </c>
      <c r="W140" s="40">
        <v>0.67</v>
      </c>
      <c r="X140" s="40">
        <v>15.63</v>
      </c>
      <c r="Y140" s="40">
        <v>15.63</v>
      </c>
      <c r="Z140" s="40">
        <v>0</v>
      </c>
      <c r="AA140" s="40">
        <v>0</v>
      </c>
      <c r="AB140" s="40">
        <v>0</v>
      </c>
      <c r="AC140" s="40">
        <v>5.51</v>
      </c>
      <c r="AD140" s="40">
        <v>0</v>
      </c>
      <c r="AE140" s="40">
        <v>0</v>
      </c>
      <c r="AF140" s="40">
        <v>0</v>
      </c>
      <c r="AG140" s="40">
        <v>5.51</v>
      </c>
      <c r="AH140" s="40">
        <v>21.14</v>
      </c>
      <c r="AI140" s="40">
        <v>0</v>
      </c>
      <c r="AJ140" s="40">
        <v>5.6866600000000007</v>
      </c>
      <c r="AK140" s="40">
        <v>26.82666</v>
      </c>
    </row>
    <row r="141" spans="1:37" ht="18.5" x14ac:dyDescent="0.45">
      <c r="A141" s="6" t="s">
        <v>131</v>
      </c>
      <c r="B141" s="7">
        <v>19.68505</v>
      </c>
      <c r="C141" s="7">
        <v>3.1496079999999997</v>
      </c>
      <c r="D141" s="7">
        <v>1.5748039999999999</v>
      </c>
      <c r="E141" s="7">
        <f t="shared" si="4"/>
        <v>50.000027000000003</v>
      </c>
      <c r="F141" s="7">
        <f t="shared" si="4"/>
        <v>8.0000043199999986</v>
      </c>
      <c r="G141" s="7">
        <f t="shared" si="4"/>
        <v>4.0000021599999993</v>
      </c>
      <c r="H141" s="6">
        <v>2.2000000000000002</v>
      </c>
      <c r="I141" s="6">
        <f t="shared" si="5"/>
        <v>0.99660000000000015</v>
      </c>
      <c r="J141" s="41">
        <v>1</v>
      </c>
      <c r="K141" s="37">
        <v>1</v>
      </c>
      <c r="L141" s="37">
        <v>1</v>
      </c>
      <c r="M141" s="37" t="s">
        <v>619</v>
      </c>
      <c r="N141" s="36" t="s">
        <v>582</v>
      </c>
      <c r="O141" s="36" t="s">
        <v>586</v>
      </c>
      <c r="P141" s="37">
        <v>51</v>
      </c>
      <c r="Q141" s="37">
        <v>9</v>
      </c>
      <c r="R141" s="37">
        <v>5</v>
      </c>
      <c r="S141" s="38">
        <v>0</v>
      </c>
      <c r="T141" s="38">
        <v>0</v>
      </c>
      <c r="U141" s="39">
        <v>0</v>
      </c>
      <c r="V141" s="40">
        <v>11.13</v>
      </c>
      <c r="W141" s="40">
        <v>0.67</v>
      </c>
      <c r="X141" s="40">
        <v>15.63</v>
      </c>
      <c r="Y141" s="40">
        <v>15.63</v>
      </c>
      <c r="Z141" s="40">
        <v>0</v>
      </c>
      <c r="AA141" s="40">
        <v>0</v>
      </c>
      <c r="AB141" s="40">
        <v>0</v>
      </c>
      <c r="AC141" s="40">
        <v>5.51</v>
      </c>
      <c r="AD141" s="40">
        <v>0</v>
      </c>
      <c r="AE141" s="40">
        <v>0</v>
      </c>
      <c r="AF141" s="40">
        <v>0</v>
      </c>
      <c r="AG141" s="40">
        <v>5.51</v>
      </c>
      <c r="AH141" s="40">
        <v>21.14</v>
      </c>
      <c r="AI141" s="40">
        <v>0</v>
      </c>
      <c r="AJ141" s="40">
        <v>5.6866600000000007</v>
      </c>
      <c r="AK141" s="40">
        <v>26.82666</v>
      </c>
    </row>
    <row r="142" spans="1:37" ht="18.5" x14ac:dyDescent="0.45">
      <c r="A142" s="6" t="s">
        <v>132</v>
      </c>
      <c r="B142" s="7">
        <v>19.68505</v>
      </c>
      <c r="C142" s="7">
        <v>3.1496079999999997</v>
      </c>
      <c r="D142" s="7">
        <v>1.5748039999999999</v>
      </c>
      <c r="E142" s="7">
        <f t="shared" si="4"/>
        <v>50.000027000000003</v>
      </c>
      <c r="F142" s="7">
        <f t="shared" si="4"/>
        <v>8.0000043199999986</v>
      </c>
      <c r="G142" s="7">
        <f t="shared" si="4"/>
        <v>4.0000021599999993</v>
      </c>
      <c r="H142" s="6">
        <v>3.3000000000000003</v>
      </c>
      <c r="I142" s="6">
        <f t="shared" si="5"/>
        <v>1.4949000000000001</v>
      </c>
      <c r="J142" s="41">
        <v>2</v>
      </c>
      <c r="K142" s="37">
        <v>1</v>
      </c>
      <c r="L142" s="37">
        <v>2</v>
      </c>
      <c r="M142" s="37" t="s">
        <v>620</v>
      </c>
      <c r="N142" s="36" t="s">
        <v>582</v>
      </c>
      <c r="O142" s="36" t="s">
        <v>586</v>
      </c>
      <c r="P142" s="37">
        <v>51</v>
      </c>
      <c r="Q142" s="37">
        <v>9</v>
      </c>
      <c r="R142" s="37">
        <v>5</v>
      </c>
      <c r="S142" s="38">
        <v>0</v>
      </c>
      <c r="T142" s="38">
        <v>0</v>
      </c>
      <c r="U142" s="39">
        <v>0</v>
      </c>
      <c r="V142" s="40">
        <v>11.13</v>
      </c>
      <c r="W142" s="40">
        <v>0.67</v>
      </c>
      <c r="X142" s="40">
        <v>15.63</v>
      </c>
      <c r="Y142" s="40">
        <v>15.63</v>
      </c>
      <c r="Z142" s="40">
        <v>0</v>
      </c>
      <c r="AA142" s="40">
        <v>0</v>
      </c>
      <c r="AB142" s="40">
        <v>0</v>
      </c>
      <c r="AC142" s="40">
        <v>5.51</v>
      </c>
      <c r="AD142" s="40">
        <v>0</v>
      </c>
      <c r="AE142" s="40">
        <v>0</v>
      </c>
      <c r="AF142" s="40">
        <v>0</v>
      </c>
      <c r="AG142" s="40">
        <v>5.51</v>
      </c>
      <c r="AH142" s="40">
        <v>21.14</v>
      </c>
      <c r="AI142" s="40">
        <v>0</v>
      </c>
      <c r="AJ142" s="40">
        <v>5.6866600000000007</v>
      </c>
      <c r="AK142" s="40">
        <v>26.82666</v>
      </c>
    </row>
    <row r="143" spans="1:37" ht="18.5" x14ac:dyDescent="0.45">
      <c r="A143" s="6" t="s">
        <v>133</v>
      </c>
      <c r="B143" s="7">
        <v>19.68505</v>
      </c>
      <c r="C143" s="7">
        <v>3.1496079999999997</v>
      </c>
      <c r="D143" s="7">
        <v>1.5748039999999999</v>
      </c>
      <c r="E143" s="7">
        <f t="shared" si="4"/>
        <v>50.000027000000003</v>
      </c>
      <c r="F143" s="7">
        <f t="shared" si="4"/>
        <v>8.0000043199999986</v>
      </c>
      <c r="G143" s="7">
        <f t="shared" si="4"/>
        <v>4.0000021599999993</v>
      </c>
      <c r="H143" s="6">
        <v>3.3000000000000003</v>
      </c>
      <c r="I143" s="6">
        <f t="shared" si="5"/>
        <v>1.4949000000000001</v>
      </c>
      <c r="J143" s="41">
        <v>2</v>
      </c>
      <c r="K143" s="37">
        <v>1</v>
      </c>
      <c r="L143" s="37">
        <v>2</v>
      </c>
      <c r="M143" s="37" t="s">
        <v>620</v>
      </c>
      <c r="N143" s="36" t="s">
        <v>582</v>
      </c>
      <c r="O143" s="36" t="s">
        <v>586</v>
      </c>
      <c r="P143" s="37">
        <v>51</v>
      </c>
      <c r="Q143" s="37">
        <v>9</v>
      </c>
      <c r="R143" s="37">
        <v>5</v>
      </c>
      <c r="S143" s="38">
        <v>0</v>
      </c>
      <c r="T143" s="38">
        <v>0</v>
      </c>
      <c r="U143" s="39">
        <v>0</v>
      </c>
      <c r="V143" s="40">
        <v>11.13</v>
      </c>
      <c r="W143" s="40">
        <v>0.67</v>
      </c>
      <c r="X143" s="40">
        <v>15.63</v>
      </c>
      <c r="Y143" s="40">
        <v>15.63</v>
      </c>
      <c r="Z143" s="40">
        <v>0</v>
      </c>
      <c r="AA143" s="40">
        <v>0</v>
      </c>
      <c r="AB143" s="40">
        <v>0</v>
      </c>
      <c r="AC143" s="40">
        <v>5.51</v>
      </c>
      <c r="AD143" s="40">
        <v>0</v>
      </c>
      <c r="AE143" s="40">
        <v>0</v>
      </c>
      <c r="AF143" s="40">
        <v>0</v>
      </c>
      <c r="AG143" s="40">
        <v>5.51</v>
      </c>
      <c r="AH143" s="40">
        <v>21.14</v>
      </c>
      <c r="AI143" s="40">
        <v>0</v>
      </c>
      <c r="AJ143" s="40">
        <v>5.6866600000000007</v>
      </c>
      <c r="AK143" s="40">
        <v>26.82666</v>
      </c>
    </row>
    <row r="144" spans="1:37" ht="18.5" x14ac:dyDescent="0.45">
      <c r="A144" s="6" t="s">
        <v>134</v>
      </c>
      <c r="B144" s="7">
        <v>19.68505</v>
      </c>
      <c r="C144" s="7">
        <v>3.1496079999999997</v>
      </c>
      <c r="D144" s="7">
        <v>1.5748039999999999</v>
      </c>
      <c r="E144" s="7">
        <f t="shared" si="4"/>
        <v>50.000027000000003</v>
      </c>
      <c r="F144" s="7">
        <f t="shared" si="4"/>
        <v>8.0000043199999986</v>
      </c>
      <c r="G144" s="7">
        <f t="shared" si="4"/>
        <v>4.0000021599999993</v>
      </c>
      <c r="H144" s="6">
        <v>3.3000000000000003</v>
      </c>
      <c r="I144" s="6">
        <f t="shared" si="5"/>
        <v>1.4949000000000001</v>
      </c>
      <c r="J144" s="41">
        <v>2</v>
      </c>
      <c r="K144" s="37">
        <v>1</v>
      </c>
      <c r="L144" s="37">
        <v>2</v>
      </c>
      <c r="M144" s="37" t="s">
        <v>620</v>
      </c>
      <c r="N144" s="36" t="s">
        <v>582</v>
      </c>
      <c r="O144" s="36" t="s">
        <v>586</v>
      </c>
      <c r="P144" s="37">
        <v>51</v>
      </c>
      <c r="Q144" s="37">
        <v>9</v>
      </c>
      <c r="R144" s="37">
        <v>5</v>
      </c>
      <c r="S144" s="38">
        <v>0</v>
      </c>
      <c r="T144" s="38">
        <v>0</v>
      </c>
      <c r="U144" s="39">
        <v>0</v>
      </c>
      <c r="V144" s="40">
        <v>11.13</v>
      </c>
      <c r="W144" s="40">
        <v>0.67</v>
      </c>
      <c r="X144" s="40">
        <v>15.63</v>
      </c>
      <c r="Y144" s="40">
        <v>15.63</v>
      </c>
      <c r="Z144" s="40">
        <v>0</v>
      </c>
      <c r="AA144" s="40">
        <v>0</v>
      </c>
      <c r="AB144" s="40">
        <v>0</v>
      </c>
      <c r="AC144" s="40">
        <v>5.51</v>
      </c>
      <c r="AD144" s="40">
        <v>0</v>
      </c>
      <c r="AE144" s="40">
        <v>0</v>
      </c>
      <c r="AF144" s="40">
        <v>0</v>
      </c>
      <c r="AG144" s="40">
        <v>5.51</v>
      </c>
      <c r="AH144" s="40">
        <v>21.14</v>
      </c>
      <c r="AI144" s="40">
        <v>0</v>
      </c>
      <c r="AJ144" s="40">
        <v>5.6866600000000007</v>
      </c>
      <c r="AK144" s="40">
        <v>26.82666</v>
      </c>
    </row>
    <row r="145" spans="1:37" ht="18.5" x14ac:dyDescent="0.45">
      <c r="A145" s="6" t="s">
        <v>135</v>
      </c>
      <c r="B145" s="7">
        <v>3.1496079999999997</v>
      </c>
      <c r="C145" s="7">
        <v>1.5748039999999999</v>
      </c>
      <c r="D145" s="7">
        <v>7.8740199999999996E-2</v>
      </c>
      <c r="E145" s="7">
        <f t="shared" si="4"/>
        <v>8.0000043199999986</v>
      </c>
      <c r="F145" s="7">
        <f t="shared" si="4"/>
        <v>4.0000021599999993</v>
      </c>
      <c r="G145" s="7">
        <f t="shared" si="4"/>
        <v>0.20000010799999998</v>
      </c>
      <c r="H145" s="6">
        <v>1.1000000000000001E-2</v>
      </c>
      <c r="I145" s="6">
        <f t="shared" si="5"/>
        <v>4.9830000000000004E-3</v>
      </c>
      <c r="J145" s="41">
        <v>1</v>
      </c>
      <c r="K145" s="37">
        <v>1</v>
      </c>
      <c r="L145" s="37">
        <v>1</v>
      </c>
      <c r="M145" s="37" t="s">
        <v>619</v>
      </c>
      <c r="N145" s="36" t="s">
        <v>582</v>
      </c>
      <c r="O145" s="36" t="s">
        <v>586</v>
      </c>
      <c r="P145" s="37">
        <v>9</v>
      </c>
      <c r="Q145" s="37">
        <v>5</v>
      </c>
      <c r="R145" s="37">
        <v>1</v>
      </c>
      <c r="S145" s="38">
        <v>0</v>
      </c>
      <c r="T145" s="38">
        <v>0</v>
      </c>
      <c r="U145" s="39">
        <v>0</v>
      </c>
      <c r="V145" s="40">
        <v>11.13</v>
      </c>
      <c r="W145" s="40">
        <v>0.67</v>
      </c>
      <c r="X145" s="40">
        <v>15.63</v>
      </c>
      <c r="Y145" s="40">
        <v>15.63</v>
      </c>
      <c r="Z145" s="40">
        <v>0</v>
      </c>
      <c r="AA145" s="40">
        <v>0</v>
      </c>
      <c r="AB145" s="40">
        <v>0</v>
      </c>
      <c r="AC145" s="40">
        <v>5.51</v>
      </c>
      <c r="AD145" s="40">
        <v>0</v>
      </c>
      <c r="AE145" s="40">
        <v>0</v>
      </c>
      <c r="AF145" s="40">
        <v>0</v>
      </c>
      <c r="AG145" s="40">
        <v>5.51</v>
      </c>
      <c r="AH145" s="40">
        <v>21.14</v>
      </c>
      <c r="AI145" s="40">
        <v>0</v>
      </c>
      <c r="AJ145" s="40">
        <v>5.6866600000000007</v>
      </c>
      <c r="AK145" s="40">
        <v>26.82666</v>
      </c>
    </row>
    <row r="146" spans="1:37" ht="18.5" x14ac:dyDescent="0.45">
      <c r="A146" s="6" t="s">
        <v>136</v>
      </c>
      <c r="B146" s="7">
        <v>3.1496079999999997</v>
      </c>
      <c r="C146" s="7">
        <v>1.5748039999999999</v>
      </c>
      <c r="D146" s="7">
        <v>7.8740199999999996E-2</v>
      </c>
      <c r="E146" s="7">
        <f t="shared" si="4"/>
        <v>8.0000043199999986</v>
      </c>
      <c r="F146" s="7">
        <f t="shared" si="4"/>
        <v>4.0000021599999993</v>
      </c>
      <c r="G146" s="7">
        <f t="shared" si="4"/>
        <v>0.20000010799999998</v>
      </c>
      <c r="H146" s="6">
        <v>1.1000000000000001E-2</v>
      </c>
      <c r="I146" s="6">
        <f t="shared" si="5"/>
        <v>4.9830000000000004E-3</v>
      </c>
      <c r="J146" s="41">
        <v>1</v>
      </c>
      <c r="K146" s="37">
        <v>1</v>
      </c>
      <c r="L146" s="37">
        <v>1</v>
      </c>
      <c r="M146" s="37" t="s">
        <v>619</v>
      </c>
      <c r="N146" s="36" t="s">
        <v>582</v>
      </c>
      <c r="O146" s="36" t="s">
        <v>586</v>
      </c>
      <c r="P146" s="37">
        <v>9</v>
      </c>
      <c r="Q146" s="37">
        <v>5</v>
      </c>
      <c r="R146" s="37">
        <v>1</v>
      </c>
      <c r="S146" s="38">
        <v>0</v>
      </c>
      <c r="T146" s="38">
        <v>0</v>
      </c>
      <c r="U146" s="39">
        <v>0</v>
      </c>
      <c r="V146" s="40">
        <v>11.13</v>
      </c>
      <c r="W146" s="40">
        <v>0.67</v>
      </c>
      <c r="X146" s="40">
        <v>15.63</v>
      </c>
      <c r="Y146" s="40">
        <v>15.63</v>
      </c>
      <c r="Z146" s="40">
        <v>0</v>
      </c>
      <c r="AA146" s="40">
        <v>0</v>
      </c>
      <c r="AB146" s="40">
        <v>0</v>
      </c>
      <c r="AC146" s="40">
        <v>5.51</v>
      </c>
      <c r="AD146" s="40">
        <v>0</v>
      </c>
      <c r="AE146" s="40">
        <v>0</v>
      </c>
      <c r="AF146" s="40">
        <v>0</v>
      </c>
      <c r="AG146" s="40">
        <v>5.51</v>
      </c>
      <c r="AH146" s="40">
        <v>21.14</v>
      </c>
      <c r="AI146" s="40">
        <v>0</v>
      </c>
      <c r="AJ146" s="40">
        <v>5.6866600000000007</v>
      </c>
      <c r="AK146" s="40">
        <v>26.82666</v>
      </c>
    </row>
    <row r="147" spans="1:37" ht="18.5" x14ac:dyDescent="0.45">
      <c r="A147" s="6" t="s">
        <v>137</v>
      </c>
      <c r="B147" s="7">
        <v>3.1496079999999997</v>
      </c>
      <c r="C147" s="7">
        <v>1.5748039999999999</v>
      </c>
      <c r="D147" s="7">
        <v>7.8740199999999996E-2</v>
      </c>
      <c r="E147" s="7">
        <f t="shared" si="4"/>
        <v>8.0000043199999986</v>
      </c>
      <c r="F147" s="7">
        <f t="shared" si="4"/>
        <v>4.0000021599999993</v>
      </c>
      <c r="G147" s="7">
        <f t="shared" si="4"/>
        <v>0.20000010799999998</v>
      </c>
      <c r="H147" s="6">
        <v>1.1000000000000001E-2</v>
      </c>
      <c r="I147" s="6">
        <f t="shared" si="5"/>
        <v>4.9830000000000004E-3</v>
      </c>
      <c r="J147" s="41">
        <v>1</v>
      </c>
      <c r="K147" s="37">
        <v>1</v>
      </c>
      <c r="L147" s="37">
        <v>1</v>
      </c>
      <c r="M147" s="37" t="s">
        <v>619</v>
      </c>
      <c r="N147" s="36" t="s">
        <v>582</v>
      </c>
      <c r="O147" s="36" t="s">
        <v>586</v>
      </c>
      <c r="P147" s="37">
        <v>9</v>
      </c>
      <c r="Q147" s="37">
        <v>5</v>
      </c>
      <c r="R147" s="37">
        <v>1</v>
      </c>
      <c r="S147" s="38">
        <v>0</v>
      </c>
      <c r="T147" s="38">
        <v>0</v>
      </c>
      <c r="U147" s="39">
        <v>0</v>
      </c>
      <c r="V147" s="40">
        <v>11.13</v>
      </c>
      <c r="W147" s="40">
        <v>0.67</v>
      </c>
      <c r="X147" s="40">
        <v>15.63</v>
      </c>
      <c r="Y147" s="40">
        <v>15.63</v>
      </c>
      <c r="Z147" s="40">
        <v>0</v>
      </c>
      <c r="AA147" s="40">
        <v>0</v>
      </c>
      <c r="AB147" s="40">
        <v>0</v>
      </c>
      <c r="AC147" s="40">
        <v>5.51</v>
      </c>
      <c r="AD147" s="40">
        <v>0</v>
      </c>
      <c r="AE147" s="40">
        <v>0</v>
      </c>
      <c r="AF147" s="40">
        <v>0</v>
      </c>
      <c r="AG147" s="40">
        <v>5.51</v>
      </c>
      <c r="AH147" s="40">
        <v>21.14</v>
      </c>
      <c r="AI147" s="40">
        <v>0</v>
      </c>
      <c r="AJ147" s="40">
        <v>5.6866600000000007</v>
      </c>
      <c r="AK147" s="40">
        <v>26.82666</v>
      </c>
    </row>
    <row r="148" spans="1:37" ht="18.5" x14ac:dyDescent="0.45">
      <c r="A148" s="6" t="s">
        <v>138</v>
      </c>
      <c r="B148" s="7">
        <v>3.1496079999999997</v>
      </c>
      <c r="C148" s="7">
        <v>1.5748039999999999</v>
      </c>
      <c r="D148" s="7">
        <v>7.8740199999999996E-2</v>
      </c>
      <c r="E148" s="7">
        <f t="shared" si="4"/>
        <v>8.0000043199999986</v>
      </c>
      <c r="F148" s="7">
        <f t="shared" si="4"/>
        <v>4.0000021599999993</v>
      </c>
      <c r="G148" s="7">
        <f t="shared" si="4"/>
        <v>0.20000010799999998</v>
      </c>
      <c r="H148" s="6">
        <v>1.1000000000000001E-2</v>
      </c>
      <c r="I148" s="6">
        <f t="shared" si="5"/>
        <v>4.9830000000000004E-3</v>
      </c>
      <c r="J148" s="41">
        <v>1</v>
      </c>
      <c r="K148" s="37">
        <v>1</v>
      </c>
      <c r="L148" s="37">
        <v>1</v>
      </c>
      <c r="M148" s="37" t="s">
        <v>619</v>
      </c>
      <c r="N148" s="36" t="s">
        <v>582</v>
      </c>
      <c r="O148" s="36" t="s">
        <v>586</v>
      </c>
      <c r="P148" s="37">
        <v>9</v>
      </c>
      <c r="Q148" s="37">
        <v>5</v>
      </c>
      <c r="R148" s="37">
        <v>1</v>
      </c>
      <c r="S148" s="38">
        <v>0</v>
      </c>
      <c r="T148" s="38">
        <v>0</v>
      </c>
      <c r="U148" s="39">
        <v>0</v>
      </c>
      <c r="V148" s="40">
        <v>11.13</v>
      </c>
      <c r="W148" s="40">
        <v>0.67</v>
      </c>
      <c r="X148" s="40">
        <v>15.63</v>
      </c>
      <c r="Y148" s="40">
        <v>15.63</v>
      </c>
      <c r="Z148" s="40">
        <v>0</v>
      </c>
      <c r="AA148" s="40">
        <v>0</v>
      </c>
      <c r="AB148" s="40">
        <v>0</v>
      </c>
      <c r="AC148" s="40">
        <v>5.51</v>
      </c>
      <c r="AD148" s="40">
        <v>0</v>
      </c>
      <c r="AE148" s="40">
        <v>0</v>
      </c>
      <c r="AF148" s="40">
        <v>0</v>
      </c>
      <c r="AG148" s="40">
        <v>5.51</v>
      </c>
      <c r="AH148" s="40">
        <v>21.14</v>
      </c>
      <c r="AI148" s="40">
        <v>0</v>
      </c>
      <c r="AJ148" s="40">
        <v>5.6866600000000007</v>
      </c>
      <c r="AK148" s="40">
        <v>26.82666</v>
      </c>
    </row>
    <row r="149" spans="1:37" ht="18.5" x14ac:dyDescent="0.45">
      <c r="A149" s="6" t="s">
        <v>139</v>
      </c>
      <c r="B149" s="7">
        <v>3.1496079999999997</v>
      </c>
      <c r="C149" s="7">
        <v>1.5748039999999999</v>
      </c>
      <c r="D149" s="7">
        <v>7.8740199999999996E-2</v>
      </c>
      <c r="E149" s="7">
        <f t="shared" si="4"/>
        <v>8.0000043199999986</v>
      </c>
      <c r="F149" s="7">
        <f t="shared" si="4"/>
        <v>4.0000021599999993</v>
      </c>
      <c r="G149" s="7">
        <f t="shared" si="4"/>
        <v>0.20000010799999998</v>
      </c>
      <c r="H149" s="6">
        <v>1.1000000000000001E-2</v>
      </c>
      <c r="I149" s="6">
        <f t="shared" si="5"/>
        <v>4.9830000000000004E-3</v>
      </c>
      <c r="J149" s="41">
        <v>1</v>
      </c>
      <c r="K149" s="37">
        <v>1</v>
      </c>
      <c r="L149" s="37">
        <v>1</v>
      </c>
      <c r="M149" s="37" t="s">
        <v>619</v>
      </c>
      <c r="N149" s="36" t="s">
        <v>582</v>
      </c>
      <c r="O149" s="36" t="s">
        <v>586</v>
      </c>
      <c r="P149" s="37">
        <v>9</v>
      </c>
      <c r="Q149" s="37">
        <v>5</v>
      </c>
      <c r="R149" s="37">
        <v>1</v>
      </c>
      <c r="S149" s="38">
        <v>0</v>
      </c>
      <c r="T149" s="38">
        <v>0</v>
      </c>
      <c r="U149" s="39">
        <v>0</v>
      </c>
      <c r="V149" s="40">
        <v>11.13</v>
      </c>
      <c r="W149" s="40">
        <v>0.67</v>
      </c>
      <c r="X149" s="40">
        <v>15.63</v>
      </c>
      <c r="Y149" s="40">
        <v>15.63</v>
      </c>
      <c r="Z149" s="40">
        <v>0</v>
      </c>
      <c r="AA149" s="40">
        <v>0</v>
      </c>
      <c r="AB149" s="40">
        <v>0</v>
      </c>
      <c r="AC149" s="40">
        <v>5.51</v>
      </c>
      <c r="AD149" s="40">
        <v>0</v>
      </c>
      <c r="AE149" s="40">
        <v>0</v>
      </c>
      <c r="AF149" s="40">
        <v>0</v>
      </c>
      <c r="AG149" s="40">
        <v>5.51</v>
      </c>
      <c r="AH149" s="40">
        <v>21.14</v>
      </c>
      <c r="AI149" s="40">
        <v>0</v>
      </c>
      <c r="AJ149" s="40">
        <v>5.6866600000000007</v>
      </c>
      <c r="AK149" s="40">
        <v>26.82666</v>
      </c>
    </row>
    <row r="150" spans="1:37" ht="18.5" x14ac:dyDescent="0.45">
      <c r="A150" s="6" t="s">
        <v>140</v>
      </c>
      <c r="B150" s="7">
        <v>3.1496079999999997</v>
      </c>
      <c r="C150" s="7">
        <v>1.5748039999999999</v>
      </c>
      <c r="D150" s="7">
        <v>7.8740199999999996E-2</v>
      </c>
      <c r="E150" s="7">
        <f t="shared" si="4"/>
        <v>8.0000043199999986</v>
      </c>
      <c r="F150" s="7">
        <f t="shared" si="4"/>
        <v>4.0000021599999993</v>
      </c>
      <c r="G150" s="7">
        <f t="shared" si="4"/>
        <v>0.20000010799999998</v>
      </c>
      <c r="H150" s="6">
        <v>1.1000000000000001E-2</v>
      </c>
      <c r="I150" s="6">
        <f t="shared" si="5"/>
        <v>4.9830000000000004E-3</v>
      </c>
      <c r="J150" s="41">
        <v>1</v>
      </c>
      <c r="K150" s="37">
        <v>1</v>
      </c>
      <c r="L150" s="37">
        <v>1</v>
      </c>
      <c r="M150" s="37" t="s">
        <v>619</v>
      </c>
      <c r="N150" s="36" t="s">
        <v>582</v>
      </c>
      <c r="O150" s="36" t="s">
        <v>586</v>
      </c>
      <c r="P150" s="37">
        <v>9</v>
      </c>
      <c r="Q150" s="37">
        <v>5</v>
      </c>
      <c r="R150" s="37">
        <v>1</v>
      </c>
      <c r="S150" s="38">
        <v>0</v>
      </c>
      <c r="T150" s="38">
        <v>0</v>
      </c>
      <c r="U150" s="39">
        <v>0</v>
      </c>
      <c r="V150" s="40">
        <v>11.13</v>
      </c>
      <c r="W150" s="40">
        <v>0.67</v>
      </c>
      <c r="X150" s="40">
        <v>15.63</v>
      </c>
      <c r="Y150" s="40">
        <v>15.63</v>
      </c>
      <c r="Z150" s="40">
        <v>0</v>
      </c>
      <c r="AA150" s="40">
        <v>0</v>
      </c>
      <c r="AB150" s="40">
        <v>0</v>
      </c>
      <c r="AC150" s="40">
        <v>5.51</v>
      </c>
      <c r="AD150" s="40">
        <v>0</v>
      </c>
      <c r="AE150" s="40">
        <v>0</v>
      </c>
      <c r="AF150" s="40">
        <v>0</v>
      </c>
      <c r="AG150" s="40">
        <v>5.51</v>
      </c>
      <c r="AH150" s="40">
        <v>21.14</v>
      </c>
      <c r="AI150" s="40">
        <v>0</v>
      </c>
      <c r="AJ150" s="40">
        <v>5.6866600000000007</v>
      </c>
      <c r="AK150" s="40">
        <v>26.82666</v>
      </c>
    </row>
    <row r="151" spans="1:37" ht="18.5" x14ac:dyDescent="0.45">
      <c r="A151" s="6" t="s">
        <v>141</v>
      </c>
      <c r="B151" s="7">
        <v>19.68505</v>
      </c>
      <c r="C151" s="7">
        <v>3.1496079999999997</v>
      </c>
      <c r="D151" s="7">
        <v>1.5748039999999999</v>
      </c>
      <c r="E151" s="7">
        <f t="shared" si="4"/>
        <v>50.000027000000003</v>
      </c>
      <c r="F151" s="7">
        <f t="shared" si="4"/>
        <v>8.0000043199999986</v>
      </c>
      <c r="G151" s="7">
        <f t="shared" si="4"/>
        <v>4.0000021599999993</v>
      </c>
      <c r="H151" s="6">
        <v>3.3000000000000003</v>
      </c>
      <c r="I151" s="6">
        <f t="shared" si="5"/>
        <v>1.4949000000000001</v>
      </c>
      <c r="J151" s="41">
        <v>2</v>
      </c>
      <c r="K151" s="37">
        <v>1</v>
      </c>
      <c r="L151" s="37">
        <v>2</v>
      </c>
      <c r="M151" s="37" t="s">
        <v>620</v>
      </c>
      <c r="N151" s="36" t="s">
        <v>582</v>
      </c>
      <c r="O151" s="36" t="s">
        <v>586</v>
      </c>
      <c r="P151" s="37">
        <v>51</v>
      </c>
      <c r="Q151" s="37">
        <v>9</v>
      </c>
      <c r="R151" s="37">
        <v>5</v>
      </c>
      <c r="S151" s="38">
        <v>0</v>
      </c>
      <c r="T151" s="38">
        <v>0</v>
      </c>
      <c r="U151" s="39">
        <v>0</v>
      </c>
      <c r="V151" s="40">
        <v>11.13</v>
      </c>
      <c r="W151" s="40">
        <v>0.67</v>
      </c>
      <c r="X151" s="40">
        <v>15.63</v>
      </c>
      <c r="Y151" s="40">
        <v>15.63</v>
      </c>
      <c r="Z151" s="40">
        <v>0</v>
      </c>
      <c r="AA151" s="40">
        <v>0</v>
      </c>
      <c r="AB151" s="40">
        <v>0</v>
      </c>
      <c r="AC151" s="40">
        <v>5.51</v>
      </c>
      <c r="AD151" s="40">
        <v>0</v>
      </c>
      <c r="AE151" s="40">
        <v>0</v>
      </c>
      <c r="AF151" s="40">
        <v>0</v>
      </c>
      <c r="AG151" s="40">
        <v>5.51</v>
      </c>
      <c r="AH151" s="40">
        <v>21.14</v>
      </c>
      <c r="AI151" s="40">
        <v>0</v>
      </c>
      <c r="AJ151" s="40">
        <v>5.6866600000000007</v>
      </c>
      <c r="AK151" s="40">
        <v>26.82666</v>
      </c>
    </row>
    <row r="152" spans="1:37" ht="18.5" x14ac:dyDescent="0.45">
      <c r="A152" s="6" t="s">
        <v>142</v>
      </c>
      <c r="B152" s="7">
        <v>19.68505</v>
      </c>
      <c r="C152" s="7">
        <v>3.1496079999999997</v>
      </c>
      <c r="D152" s="7">
        <v>1.5748039999999999</v>
      </c>
      <c r="E152" s="7">
        <f t="shared" si="4"/>
        <v>50.000027000000003</v>
      </c>
      <c r="F152" s="7">
        <f t="shared" si="4"/>
        <v>8.0000043199999986</v>
      </c>
      <c r="G152" s="7">
        <f t="shared" si="4"/>
        <v>4.0000021599999993</v>
      </c>
      <c r="H152" s="6">
        <v>3.3000000000000003</v>
      </c>
      <c r="I152" s="6">
        <f t="shared" si="5"/>
        <v>1.4949000000000001</v>
      </c>
      <c r="J152" s="41">
        <v>2</v>
      </c>
      <c r="K152" s="37">
        <v>1</v>
      </c>
      <c r="L152" s="37">
        <v>2</v>
      </c>
      <c r="M152" s="37" t="s">
        <v>620</v>
      </c>
      <c r="N152" s="36" t="s">
        <v>582</v>
      </c>
      <c r="O152" s="36" t="s">
        <v>586</v>
      </c>
      <c r="P152" s="37">
        <v>51</v>
      </c>
      <c r="Q152" s="37">
        <v>9</v>
      </c>
      <c r="R152" s="37">
        <v>5</v>
      </c>
      <c r="S152" s="38">
        <v>0</v>
      </c>
      <c r="T152" s="38">
        <v>0</v>
      </c>
      <c r="U152" s="39">
        <v>0</v>
      </c>
      <c r="V152" s="40">
        <v>11.13</v>
      </c>
      <c r="W152" s="40">
        <v>0.67</v>
      </c>
      <c r="X152" s="40">
        <v>15.63</v>
      </c>
      <c r="Y152" s="40">
        <v>15.63</v>
      </c>
      <c r="Z152" s="40">
        <v>0</v>
      </c>
      <c r="AA152" s="40">
        <v>0</v>
      </c>
      <c r="AB152" s="40">
        <v>0</v>
      </c>
      <c r="AC152" s="40">
        <v>5.51</v>
      </c>
      <c r="AD152" s="40">
        <v>0</v>
      </c>
      <c r="AE152" s="40">
        <v>0</v>
      </c>
      <c r="AF152" s="40">
        <v>0</v>
      </c>
      <c r="AG152" s="40">
        <v>5.51</v>
      </c>
      <c r="AH152" s="40">
        <v>21.14</v>
      </c>
      <c r="AI152" s="40">
        <v>0</v>
      </c>
      <c r="AJ152" s="40">
        <v>5.6866600000000007</v>
      </c>
      <c r="AK152" s="40">
        <v>26.82666</v>
      </c>
    </row>
    <row r="153" spans="1:37" ht="18.5" x14ac:dyDescent="0.45">
      <c r="A153" s="6" t="s">
        <v>143</v>
      </c>
      <c r="B153" s="7">
        <v>3.1496079999999997</v>
      </c>
      <c r="C153" s="7">
        <v>1.5748039999999999</v>
      </c>
      <c r="D153" s="7">
        <v>7.8740199999999996E-2</v>
      </c>
      <c r="E153" s="7">
        <f t="shared" si="4"/>
        <v>8.0000043199999986</v>
      </c>
      <c r="F153" s="7">
        <f t="shared" si="4"/>
        <v>4.0000021599999993</v>
      </c>
      <c r="G153" s="7">
        <f t="shared" si="4"/>
        <v>0.20000010799999998</v>
      </c>
      <c r="H153" s="6">
        <v>1.1000000000000001E-2</v>
      </c>
      <c r="I153" s="6">
        <f t="shared" si="5"/>
        <v>4.9830000000000004E-3</v>
      </c>
      <c r="J153" s="41">
        <v>1</v>
      </c>
      <c r="K153" s="37">
        <v>1</v>
      </c>
      <c r="L153" s="37">
        <v>1</v>
      </c>
      <c r="M153" s="37" t="s">
        <v>619</v>
      </c>
      <c r="N153" s="36" t="s">
        <v>582</v>
      </c>
      <c r="O153" s="36" t="s">
        <v>586</v>
      </c>
      <c r="P153" s="37">
        <v>9</v>
      </c>
      <c r="Q153" s="37">
        <v>5</v>
      </c>
      <c r="R153" s="37">
        <v>1</v>
      </c>
      <c r="S153" s="38">
        <v>0</v>
      </c>
      <c r="T153" s="38">
        <v>0</v>
      </c>
      <c r="U153" s="39">
        <v>0</v>
      </c>
      <c r="V153" s="40">
        <v>11.13</v>
      </c>
      <c r="W153" s="40">
        <v>0.67</v>
      </c>
      <c r="X153" s="40">
        <v>15.63</v>
      </c>
      <c r="Y153" s="40">
        <v>15.63</v>
      </c>
      <c r="Z153" s="40">
        <v>0</v>
      </c>
      <c r="AA153" s="40">
        <v>0</v>
      </c>
      <c r="AB153" s="40">
        <v>0</v>
      </c>
      <c r="AC153" s="40">
        <v>5.51</v>
      </c>
      <c r="AD153" s="40">
        <v>0</v>
      </c>
      <c r="AE153" s="40">
        <v>0</v>
      </c>
      <c r="AF153" s="40">
        <v>0</v>
      </c>
      <c r="AG153" s="40">
        <v>5.51</v>
      </c>
      <c r="AH153" s="40">
        <v>21.14</v>
      </c>
      <c r="AI153" s="40">
        <v>0</v>
      </c>
      <c r="AJ153" s="40">
        <v>5.6866600000000007</v>
      </c>
      <c r="AK153" s="40">
        <v>26.82666</v>
      </c>
    </row>
    <row r="154" spans="1:37" ht="18.5" x14ac:dyDescent="0.45">
      <c r="A154" s="6" t="s">
        <v>144</v>
      </c>
      <c r="B154" s="7">
        <v>3.1496079999999997</v>
      </c>
      <c r="C154" s="7">
        <v>1.5748039999999999</v>
      </c>
      <c r="D154" s="7">
        <v>7.8740199999999996E-2</v>
      </c>
      <c r="E154" s="7">
        <f t="shared" si="4"/>
        <v>8.0000043199999986</v>
      </c>
      <c r="F154" s="7">
        <f t="shared" si="4"/>
        <v>4.0000021599999993</v>
      </c>
      <c r="G154" s="7">
        <f t="shared" si="4"/>
        <v>0.20000010799999998</v>
      </c>
      <c r="H154" s="6">
        <v>1.1000000000000001E-2</v>
      </c>
      <c r="I154" s="6">
        <f t="shared" si="5"/>
        <v>4.9830000000000004E-3</v>
      </c>
      <c r="J154" s="41">
        <v>1</v>
      </c>
      <c r="K154" s="37">
        <v>1</v>
      </c>
      <c r="L154" s="37">
        <v>1</v>
      </c>
      <c r="M154" s="37" t="s">
        <v>619</v>
      </c>
      <c r="N154" s="36" t="s">
        <v>582</v>
      </c>
      <c r="O154" s="36" t="s">
        <v>586</v>
      </c>
      <c r="P154" s="37">
        <v>9</v>
      </c>
      <c r="Q154" s="37">
        <v>5</v>
      </c>
      <c r="R154" s="37">
        <v>1</v>
      </c>
      <c r="S154" s="38">
        <v>0</v>
      </c>
      <c r="T154" s="38">
        <v>0</v>
      </c>
      <c r="U154" s="39">
        <v>0</v>
      </c>
      <c r="V154" s="40">
        <v>11.13</v>
      </c>
      <c r="W154" s="40">
        <v>0.67</v>
      </c>
      <c r="X154" s="40">
        <v>15.63</v>
      </c>
      <c r="Y154" s="40">
        <v>15.63</v>
      </c>
      <c r="Z154" s="40">
        <v>0</v>
      </c>
      <c r="AA154" s="40">
        <v>0</v>
      </c>
      <c r="AB154" s="40">
        <v>0</v>
      </c>
      <c r="AC154" s="40">
        <v>5.51</v>
      </c>
      <c r="AD154" s="40">
        <v>0</v>
      </c>
      <c r="AE154" s="40">
        <v>0</v>
      </c>
      <c r="AF154" s="40">
        <v>0</v>
      </c>
      <c r="AG154" s="40">
        <v>5.51</v>
      </c>
      <c r="AH154" s="40">
        <v>21.14</v>
      </c>
      <c r="AI154" s="40">
        <v>0</v>
      </c>
      <c r="AJ154" s="40">
        <v>5.6866600000000007</v>
      </c>
      <c r="AK154" s="40">
        <v>26.82666</v>
      </c>
    </row>
    <row r="155" spans="1:37" ht="18.5" x14ac:dyDescent="0.45">
      <c r="A155" s="6" t="s">
        <v>145</v>
      </c>
      <c r="B155" s="7">
        <v>3.1496079999999997</v>
      </c>
      <c r="C155" s="7">
        <v>1.5748039999999999</v>
      </c>
      <c r="D155" s="7">
        <v>7.8740199999999996E-2</v>
      </c>
      <c r="E155" s="7">
        <f t="shared" si="4"/>
        <v>8.0000043199999986</v>
      </c>
      <c r="F155" s="7">
        <f t="shared" si="4"/>
        <v>4.0000021599999993</v>
      </c>
      <c r="G155" s="7">
        <f t="shared" si="4"/>
        <v>0.20000010799999998</v>
      </c>
      <c r="H155" s="6">
        <v>1.1000000000000001E-2</v>
      </c>
      <c r="I155" s="6">
        <f t="shared" si="5"/>
        <v>4.9830000000000004E-3</v>
      </c>
      <c r="J155" s="41">
        <v>1</v>
      </c>
      <c r="K155" s="37">
        <v>1</v>
      </c>
      <c r="L155" s="37">
        <v>1</v>
      </c>
      <c r="M155" s="37" t="s">
        <v>619</v>
      </c>
      <c r="N155" s="36" t="s">
        <v>582</v>
      </c>
      <c r="O155" s="36" t="s">
        <v>586</v>
      </c>
      <c r="P155" s="37">
        <v>9</v>
      </c>
      <c r="Q155" s="37">
        <v>5</v>
      </c>
      <c r="R155" s="37">
        <v>1</v>
      </c>
      <c r="S155" s="38">
        <v>0</v>
      </c>
      <c r="T155" s="38">
        <v>0</v>
      </c>
      <c r="U155" s="39">
        <v>0</v>
      </c>
      <c r="V155" s="40">
        <v>11.13</v>
      </c>
      <c r="W155" s="40">
        <v>0.67</v>
      </c>
      <c r="X155" s="40">
        <v>15.63</v>
      </c>
      <c r="Y155" s="40">
        <v>15.63</v>
      </c>
      <c r="Z155" s="40">
        <v>0</v>
      </c>
      <c r="AA155" s="40">
        <v>0</v>
      </c>
      <c r="AB155" s="40">
        <v>0</v>
      </c>
      <c r="AC155" s="40">
        <v>5.51</v>
      </c>
      <c r="AD155" s="40">
        <v>0</v>
      </c>
      <c r="AE155" s="40">
        <v>0</v>
      </c>
      <c r="AF155" s="40">
        <v>0</v>
      </c>
      <c r="AG155" s="40">
        <v>5.51</v>
      </c>
      <c r="AH155" s="40">
        <v>21.14</v>
      </c>
      <c r="AI155" s="40">
        <v>0</v>
      </c>
      <c r="AJ155" s="40">
        <v>5.6866600000000007</v>
      </c>
      <c r="AK155" s="40">
        <v>26.82666</v>
      </c>
    </row>
    <row r="156" spans="1:37" ht="18.5" x14ac:dyDescent="0.45">
      <c r="A156" s="6" t="s">
        <v>146</v>
      </c>
      <c r="B156" s="7">
        <v>3.1496079999999997</v>
      </c>
      <c r="C156" s="7">
        <v>1.5748039999999999</v>
      </c>
      <c r="D156" s="7">
        <v>7.8740199999999996E-2</v>
      </c>
      <c r="E156" s="7">
        <f t="shared" si="4"/>
        <v>8.0000043199999986</v>
      </c>
      <c r="F156" s="7">
        <f t="shared" si="4"/>
        <v>4.0000021599999993</v>
      </c>
      <c r="G156" s="7">
        <f t="shared" si="4"/>
        <v>0.20000010799999998</v>
      </c>
      <c r="H156" s="6">
        <v>0.13200000000000001</v>
      </c>
      <c r="I156" s="6">
        <f t="shared" si="5"/>
        <v>5.9796000000000002E-2</v>
      </c>
      <c r="J156" s="41">
        <v>1</v>
      </c>
      <c r="K156" s="37">
        <v>1</v>
      </c>
      <c r="L156" s="37">
        <v>1</v>
      </c>
      <c r="M156" s="37" t="s">
        <v>619</v>
      </c>
      <c r="N156" s="36" t="s">
        <v>582</v>
      </c>
      <c r="O156" s="36" t="s">
        <v>586</v>
      </c>
      <c r="P156" s="37">
        <v>9</v>
      </c>
      <c r="Q156" s="37">
        <v>5</v>
      </c>
      <c r="R156" s="37">
        <v>1</v>
      </c>
      <c r="S156" s="38">
        <v>0</v>
      </c>
      <c r="T156" s="38">
        <v>0</v>
      </c>
      <c r="U156" s="39">
        <v>0</v>
      </c>
      <c r="V156" s="40">
        <v>11.13</v>
      </c>
      <c r="W156" s="40">
        <v>0.67</v>
      </c>
      <c r="X156" s="40">
        <v>15.63</v>
      </c>
      <c r="Y156" s="40">
        <v>15.63</v>
      </c>
      <c r="Z156" s="40">
        <v>0</v>
      </c>
      <c r="AA156" s="40">
        <v>0</v>
      </c>
      <c r="AB156" s="40">
        <v>0</v>
      </c>
      <c r="AC156" s="40">
        <v>5.51</v>
      </c>
      <c r="AD156" s="40">
        <v>0</v>
      </c>
      <c r="AE156" s="40">
        <v>0</v>
      </c>
      <c r="AF156" s="40">
        <v>0</v>
      </c>
      <c r="AG156" s="40">
        <v>5.51</v>
      </c>
      <c r="AH156" s="40">
        <v>21.14</v>
      </c>
      <c r="AI156" s="40">
        <v>0</v>
      </c>
      <c r="AJ156" s="40">
        <v>5.6866600000000007</v>
      </c>
      <c r="AK156" s="40">
        <v>26.82666</v>
      </c>
    </row>
    <row r="157" spans="1:37" ht="18.5" x14ac:dyDescent="0.45">
      <c r="A157" s="6" t="s">
        <v>147</v>
      </c>
      <c r="B157" s="7">
        <v>6.2992159999999995</v>
      </c>
      <c r="C157" s="7">
        <v>2.362206</v>
      </c>
      <c r="D157" s="7">
        <v>0.12992132999999997</v>
      </c>
      <c r="E157" s="7">
        <f t="shared" si="4"/>
        <v>16.000008639999997</v>
      </c>
      <c r="F157" s="7">
        <f t="shared" si="4"/>
        <v>6.0000032399999998</v>
      </c>
      <c r="G157" s="7">
        <f t="shared" si="4"/>
        <v>0.33000017819999994</v>
      </c>
      <c r="H157" s="6">
        <v>0.44000000000000006</v>
      </c>
      <c r="I157" s="6">
        <f t="shared" si="5"/>
        <v>0.19932000000000002</v>
      </c>
      <c r="J157" s="41">
        <v>1</v>
      </c>
      <c r="K157" s="37">
        <v>1</v>
      </c>
      <c r="L157" s="37">
        <v>1</v>
      </c>
      <c r="M157" s="37" t="s">
        <v>619</v>
      </c>
      <c r="N157" s="36" t="s">
        <v>582</v>
      </c>
      <c r="O157" s="36" t="s">
        <v>586</v>
      </c>
      <c r="P157" s="37">
        <v>17</v>
      </c>
      <c r="Q157" s="37">
        <v>7</v>
      </c>
      <c r="R157" s="37">
        <v>1</v>
      </c>
      <c r="S157" s="38">
        <v>0</v>
      </c>
      <c r="T157" s="38">
        <v>0</v>
      </c>
      <c r="U157" s="39">
        <v>0</v>
      </c>
      <c r="V157" s="40">
        <v>11.13</v>
      </c>
      <c r="W157" s="40">
        <v>0.67</v>
      </c>
      <c r="X157" s="40">
        <v>15.63</v>
      </c>
      <c r="Y157" s="40">
        <v>15.63</v>
      </c>
      <c r="Z157" s="40">
        <v>0</v>
      </c>
      <c r="AA157" s="40">
        <v>0</v>
      </c>
      <c r="AB157" s="40">
        <v>0</v>
      </c>
      <c r="AC157" s="40">
        <v>5.51</v>
      </c>
      <c r="AD157" s="40">
        <v>0</v>
      </c>
      <c r="AE157" s="40">
        <v>0</v>
      </c>
      <c r="AF157" s="40">
        <v>0</v>
      </c>
      <c r="AG157" s="40">
        <v>5.51</v>
      </c>
      <c r="AH157" s="40">
        <v>21.14</v>
      </c>
      <c r="AI157" s="40">
        <v>0</v>
      </c>
      <c r="AJ157" s="40">
        <v>5.6866600000000007</v>
      </c>
      <c r="AK157" s="40">
        <v>26.82666</v>
      </c>
    </row>
    <row r="158" spans="1:37" ht="18.5" x14ac:dyDescent="0.45">
      <c r="A158" s="6" t="s">
        <v>148</v>
      </c>
      <c r="B158" s="7">
        <v>6.2992159999999995</v>
      </c>
      <c r="C158" s="7">
        <v>2.362206</v>
      </c>
      <c r="D158" s="7">
        <v>0.12992132999999997</v>
      </c>
      <c r="E158" s="7">
        <f t="shared" si="4"/>
        <v>16.000008639999997</v>
      </c>
      <c r="F158" s="7">
        <f t="shared" si="4"/>
        <v>6.0000032399999998</v>
      </c>
      <c r="G158" s="7">
        <f t="shared" si="4"/>
        <v>0.33000017819999994</v>
      </c>
      <c r="H158" s="6">
        <v>0.44000000000000006</v>
      </c>
      <c r="I158" s="6">
        <f t="shared" si="5"/>
        <v>0.19932000000000002</v>
      </c>
      <c r="J158" s="41">
        <v>1</v>
      </c>
      <c r="K158" s="37">
        <v>1</v>
      </c>
      <c r="L158" s="37">
        <v>1</v>
      </c>
      <c r="M158" s="37" t="s">
        <v>619</v>
      </c>
      <c r="N158" s="36" t="s">
        <v>582</v>
      </c>
      <c r="O158" s="36" t="s">
        <v>586</v>
      </c>
      <c r="P158" s="37">
        <v>17</v>
      </c>
      <c r="Q158" s="37">
        <v>7</v>
      </c>
      <c r="R158" s="37">
        <v>1</v>
      </c>
      <c r="S158" s="38">
        <v>0</v>
      </c>
      <c r="T158" s="38">
        <v>0</v>
      </c>
      <c r="U158" s="39">
        <v>0</v>
      </c>
      <c r="V158" s="40">
        <v>11.13</v>
      </c>
      <c r="W158" s="40">
        <v>0.67</v>
      </c>
      <c r="X158" s="40">
        <v>15.63</v>
      </c>
      <c r="Y158" s="40">
        <v>15.63</v>
      </c>
      <c r="Z158" s="40">
        <v>0</v>
      </c>
      <c r="AA158" s="40">
        <v>0</v>
      </c>
      <c r="AB158" s="40">
        <v>0</v>
      </c>
      <c r="AC158" s="40">
        <v>5.51</v>
      </c>
      <c r="AD158" s="40">
        <v>0</v>
      </c>
      <c r="AE158" s="40">
        <v>0</v>
      </c>
      <c r="AF158" s="40">
        <v>0</v>
      </c>
      <c r="AG158" s="40">
        <v>5.51</v>
      </c>
      <c r="AH158" s="40">
        <v>21.14</v>
      </c>
      <c r="AI158" s="40">
        <v>0</v>
      </c>
      <c r="AJ158" s="40">
        <v>5.6866600000000007</v>
      </c>
      <c r="AK158" s="40">
        <v>26.82666</v>
      </c>
    </row>
    <row r="159" spans="1:37" ht="18.5" x14ac:dyDescent="0.45">
      <c r="A159" s="6" t="s">
        <v>149</v>
      </c>
      <c r="B159" s="7">
        <v>4.4881913999999998</v>
      </c>
      <c r="C159" s="7">
        <v>5.7086644999999994</v>
      </c>
      <c r="D159" s="7">
        <v>28.149621499999999</v>
      </c>
      <c r="E159" s="7">
        <f t="shared" si="4"/>
        <v>11.400006156</v>
      </c>
      <c r="F159" s="7">
        <f t="shared" si="4"/>
        <v>14.500007829999998</v>
      </c>
      <c r="G159" s="7">
        <f t="shared" si="4"/>
        <v>71.500038610000004</v>
      </c>
      <c r="H159" s="6">
        <v>17.930000000000003</v>
      </c>
      <c r="I159" s="6">
        <f t="shared" si="5"/>
        <v>8.1222900000000013</v>
      </c>
      <c r="J159" s="41">
        <v>9</v>
      </c>
      <c r="K159" s="37">
        <v>3</v>
      </c>
      <c r="L159" s="37">
        <v>9</v>
      </c>
      <c r="M159" s="37" t="s">
        <v>620</v>
      </c>
      <c r="N159" s="36" t="s">
        <v>582</v>
      </c>
      <c r="O159" s="36" t="s">
        <v>586</v>
      </c>
      <c r="P159" s="37">
        <v>72</v>
      </c>
      <c r="Q159" s="37">
        <v>15</v>
      </c>
      <c r="R159" s="37">
        <v>12</v>
      </c>
      <c r="S159" s="38">
        <v>0</v>
      </c>
      <c r="T159" s="38">
        <v>0</v>
      </c>
      <c r="U159" s="39">
        <v>0</v>
      </c>
      <c r="V159" s="40">
        <v>11.13</v>
      </c>
      <c r="W159" s="40">
        <v>0.67</v>
      </c>
      <c r="X159" s="40">
        <v>15.63</v>
      </c>
      <c r="Y159" s="40">
        <v>17.16</v>
      </c>
      <c r="Z159" s="40">
        <v>0</v>
      </c>
      <c r="AA159" s="40">
        <v>0</v>
      </c>
      <c r="AB159" s="40">
        <v>0</v>
      </c>
      <c r="AC159" s="40">
        <v>5.51</v>
      </c>
      <c r="AD159" s="40">
        <v>0</v>
      </c>
      <c r="AE159" s="40">
        <v>0</v>
      </c>
      <c r="AF159" s="40">
        <v>0</v>
      </c>
      <c r="AG159" s="40">
        <v>5.51</v>
      </c>
      <c r="AH159" s="40">
        <v>22.67</v>
      </c>
      <c r="AI159" s="40">
        <v>0</v>
      </c>
      <c r="AJ159" s="40">
        <v>6.0982300000000009</v>
      </c>
      <c r="AK159" s="40">
        <v>28.768230000000003</v>
      </c>
    </row>
    <row r="160" spans="1:37" ht="18.5" x14ac:dyDescent="0.45">
      <c r="A160" s="6" t="s">
        <v>150</v>
      </c>
      <c r="B160" s="7">
        <v>3.1496079999999997</v>
      </c>
      <c r="C160" s="7">
        <v>1.5748039999999999</v>
      </c>
      <c r="D160" s="7">
        <v>7.8740199999999996E-2</v>
      </c>
      <c r="E160" s="7">
        <f t="shared" si="4"/>
        <v>8.0000043199999986</v>
      </c>
      <c r="F160" s="7">
        <f t="shared" si="4"/>
        <v>4.0000021599999993</v>
      </c>
      <c r="G160" s="7">
        <f t="shared" si="4"/>
        <v>0.20000010799999998</v>
      </c>
      <c r="H160" s="6">
        <v>0.13200000000000001</v>
      </c>
      <c r="I160" s="6">
        <f t="shared" si="5"/>
        <v>5.9796000000000002E-2</v>
      </c>
      <c r="J160" s="41">
        <v>1</v>
      </c>
      <c r="K160" s="37">
        <v>1</v>
      </c>
      <c r="L160" s="37">
        <v>1</v>
      </c>
      <c r="M160" s="37" t="s">
        <v>619</v>
      </c>
      <c r="N160" s="36" t="s">
        <v>582</v>
      </c>
      <c r="O160" s="36" t="s">
        <v>586</v>
      </c>
      <c r="P160" s="37">
        <v>9</v>
      </c>
      <c r="Q160" s="37">
        <v>5</v>
      </c>
      <c r="R160" s="37">
        <v>1</v>
      </c>
      <c r="S160" s="38">
        <v>0</v>
      </c>
      <c r="T160" s="38">
        <v>0</v>
      </c>
      <c r="U160" s="39">
        <v>0</v>
      </c>
      <c r="V160" s="40">
        <v>11.13</v>
      </c>
      <c r="W160" s="40">
        <v>0.67</v>
      </c>
      <c r="X160" s="40">
        <v>15.63</v>
      </c>
      <c r="Y160" s="40">
        <v>15.63</v>
      </c>
      <c r="Z160" s="40">
        <v>0</v>
      </c>
      <c r="AA160" s="40">
        <v>0</v>
      </c>
      <c r="AB160" s="40">
        <v>0</v>
      </c>
      <c r="AC160" s="40">
        <v>5.51</v>
      </c>
      <c r="AD160" s="40">
        <v>0</v>
      </c>
      <c r="AE160" s="40">
        <v>0</v>
      </c>
      <c r="AF160" s="40">
        <v>0</v>
      </c>
      <c r="AG160" s="40">
        <v>5.51</v>
      </c>
      <c r="AH160" s="40">
        <v>21.14</v>
      </c>
      <c r="AI160" s="40">
        <v>0</v>
      </c>
      <c r="AJ160" s="40">
        <v>5.6866600000000007</v>
      </c>
      <c r="AK160" s="40">
        <v>26.82666</v>
      </c>
    </row>
    <row r="161" spans="1:37" ht="18.5" x14ac:dyDescent="0.45">
      <c r="A161" s="6" t="s">
        <v>151</v>
      </c>
      <c r="B161" s="7">
        <v>3.1496079999999997</v>
      </c>
      <c r="C161" s="7">
        <v>1.5748039999999999</v>
      </c>
      <c r="D161" s="7">
        <v>7.8740199999999996E-2</v>
      </c>
      <c r="E161" s="7">
        <f t="shared" si="4"/>
        <v>8.0000043199999986</v>
      </c>
      <c r="F161" s="7">
        <f t="shared" si="4"/>
        <v>4.0000021599999993</v>
      </c>
      <c r="G161" s="7">
        <f t="shared" si="4"/>
        <v>0.20000010799999998</v>
      </c>
      <c r="H161" s="6">
        <v>0.13200000000000001</v>
      </c>
      <c r="I161" s="6">
        <f t="shared" si="5"/>
        <v>5.9796000000000002E-2</v>
      </c>
      <c r="J161" s="41">
        <v>1</v>
      </c>
      <c r="K161" s="37">
        <v>1</v>
      </c>
      <c r="L161" s="37">
        <v>1</v>
      </c>
      <c r="M161" s="37" t="s">
        <v>619</v>
      </c>
      <c r="N161" s="36" t="s">
        <v>582</v>
      </c>
      <c r="O161" s="36" t="s">
        <v>586</v>
      </c>
      <c r="P161" s="37">
        <v>9</v>
      </c>
      <c r="Q161" s="37">
        <v>5</v>
      </c>
      <c r="R161" s="37">
        <v>1</v>
      </c>
      <c r="S161" s="38">
        <v>0</v>
      </c>
      <c r="T161" s="38">
        <v>0</v>
      </c>
      <c r="U161" s="39">
        <v>0</v>
      </c>
      <c r="V161" s="40">
        <v>11.13</v>
      </c>
      <c r="W161" s="40">
        <v>0.67</v>
      </c>
      <c r="X161" s="40">
        <v>15.63</v>
      </c>
      <c r="Y161" s="40">
        <v>15.63</v>
      </c>
      <c r="Z161" s="40">
        <v>0</v>
      </c>
      <c r="AA161" s="40">
        <v>0</v>
      </c>
      <c r="AB161" s="40">
        <v>0</v>
      </c>
      <c r="AC161" s="40">
        <v>5.51</v>
      </c>
      <c r="AD161" s="40">
        <v>0</v>
      </c>
      <c r="AE161" s="40">
        <v>0</v>
      </c>
      <c r="AF161" s="40">
        <v>0</v>
      </c>
      <c r="AG161" s="40">
        <v>5.51</v>
      </c>
      <c r="AH161" s="40">
        <v>21.14</v>
      </c>
      <c r="AI161" s="40">
        <v>0</v>
      </c>
      <c r="AJ161" s="40">
        <v>5.6866600000000007</v>
      </c>
      <c r="AK161" s="40">
        <v>26.82666</v>
      </c>
    </row>
    <row r="162" spans="1:37" ht="18.5" x14ac:dyDescent="0.45">
      <c r="A162" s="6" t="s">
        <v>152</v>
      </c>
      <c r="B162" s="7">
        <v>3.1496079999999997</v>
      </c>
      <c r="C162" s="7">
        <v>1.5748039999999999</v>
      </c>
      <c r="D162" s="7">
        <v>7.8740199999999996E-2</v>
      </c>
      <c r="E162" s="7">
        <f t="shared" si="4"/>
        <v>8.0000043199999986</v>
      </c>
      <c r="F162" s="7">
        <f t="shared" si="4"/>
        <v>4.0000021599999993</v>
      </c>
      <c r="G162" s="7">
        <f t="shared" si="4"/>
        <v>0.20000010799999998</v>
      </c>
      <c r="H162" s="6">
        <v>0.13200000000000001</v>
      </c>
      <c r="I162" s="6">
        <f t="shared" si="5"/>
        <v>5.9796000000000002E-2</v>
      </c>
      <c r="J162" s="41">
        <v>1</v>
      </c>
      <c r="K162" s="37">
        <v>1</v>
      </c>
      <c r="L162" s="37">
        <v>1</v>
      </c>
      <c r="M162" s="37" t="s">
        <v>619</v>
      </c>
      <c r="N162" s="36" t="s">
        <v>582</v>
      </c>
      <c r="O162" s="36" t="s">
        <v>586</v>
      </c>
      <c r="P162" s="37">
        <v>9</v>
      </c>
      <c r="Q162" s="37">
        <v>5</v>
      </c>
      <c r="R162" s="37">
        <v>1</v>
      </c>
      <c r="S162" s="38">
        <v>0</v>
      </c>
      <c r="T162" s="38">
        <v>0</v>
      </c>
      <c r="U162" s="39">
        <v>0</v>
      </c>
      <c r="V162" s="40">
        <v>11.13</v>
      </c>
      <c r="W162" s="40">
        <v>0.67</v>
      </c>
      <c r="X162" s="40">
        <v>15.63</v>
      </c>
      <c r="Y162" s="40">
        <v>15.63</v>
      </c>
      <c r="Z162" s="40">
        <v>0</v>
      </c>
      <c r="AA162" s="40">
        <v>0</v>
      </c>
      <c r="AB162" s="40">
        <v>0</v>
      </c>
      <c r="AC162" s="40">
        <v>5.51</v>
      </c>
      <c r="AD162" s="40">
        <v>0</v>
      </c>
      <c r="AE162" s="40">
        <v>0</v>
      </c>
      <c r="AF162" s="40">
        <v>0</v>
      </c>
      <c r="AG162" s="40">
        <v>5.51</v>
      </c>
      <c r="AH162" s="40">
        <v>21.14</v>
      </c>
      <c r="AI162" s="40">
        <v>0</v>
      </c>
      <c r="AJ162" s="40">
        <v>5.6866600000000007</v>
      </c>
      <c r="AK162" s="40">
        <v>26.82666</v>
      </c>
    </row>
    <row r="163" spans="1:37" ht="18.5" x14ac:dyDescent="0.45">
      <c r="A163" s="6" t="s">
        <v>153</v>
      </c>
      <c r="B163" s="7">
        <v>12.992132999999999</v>
      </c>
      <c r="C163" s="7">
        <v>12.598431999999999</v>
      </c>
      <c r="D163" s="7">
        <v>5.5118139999999993</v>
      </c>
      <c r="E163" s="7">
        <f t="shared" si="4"/>
        <v>33.000017819999997</v>
      </c>
      <c r="F163" s="7">
        <f t="shared" si="4"/>
        <v>32.000017279999994</v>
      </c>
      <c r="G163" s="7">
        <f t="shared" si="4"/>
        <v>14.000007559999998</v>
      </c>
      <c r="H163" s="6">
        <v>4.18</v>
      </c>
      <c r="I163" s="6">
        <f t="shared" si="5"/>
        <v>1.89354</v>
      </c>
      <c r="J163" s="41">
        <v>2</v>
      </c>
      <c r="K163" s="37">
        <v>4</v>
      </c>
      <c r="L163" s="37">
        <v>4</v>
      </c>
      <c r="M163" s="37" t="s">
        <v>619</v>
      </c>
      <c r="N163" s="36" t="s">
        <v>582</v>
      </c>
      <c r="O163" s="36" t="s">
        <v>586</v>
      </c>
      <c r="P163" s="37">
        <v>34</v>
      </c>
      <c r="Q163" s="37">
        <v>33</v>
      </c>
      <c r="R163" s="37">
        <v>15</v>
      </c>
      <c r="S163" s="38">
        <v>0</v>
      </c>
      <c r="T163" s="38">
        <v>0</v>
      </c>
      <c r="U163" s="39">
        <v>0</v>
      </c>
      <c r="V163" s="40">
        <v>11.13</v>
      </c>
      <c r="W163" s="40">
        <v>0.67</v>
      </c>
      <c r="X163" s="40">
        <v>15.63</v>
      </c>
      <c r="Y163" s="40">
        <v>15.63</v>
      </c>
      <c r="Z163" s="40">
        <v>0</v>
      </c>
      <c r="AA163" s="40">
        <v>0</v>
      </c>
      <c r="AB163" s="40">
        <v>0</v>
      </c>
      <c r="AC163" s="40">
        <v>5.51</v>
      </c>
      <c r="AD163" s="40">
        <v>0</v>
      </c>
      <c r="AE163" s="40">
        <v>0</v>
      </c>
      <c r="AF163" s="40">
        <v>0</v>
      </c>
      <c r="AG163" s="40">
        <v>5.51</v>
      </c>
      <c r="AH163" s="40">
        <v>21.14</v>
      </c>
      <c r="AI163" s="40">
        <v>0</v>
      </c>
      <c r="AJ163" s="40">
        <v>5.6866600000000007</v>
      </c>
      <c r="AK163" s="40">
        <v>26.82666</v>
      </c>
    </row>
    <row r="164" spans="1:37" ht="18.5" x14ac:dyDescent="0.45">
      <c r="A164" s="6" t="s">
        <v>154</v>
      </c>
      <c r="B164" s="7">
        <v>12.992132999999999</v>
      </c>
      <c r="C164" s="7">
        <v>12.598431999999999</v>
      </c>
      <c r="D164" s="7">
        <v>5.5118139999999993</v>
      </c>
      <c r="E164" s="7">
        <f t="shared" si="4"/>
        <v>33.000017819999997</v>
      </c>
      <c r="F164" s="7">
        <f t="shared" si="4"/>
        <v>32.000017279999994</v>
      </c>
      <c r="G164" s="7">
        <f t="shared" si="4"/>
        <v>14.000007559999998</v>
      </c>
      <c r="H164" s="6">
        <v>4.18</v>
      </c>
      <c r="I164" s="6">
        <f t="shared" si="5"/>
        <v>1.89354</v>
      </c>
      <c r="J164" s="41">
        <v>2</v>
      </c>
      <c r="K164" s="37">
        <v>4</v>
      </c>
      <c r="L164" s="37">
        <v>4</v>
      </c>
      <c r="M164" s="37" t="s">
        <v>619</v>
      </c>
      <c r="N164" s="36" t="s">
        <v>582</v>
      </c>
      <c r="O164" s="36" t="s">
        <v>586</v>
      </c>
      <c r="P164" s="37">
        <v>34</v>
      </c>
      <c r="Q164" s="37">
        <v>33</v>
      </c>
      <c r="R164" s="37">
        <v>15</v>
      </c>
      <c r="S164" s="38">
        <v>0</v>
      </c>
      <c r="T164" s="38">
        <v>0</v>
      </c>
      <c r="U164" s="39">
        <v>0</v>
      </c>
      <c r="V164" s="40">
        <v>11.13</v>
      </c>
      <c r="W164" s="40">
        <v>0.67</v>
      </c>
      <c r="X164" s="40">
        <v>15.63</v>
      </c>
      <c r="Y164" s="40">
        <v>15.63</v>
      </c>
      <c r="Z164" s="40">
        <v>0</v>
      </c>
      <c r="AA164" s="40">
        <v>0</v>
      </c>
      <c r="AB164" s="40">
        <v>0</v>
      </c>
      <c r="AC164" s="40">
        <v>5.51</v>
      </c>
      <c r="AD164" s="40">
        <v>0</v>
      </c>
      <c r="AE164" s="40">
        <v>0</v>
      </c>
      <c r="AF164" s="40">
        <v>0</v>
      </c>
      <c r="AG164" s="40">
        <v>5.51</v>
      </c>
      <c r="AH164" s="40">
        <v>21.14</v>
      </c>
      <c r="AI164" s="40">
        <v>0</v>
      </c>
      <c r="AJ164" s="40">
        <v>5.6866600000000007</v>
      </c>
      <c r="AK164" s="40">
        <v>26.82666</v>
      </c>
    </row>
    <row r="165" spans="1:37" ht="18.5" x14ac:dyDescent="0.45">
      <c r="A165" s="6" t="s">
        <v>155</v>
      </c>
      <c r="B165" s="7">
        <v>4.0157501999999994</v>
      </c>
      <c r="C165" s="7">
        <v>4.0157501999999994</v>
      </c>
      <c r="D165" s="7">
        <v>4.0157501999999994</v>
      </c>
      <c r="E165" s="7">
        <f t="shared" si="4"/>
        <v>10.200005507999998</v>
      </c>
      <c r="F165" s="7">
        <f t="shared" si="4"/>
        <v>10.200005507999998</v>
      </c>
      <c r="G165" s="7">
        <f t="shared" si="4"/>
        <v>10.200005507999998</v>
      </c>
      <c r="H165" s="6">
        <v>0.9900000000000001</v>
      </c>
      <c r="I165" s="6">
        <f t="shared" si="5"/>
        <v>0.44847000000000004</v>
      </c>
      <c r="J165" s="41">
        <v>1</v>
      </c>
      <c r="K165" s="37">
        <v>1</v>
      </c>
      <c r="L165" s="37">
        <v>1</v>
      </c>
      <c r="M165" s="37" t="s">
        <v>619</v>
      </c>
      <c r="N165" s="36" t="s">
        <v>582</v>
      </c>
      <c r="O165" s="36" t="s">
        <v>586</v>
      </c>
      <c r="P165" s="37">
        <v>11</v>
      </c>
      <c r="Q165" s="37">
        <v>11</v>
      </c>
      <c r="R165" s="37">
        <v>11</v>
      </c>
      <c r="S165" s="38">
        <v>0</v>
      </c>
      <c r="T165" s="38">
        <v>0</v>
      </c>
      <c r="U165" s="39">
        <v>0</v>
      </c>
      <c r="V165" s="40">
        <v>11.13</v>
      </c>
      <c r="W165" s="40">
        <v>0.67</v>
      </c>
      <c r="X165" s="40">
        <v>15.63</v>
      </c>
      <c r="Y165" s="40">
        <v>15.63</v>
      </c>
      <c r="Z165" s="40">
        <v>0</v>
      </c>
      <c r="AA165" s="40">
        <v>0</v>
      </c>
      <c r="AB165" s="40">
        <v>0</v>
      </c>
      <c r="AC165" s="40">
        <v>5.51</v>
      </c>
      <c r="AD165" s="40">
        <v>0</v>
      </c>
      <c r="AE165" s="40">
        <v>0</v>
      </c>
      <c r="AF165" s="40">
        <v>0</v>
      </c>
      <c r="AG165" s="40">
        <v>5.51</v>
      </c>
      <c r="AH165" s="40">
        <v>21.14</v>
      </c>
      <c r="AI165" s="40">
        <v>0</v>
      </c>
      <c r="AJ165" s="40">
        <v>5.6866600000000007</v>
      </c>
      <c r="AK165" s="40">
        <v>26.82666</v>
      </c>
    </row>
    <row r="166" spans="1:37" ht="18.5" x14ac:dyDescent="0.45">
      <c r="A166" s="6" t="s">
        <v>156</v>
      </c>
      <c r="B166" s="7">
        <v>2.8740172999999998</v>
      </c>
      <c r="C166" s="7">
        <v>2.8740172999999998</v>
      </c>
      <c r="D166" s="7">
        <v>3.9370099999999999</v>
      </c>
      <c r="E166" s="7">
        <f t="shared" si="4"/>
        <v>7.3000039419999991</v>
      </c>
      <c r="F166" s="7">
        <f t="shared" si="4"/>
        <v>7.3000039419999991</v>
      </c>
      <c r="G166" s="7">
        <f t="shared" si="4"/>
        <v>10.000005399999999</v>
      </c>
      <c r="H166" s="6">
        <v>1.32</v>
      </c>
      <c r="I166" s="6">
        <f t="shared" si="5"/>
        <v>0.59796000000000005</v>
      </c>
      <c r="J166" s="41">
        <v>1</v>
      </c>
      <c r="K166" s="37">
        <v>1</v>
      </c>
      <c r="L166" s="37">
        <v>1</v>
      </c>
      <c r="M166" s="37" t="s">
        <v>619</v>
      </c>
      <c r="N166" s="36" t="s">
        <v>582</v>
      </c>
      <c r="O166" s="36" t="s">
        <v>586</v>
      </c>
      <c r="P166" s="37">
        <v>11</v>
      </c>
      <c r="Q166" s="37">
        <v>8</v>
      </c>
      <c r="R166" s="37">
        <v>8</v>
      </c>
      <c r="S166" s="38">
        <v>0</v>
      </c>
      <c r="T166" s="38">
        <v>0</v>
      </c>
      <c r="U166" s="39">
        <v>0</v>
      </c>
      <c r="V166" s="40">
        <v>11.13</v>
      </c>
      <c r="W166" s="40">
        <v>0.67</v>
      </c>
      <c r="X166" s="40">
        <v>15.63</v>
      </c>
      <c r="Y166" s="40">
        <v>15.63</v>
      </c>
      <c r="Z166" s="40">
        <v>0</v>
      </c>
      <c r="AA166" s="40">
        <v>0</v>
      </c>
      <c r="AB166" s="40">
        <v>0</v>
      </c>
      <c r="AC166" s="40">
        <v>5.51</v>
      </c>
      <c r="AD166" s="40">
        <v>0</v>
      </c>
      <c r="AE166" s="40">
        <v>0</v>
      </c>
      <c r="AF166" s="40">
        <v>0</v>
      </c>
      <c r="AG166" s="40">
        <v>5.51</v>
      </c>
      <c r="AH166" s="40">
        <v>21.14</v>
      </c>
      <c r="AI166" s="40">
        <v>0</v>
      </c>
      <c r="AJ166" s="40">
        <v>5.6866600000000007</v>
      </c>
      <c r="AK166" s="40">
        <v>26.82666</v>
      </c>
    </row>
    <row r="167" spans="1:37" ht="18.5" x14ac:dyDescent="0.45">
      <c r="A167" s="6" t="s">
        <v>157</v>
      </c>
      <c r="B167" s="7">
        <v>4.4488212999999996</v>
      </c>
      <c r="C167" s="7">
        <v>1.4566937</v>
      </c>
      <c r="D167" s="7">
        <v>0.98425249999999997</v>
      </c>
      <c r="E167" s="7">
        <f t="shared" si="4"/>
        <v>11.300006101999999</v>
      </c>
      <c r="F167" s="7">
        <f t="shared" si="4"/>
        <v>3.7000019979999998</v>
      </c>
      <c r="G167" s="7">
        <f t="shared" si="4"/>
        <v>2.5000013499999998</v>
      </c>
      <c r="H167" s="6">
        <v>6.6000000000000003E-2</v>
      </c>
      <c r="I167" s="6">
        <f t="shared" si="5"/>
        <v>2.9898000000000001E-2</v>
      </c>
      <c r="J167" s="41">
        <v>1</v>
      </c>
      <c r="K167" s="37">
        <v>1</v>
      </c>
      <c r="L167" s="37">
        <v>1</v>
      </c>
      <c r="M167" s="37" t="s">
        <v>619</v>
      </c>
      <c r="N167" s="36" t="s">
        <v>582</v>
      </c>
      <c r="O167" s="36" t="s">
        <v>586</v>
      </c>
      <c r="P167" s="37">
        <v>12</v>
      </c>
      <c r="Q167" s="37">
        <v>4</v>
      </c>
      <c r="R167" s="37">
        <v>3</v>
      </c>
      <c r="S167" s="38">
        <v>0</v>
      </c>
      <c r="T167" s="38">
        <v>0</v>
      </c>
      <c r="U167" s="39">
        <v>0</v>
      </c>
      <c r="V167" s="40">
        <v>11.13</v>
      </c>
      <c r="W167" s="40">
        <v>0.67</v>
      </c>
      <c r="X167" s="40">
        <v>15.63</v>
      </c>
      <c r="Y167" s="40">
        <v>15.63</v>
      </c>
      <c r="Z167" s="40">
        <v>0</v>
      </c>
      <c r="AA167" s="40">
        <v>0</v>
      </c>
      <c r="AB167" s="40">
        <v>0</v>
      </c>
      <c r="AC167" s="40">
        <v>5.51</v>
      </c>
      <c r="AD167" s="40">
        <v>0</v>
      </c>
      <c r="AE167" s="40">
        <v>0</v>
      </c>
      <c r="AF167" s="40">
        <v>0</v>
      </c>
      <c r="AG167" s="40">
        <v>5.51</v>
      </c>
      <c r="AH167" s="40">
        <v>21.14</v>
      </c>
      <c r="AI167" s="40">
        <v>0</v>
      </c>
      <c r="AJ167" s="40">
        <v>5.6866600000000007</v>
      </c>
      <c r="AK167" s="40">
        <v>26.82666</v>
      </c>
    </row>
    <row r="168" spans="1:37" ht="18.5" x14ac:dyDescent="0.45">
      <c r="A168" s="6" t="s">
        <v>510</v>
      </c>
      <c r="B168" s="7">
        <v>2.8740172999999998</v>
      </c>
      <c r="C168" s="7">
        <v>2.8740172999999998</v>
      </c>
      <c r="D168" s="7">
        <v>3.9370099999999999</v>
      </c>
      <c r="E168" s="7">
        <f t="shared" si="4"/>
        <v>7.3000039419999991</v>
      </c>
      <c r="F168" s="7">
        <f t="shared" si="4"/>
        <v>7.3000039419999991</v>
      </c>
      <c r="G168" s="7">
        <f t="shared" si="4"/>
        <v>10.000005399999999</v>
      </c>
      <c r="H168" s="6">
        <v>1.32</v>
      </c>
      <c r="I168" s="6">
        <f t="shared" si="5"/>
        <v>0.59796000000000005</v>
      </c>
      <c r="J168" s="41">
        <v>1</v>
      </c>
      <c r="K168" s="37">
        <v>1</v>
      </c>
      <c r="L168" s="37">
        <v>1</v>
      </c>
      <c r="M168" s="37" t="s">
        <v>619</v>
      </c>
      <c r="N168" s="36" t="s">
        <v>582</v>
      </c>
      <c r="O168" s="36" t="s">
        <v>586</v>
      </c>
      <c r="P168" s="37">
        <v>11</v>
      </c>
      <c r="Q168" s="37">
        <v>8</v>
      </c>
      <c r="R168" s="37">
        <v>8</v>
      </c>
      <c r="S168" s="38">
        <v>0</v>
      </c>
      <c r="T168" s="38">
        <v>0</v>
      </c>
      <c r="U168" s="39">
        <v>0</v>
      </c>
      <c r="V168" s="40">
        <v>11.13</v>
      </c>
      <c r="W168" s="40">
        <v>0.67</v>
      </c>
      <c r="X168" s="40">
        <v>15.63</v>
      </c>
      <c r="Y168" s="40">
        <v>15.63</v>
      </c>
      <c r="Z168" s="40">
        <v>0</v>
      </c>
      <c r="AA168" s="40">
        <v>0</v>
      </c>
      <c r="AB168" s="40">
        <v>0</v>
      </c>
      <c r="AC168" s="40">
        <v>5.51</v>
      </c>
      <c r="AD168" s="40">
        <v>0</v>
      </c>
      <c r="AE168" s="40">
        <v>0</v>
      </c>
      <c r="AF168" s="40">
        <v>0</v>
      </c>
      <c r="AG168" s="40">
        <v>5.51</v>
      </c>
      <c r="AH168" s="40">
        <v>21.14</v>
      </c>
      <c r="AI168" s="40">
        <v>0</v>
      </c>
      <c r="AJ168" s="40">
        <v>5.6866600000000007</v>
      </c>
      <c r="AK168" s="40">
        <v>26.82666</v>
      </c>
    </row>
    <row r="169" spans="1:37" ht="18.5" x14ac:dyDescent="0.45">
      <c r="A169" s="6" t="s">
        <v>158</v>
      </c>
      <c r="B169" s="7">
        <v>7.0866179999999996</v>
      </c>
      <c r="C169" s="7">
        <v>5.1181130000000001</v>
      </c>
      <c r="D169" s="7">
        <v>2.1653555</v>
      </c>
      <c r="E169" s="7">
        <f t="shared" si="4"/>
        <v>18.000009719999998</v>
      </c>
      <c r="F169" s="7">
        <f t="shared" si="4"/>
        <v>13.00000702</v>
      </c>
      <c r="G169" s="7">
        <f t="shared" si="4"/>
        <v>5.5000029699999997</v>
      </c>
      <c r="H169" s="6">
        <v>1.1000000000000001</v>
      </c>
      <c r="I169" s="6">
        <f t="shared" si="5"/>
        <v>0.49830000000000008</v>
      </c>
      <c r="J169" s="41">
        <v>1</v>
      </c>
      <c r="K169" s="37">
        <v>1</v>
      </c>
      <c r="L169" s="37">
        <v>1</v>
      </c>
      <c r="M169" s="37" t="s">
        <v>619</v>
      </c>
      <c r="N169" s="36" t="s">
        <v>582</v>
      </c>
      <c r="O169" s="36" t="s">
        <v>586</v>
      </c>
      <c r="P169" s="37">
        <v>19</v>
      </c>
      <c r="Q169" s="37">
        <v>14</v>
      </c>
      <c r="R169" s="37">
        <v>6</v>
      </c>
      <c r="S169" s="38">
        <v>0</v>
      </c>
      <c r="T169" s="38">
        <v>0</v>
      </c>
      <c r="U169" s="39">
        <v>0</v>
      </c>
      <c r="V169" s="40">
        <v>11.13</v>
      </c>
      <c r="W169" s="40">
        <v>0.67</v>
      </c>
      <c r="X169" s="40">
        <v>15.63</v>
      </c>
      <c r="Y169" s="40">
        <v>15.63</v>
      </c>
      <c r="Z169" s="40">
        <v>0</v>
      </c>
      <c r="AA169" s="40">
        <v>0</v>
      </c>
      <c r="AB169" s="40">
        <v>0</v>
      </c>
      <c r="AC169" s="40">
        <v>5.51</v>
      </c>
      <c r="AD169" s="40">
        <v>0</v>
      </c>
      <c r="AE169" s="40">
        <v>0</v>
      </c>
      <c r="AF169" s="40">
        <v>0</v>
      </c>
      <c r="AG169" s="40">
        <v>5.51</v>
      </c>
      <c r="AH169" s="40">
        <v>21.14</v>
      </c>
      <c r="AI169" s="40">
        <v>0</v>
      </c>
      <c r="AJ169" s="40">
        <v>5.6866600000000007</v>
      </c>
      <c r="AK169" s="40">
        <v>26.82666</v>
      </c>
    </row>
    <row r="170" spans="1:37" ht="18.5" x14ac:dyDescent="0.45">
      <c r="A170" s="6" t="s">
        <v>159</v>
      </c>
      <c r="B170" s="7">
        <v>6.2992159999999995</v>
      </c>
      <c r="C170" s="7">
        <v>2.362206</v>
      </c>
      <c r="D170" s="7">
        <v>0.12992132999999997</v>
      </c>
      <c r="E170" s="7">
        <f t="shared" si="4"/>
        <v>16.000008639999997</v>
      </c>
      <c r="F170" s="7">
        <f t="shared" si="4"/>
        <v>6.0000032399999998</v>
      </c>
      <c r="G170" s="7">
        <f t="shared" si="4"/>
        <v>0.33000017819999994</v>
      </c>
      <c r="H170" s="6">
        <v>0.44000000000000006</v>
      </c>
      <c r="I170" s="6">
        <f t="shared" si="5"/>
        <v>0.19932000000000002</v>
      </c>
      <c r="J170" s="41">
        <v>1</v>
      </c>
      <c r="K170" s="37">
        <v>1</v>
      </c>
      <c r="L170" s="37">
        <v>1</v>
      </c>
      <c r="M170" s="37" t="s">
        <v>619</v>
      </c>
      <c r="N170" s="36" t="s">
        <v>582</v>
      </c>
      <c r="O170" s="36" t="s">
        <v>586</v>
      </c>
      <c r="P170" s="37">
        <v>17</v>
      </c>
      <c r="Q170" s="37">
        <v>7</v>
      </c>
      <c r="R170" s="37">
        <v>1</v>
      </c>
      <c r="S170" s="38">
        <v>0</v>
      </c>
      <c r="T170" s="38">
        <v>0</v>
      </c>
      <c r="U170" s="39">
        <v>0</v>
      </c>
      <c r="V170" s="40">
        <v>11.13</v>
      </c>
      <c r="W170" s="40">
        <v>0.67</v>
      </c>
      <c r="X170" s="40">
        <v>15.63</v>
      </c>
      <c r="Y170" s="40">
        <v>15.63</v>
      </c>
      <c r="Z170" s="40">
        <v>0</v>
      </c>
      <c r="AA170" s="40">
        <v>0</v>
      </c>
      <c r="AB170" s="40">
        <v>0</v>
      </c>
      <c r="AC170" s="40">
        <v>5.51</v>
      </c>
      <c r="AD170" s="40">
        <v>0</v>
      </c>
      <c r="AE170" s="40">
        <v>0</v>
      </c>
      <c r="AF170" s="40">
        <v>0</v>
      </c>
      <c r="AG170" s="40">
        <v>5.51</v>
      </c>
      <c r="AH170" s="40">
        <v>21.14</v>
      </c>
      <c r="AI170" s="40">
        <v>0</v>
      </c>
      <c r="AJ170" s="40">
        <v>5.6866600000000007</v>
      </c>
      <c r="AK170" s="40">
        <v>26.82666</v>
      </c>
    </row>
    <row r="171" spans="1:37" ht="18.5" x14ac:dyDescent="0.45">
      <c r="A171" s="6" t="s">
        <v>160</v>
      </c>
      <c r="B171" s="7">
        <v>6.2992159999999995</v>
      </c>
      <c r="C171" s="7">
        <v>2.362206</v>
      </c>
      <c r="D171" s="7">
        <v>0.12992132999999997</v>
      </c>
      <c r="E171" s="7">
        <f t="shared" si="4"/>
        <v>16.000008639999997</v>
      </c>
      <c r="F171" s="7">
        <f t="shared" si="4"/>
        <v>6.0000032399999998</v>
      </c>
      <c r="G171" s="7">
        <f t="shared" si="4"/>
        <v>0.33000017819999994</v>
      </c>
      <c r="H171" s="6">
        <v>0.44000000000000006</v>
      </c>
      <c r="I171" s="6">
        <f t="shared" si="5"/>
        <v>0.19932000000000002</v>
      </c>
      <c r="J171" s="41">
        <v>1</v>
      </c>
      <c r="K171" s="37">
        <v>1</v>
      </c>
      <c r="L171" s="37">
        <v>1</v>
      </c>
      <c r="M171" s="37" t="s">
        <v>619</v>
      </c>
      <c r="N171" s="36" t="s">
        <v>582</v>
      </c>
      <c r="O171" s="36" t="s">
        <v>586</v>
      </c>
      <c r="P171" s="37">
        <v>17</v>
      </c>
      <c r="Q171" s="37">
        <v>7</v>
      </c>
      <c r="R171" s="37">
        <v>1</v>
      </c>
      <c r="S171" s="38">
        <v>0</v>
      </c>
      <c r="T171" s="38">
        <v>0</v>
      </c>
      <c r="U171" s="39">
        <v>0</v>
      </c>
      <c r="V171" s="40">
        <v>11.13</v>
      </c>
      <c r="W171" s="40">
        <v>0.67</v>
      </c>
      <c r="X171" s="40">
        <v>15.63</v>
      </c>
      <c r="Y171" s="40">
        <v>15.63</v>
      </c>
      <c r="Z171" s="40">
        <v>0</v>
      </c>
      <c r="AA171" s="40">
        <v>0</v>
      </c>
      <c r="AB171" s="40">
        <v>0</v>
      </c>
      <c r="AC171" s="40">
        <v>5.51</v>
      </c>
      <c r="AD171" s="40">
        <v>0</v>
      </c>
      <c r="AE171" s="40">
        <v>0</v>
      </c>
      <c r="AF171" s="40">
        <v>0</v>
      </c>
      <c r="AG171" s="40">
        <v>5.51</v>
      </c>
      <c r="AH171" s="40">
        <v>21.14</v>
      </c>
      <c r="AI171" s="40">
        <v>0</v>
      </c>
      <c r="AJ171" s="40">
        <v>5.6866600000000007</v>
      </c>
      <c r="AK171" s="40">
        <v>26.82666</v>
      </c>
    </row>
    <row r="172" spans="1:37" ht="18.5" x14ac:dyDescent="0.45">
      <c r="A172" s="6" t="s">
        <v>161</v>
      </c>
      <c r="B172" s="7">
        <v>17.322844</v>
      </c>
      <c r="C172" s="7">
        <v>14.566936999999999</v>
      </c>
      <c r="D172" s="7">
        <v>9.8425250000000002</v>
      </c>
      <c r="E172" s="7">
        <f t="shared" si="4"/>
        <v>44.000023759999998</v>
      </c>
      <c r="F172" s="7">
        <f t="shared" si="4"/>
        <v>37.000019979999998</v>
      </c>
      <c r="G172" s="7">
        <f t="shared" si="4"/>
        <v>25.000013500000001</v>
      </c>
      <c r="H172" s="6">
        <v>8.8000000000000007</v>
      </c>
      <c r="I172" s="6">
        <f t="shared" si="5"/>
        <v>3.9864000000000006</v>
      </c>
      <c r="J172" s="41">
        <v>4</v>
      </c>
      <c r="K172" s="37">
        <v>11</v>
      </c>
      <c r="L172" s="37">
        <v>11</v>
      </c>
      <c r="M172" s="37" t="s">
        <v>619</v>
      </c>
      <c r="N172" s="36" t="s">
        <v>582</v>
      </c>
      <c r="O172" s="36" t="s">
        <v>586</v>
      </c>
      <c r="P172" s="37">
        <v>45</v>
      </c>
      <c r="Q172" s="37">
        <v>38</v>
      </c>
      <c r="R172" s="37">
        <v>26</v>
      </c>
      <c r="S172" s="38">
        <v>0</v>
      </c>
      <c r="T172" s="38">
        <v>0</v>
      </c>
      <c r="U172" s="39">
        <v>0</v>
      </c>
      <c r="V172" s="40">
        <v>11.13</v>
      </c>
      <c r="W172" s="40">
        <v>0.67</v>
      </c>
      <c r="X172" s="40">
        <v>15.63</v>
      </c>
      <c r="Y172" s="40">
        <v>18.5</v>
      </c>
      <c r="Z172" s="40">
        <v>0</v>
      </c>
      <c r="AA172" s="40">
        <v>0</v>
      </c>
      <c r="AB172" s="40">
        <v>0</v>
      </c>
      <c r="AC172" s="40">
        <v>5.51</v>
      </c>
      <c r="AD172" s="40">
        <v>0</v>
      </c>
      <c r="AE172" s="40">
        <v>0</v>
      </c>
      <c r="AF172" s="40">
        <v>0</v>
      </c>
      <c r="AG172" s="40">
        <v>5.51</v>
      </c>
      <c r="AH172" s="40">
        <v>24.009999999999998</v>
      </c>
      <c r="AI172" s="40">
        <v>0</v>
      </c>
      <c r="AJ172" s="40">
        <v>6.4586899999999998</v>
      </c>
      <c r="AK172" s="40">
        <v>30.468689999999999</v>
      </c>
    </row>
    <row r="173" spans="1:37" ht="18.5" x14ac:dyDescent="0.45">
      <c r="A173" s="6" t="s">
        <v>162</v>
      </c>
      <c r="B173" s="7">
        <v>17.322844</v>
      </c>
      <c r="C173" s="7">
        <v>14.566936999999999</v>
      </c>
      <c r="D173" s="7">
        <v>9.8425250000000002</v>
      </c>
      <c r="E173" s="7">
        <f t="shared" si="4"/>
        <v>44.000023759999998</v>
      </c>
      <c r="F173" s="7">
        <f t="shared" si="4"/>
        <v>37.000019979999998</v>
      </c>
      <c r="G173" s="7">
        <f t="shared" si="4"/>
        <v>25.000013500000001</v>
      </c>
      <c r="H173" s="6">
        <v>8.8000000000000007</v>
      </c>
      <c r="I173" s="6">
        <f t="shared" si="5"/>
        <v>3.9864000000000006</v>
      </c>
      <c r="J173" s="41">
        <v>4</v>
      </c>
      <c r="K173" s="37">
        <v>11</v>
      </c>
      <c r="L173" s="37">
        <v>11</v>
      </c>
      <c r="M173" s="37" t="s">
        <v>619</v>
      </c>
      <c r="N173" s="36" t="s">
        <v>582</v>
      </c>
      <c r="O173" s="36" t="s">
        <v>586</v>
      </c>
      <c r="P173" s="37">
        <v>45</v>
      </c>
      <c r="Q173" s="37">
        <v>38</v>
      </c>
      <c r="R173" s="37">
        <v>26</v>
      </c>
      <c r="S173" s="38">
        <v>0</v>
      </c>
      <c r="T173" s="38">
        <v>0</v>
      </c>
      <c r="U173" s="39">
        <v>0</v>
      </c>
      <c r="V173" s="40">
        <v>11.13</v>
      </c>
      <c r="W173" s="40">
        <v>0.67</v>
      </c>
      <c r="X173" s="40">
        <v>15.63</v>
      </c>
      <c r="Y173" s="40">
        <v>18.5</v>
      </c>
      <c r="Z173" s="40">
        <v>0</v>
      </c>
      <c r="AA173" s="40">
        <v>0</v>
      </c>
      <c r="AB173" s="40">
        <v>0</v>
      </c>
      <c r="AC173" s="40">
        <v>5.51</v>
      </c>
      <c r="AD173" s="40">
        <v>0</v>
      </c>
      <c r="AE173" s="40">
        <v>0</v>
      </c>
      <c r="AF173" s="40">
        <v>0</v>
      </c>
      <c r="AG173" s="40">
        <v>5.51</v>
      </c>
      <c r="AH173" s="40">
        <v>24.009999999999998</v>
      </c>
      <c r="AI173" s="40">
        <v>0</v>
      </c>
      <c r="AJ173" s="40">
        <v>6.4586899999999998</v>
      </c>
      <c r="AK173" s="40">
        <v>30.468689999999999</v>
      </c>
    </row>
    <row r="174" spans="1:37" ht="18.5" x14ac:dyDescent="0.45">
      <c r="A174" s="6" t="s">
        <v>163</v>
      </c>
      <c r="B174" s="7">
        <v>5.5118139999999993</v>
      </c>
      <c r="C174" s="7">
        <v>5.5118139999999993</v>
      </c>
      <c r="D174" s="7">
        <v>3.9370099999999999</v>
      </c>
      <c r="E174" s="7">
        <f t="shared" si="4"/>
        <v>14.000007559999998</v>
      </c>
      <c r="F174" s="7">
        <f t="shared" si="4"/>
        <v>14.000007559999998</v>
      </c>
      <c r="G174" s="7">
        <f t="shared" si="4"/>
        <v>10.000005399999999</v>
      </c>
      <c r="H174" s="6">
        <v>1.1000000000000001</v>
      </c>
      <c r="I174" s="6">
        <f t="shared" si="5"/>
        <v>0.49830000000000008</v>
      </c>
      <c r="J174" s="41">
        <v>1</v>
      </c>
      <c r="K174" s="37">
        <v>1</v>
      </c>
      <c r="L174" s="37">
        <v>1</v>
      </c>
      <c r="M174" s="37" t="s">
        <v>619</v>
      </c>
      <c r="N174" s="36" t="s">
        <v>582</v>
      </c>
      <c r="O174" s="36" t="s">
        <v>586</v>
      </c>
      <c r="P174" s="37">
        <v>15</v>
      </c>
      <c r="Q174" s="37">
        <v>15</v>
      </c>
      <c r="R174" s="37">
        <v>11</v>
      </c>
      <c r="S174" s="38">
        <v>0</v>
      </c>
      <c r="T174" s="38">
        <v>0</v>
      </c>
      <c r="U174" s="39">
        <v>0</v>
      </c>
      <c r="V174" s="40">
        <v>11.13</v>
      </c>
      <c r="W174" s="40">
        <v>0.67</v>
      </c>
      <c r="X174" s="40">
        <v>15.63</v>
      </c>
      <c r="Y174" s="40">
        <v>15.63</v>
      </c>
      <c r="Z174" s="40">
        <v>0</v>
      </c>
      <c r="AA174" s="40">
        <v>0</v>
      </c>
      <c r="AB174" s="40">
        <v>0</v>
      </c>
      <c r="AC174" s="40">
        <v>5.51</v>
      </c>
      <c r="AD174" s="40">
        <v>0</v>
      </c>
      <c r="AE174" s="40">
        <v>0</v>
      </c>
      <c r="AF174" s="40">
        <v>0</v>
      </c>
      <c r="AG174" s="40">
        <v>5.51</v>
      </c>
      <c r="AH174" s="40">
        <v>21.14</v>
      </c>
      <c r="AI174" s="40">
        <v>0</v>
      </c>
      <c r="AJ174" s="40">
        <v>5.6866600000000007</v>
      </c>
      <c r="AK174" s="40">
        <v>26.82666</v>
      </c>
    </row>
    <row r="175" spans="1:37" ht="18.5" x14ac:dyDescent="0.45">
      <c r="A175" s="6" t="s">
        <v>164</v>
      </c>
      <c r="B175" s="7">
        <v>6.2992159999999995</v>
      </c>
      <c r="C175" s="7">
        <v>2.362206</v>
      </c>
      <c r="D175" s="7">
        <v>0.12992132999999997</v>
      </c>
      <c r="E175" s="7">
        <f t="shared" si="4"/>
        <v>16.000008639999997</v>
      </c>
      <c r="F175" s="7">
        <f t="shared" si="4"/>
        <v>6.0000032399999998</v>
      </c>
      <c r="G175" s="7">
        <f t="shared" si="4"/>
        <v>0.33000017819999994</v>
      </c>
      <c r="H175" s="6">
        <v>0.44000000000000006</v>
      </c>
      <c r="I175" s="6">
        <f t="shared" si="5"/>
        <v>0.19932000000000002</v>
      </c>
      <c r="J175" s="41">
        <v>1</v>
      </c>
      <c r="K175" s="37">
        <v>1</v>
      </c>
      <c r="L175" s="37">
        <v>1</v>
      </c>
      <c r="M175" s="37" t="s">
        <v>619</v>
      </c>
      <c r="N175" s="36" t="s">
        <v>582</v>
      </c>
      <c r="O175" s="36" t="s">
        <v>586</v>
      </c>
      <c r="P175" s="37">
        <v>17</v>
      </c>
      <c r="Q175" s="37">
        <v>7</v>
      </c>
      <c r="R175" s="37">
        <v>1</v>
      </c>
      <c r="S175" s="38">
        <v>0</v>
      </c>
      <c r="T175" s="38">
        <v>0</v>
      </c>
      <c r="U175" s="39">
        <v>0</v>
      </c>
      <c r="V175" s="40">
        <v>11.13</v>
      </c>
      <c r="W175" s="40">
        <v>0.67</v>
      </c>
      <c r="X175" s="40">
        <v>15.63</v>
      </c>
      <c r="Y175" s="40">
        <v>15.63</v>
      </c>
      <c r="Z175" s="40">
        <v>0</v>
      </c>
      <c r="AA175" s="40">
        <v>0</v>
      </c>
      <c r="AB175" s="40">
        <v>0</v>
      </c>
      <c r="AC175" s="40">
        <v>5.51</v>
      </c>
      <c r="AD175" s="40">
        <v>0</v>
      </c>
      <c r="AE175" s="40">
        <v>0</v>
      </c>
      <c r="AF175" s="40">
        <v>0</v>
      </c>
      <c r="AG175" s="40">
        <v>5.51</v>
      </c>
      <c r="AH175" s="40">
        <v>21.14</v>
      </c>
      <c r="AI175" s="40">
        <v>0</v>
      </c>
      <c r="AJ175" s="40">
        <v>5.6866600000000007</v>
      </c>
      <c r="AK175" s="40">
        <v>26.82666</v>
      </c>
    </row>
    <row r="176" spans="1:37" ht="18.5" x14ac:dyDescent="0.45">
      <c r="A176" s="6" t="s">
        <v>165</v>
      </c>
      <c r="B176" s="7">
        <v>33.070884</v>
      </c>
      <c r="C176" s="7">
        <v>9.8425250000000002</v>
      </c>
      <c r="D176" s="7">
        <v>7.8740199999999998</v>
      </c>
      <c r="E176" s="7">
        <f t="shared" si="4"/>
        <v>84.000045360000001</v>
      </c>
      <c r="F176" s="7">
        <f t="shared" si="4"/>
        <v>25.000013500000001</v>
      </c>
      <c r="G176" s="7">
        <f t="shared" si="4"/>
        <v>20.000010799999998</v>
      </c>
      <c r="H176" s="6">
        <v>20.284000000000002</v>
      </c>
      <c r="I176" s="6">
        <f t="shared" si="5"/>
        <v>9.1886520000000012</v>
      </c>
      <c r="J176" s="41">
        <v>10</v>
      </c>
      <c r="K176" s="37">
        <v>11</v>
      </c>
      <c r="L176" s="37">
        <v>11</v>
      </c>
      <c r="M176" s="37" t="s">
        <v>619</v>
      </c>
      <c r="N176" s="36" t="s">
        <v>582</v>
      </c>
      <c r="O176" s="36" t="s">
        <v>586</v>
      </c>
      <c r="P176" s="37">
        <v>85</v>
      </c>
      <c r="Q176" s="37">
        <v>26</v>
      </c>
      <c r="R176" s="37">
        <v>21</v>
      </c>
      <c r="S176" s="38">
        <v>0</v>
      </c>
      <c r="T176" s="38">
        <v>0</v>
      </c>
      <c r="U176" s="39">
        <v>0</v>
      </c>
      <c r="V176" s="40">
        <v>11.13</v>
      </c>
      <c r="W176" s="40">
        <v>0.67</v>
      </c>
      <c r="X176" s="40">
        <v>15.63</v>
      </c>
      <c r="Y176" s="40">
        <v>18.5</v>
      </c>
      <c r="Z176" s="40">
        <v>0</v>
      </c>
      <c r="AA176" s="40">
        <v>0</v>
      </c>
      <c r="AB176" s="40">
        <v>0</v>
      </c>
      <c r="AC176" s="40">
        <v>5.51</v>
      </c>
      <c r="AD176" s="40">
        <v>0</v>
      </c>
      <c r="AE176" s="40">
        <v>0</v>
      </c>
      <c r="AF176" s="40">
        <v>0</v>
      </c>
      <c r="AG176" s="40">
        <v>5.51</v>
      </c>
      <c r="AH176" s="40">
        <v>24.009999999999998</v>
      </c>
      <c r="AI176" s="40">
        <v>0</v>
      </c>
      <c r="AJ176" s="40">
        <v>6.4586899999999998</v>
      </c>
      <c r="AK176" s="40">
        <v>30.468689999999999</v>
      </c>
    </row>
    <row r="177" spans="1:37" ht="18.5" x14ac:dyDescent="0.45">
      <c r="A177" s="6" t="s">
        <v>166</v>
      </c>
      <c r="B177" s="7">
        <v>33.070884</v>
      </c>
      <c r="C177" s="7">
        <v>9.8425250000000002</v>
      </c>
      <c r="D177" s="7">
        <v>7.8740199999999998</v>
      </c>
      <c r="E177" s="7">
        <f t="shared" si="4"/>
        <v>84.000045360000001</v>
      </c>
      <c r="F177" s="7">
        <f t="shared" si="4"/>
        <v>25.000013500000001</v>
      </c>
      <c r="G177" s="7">
        <f t="shared" si="4"/>
        <v>20.000010799999998</v>
      </c>
      <c r="H177" s="6">
        <v>20.284000000000002</v>
      </c>
      <c r="I177" s="6">
        <f t="shared" si="5"/>
        <v>9.1886520000000012</v>
      </c>
      <c r="J177" s="41">
        <v>10</v>
      </c>
      <c r="K177" s="37">
        <v>11</v>
      </c>
      <c r="L177" s="37">
        <v>11</v>
      </c>
      <c r="M177" s="37" t="s">
        <v>619</v>
      </c>
      <c r="N177" s="36" t="s">
        <v>582</v>
      </c>
      <c r="O177" s="36" t="s">
        <v>586</v>
      </c>
      <c r="P177" s="37">
        <v>85</v>
      </c>
      <c r="Q177" s="37">
        <v>26</v>
      </c>
      <c r="R177" s="37">
        <v>21</v>
      </c>
      <c r="S177" s="38">
        <v>0</v>
      </c>
      <c r="T177" s="38">
        <v>0</v>
      </c>
      <c r="U177" s="39">
        <v>0</v>
      </c>
      <c r="V177" s="40">
        <v>11.13</v>
      </c>
      <c r="W177" s="40">
        <v>0.67</v>
      </c>
      <c r="X177" s="40">
        <v>15.63</v>
      </c>
      <c r="Y177" s="40">
        <v>18.5</v>
      </c>
      <c r="Z177" s="40">
        <v>0</v>
      </c>
      <c r="AA177" s="40">
        <v>0</v>
      </c>
      <c r="AB177" s="40">
        <v>0</v>
      </c>
      <c r="AC177" s="40">
        <v>5.51</v>
      </c>
      <c r="AD177" s="40">
        <v>0</v>
      </c>
      <c r="AE177" s="40">
        <v>0</v>
      </c>
      <c r="AF177" s="40">
        <v>0</v>
      </c>
      <c r="AG177" s="40">
        <v>5.51</v>
      </c>
      <c r="AH177" s="40">
        <v>24.009999999999998</v>
      </c>
      <c r="AI177" s="40">
        <v>0</v>
      </c>
      <c r="AJ177" s="40">
        <v>6.4586899999999998</v>
      </c>
      <c r="AK177" s="40">
        <v>30.468689999999999</v>
      </c>
    </row>
    <row r="178" spans="1:37" ht="18.5" x14ac:dyDescent="0.45">
      <c r="A178" s="6" t="s">
        <v>167</v>
      </c>
      <c r="B178" s="7">
        <v>33.070884</v>
      </c>
      <c r="C178" s="7">
        <v>9.8425250000000002</v>
      </c>
      <c r="D178" s="7">
        <v>7.8740199999999998</v>
      </c>
      <c r="E178" s="7">
        <f t="shared" si="4"/>
        <v>84.000045360000001</v>
      </c>
      <c r="F178" s="7">
        <f t="shared" si="4"/>
        <v>25.000013500000001</v>
      </c>
      <c r="G178" s="7">
        <f t="shared" si="4"/>
        <v>20.000010799999998</v>
      </c>
      <c r="H178" s="6">
        <v>20.284000000000002</v>
      </c>
      <c r="I178" s="6">
        <f t="shared" si="5"/>
        <v>9.1886520000000012</v>
      </c>
      <c r="J178" s="41">
        <v>10</v>
      </c>
      <c r="K178" s="37">
        <v>11</v>
      </c>
      <c r="L178" s="37">
        <v>11</v>
      </c>
      <c r="M178" s="37" t="s">
        <v>619</v>
      </c>
      <c r="N178" s="36" t="s">
        <v>582</v>
      </c>
      <c r="O178" s="36" t="s">
        <v>586</v>
      </c>
      <c r="P178" s="37">
        <v>85</v>
      </c>
      <c r="Q178" s="37">
        <v>26</v>
      </c>
      <c r="R178" s="37">
        <v>21</v>
      </c>
      <c r="S178" s="38">
        <v>0</v>
      </c>
      <c r="T178" s="38">
        <v>0</v>
      </c>
      <c r="U178" s="39">
        <v>0</v>
      </c>
      <c r="V178" s="40">
        <v>11.13</v>
      </c>
      <c r="W178" s="40">
        <v>0.67</v>
      </c>
      <c r="X178" s="40">
        <v>15.63</v>
      </c>
      <c r="Y178" s="40">
        <v>18.5</v>
      </c>
      <c r="Z178" s="40">
        <v>0</v>
      </c>
      <c r="AA178" s="40">
        <v>0</v>
      </c>
      <c r="AB178" s="40">
        <v>0</v>
      </c>
      <c r="AC178" s="40">
        <v>5.51</v>
      </c>
      <c r="AD178" s="40">
        <v>0</v>
      </c>
      <c r="AE178" s="40">
        <v>0</v>
      </c>
      <c r="AF178" s="40">
        <v>0</v>
      </c>
      <c r="AG178" s="40">
        <v>5.51</v>
      </c>
      <c r="AH178" s="40">
        <v>24.009999999999998</v>
      </c>
      <c r="AI178" s="40">
        <v>0</v>
      </c>
      <c r="AJ178" s="40">
        <v>6.4586899999999998</v>
      </c>
      <c r="AK178" s="40">
        <v>30.468689999999999</v>
      </c>
    </row>
    <row r="179" spans="1:37" ht="18.5" x14ac:dyDescent="0.45">
      <c r="A179" s="6" t="s">
        <v>168</v>
      </c>
      <c r="B179" s="7">
        <v>10.0393755</v>
      </c>
      <c r="C179" s="7">
        <v>2.9527574999999997</v>
      </c>
      <c r="D179" s="7">
        <v>1.181103</v>
      </c>
      <c r="E179" s="7">
        <f t="shared" si="4"/>
        <v>25.500013770000002</v>
      </c>
      <c r="F179" s="7">
        <f t="shared" si="4"/>
        <v>7.5000040499999994</v>
      </c>
      <c r="G179" s="7">
        <f t="shared" si="4"/>
        <v>3.0000016199999999</v>
      </c>
      <c r="H179" s="6">
        <v>3.5200000000000005</v>
      </c>
      <c r="I179" s="6">
        <f t="shared" si="5"/>
        <v>1.5945600000000002</v>
      </c>
      <c r="J179" s="41">
        <v>2</v>
      </c>
      <c r="K179" s="37">
        <v>1</v>
      </c>
      <c r="L179" s="37">
        <v>2</v>
      </c>
      <c r="M179" s="37" t="s">
        <v>620</v>
      </c>
      <c r="N179" s="36" t="s">
        <v>582</v>
      </c>
      <c r="O179" s="36" t="s">
        <v>586</v>
      </c>
      <c r="P179" s="37">
        <v>26</v>
      </c>
      <c r="Q179" s="37">
        <v>8</v>
      </c>
      <c r="R179" s="37">
        <v>4</v>
      </c>
      <c r="S179" s="38">
        <v>0</v>
      </c>
      <c r="T179" s="38">
        <v>0</v>
      </c>
      <c r="U179" s="39">
        <v>0</v>
      </c>
      <c r="V179" s="40">
        <v>11.13</v>
      </c>
      <c r="W179" s="40">
        <v>0.67</v>
      </c>
      <c r="X179" s="40">
        <v>15.63</v>
      </c>
      <c r="Y179" s="40">
        <v>15.63</v>
      </c>
      <c r="Z179" s="40">
        <v>0</v>
      </c>
      <c r="AA179" s="40">
        <v>0</v>
      </c>
      <c r="AB179" s="40">
        <v>0</v>
      </c>
      <c r="AC179" s="40">
        <v>5.51</v>
      </c>
      <c r="AD179" s="40">
        <v>0</v>
      </c>
      <c r="AE179" s="40">
        <v>0</v>
      </c>
      <c r="AF179" s="40">
        <v>0</v>
      </c>
      <c r="AG179" s="40">
        <v>5.51</v>
      </c>
      <c r="AH179" s="40">
        <v>21.14</v>
      </c>
      <c r="AI179" s="40">
        <v>0</v>
      </c>
      <c r="AJ179" s="40">
        <v>5.6866600000000007</v>
      </c>
      <c r="AK179" s="40">
        <v>26.82666</v>
      </c>
    </row>
    <row r="180" spans="1:37" ht="18.5" x14ac:dyDescent="0.45">
      <c r="A180" s="6" t="s">
        <v>169</v>
      </c>
      <c r="B180" s="7">
        <v>37.795296</v>
      </c>
      <c r="C180" s="7">
        <v>34.055136499999996</v>
      </c>
      <c r="D180" s="7">
        <v>8.4645714999999999</v>
      </c>
      <c r="E180" s="7">
        <f t="shared" si="4"/>
        <v>96.000051839999998</v>
      </c>
      <c r="F180" s="7">
        <f t="shared" si="4"/>
        <v>86.500046709999992</v>
      </c>
      <c r="G180" s="7">
        <f t="shared" si="4"/>
        <v>21.500011610000001</v>
      </c>
      <c r="H180" s="6">
        <v>48.400000000000006</v>
      </c>
      <c r="I180" s="6">
        <f t="shared" si="5"/>
        <v>21.925200000000004</v>
      </c>
      <c r="J180" s="41">
        <v>22</v>
      </c>
      <c r="K180" s="37">
        <v>45</v>
      </c>
      <c r="L180" s="37">
        <v>45</v>
      </c>
      <c r="M180" s="37" t="s">
        <v>619</v>
      </c>
      <c r="N180" s="36" t="s">
        <v>582</v>
      </c>
      <c r="O180" s="36" t="s">
        <v>586</v>
      </c>
      <c r="P180" s="37">
        <v>97</v>
      </c>
      <c r="Q180" s="37">
        <v>87</v>
      </c>
      <c r="R180" s="37">
        <v>22</v>
      </c>
      <c r="S180" s="38">
        <v>0</v>
      </c>
      <c r="T180" s="38">
        <v>0</v>
      </c>
      <c r="U180" s="39">
        <v>0</v>
      </c>
      <c r="V180" s="40">
        <v>11.13</v>
      </c>
      <c r="W180" s="40">
        <v>0.67</v>
      </c>
      <c r="X180" s="40">
        <v>15.63</v>
      </c>
      <c r="Y180" s="40">
        <v>41.28</v>
      </c>
      <c r="Z180" s="40">
        <v>0</v>
      </c>
      <c r="AA180" s="40">
        <v>0</v>
      </c>
      <c r="AB180" s="40">
        <v>0</v>
      </c>
      <c r="AC180" s="40">
        <v>11.02</v>
      </c>
      <c r="AD180" s="40">
        <v>0</v>
      </c>
      <c r="AE180" s="40">
        <v>15.34</v>
      </c>
      <c r="AF180" s="40">
        <v>0</v>
      </c>
      <c r="AG180" s="40">
        <v>15.34</v>
      </c>
      <c r="AH180" s="40">
        <v>56.620000000000005</v>
      </c>
      <c r="AI180" s="40">
        <v>0</v>
      </c>
      <c r="AJ180" s="40">
        <v>11.104320000000001</v>
      </c>
      <c r="AK180" s="40">
        <v>67.724320000000006</v>
      </c>
    </row>
    <row r="181" spans="1:37" ht="18.5" x14ac:dyDescent="0.45">
      <c r="A181" s="6" t="s">
        <v>170</v>
      </c>
      <c r="B181" s="7">
        <v>27.559069999999998</v>
      </c>
      <c r="C181" s="7">
        <v>11.811029999999999</v>
      </c>
      <c r="D181" s="7">
        <v>3.9370099999999999</v>
      </c>
      <c r="E181" s="7">
        <f t="shared" si="4"/>
        <v>70.000037800000001</v>
      </c>
      <c r="F181" s="7">
        <f t="shared" si="4"/>
        <v>30.000016199999997</v>
      </c>
      <c r="G181" s="7">
        <f t="shared" si="4"/>
        <v>10.000005399999999</v>
      </c>
      <c r="H181" s="6">
        <v>16.5</v>
      </c>
      <c r="I181" s="6">
        <f t="shared" si="5"/>
        <v>7.4744999999999999</v>
      </c>
      <c r="J181" s="41">
        <v>8</v>
      </c>
      <c r="K181" s="37">
        <v>6</v>
      </c>
      <c r="L181" s="37">
        <v>8</v>
      </c>
      <c r="M181" s="37" t="s">
        <v>620</v>
      </c>
      <c r="N181" s="36" t="s">
        <v>582</v>
      </c>
      <c r="O181" s="36" t="s">
        <v>586</v>
      </c>
      <c r="P181" s="37">
        <v>71</v>
      </c>
      <c r="Q181" s="37">
        <v>31</v>
      </c>
      <c r="R181" s="37">
        <v>11</v>
      </c>
      <c r="S181" s="38">
        <v>0</v>
      </c>
      <c r="T181" s="38">
        <v>0</v>
      </c>
      <c r="U181" s="39">
        <v>0</v>
      </c>
      <c r="V181" s="40">
        <v>11.13</v>
      </c>
      <c r="W181" s="40">
        <v>0.67</v>
      </c>
      <c r="X181" s="40">
        <v>15.63</v>
      </c>
      <c r="Y181" s="40">
        <v>16.490000000000002</v>
      </c>
      <c r="Z181" s="40">
        <v>0</v>
      </c>
      <c r="AA181" s="40">
        <v>0</v>
      </c>
      <c r="AB181" s="40">
        <v>0</v>
      </c>
      <c r="AC181" s="40">
        <v>5.51</v>
      </c>
      <c r="AD181" s="40">
        <v>0</v>
      </c>
      <c r="AE181" s="40">
        <v>0</v>
      </c>
      <c r="AF181" s="40">
        <v>0</v>
      </c>
      <c r="AG181" s="40">
        <v>5.51</v>
      </c>
      <c r="AH181" s="40">
        <v>22</v>
      </c>
      <c r="AI181" s="40">
        <v>0</v>
      </c>
      <c r="AJ181" s="40">
        <v>5.9180000000000001</v>
      </c>
      <c r="AK181" s="40">
        <v>27.917999999999999</v>
      </c>
    </row>
    <row r="182" spans="1:37" ht="18.5" x14ac:dyDescent="0.45">
      <c r="A182" s="6" t="s">
        <v>171</v>
      </c>
      <c r="B182" s="7">
        <v>27.559069999999998</v>
      </c>
      <c r="C182" s="7">
        <v>11.811029999999999</v>
      </c>
      <c r="D182" s="7">
        <v>3.9370099999999999</v>
      </c>
      <c r="E182" s="7">
        <f t="shared" si="4"/>
        <v>70.000037800000001</v>
      </c>
      <c r="F182" s="7">
        <f t="shared" si="4"/>
        <v>30.000016199999997</v>
      </c>
      <c r="G182" s="7">
        <f t="shared" si="4"/>
        <v>10.000005399999999</v>
      </c>
      <c r="H182" s="6">
        <v>16.5</v>
      </c>
      <c r="I182" s="6">
        <f t="shared" si="5"/>
        <v>7.4744999999999999</v>
      </c>
      <c r="J182" s="41">
        <v>8</v>
      </c>
      <c r="K182" s="37">
        <v>6</v>
      </c>
      <c r="L182" s="37">
        <v>8</v>
      </c>
      <c r="M182" s="37" t="s">
        <v>620</v>
      </c>
      <c r="N182" s="36" t="s">
        <v>582</v>
      </c>
      <c r="O182" s="36" t="s">
        <v>586</v>
      </c>
      <c r="P182" s="37">
        <v>71</v>
      </c>
      <c r="Q182" s="37">
        <v>31</v>
      </c>
      <c r="R182" s="37">
        <v>11</v>
      </c>
      <c r="S182" s="38">
        <v>0</v>
      </c>
      <c r="T182" s="38">
        <v>0</v>
      </c>
      <c r="U182" s="39">
        <v>0</v>
      </c>
      <c r="V182" s="40">
        <v>11.13</v>
      </c>
      <c r="W182" s="40">
        <v>0.67</v>
      </c>
      <c r="X182" s="40">
        <v>15.63</v>
      </c>
      <c r="Y182" s="40">
        <v>16.490000000000002</v>
      </c>
      <c r="Z182" s="40">
        <v>0</v>
      </c>
      <c r="AA182" s="40">
        <v>0</v>
      </c>
      <c r="AB182" s="40">
        <v>0</v>
      </c>
      <c r="AC182" s="40">
        <v>5.51</v>
      </c>
      <c r="AD182" s="40">
        <v>0</v>
      </c>
      <c r="AE182" s="40">
        <v>0</v>
      </c>
      <c r="AF182" s="40">
        <v>0</v>
      </c>
      <c r="AG182" s="40">
        <v>5.51</v>
      </c>
      <c r="AH182" s="40">
        <v>22</v>
      </c>
      <c r="AI182" s="40">
        <v>0</v>
      </c>
      <c r="AJ182" s="40">
        <v>5.9180000000000001</v>
      </c>
      <c r="AK182" s="40">
        <v>27.917999999999999</v>
      </c>
    </row>
    <row r="183" spans="1:37" ht="18.5" x14ac:dyDescent="0.45">
      <c r="A183" s="6" t="s">
        <v>172</v>
      </c>
      <c r="B183" s="7">
        <v>37.795296</v>
      </c>
      <c r="C183" s="7">
        <v>34.055136499999996</v>
      </c>
      <c r="D183" s="7">
        <v>8.4645714999999999</v>
      </c>
      <c r="E183" s="7">
        <f t="shared" si="4"/>
        <v>96.000051839999998</v>
      </c>
      <c r="F183" s="7">
        <f t="shared" si="4"/>
        <v>86.500046709999992</v>
      </c>
      <c r="G183" s="7">
        <f t="shared" si="4"/>
        <v>21.500011610000001</v>
      </c>
      <c r="H183" s="6">
        <v>48.400000000000006</v>
      </c>
      <c r="I183" s="6">
        <f t="shared" si="5"/>
        <v>21.925200000000004</v>
      </c>
      <c r="J183" s="41">
        <v>22</v>
      </c>
      <c r="K183" s="37">
        <v>45</v>
      </c>
      <c r="L183" s="37">
        <v>45</v>
      </c>
      <c r="M183" s="37" t="s">
        <v>619</v>
      </c>
      <c r="N183" s="36" t="s">
        <v>582</v>
      </c>
      <c r="O183" s="36" t="s">
        <v>586</v>
      </c>
      <c r="P183" s="37">
        <v>97</v>
      </c>
      <c r="Q183" s="37">
        <v>87</v>
      </c>
      <c r="R183" s="37">
        <v>22</v>
      </c>
      <c r="S183" s="38">
        <v>0</v>
      </c>
      <c r="T183" s="38">
        <v>0</v>
      </c>
      <c r="U183" s="39">
        <v>0</v>
      </c>
      <c r="V183" s="40">
        <v>11.13</v>
      </c>
      <c r="W183" s="40">
        <v>0.67</v>
      </c>
      <c r="X183" s="40">
        <v>15.63</v>
      </c>
      <c r="Y183" s="40">
        <v>41.28</v>
      </c>
      <c r="Z183" s="40">
        <v>0</v>
      </c>
      <c r="AA183" s="40">
        <v>0</v>
      </c>
      <c r="AB183" s="40">
        <v>0</v>
      </c>
      <c r="AC183" s="40">
        <v>11.02</v>
      </c>
      <c r="AD183" s="40">
        <v>0</v>
      </c>
      <c r="AE183" s="40">
        <v>15.34</v>
      </c>
      <c r="AF183" s="40">
        <v>0</v>
      </c>
      <c r="AG183" s="40">
        <v>15.34</v>
      </c>
      <c r="AH183" s="40">
        <v>56.620000000000005</v>
      </c>
      <c r="AI183" s="40">
        <v>0</v>
      </c>
      <c r="AJ183" s="40">
        <v>11.104320000000001</v>
      </c>
      <c r="AK183" s="40">
        <v>67.724320000000006</v>
      </c>
    </row>
    <row r="184" spans="1:37" ht="18.5" x14ac:dyDescent="0.45">
      <c r="A184" s="6" t="s">
        <v>173</v>
      </c>
      <c r="B184" s="7">
        <v>27.559069999999998</v>
      </c>
      <c r="C184" s="7">
        <v>11.811029999999999</v>
      </c>
      <c r="D184" s="7">
        <v>3.9370099999999999</v>
      </c>
      <c r="E184" s="7">
        <f t="shared" si="4"/>
        <v>70.000037800000001</v>
      </c>
      <c r="F184" s="7">
        <f t="shared" si="4"/>
        <v>30.000016199999997</v>
      </c>
      <c r="G184" s="7">
        <f t="shared" si="4"/>
        <v>10.000005399999999</v>
      </c>
      <c r="H184" s="6">
        <v>16.5</v>
      </c>
      <c r="I184" s="6">
        <f t="shared" si="5"/>
        <v>7.4744999999999999</v>
      </c>
      <c r="J184" s="41">
        <v>8</v>
      </c>
      <c r="K184" s="37">
        <v>6</v>
      </c>
      <c r="L184" s="37">
        <v>8</v>
      </c>
      <c r="M184" s="37" t="s">
        <v>620</v>
      </c>
      <c r="N184" s="36" t="s">
        <v>582</v>
      </c>
      <c r="O184" s="36" t="s">
        <v>586</v>
      </c>
      <c r="P184" s="37">
        <v>71</v>
      </c>
      <c r="Q184" s="37">
        <v>31</v>
      </c>
      <c r="R184" s="37">
        <v>11</v>
      </c>
      <c r="S184" s="38">
        <v>0</v>
      </c>
      <c r="T184" s="38">
        <v>0</v>
      </c>
      <c r="U184" s="39">
        <v>0</v>
      </c>
      <c r="V184" s="40">
        <v>11.13</v>
      </c>
      <c r="W184" s="40">
        <v>0.67</v>
      </c>
      <c r="X184" s="40">
        <v>15.63</v>
      </c>
      <c r="Y184" s="40">
        <v>16.490000000000002</v>
      </c>
      <c r="Z184" s="40">
        <v>0</v>
      </c>
      <c r="AA184" s="40">
        <v>0</v>
      </c>
      <c r="AB184" s="40">
        <v>0</v>
      </c>
      <c r="AC184" s="40">
        <v>5.51</v>
      </c>
      <c r="AD184" s="40">
        <v>0</v>
      </c>
      <c r="AE184" s="40">
        <v>0</v>
      </c>
      <c r="AF184" s="40">
        <v>0</v>
      </c>
      <c r="AG184" s="40">
        <v>5.51</v>
      </c>
      <c r="AH184" s="40">
        <v>22</v>
      </c>
      <c r="AI184" s="40">
        <v>0</v>
      </c>
      <c r="AJ184" s="40">
        <v>5.9180000000000001</v>
      </c>
      <c r="AK184" s="40">
        <v>27.917999999999999</v>
      </c>
    </row>
    <row r="185" spans="1:37" ht="18.5" x14ac:dyDescent="0.45">
      <c r="A185" s="6" t="s">
        <v>515</v>
      </c>
      <c r="B185" s="7">
        <v>37.795296</v>
      </c>
      <c r="C185" s="7">
        <v>34.055136499999996</v>
      </c>
      <c r="D185" s="7">
        <v>8.4645714999999999</v>
      </c>
      <c r="E185" s="7">
        <f t="shared" si="4"/>
        <v>96.000051839999998</v>
      </c>
      <c r="F185" s="7">
        <f t="shared" si="4"/>
        <v>86.500046709999992</v>
      </c>
      <c r="G185" s="7">
        <f t="shared" si="4"/>
        <v>21.500011610000001</v>
      </c>
      <c r="H185" s="6">
        <v>50.160000000000004</v>
      </c>
      <c r="I185" s="6">
        <f t="shared" si="5"/>
        <v>22.722480000000001</v>
      </c>
      <c r="J185" s="41">
        <v>23</v>
      </c>
      <c r="K185" s="37">
        <v>45</v>
      </c>
      <c r="L185" s="37">
        <v>45</v>
      </c>
      <c r="M185" s="37" t="s">
        <v>619</v>
      </c>
      <c r="N185" s="36" t="s">
        <v>582</v>
      </c>
      <c r="O185" s="36" t="s">
        <v>586</v>
      </c>
      <c r="P185" s="37">
        <v>97</v>
      </c>
      <c r="Q185" s="37">
        <v>87</v>
      </c>
      <c r="R185" s="37">
        <v>22</v>
      </c>
      <c r="S185" s="38">
        <v>0</v>
      </c>
      <c r="T185" s="38">
        <v>0</v>
      </c>
      <c r="U185" s="39">
        <v>0</v>
      </c>
      <c r="V185" s="40">
        <v>11.13</v>
      </c>
      <c r="W185" s="40">
        <v>0.67</v>
      </c>
      <c r="X185" s="40">
        <v>15.63</v>
      </c>
      <c r="Y185" s="40">
        <v>41.28</v>
      </c>
      <c r="Z185" s="40">
        <v>0</v>
      </c>
      <c r="AA185" s="40">
        <v>0</v>
      </c>
      <c r="AB185" s="40">
        <v>0</v>
      </c>
      <c r="AC185" s="40">
        <v>11.02</v>
      </c>
      <c r="AD185" s="40">
        <v>0</v>
      </c>
      <c r="AE185" s="40">
        <v>15.34</v>
      </c>
      <c r="AF185" s="40">
        <v>0</v>
      </c>
      <c r="AG185" s="40">
        <v>15.34</v>
      </c>
      <c r="AH185" s="40">
        <v>56.620000000000005</v>
      </c>
      <c r="AI185" s="40">
        <v>0</v>
      </c>
      <c r="AJ185" s="40">
        <v>11.104320000000001</v>
      </c>
      <c r="AK185" s="40">
        <v>67.724320000000006</v>
      </c>
    </row>
    <row r="186" spans="1:37" ht="18.5" x14ac:dyDescent="0.45">
      <c r="A186" s="6" t="s">
        <v>174</v>
      </c>
      <c r="B186" s="7">
        <v>27.559069999999998</v>
      </c>
      <c r="C186" s="7">
        <v>11.811029999999999</v>
      </c>
      <c r="D186" s="7">
        <v>3.9370099999999999</v>
      </c>
      <c r="E186" s="7">
        <f t="shared" si="4"/>
        <v>70.000037800000001</v>
      </c>
      <c r="F186" s="7">
        <f t="shared" si="4"/>
        <v>30.000016199999997</v>
      </c>
      <c r="G186" s="7">
        <f t="shared" si="4"/>
        <v>10.000005399999999</v>
      </c>
      <c r="H186" s="6">
        <v>16.5</v>
      </c>
      <c r="I186" s="6">
        <f t="shared" si="5"/>
        <v>7.4744999999999999</v>
      </c>
      <c r="J186" s="41">
        <v>8</v>
      </c>
      <c r="K186" s="37">
        <v>6</v>
      </c>
      <c r="L186" s="37">
        <v>8</v>
      </c>
      <c r="M186" s="37" t="s">
        <v>620</v>
      </c>
      <c r="N186" s="36" t="s">
        <v>582</v>
      </c>
      <c r="O186" s="36" t="s">
        <v>586</v>
      </c>
      <c r="P186" s="37">
        <v>71</v>
      </c>
      <c r="Q186" s="37">
        <v>31</v>
      </c>
      <c r="R186" s="37">
        <v>11</v>
      </c>
      <c r="S186" s="38">
        <v>0</v>
      </c>
      <c r="T186" s="38">
        <v>0</v>
      </c>
      <c r="U186" s="39">
        <v>0</v>
      </c>
      <c r="V186" s="40">
        <v>11.13</v>
      </c>
      <c r="W186" s="40">
        <v>0.67</v>
      </c>
      <c r="X186" s="40">
        <v>15.63</v>
      </c>
      <c r="Y186" s="40">
        <v>16.490000000000002</v>
      </c>
      <c r="Z186" s="40">
        <v>0</v>
      </c>
      <c r="AA186" s="40">
        <v>0</v>
      </c>
      <c r="AB186" s="40">
        <v>0</v>
      </c>
      <c r="AC186" s="40">
        <v>5.51</v>
      </c>
      <c r="AD186" s="40">
        <v>0</v>
      </c>
      <c r="AE186" s="40">
        <v>0</v>
      </c>
      <c r="AF186" s="40">
        <v>0</v>
      </c>
      <c r="AG186" s="40">
        <v>5.51</v>
      </c>
      <c r="AH186" s="40">
        <v>22</v>
      </c>
      <c r="AI186" s="40">
        <v>0</v>
      </c>
      <c r="AJ186" s="40">
        <v>5.9180000000000001</v>
      </c>
      <c r="AK186" s="40">
        <v>27.917999999999999</v>
      </c>
    </row>
    <row r="187" spans="1:37" ht="18.5" x14ac:dyDescent="0.45">
      <c r="A187" s="6" t="s">
        <v>175</v>
      </c>
      <c r="B187" s="7">
        <v>37.795296</v>
      </c>
      <c r="C187" s="7">
        <v>34.055136499999996</v>
      </c>
      <c r="D187" s="7">
        <v>8.4645714999999999</v>
      </c>
      <c r="E187" s="7">
        <f t="shared" si="4"/>
        <v>96.000051839999998</v>
      </c>
      <c r="F187" s="7">
        <f t="shared" si="4"/>
        <v>86.500046709999992</v>
      </c>
      <c r="G187" s="7">
        <f t="shared" si="4"/>
        <v>21.500011610000001</v>
      </c>
      <c r="H187" s="6">
        <v>48.400000000000006</v>
      </c>
      <c r="I187" s="6">
        <f t="shared" si="5"/>
        <v>21.925200000000004</v>
      </c>
      <c r="J187" s="41">
        <v>22</v>
      </c>
      <c r="K187" s="37">
        <v>45</v>
      </c>
      <c r="L187" s="37">
        <v>45</v>
      </c>
      <c r="M187" s="37" t="s">
        <v>619</v>
      </c>
      <c r="N187" s="36" t="s">
        <v>582</v>
      </c>
      <c r="O187" s="36" t="s">
        <v>586</v>
      </c>
      <c r="P187" s="37">
        <v>97</v>
      </c>
      <c r="Q187" s="37">
        <v>87</v>
      </c>
      <c r="R187" s="37">
        <v>22</v>
      </c>
      <c r="S187" s="38">
        <v>0</v>
      </c>
      <c r="T187" s="38">
        <v>0</v>
      </c>
      <c r="U187" s="39">
        <v>0</v>
      </c>
      <c r="V187" s="40">
        <v>11.13</v>
      </c>
      <c r="W187" s="40">
        <v>0.67</v>
      </c>
      <c r="X187" s="40">
        <v>15.63</v>
      </c>
      <c r="Y187" s="40">
        <v>41.28</v>
      </c>
      <c r="Z187" s="40">
        <v>0</v>
      </c>
      <c r="AA187" s="40">
        <v>0</v>
      </c>
      <c r="AB187" s="40">
        <v>0</v>
      </c>
      <c r="AC187" s="40">
        <v>11.02</v>
      </c>
      <c r="AD187" s="40">
        <v>0</v>
      </c>
      <c r="AE187" s="40">
        <v>15.34</v>
      </c>
      <c r="AF187" s="40">
        <v>0</v>
      </c>
      <c r="AG187" s="40">
        <v>15.34</v>
      </c>
      <c r="AH187" s="40">
        <v>56.620000000000005</v>
      </c>
      <c r="AI187" s="40">
        <v>0</v>
      </c>
      <c r="AJ187" s="40">
        <v>11.104320000000001</v>
      </c>
      <c r="AK187" s="40">
        <v>67.724320000000006</v>
      </c>
    </row>
    <row r="188" spans="1:37" ht="18.5" x14ac:dyDescent="0.45">
      <c r="A188" s="6" t="s">
        <v>176</v>
      </c>
      <c r="B188" s="7">
        <v>27.559069999999998</v>
      </c>
      <c r="C188" s="7">
        <v>11.811029999999999</v>
      </c>
      <c r="D188" s="7">
        <v>3.9370099999999999</v>
      </c>
      <c r="E188" s="7">
        <f t="shared" si="4"/>
        <v>70.000037800000001</v>
      </c>
      <c r="F188" s="7">
        <f t="shared" si="4"/>
        <v>30.000016199999997</v>
      </c>
      <c r="G188" s="7">
        <f t="shared" si="4"/>
        <v>10.000005399999999</v>
      </c>
      <c r="H188" s="6">
        <v>16.5</v>
      </c>
      <c r="I188" s="6">
        <f t="shared" si="5"/>
        <v>7.4744999999999999</v>
      </c>
      <c r="J188" s="41">
        <v>8</v>
      </c>
      <c r="K188" s="37">
        <v>6</v>
      </c>
      <c r="L188" s="37">
        <v>8</v>
      </c>
      <c r="M188" s="37" t="s">
        <v>620</v>
      </c>
      <c r="N188" s="36" t="s">
        <v>582</v>
      </c>
      <c r="O188" s="36" t="s">
        <v>586</v>
      </c>
      <c r="P188" s="37">
        <v>71</v>
      </c>
      <c r="Q188" s="37">
        <v>31</v>
      </c>
      <c r="R188" s="37">
        <v>11</v>
      </c>
      <c r="S188" s="38">
        <v>0</v>
      </c>
      <c r="T188" s="38">
        <v>0</v>
      </c>
      <c r="U188" s="39">
        <v>0</v>
      </c>
      <c r="V188" s="40">
        <v>11.13</v>
      </c>
      <c r="W188" s="40">
        <v>0.67</v>
      </c>
      <c r="X188" s="40">
        <v>15.63</v>
      </c>
      <c r="Y188" s="40">
        <v>16.490000000000002</v>
      </c>
      <c r="Z188" s="40">
        <v>0</v>
      </c>
      <c r="AA188" s="40">
        <v>0</v>
      </c>
      <c r="AB188" s="40">
        <v>0</v>
      </c>
      <c r="AC188" s="40">
        <v>5.51</v>
      </c>
      <c r="AD188" s="40">
        <v>0</v>
      </c>
      <c r="AE188" s="40">
        <v>0</v>
      </c>
      <c r="AF188" s="40">
        <v>0</v>
      </c>
      <c r="AG188" s="40">
        <v>5.51</v>
      </c>
      <c r="AH188" s="40">
        <v>22</v>
      </c>
      <c r="AI188" s="40">
        <v>0</v>
      </c>
      <c r="AJ188" s="40">
        <v>5.9180000000000001</v>
      </c>
      <c r="AK188" s="40">
        <v>27.917999999999999</v>
      </c>
    </row>
    <row r="189" spans="1:37" ht="18.5" x14ac:dyDescent="0.45">
      <c r="A189" s="6" t="s">
        <v>177</v>
      </c>
      <c r="B189" s="7">
        <v>37.795296</v>
      </c>
      <c r="C189" s="7">
        <v>34.055136499999996</v>
      </c>
      <c r="D189" s="7">
        <v>8.4645714999999999</v>
      </c>
      <c r="E189" s="7">
        <f t="shared" si="4"/>
        <v>96.000051839999998</v>
      </c>
      <c r="F189" s="7">
        <f t="shared" si="4"/>
        <v>86.500046709999992</v>
      </c>
      <c r="G189" s="7">
        <f t="shared" si="4"/>
        <v>21.500011610000001</v>
      </c>
      <c r="H189" s="6">
        <v>50.160000000000004</v>
      </c>
      <c r="I189" s="6">
        <f t="shared" si="5"/>
        <v>22.722480000000001</v>
      </c>
      <c r="J189" s="41">
        <v>23</v>
      </c>
      <c r="K189" s="37">
        <v>45</v>
      </c>
      <c r="L189" s="37">
        <v>45</v>
      </c>
      <c r="M189" s="37" t="s">
        <v>619</v>
      </c>
      <c r="N189" s="36" t="s">
        <v>582</v>
      </c>
      <c r="O189" s="36" t="s">
        <v>586</v>
      </c>
      <c r="P189" s="37">
        <v>97</v>
      </c>
      <c r="Q189" s="37">
        <v>87</v>
      </c>
      <c r="R189" s="37">
        <v>22</v>
      </c>
      <c r="S189" s="38">
        <v>0</v>
      </c>
      <c r="T189" s="38">
        <v>0</v>
      </c>
      <c r="U189" s="39">
        <v>0</v>
      </c>
      <c r="V189" s="40">
        <v>11.13</v>
      </c>
      <c r="W189" s="40">
        <v>0.67</v>
      </c>
      <c r="X189" s="40">
        <v>15.63</v>
      </c>
      <c r="Y189" s="40">
        <v>41.28</v>
      </c>
      <c r="Z189" s="40">
        <v>0</v>
      </c>
      <c r="AA189" s="40">
        <v>0</v>
      </c>
      <c r="AB189" s="40">
        <v>0</v>
      </c>
      <c r="AC189" s="40">
        <v>11.02</v>
      </c>
      <c r="AD189" s="40">
        <v>0</v>
      </c>
      <c r="AE189" s="40">
        <v>15.34</v>
      </c>
      <c r="AF189" s="40">
        <v>0</v>
      </c>
      <c r="AG189" s="40">
        <v>15.34</v>
      </c>
      <c r="AH189" s="40">
        <v>56.620000000000005</v>
      </c>
      <c r="AI189" s="40">
        <v>0</v>
      </c>
      <c r="AJ189" s="40">
        <v>11.104320000000001</v>
      </c>
      <c r="AK189" s="40">
        <v>67.724320000000006</v>
      </c>
    </row>
    <row r="190" spans="1:37" ht="18.5" x14ac:dyDescent="0.45">
      <c r="A190" s="6" t="s">
        <v>178</v>
      </c>
      <c r="B190" s="7">
        <v>30.708677999999999</v>
      </c>
      <c r="C190" s="7">
        <v>11.811029999999999</v>
      </c>
      <c r="D190" s="7">
        <v>3.9370099999999999</v>
      </c>
      <c r="E190" s="7">
        <f t="shared" si="4"/>
        <v>78.000042120000003</v>
      </c>
      <c r="F190" s="7">
        <f t="shared" si="4"/>
        <v>30.000016199999997</v>
      </c>
      <c r="G190" s="7">
        <f t="shared" si="4"/>
        <v>10.000005399999999</v>
      </c>
      <c r="H190" s="6">
        <v>18.700000000000003</v>
      </c>
      <c r="I190" s="6">
        <f t="shared" si="5"/>
        <v>8.4711000000000016</v>
      </c>
      <c r="J190" s="41">
        <v>9</v>
      </c>
      <c r="K190" s="37">
        <v>6</v>
      </c>
      <c r="L190" s="37">
        <v>9</v>
      </c>
      <c r="M190" s="37" t="s">
        <v>620</v>
      </c>
      <c r="N190" s="36" t="s">
        <v>582</v>
      </c>
      <c r="O190" s="36" t="s">
        <v>586</v>
      </c>
      <c r="P190" s="37">
        <v>79</v>
      </c>
      <c r="Q190" s="37">
        <v>31</v>
      </c>
      <c r="R190" s="37">
        <v>11</v>
      </c>
      <c r="S190" s="38">
        <v>0</v>
      </c>
      <c r="T190" s="38">
        <v>0</v>
      </c>
      <c r="U190" s="39">
        <v>0</v>
      </c>
      <c r="V190" s="40">
        <v>11.13</v>
      </c>
      <c r="W190" s="40">
        <v>0.67</v>
      </c>
      <c r="X190" s="40">
        <v>15.63</v>
      </c>
      <c r="Y190" s="40">
        <v>17.16</v>
      </c>
      <c r="Z190" s="40">
        <v>0</v>
      </c>
      <c r="AA190" s="40">
        <v>0</v>
      </c>
      <c r="AB190" s="40">
        <v>0</v>
      </c>
      <c r="AC190" s="40">
        <v>5.51</v>
      </c>
      <c r="AD190" s="40">
        <v>0</v>
      </c>
      <c r="AE190" s="40">
        <v>0</v>
      </c>
      <c r="AF190" s="40">
        <v>0</v>
      </c>
      <c r="AG190" s="40">
        <v>5.51</v>
      </c>
      <c r="AH190" s="40">
        <v>22.67</v>
      </c>
      <c r="AI190" s="40">
        <v>0</v>
      </c>
      <c r="AJ190" s="40">
        <v>6.0982300000000009</v>
      </c>
      <c r="AK190" s="40">
        <v>28.768230000000003</v>
      </c>
    </row>
    <row r="191" spans="1:37" ht="18.5" x14ac:dyDescent="0.45">
      <c r="A191" s="6" t="s">
        <v>179</v>
      </c>
      <c r="B191" s="7">
        <v>33.858286</v>
      </c>
      <c r="C191" s="7">
        <v>27.559069999999998</v>
      </c>
      <c r="D191" s="7">
        <v>8.661422</v>
      </c>
      <c r="E191" s="7">
        <f t="shared" si="4"/>
        <v>86.000046440000006</v>
      </c>
      <c r="F191" s="7">
        <f t="shared" si="4"/>
        <v>70.000037800000001</v>
      </c>
      <c r="G191" s="7">
        <f t="shared" si="4"/>
        <v>22.000011879999999</v>
      </c>
      <c r="H191" s="6">
        <v>44</v>
      </c>
      <c r="I191" s="6">
        <f t="shared" si="5"/>
        <v>19.932000000000002</v>
      </c>
      <c r="J191" s="41">
        <v>20</v>
      </c>
      <c r="K191" s="37">
        <v>34</v>
      </c>
      <c r="L191" s="37">
        <v>34</v>
      </c>
      <c r="M191" s="37" t="s">
        <v>619</v>
      </c>
      <c r="N191" s="36" t="s">
        <v>582</v>
      </c>
      <c r="O191" s="36" t="s">
        <v>586</v>
      </c>
      <c r="P191" s="37">
        <v>87</v>
      </c>
      <c r="Q191" s="37">
        <v>71</v>
      </c>
      <c r="R191" s="37">
        <v>23</v>
      </c>
      <c r="S191" s="38">
        <v>0</v>
      </c>
      <c r="T191" s="38">
        <v>0</v>
      </c>
      <c r="U191" s="39">
        <v>0</v>
      </c>
      <c r="V191" s="40">
        <v>11.13</v>
      </c>
      <c r="W191" s="40">
        <v>0.67</v>
      </c>
      <c r="X191" s="40">
        <v>15.63</v>
      </c>
      <c r="Y191" s="40">
        <v>33.910000000000004</v>
      </c>
      <c r="Z191" s="40">
        <v>0</v>
      </c>
      <c r="AA191" s="40">
        <v>0</v>
      </c>
      <c r="AB191" s="40">
        <v>0</v>
      </c>
      <c r="AC191" s="40">
        <v>11.02</v>
      </c>
      <c r="AD191" s="40">
        <v>0</v>
      </c>
      <c r="AE191" s="40">
        <v>15.34</v>
      </c>
      <c r="AF191" s="40">
        <v>0</v>
      </c>
      <c r="AG191" s="40">
        <v>15.34</v>
      </c>
      <c r="AH191" s="40">
        <v>49.25</v>
      </c>
      <c r="AI191" s="40">
        <v>0</v>
      </c>
      <c r="AJ191" s="40">
        <v>9.1217900000000007</v>
      </c>
      <c r="AK191" s="40">
        <v>58.371790000000004</v>
      </c>
    </row>
    <row r="192" spans="1:37" ht="18.5" x14ac:dyDescent="0.45">
      <c r="A192" s="6" t="s">
        <v>180</v>
      </c>
      <c r="B192" s="7">
        <v>4.330711</v>
      </c>
      <c r="C192" s="7">
        <v>2.9527574999999997</v>
      </c>
      <c r="D192" s="7">
        <v>1.6929143</v>
      </c>
      <c r="E192" s="7">
        <f t="shared" si="4"/>
        <v>11.000005939999999</v>
      </c>
      <c r="F192" s="7">
        <f t="shared" si="4"/>
        <v>7.5000040499999994</v>
      </c>
      <c r="G192" s="7">
        <f t="shared" si="4"/>
        <v>4.3000023220000001</v>
      </c>
      <c r="H192" s="6">
        <v>0.77</v>
      </c>
      <c r="I192" s="6">
        <f t="shared" si="5"/>
        <v>0.34881000000000001</v>
      </c>
      <c r="J192" s="41">
        <v>1</v>
      </c>
      <c r="K192" s="37">
        <v>1</v>
      </c>
      <c r="L192" s="37">
        <v>1</v>
      </c>
      <c r="M192" s="37" t="s">
        <v>619</v>
      </c>
      <c r="N192" s="36" t="s">
        <v>582</v>
      </c>
      <c r="O192" s="36" t="s">
        <v>586</v>
      </c>
      <c r="P192" s="37">
        <v>12</v>
      </c>
      <c r="Q192" s="37">
        <v>8</v>
      </c>
      <c r="R192" s="37">
        <v>5</v>
      </c>
      <c r="S192" s="38">
        <v>0</v>
      </c>
      <c r="T192" s="38">
        <v>0</v>
      </c>
      <c r="U192" s="39">
        <v>0</v>
      </c>
      <c r="V192" s="40">
        <v>11.13</v>
      </c>
      <c r="W192" s="40">
        <v>0.67</v>
      </c>
      <c r="X192" s="40">
        <v>15.63</v>
      </c>
      <c r="Y192" s="40">
        <v>15.63</v>
      </c>
      <c r="Z192" s="40">
        <v>0</v>
      </c>
      <c r="AA192" s="40">
        <v>0</v>
      </c>
      <c r="AB192" s="40">
        <v>0</v>
      </c>
      <c r="AC192" s="40">
        <v>5.51</v>
      </c>
      <c r="AD192" s="40">
        <v>0</v>
      </c>
      <c r="AE192" s="40">
        <v>0</v>
      </c>
      <c r="AF192" s="40">
        <v>0</v>
      </c>
      <c r="AG192" s="40">
        <v>5.51</v>
      </c>
      <c r="AH192" s="40">
        <v>21.14</v>
      </c>
      <c r="AI192" s="40">
        <v>0</v>
      </c>
      <c r="AJ192" s="40">
        <v>5.6866600000000007</v>
      </c>
      <c r="AK192" s="40">
        <v>26.82666</v>
      </c>
    </row>
    <row r="193" spans="1:37" ht="18.5" x14ac:dyDescent="0.45">
      <c r="A193" s="6" t="s">
        <v>181</v>
      </c>
      <c r="B193" s="7">
        <v>4.330711</v>
      </c>
      <c r="C193" s="7">
        <v>2.9527574999999997</v>
      </c>
      <c r="D193" s="7">
        <v>1.6929143</v>
      </c>
      <c r="E193" s="7">
        <f t="shared" si="4"/>
        <v>11.000005939999999</v>
      </c>
      <c r="F193" s="7">
        <f t="shared" si="4"/>
        <v>7.5000040499999994</v>
      </c>
      <c r="G193" s="7">
        <f t="shared" si="4"/>
        <v>4.3000023220000001</v>
      </c>
      <c r="H193" s="6">
        <v>0.77</v>
      </c>
      <c r="I193" s="6">
        <f t="shared" si="5"/>
        <v>0.34881000000000001</v>
      </c>
      <c r="J193" s="41">
        <v>1</v>
      </c>
      <c r="K193" s="37">
        <v>1</v>
      </c>
      <c r="L193" s="37">
        <v>1</v>
      </c>
      <c r="M193" s="37" t="s">
        <v>619</v>
      </c>
      <c r="N193" s="36" t="s">
        <v>582</v>
      </c>
      <c r="O193" s="36" t="s">
        <v>586</v>
      </c>
      <c r="P193" s="37">
        <v>12</v>
      </c>
      <c r="Q193" s="37">
        <v>8</v>
      </c>
      <c r="R193" s="37">
        <v>5</v>
      </c>
      <c r="S193" s="38">
        <v>0</v>
      </c>
      <c r="T193" s="38">
        <v>0</v>
      </c>
      <c r="U193" s="39">
        <v>0</v>
      </c>
      <c r="V193" s="40">
        <v>11.13</v>
      </c>
      <c r="W193" s="40">
        <v>0.67</v>
      </c>
      <c r="X193" s="40">
        <v>15.63</v>
      </c>
      <c r="Y193" s="40">
        <v>15.63</v>
      </c>
      <c r="Z193" s="40">
        <v>0</v>
      </c>
      <c r="AA193" s="40">
        <v>0</v>
      </c>
      <c r="AB193" s="40">
        <v>0</v>
      </c>
      <c r="AC193" s="40">
        <v>5.51</v>
      </c>
      <c r="AD193" s="40">
        <v>0</v>
      </c>
      <c r="AE193" s="40">
        <v>0</v>
      </c>
      <c r="AF193" s="40">
        <v>0</v>
      </c>
      <c r="AG193" s="40">
        <v>5.51</v>
      </c>
      <c r="AH193" s="40">
        <v>21.14</v>
      </c>
      <c r="AI193" s="40">
        <v>0</v>
      </c>
      <c r="AJ193" s="40">
        <v>5.6866600000000007</v>
      </c>
      <c r="AK193" s="40">
        <v>26.82666</v>
      </c>
    </row>
    <row r="194" spans="1:37" ht="18.5" x14ac:dyDescent="0.45">
      <c r="A194" s="6" t="s">
        <v>182</v>
      </c>
      <c r="B194" s="7">
        <v>4.330711</v>
      </c>
      <c r="C194" s="7">
        <v>2.9527574999999997</v>
      </c>
      <c r="D194" s="7">
        <v>1.6929143</v>
      </c>
      <c r="E194" s="7">
        <f t="shared" si="4"/>
        <v>11.000005939999999</v>
      </c>
      <c r="F194" s="7">
        <f t="shared" si="4"/>
        <v>7.5000040499999994</v>
      </c>
      <c r="G194" s="7">
        <f t="shared" si="4"/>
        <v>4.3000023220000001</v>
      </c>
      <c r="H194" s="6">
        <v>0.77</v>
      </c>
      <c r="I194" s="6">
        <f t="shared" si="5"/>
        <v>0.34881000000000001</v>
      </c>
      <c r="J194" s="41">
        <v>1</v>
      </c>
      <c r="K194" s="37">
        <v>1</v>
      </c>
      <c r="L194" s="37">
        <v>1</v>
      </c>
      <c r="M194" s="37" t="s">
        <v>619</v>
      </c>
      <c r="N194" s="36" t="s">
        <v>582</v>
      </c>
      <c r="O194" s="36" t="s">
        <v>586</v>
      </c>
      <c r="P194" s="37">
        <v>12</v>
      </c>
      <c r="Q194" s="37">
        <v>8</v>
      </c>
      <c r="R194" s="37">
        <v>5</v>
      </c>
      <c r="S194" s="38">
        <v>0</v>
      </c>
      <c r="T194" s="38">
        <v>0</v>
      </c>
      <c r="U194" s="39">
        <v>0</v>
      </c>
      <c r="V194" s="40">
        <v>11.13</v>
      </c>
      <c r="W194" s="40">
        <v>0.67</v>
      </c>
      <c r="X194" s="40">
        <v>15.63</v>
      </c>
      <c r="Y194" s="40">
        <v>15.63</v>
      </c>
      <c r="Z194" s="40">
        <v>0</v>
      </c>
      <c r="AA194" s="40">
        <v>0</v>
      </c>
      <c r="AB194" s="40">
        <v>0</v>
      </c>
      <c r="AC194" s="40">
        <v>5.51</v>
      </c>
      <c r="AD194" s="40">
        <v>0</v>
      </c>
      <c r="AE194" s="40">
        <v>0</v>
      </c>
      <c r="AF194" s="40">
        <v>0</v>
      </c>
      <c r="AG194" s="40">
        <v>5.51</v>
      </c>
      <c r="AH194" s="40">
        <v>21.14</v>
      </c>
      <c r="AI194" s="40">
        <v>0</v>
      </c>
      <c r="AJ194" s="40">
        <v>5.6866600000000007</v>
      </c>
      <c r="AK194" s="40">
        <v>26.82666</v>
      </c>
    </row>
    <row r="195" spans="1:37" ht="18.5" x14ac:dyDescent="0.45">
      <c r="A195" s="6" t="s">
        <v>183</v>
      </c>
      <c r="B195" s="7">
        <v>4.330711</v>
      </c>
      <c r="C195" s="7">
        <v>2.9527574999999997</v>
      </c>
      <c r="D195" s="7">
        <v>1.6929143</v>
      </c>
      <c r="E195" s="7">
        <f t="shared" ref="E195:G258" si="6">B195*2.54</f>
        <v>11.000005939999999</v>
      </c>
      <c r="F195" s="7">
        <f t="shared" si="6"/>
        <v>7.5000040499999994</v>
      </c>
      <c r="G195" s="7">
        <f t="shared" si="6"/>
        <v>4.3000023220000001</v>
      </c>
      <c r="H195" s="6">
        <v>0.77</v>
      </c>
      <c r="I195" s="6">
        <f t="shared" ref="I195:I258" si="7">H195*0.453</f>
        <v>0.34881000000000001</v>
      </c>
      <c r="J195" s="41">
        <v>1</v>
      </c>
      <c r="K195" s="37">
        <v>1</v>
      </c>
      <c r="L195" s="37">
        <v>1</v>
      </c>
      <c r="M195" s="37" t="s">
        <v>619</v>
      </c>
      <c r="N195" s="36" t="s">
        <v>582</v>
      </c>
      <c r="O195" s="36" t="s">
        <v>586</v>
      </c>
      <c r="P195" s="37">
        <v>12</v>
      </c>
      <c r="Q195" s="37">
        <v>8</v>
      </c>
      <c r="R195" s="37">
        <v>5</v>
      </c>
      <c r="S195" s="38">
        <v>0</v>
      </c>
      <c r="T195" s="38">
        <v>0</v>
      </c>
      <c r="U195" s="39">
        <v>0</v>
      </c>
      <c r="V195" s="40">
        <v>11.13</v>
      </c>
      <c r="W195" s="40">
        <v>0.67</v>
      </c>
      <c r="X195" s="40">
        <v>15.63</v>
      </c>
      <c r="Y195" s="40">
        <v>15.63</v>
      </c>
      <c r="Z195" s="40">
        <v>0</v>
      </c>
      <c r="AA195" s="40">
        <v>0</v>
      </c>
      <c r="AB195" s="40">
        <v>0</v>
      </c>
      <c r="AC195" s="40">
        <v>5.51</v>
      </c>
      <c r="AD195" s="40">
        <v>0</v>
      </c>
      <c r="AE195" s="40">
        <v>0</v>
      </c>
      <c r="AF195" s="40">
        <v>0</v>
      </c>
      <c r="AG195" s="40">
        <v>5.51</v>
      </c>
      <c r="AH195" s="40">
        <v>21.14</v>
      </c>
      <c r="AI195" s="40">
        <v>0</v>
      </c>
      <c r="AJ195" s="40">
        <v>5.6866600000000007</v>
      </c>
      <c r="AK195" s="40">
        <v>26.82666</v>
      </c>
    </row>
    <row r="196" spans="1:37" ht="18.5" x14ac:dyDescent="0.45">
      <c r="A196" s="6" t="s">
        <v>184</v>
      </c>
      <c r="B196" s="7">
        <v>4.330711</v>
      </c>
      <c r="C196" s="7">
        <v>2.9527574999999997</v>
      </c>
      <c r="D196" s="7">
        <v>1.6929143</v>
      </c>
      <c r="E196" s="7">
        <f t="shared" si="6"/>
        <v>11.000005939999999</v>
      </c>
      <c r="F196" s="7">
        <f t="shared" si="6"/>
        <v>7.5000040499999994</v>
      </c>
      <c r="G196" s="7">
        <f t="shared" si="6"/>
        <v>4.3000023220000001</v>
      </c>
      <c r="H196" s="6">
        <v>0.77</v>
      </c>
      <c r="I196" s="6">
        <f t="shared" si="7"/>
        <v>0.34881000000000001</v>
      </c>
      <c r="J196" s="41">
        <v>1</v>
      </c>
      <c r="K196" s="37">
        <v>1</v>
      </c>
      <c r="L196" s="37">
        <v>1</v>
      </c>
      <c r="M196" s="37" t="s">
        <v>619</v>
      </c>
      <c r="N196" s="36" t="s">
        <v>582</v>
      </c>
      <c r="O196" s="36" t="s">
        <v>586</v>
      </c>
      <c r="P196" s="37">
        <v>12</v>
      </c>
      <c r="Q196" s="37">
        <v>8</v>
      </c>
      <c r="R196" s="37">
        <v>5</v>
      </c>
      <c r="S196" s="38">
        <v>0</v>
      </c>
      <c r="T196" s="38">
        <v>0</v>
      </c>
      <c r="U196" s="39">
        <v>0</v>
      </c>
      <c r="V196" s="40">
        <v>11.13</v>
      </c>
      <c r="W196" s="40">
        <v>0.67</v>
      </c>
      <c r="X196" s="40">
        <v>15.63</v>
      </c>
      <c r="Y196" s="40">
        <v>15.63</v>
      </c>
      <c r="Z196" s="40">
        <v>0</v>
      </c>
      <c r="AA196" s="40">
        <v>0</v>
      </c>
      <c r="AB196" s="40">
        <v>0</v>
      </c>
      <c r="AC196" s="40">
        <v>5.51</v>
      </c>
      <c r="AD196" s="40">
        <v>0</v>
      </c>
      <c r="AE196" s="40">
        <v>0</v>
      </c>
      <c r="AF196" s="40">
        <v>0</v>
      </c>
      <c r="AG196" s="40">
        <v>5.51</v>
      </c>
      <c r="AH196" s="40">
        <v>21.14</v>
      </c>
      <c r="AI196" s="40">
        <v>0</v>
      </c>
      <c r="AJ196" s="40">
        <v>5.6866600000000007</v>
      </c>
      <c r="AK196" s="40">
        <v>26.82666</v>
      </c>
    </row>
    <row r="197" spans="1:37" ht="18.5" x14ac:dyDescent="0.45">
      <c r="A197" s="6" t="s">
        <v>185</v>
      </c>
      <c r="B197" s="7">
        <v>30.905528499999999</v>
      </c>
      <c r="C197" s="7">
        <v>6.6929169999999996</v>
      </c>
      <c r="D197" s="7">
        <v>5.5118139999999993</v>
      </c>
      <c r="E197" s="7">
        <f t="shared" si="6"/>
        <v>78.500042390000004</v>
      </c>
      <c r="F197" s="7">
        <f t="shared" si="6"/>
        <v>17.000009179999999</v>
      </c>
      <c r="G197" s="7">
        <f t="shared" si="6"/>
        <v>14.000007559999998</v>
      </c>
      <c r="H197" s="6">
        <v>28.930000000000003</v>
      </c>
      <c r="I197" s="6">
        <f t="shared" si="7"/>
        <v>13.105290000000002</v>
      </c>
      <c r="J197" s="41">
        <v>14</v>
      </c>
      <c r="K197" s="37">
        <v>5</v>
      </c>
      <c r="L197" s="37">
        <v>14</v>
      </c>
      <c r="M197" s="37" t="s">
        <v>620</v>
      </c>
      <c r="N197" s="36" t="s">
        <v>582</v>
      </c>
      <c r="O197" s="36" t="s">
        <v>586</v>
      </c>
      <c r="P197" s="37">
        <v>79</v>
      </c>
      <c r="Q197" s="37">
        <v>18</v>
      </c>
      <c r="R197" s="37">
        <v>15</v>
      </c>
      <c r="S197" s="38">
        <v>0</v>
      </c>
      <c r="T197" s="38">
        <v>0</v>
      </c>
      <c r="U197" s="39">
        <v>0</v>
      </c>
      <c r="V197" s="40">
        <v>11.13</v>
      </c>
      <c r="W197" s="40">
        <v>0.67</v>
      </c>
      <c r="X197" s="40">
        <v>15.63</v>
      </c>
      <c r="Y197" s="40">
        <v>20.51</v>
      </c>
      <c r="Z197" s="40">
        <v>0</v>
      </c>
      <c r="AA197" s="40">
        <v>0</v>
      </c>
      <c r="AB197" s="40">
        <v>0</v>
      </c>
      <c r="AC197" s="40">
        <v>5.51</v>
      </c>
      <c r="AD197" s="40">
        <v>0</v>
      </c>
      <c r="AE197" s="40">
        <v>0</v>
      </c>
      <c r="AF197" s="40">
        <v>0</v>
      </c>
      <c r="AG197" s="40">
        <v>5.51</v>
      </c>
      <c r="AH197" s="40">
        <v>26.020000000000003</v>
      </c>
      <c r="AI197" s="40">
        <v>0</v>
      </c>
      <c r="AJ197" s="40">
        <v>6.9993800000000013</v>
      </c>
      <c r="AK197" s="40">
        <v>33.019380000000005</v>
      </c>
    </row>
    <row r="198" spans="1:37" ht="18.5" x14ac:dyDescent="0.45">
      <c r="A198" s="6" t="s">
        <v>186</v>
      </c>
      <c r="B198" s="7">
        <v>20.078751</v>
      </c>
      <c r="C198" s="7">
        <v>14.566936999999999</v>
      </c>
      <c r="D198" s="7">
        <v>5.5118139999999993</v>
      </c>
      <c r="E198" s="7">
        <f t="shared" si="6"/>
        <v>51.000027540000005</v>
      </c>
      <c r="F198" s="7">
        <f t="shared" si="6"/>
        <v>37.000019979999998</v>
      </c>
      <c r="G198" s="7">
        <f t="shared" si="6"/>
        <v>14.000007559999998</v>
      </c>
      <c r="H198" s="6">
        <v>43.010000000000005</v>
      </c>
      <c r="I198" s="6">
        <f t="shared" si="7"/>
        <v>19.483530000000002</v>
      </c>
      <c r="J198" s="41">
        <v>20</v>
      </c>
      <c r="K198" s="37">
        <v>7</v>
      </c>
      <c r="L198" s="37">
        <v>20</v>
      </c>
      <c r="M198" s="37" t="s">
        <v>620</v>
      </c>
      <c r="N198" s="36" t="s">
        <v>582</v>
      </c>
      <c r="O198" s="36" t="s">
        <v>586</v>
      </c>
      <c r="P198" s="37">
        <v>52</v>
      </c>
      <c r="Q198" s="37">
        <v>38</v>
      </c>
      <c r="R198" s="37">
        <v>15</v>
      </c>
      <c r="S198" s="38">
        <v>0</v>
      </c>
      <c r="T198" s="38">
        <v>0</v>
      </c>
      <c r="U198" s="39">
        <v>0</v>
      </c>
      <c r="V198" s="40">
        <v>11.13</v>
      </c>
      <c r="W198" s="40">
        <v>0.67</v>
      </c>
      <c r="X198" s="40">
        <v>15.63</v>
      </c>
      <c r="Y198" s="40">
        <v>24.53</v>
      </c>
      <c r="Z198" s="40">
        <v>0</v>
      </c>
      <c r="AA198" s="40">
        <v>0</v>
      </c>
      <c r="AB198" s="40">
        <v>0</v>
      </c>
      <c r="AC198" s="40">
        <v>5.51</v>
      </c>
      <c r="AD198" s="40">
        <v>0</v>
      </c>
      <c r="AE198" s="40">
        <v>0</v>
      </c>
      <c r="AF198" s="40">
        <v>0</v>
      </c>
      <c r="AG198" s="40">
        <v>5.51</v>
      </c>
      <c r="AH198" s="40">
        <v>30.04</v>
      </c>
      <c r="AI198" s="40">
        <v>0</v>
      </c>
      <c r="AJ198" s="40">
        <v>8.0807599999999997</v>
      </c>
      <c r="AK198" s="40">
        <v>38.120759999999997</v>
      </c>
    </row>
    <row r="199" spans="1:37" ht="18.5" x14ac:dyDescent="0.45">
      <c r="A199" s="6" t="s">
        <v>187</v>
      </c>
      <c r="B199" s="7">
        <v>22.047255999999997</v>
      </c>
      <c r="C199" s="7">
        <v>6.6929169999999996</v>
      </c>
      <c r="D199" s="7">
        <v>2.362206</v>
      </c>
      <c r="E199" s="7">
        <f t="shared" si="6"/>
        <v>56.000030239999994</v>
      </c>
      <c r="F199" s="7">
        <f t="shared" si="6"/>
        <v>17.000009179999999</v>
      </c>
      <c r="G199" s="7">
        <f t="shared" si="6"/>
        <v>6.0000032399999998</v>
      </c>
      <c r="H199" s="6">
        <v>8.8000000000000007</v>
      </c>
      <c r="I199" s="6">
        <f t="shared" si="7"/>
        <v>3.9864000000000006</v>
      </c>
      <c r="J199" s="41">
        <v>4</v>
      </c>
      <c r="K199" s="37">
        <v>2</v>
      </c>
      <c r="L199" s="37">
        <v>4</v>
      </c>
      <c r="M199" s="37" t="s">
        <v>620</v>
      </c>
      <c r="N199" s="36" t="s">
        <v>582</v>
      </c>
      <c r="O199" s="36" t="s">
        <v>586</v>
      </c>
      <c r="P199" s="37">
        <v>57</v>
      </c>
      <c r="Q199" s="37">
        <v>18</v>
      </c>
      <c r="R199" s="37">
        <v>7</v>
      </c>
      <c r="S199" s="38">
        <v>0</v>
      </c>
      <c r="T199" s="38">
        <v>0</v>
      </c>
      <c r="U199" s="39">
        <v>0</v>
      </c>
      <c r="V199" s="40">
        <v>11.13</v>
      </c>
      <c r="W199" s="40">
        <v>0.67</v>
      </c>
      <c r="X199" s="40">
        <v>15.63</v>
      </c>
      <c r="Y199" s="40">
        <v>15.63</v>
      </c>
      <c r="Z199" s="40">
        <v>0</v>
      </c>
      <c r="AA199" s="40">
        <v>0</v>
      </c>
      <c r="AB199" s="40">
        <v>0</v>
      </c>
      <c r="AC199" s="40">
        <v>5.51</v>
      </c>
      <c r="AD199" s="40">
        <v>0</v>
      </c>
      <c r="AE199" s="40">
        <v>0</v>
      </c>
      <c r="AF199" s="40">
        <v>0</v>
      </c>
      <c r="AG199" s="40">
        <v>5.51</v>
      </c>
      <c r="AH199" s="40">
        <v>21.14</v>
      </c>
      <c r="AI199" s="40">
        <v>0</v>
      </c>
      <c r="AJ199" s="40">
        <v>5.6866600000000007</v>
      </c>
      <c r="AK199" s="40">
        <v>26.82666</v>
      </c>
    </row>
    <row r="200" spans="1:37" ht="18.5" x14ac:dyDescent="0.45">
      <c r="A200" s="6" t="s">
        <v>528</v>
      </c>
      <c r="B200" s="7">
        <v>32.480332499999996</v>
      </c>
      <c r="C200" s="7">
        <v>5.3149635000000002</v>
      </c>
      <c r="D200" s="7">
        <v>8.8582725</v>
      </c>
      <c r="E200" s="7">
        <f t="shared" si="6"/>
        <v>82.500044549999984</v>
      </c>
      <c r="F200" s="7">
        <f t="shared" si="6"/>
        <v>13.500007290000001</v>
      </c>
      <c r="G200" s="7">
        <f t="shared" si="6"/>
        <v>22.50001215</v>
      </c>
      <c r="H200" s="6">
        <v>29.04</v>
      </c>
      <c r="I200" s="6">
        <f t="shared" si="7"/>
        <v>13.15512</v>
      </c>
      <c r="J200" s="41">
        <v>14</v>
      </c>
      <c r="K200" s="37">
        <v>7</v>
      </c>
      <c r="L200" s="37">
        <v>14</v>
      </c>
      <c r="M200" s="37" t="s">
        <v>620</v>
      </c>
      <c r="N200" s="36" t="s">
        <v>582</v>
      </c>
      <c r="O200" s="36" t="s">
        <v>586</v>
      </c>
      <c r="P200" s="37">
        <v>83</v>
      </c>
      <c r="Q200" s="37">
        <v>23</v>
      </c>
      <c r="R200" s="37">
        <v>14</v>
      </c>
      <c r="S200" s="38">
        <v>0</v>
      </c>
      <c r="T200" s="38">
        <v>0</v>
      </c>
      <c r="U200" s="39">
        <v>0</v>
      </c>
      <c r="V200" s="40">
        <v>11.13</v>
      </c>
      <c r="W200" s="40">
        <v>0.67</v>
      </c>
      <c r="X200" s="40">
        <v>15.63</v>
      </c>
      <c r="Y200" s="40">
        <v>20.51</v>
      </c>
      <c r="Z200" s="40">
        <v>0</v>
      </c>
      <c r="AA200" s="40">
        <v>0</v>
      </c>
      <c r="AB200" s="40">
        <v>0</v>
      </c>
      <c r="AC200" s="40">
        <v>5.51</v>
      </c>
      <c r="AD200" s="40">
        <v>0</v>
      </c>
      <c r="AE200" s="40">
        <v>0</v>
      </c>
      <c r="AF200" s="40">
        <v>0</v>
      </c>
      <c r="AG200" s="40">
        <v>5.51</v>
      </c>
      <c r="AH200" s="40">
        <v>26.020000000000003</v>
      </c>
      <c r="AI200" s="40">
        <v>0</v>
      </c>
      <c r="AJ200" s="40">
        <v>6.9993800000000013</v>
      </c>
      <c r="AK200" s="40">
        <v>33.019380000000005</v>
      </c>
    </row>
    <row r="201" spans="1:37" ht="18.5" x14ac:dyDescent="0.45">
      <c r="A201" s="6" t="s">
        <v>529</v>
      </c>
      <c r="B201" s="7">
        <v>29.724425499999999</v>
      </c>
      <c r="C201" s="7">
        <v>12.992132999999999</v>
      </c>
      <c r="D201" s="7">
        <v>6.1023654999999994</v>
      </c>
      <c r="E201" s="7">
        <f t="shared" si="6"/>
        <v>75.500040769999998</v>
      </c>
      <c r="F201" s="7">
        <f t="shared" si="6"/>
        <v>33.000017819999997</v>
      </c>
      <c r="G201" s="7">
        <f t="shared" si="6"/>
        <v>15.500008369999998</v>
      </c>
      <c r="H201" s="6">
        <v>52.360000000000007</v>
      </c>
      <c r="I201" s="6">
        <f t="shared" si="7"/>
        <v>23.719080000000005</v>
      </c>
      <c r="J201" s="41">
        <v>24</v>
      </c>
      <c r="K201" s="37">
        <v>10</v>
      </c>
      <c r="L201" s="37">
        <v>24</v>
      </c>
      <c r="M201" s="37" t="s">
        <v>620</v>
      </c>
      <c r="N201" s="36" t="s">
        <v>582</v>
      </c>
      <c r="O201" s="36" t="s">
        <v>586</v>
      </c>
      <c r="P201" s="37">
        <v>76</v>
      </c>
      <c r="Q201" s="37">
        <v>34</v>
      </c>
      <c r="R201" s="37">
        <v>16</v>
      </c>
      <c r="S201" s="38">
        <v>0</v>
      </c>
      <c r="T201" s="38">
        <v>0</v>
      </c>
      <c r="U201" s="39">
        <v>0</v>
      </c>
      <c r="V201" s="40">
        <v>11.13</v>
      </c>
      <c r="W201" s="40">
        <v>0.67</v>
      </c>
      <c r="X201" s="40">
        <v>15.63</v>
      </c>
      <c r="Y201" s="40">
        <v>27.21</v>
      </c>
      <c r="Z201" s="40">
        <v>0</v>
      </c>
      <c r="AA201" s="40">
        <v>0</v>
      </c>
      <c r="AB201" s="40">
        <v>0</v>
      </c>
      <c r="AC201" s="40">
        <v>11.02</v>
      </c>
      <c r="AD201" s="40">
        <v>0</v>
      </c>
      <c r="AE201" s="40">
        <v>0</v>
      </c>
      <c r="AF201" s="40">
        <v>0</v>
      </c>
      <c r="AG201" s="40">
        <v>11.02</v>
      </c>
      <c r="AH201" s="40">
        <v>38.230000000000004</v>
      </c>
      <c r="AI201" s="40">
        <v>0</v>
      </c>
      <c r="AJ201" s="40">
        <v>10.283870000000002</v>
      </c>
      <c r="AK201" s="40">
        <v>48.513870000000004</v>
      </c>
    </row>
    <row r="202" spans="1:37" ht="18.5" x14ac:dyDescent="0.45">
      <c r="A202" s="6" t="s">
        <v>188</v>
      </c>
      <c r="B202" s="7">
        <v>6.4173263</v>
      </c>
      <c r="C202" s="7">
        <v>4.8425222999999997</v>
      </c>
      <c r="D202" s="7">
        <v>1.1023627999999999</v>
      </c>
      <c r="E202" s="7">
        <f t="shared" si="6"/>
        <v>16.300008802000001</v>
      </c>
      <c r="F202" s="7">
        <f t="shared" si="6"/>
        <v>12.300006642</v>
      </c>
      <c r="G202" s="7">
        <f t="shared" si="6"/>
        <v>2.8000015119999997</v>
      </c>
      <c r="H202" s="6">
        <v>0.77</v>
      </c>
      <c r="I202" s="6">
        <f t="shared" si="7"/>
        <v>0.34881000000000001</v>
      </c>
      <c r="J202" s="41">
        <v>1</v>
      </c>
      <c r="K202" s="37">
        <v>1</v>
      </c>
      <c r="L202" s="37">
        <v>1</v>
      </c>
      <c r="M202" s="37" t="s">
        <v>619</v>
      </c>
      <c r="N202" s="36" t="s">
        <v>582</v>
      </c>
      <c r="O202" s="36" t="s">
        <v>586</v>
      </c>
      <c r="P202" s="37">
        <v>17</v>
      </c>
      <c r="Q202" s="37">
        <v>13</v>
      </c>
      <c r="R202" s="37">
        <v>3</v>
      </c>
      <c r="S202" s="38">
        <v>0</v>
      </c>
      <c r="T202" s="38">
        <v>0</v>
      </c>
      <c r="U202" s="39">
        <v>0</v>
      </c>
      <c r="V202" s="40">
        <v>11.13</v>
      </c>
      <c r="W202" s="40">
        <v>0.67</v>
      </c>
      <c r="X202" s="40">
        <v>15.63</v>
      </c>
      <c r="Y202" s="40">
        <v>15.63</v>
      </c>
      <c r="Z202" s="40">
        <v>0</v>
      </c>
      <c r="AA202" s="40">
        <v>0</v>
      </c>
      <c r="AB202" s="40">
        <v>0</v>
      </c>
      <c r="AC202" s="40">
        <v>5.51</v>
      </c>
      <c r="AD202" s="40">
        <v>0</v>
      </c>
      <c r="AE202" s="40">
        <v>0</v>
      </c>
      <c r="AF202" s="40">
        <v>0</v>
      </c>
      <c r="AG202" s="40">
        <v>5.51</v>
      </c>
      <c r="AH202" s="40">
        <v>21.14</v>
      </c>
      <c r="AI202" s="40">
        <v>0</v>
      </c>
      <c r="AJ202" s="40">
        <v>5.6866600000000007</v>
      </c>
      <c r="AK202" s="40">
        <v>26.82666</v>
      </c>
    </row>
    <row r="203" spans="1:37" ht="18.5" x14ac:dyDescent="0.45">
      <c r="A203" s="6" t="s">
        <v>530</v>
      </c>
      <c r="B203" s="7">
        <v>32.480332499999996</v>
      </c>
      <c r="C203" s="7">
        <v>5.3149635000000002</v>
      </c>
      <c r="D203" s="7">
        <v>8.8582725</v>
      </c>
      <c r="E203" s="7">
        <f t="shared" si="6"/>
        <v>82.500044549999984</v>
      </c>
      <c r="F203" s="7">
        <f t="shared" si="6"/>
        <v>13.500007290000001</v>
      </c>
      <c r="G203" s="7">
        <f t="shared" si="6"/>
        <v>22.50001215</v>
      </c>
      <c r="H203" s="6">
        <v>29.04</v>
      </c>
      <c r="I203" s="6">
        <f t="shared" si="7"/>
        <v>13.15512</v>
      </c>
      <c r="J203" s="41">
        <v>14</v>
      </c>
      <c r="K203" s="37">
        <v>7</v>
      </c>
      <c r="L203" s="37">
        <v>14</v>
      </c>
      <c r="M203" s="37" t="s">
        <v>620</v>
      </c>
      <c r="N203" s="36" t="s">
        <v>582</v>
      </c>
      <c r="O203" s="36" t="s">
        <v>586</v>
      </c>
      <c r="P203" s="37">
        <v>83</v>
      </c>
      <c r="Q203" s="37">
        <v>23</v>
      </c>
      <c r="R203" s="37">
        <v>14</v>
      </c>
      <c r="S203" s="38">
        <v>0</v>
      </c>
      <c r="T203" s="38">
        <v>0</v>
      </c>
      <c r="U203" s="39">
        <v>0</v>
      </c>
      <c r="V203" s="40">
        <v>11.13</v>
      </c>
      <c r="W203" s="40">
        <v>0.67</v>
      </c>
      <c r="X203" s="40">
        <v>15.63</v>
      </c>
      <c r="Y203" s="40">
        <v>20.51</v>
      </c>
      <c r="Z203" s="40">
        <v>0</v>
      </c>
      <c r="AA203" s="40">
        <v>0</v>
      </c>
      <c r="AB203" s="40">
        <v>0</v>
      </c>
      <c r="AC203" s="40">
        <v>5.51</v>
      </c>
      <c r="AD203" s="40">
        <v>0</v>
      </c>
      <c r="AE203" s="40">
        <v>0</v>
      </c>
      <c r="AF203" s="40">
        <v>0</v>
      </c>
      <c r="AG203" s="40">
        <v>5.51</v>
      </c>
      <c r="AH203" s="40">
        <v>26.020000000000003</v>
      </c>
      <c r="AI203" s="40">
        <v>0</v>
      </c>
      <c r="AJ203" s="40">
        <v>6.9993800000000013</v>
      </c>
      <c r="AK203" s="40">
        <v>33.019380000000005</v>
      </c>
    </row>
    <row r="204" spans="1:37" ht="18.5" x14ac:dyDescent="0.45">
      <c r="A204" s="6" t="s">
        <v>531</v>
      </c>
      <c r="B204" s="7">
        <v>29.724425499999999</v>
      </c>
      <c r="C204" s="7">
        <v>12.992132999999999</v>
      </c>
      <c r="D204" s="7">
        <v>6.1023654999999994</v>
      </c>
      <c r="E204" s="7">
        <f t="shared" si="6"/>
        <v>75.500040769999998</v>
      </c>
      <c r="F204" s="7">
        <f t="shared" si="6"/>
        <v>33.000017819999997</v>
      </c>
      <c r="G204" s="7">
        <f t="shared" si="6"/>
        <v>15.500008369999998</v>
      </c>
      <c r="H204" s="6">
        <v>52.360000000000007</v>
      </c>
      <c r="I204" s="6">
        <f t="shared" si="7"/>
        <v>23.719080000000005</v>
      </c>
      <c r="J204" s="41">
        <v>24</v>
      </c>
      <c r="K204" s="37">
        <v>10</v>
      </c>
      <c r="L204" s="37">
        <v>24</v>
      </c>
      <c r="M204" s="37" t="s">
        <v>620</v>
      </c>
      <c r="N204" s="36" t="s">
        <v>582</v>
      </c>
      <c r="O204" s="36" t="s">
        <v>586</v>
      </c>
      <c r="P204" s="37">
        <v>76</v>
      </c>
      <c r="Q204" s="37">
        <v>34</v>
      </c>
      <c r="R204" s="37">
        <v>16</v>
      </c>
      <c r="S204" s="38">
        <v>0</v>
      </c>
      <c r="T204" s="38">
        <v>0</v>
      </c>
      <c r="U204" s="39">
        <v>0</v>
      </c>
      <c r="V204" s="40">
        <v>11.13</v>
      </c>
      <c r="W204" s="40">
        <v>0.67</v>
      </c>
      <c r="X204" s="40">
        <v>15.63</v>
      </c>
      <c r="Y204" s="40">
        <v>27.21</v>
      </c>
      <c r="Z204" s="40">
        <v>0</v>
      </c>
      <c r="AA204" s="40">
        <v>0</v>
      </c>
      <c r="AB204" s="40">
        <v>0</v>
      </c>
      <c r="AC204" s="40">
        <v>11.02</v>
      </c>
      <c r="AD204" s="40">
        <v>0</v>
      </c>
      <c r="AE204" s="40">
        <v>0</v>
      </c>
      <c r="AF204" s="40">
        <v>0</v>
      </c>
      <c r="AG204" s="40">
        <v>11.02</v>
      </c>
      <c r="AH204" s="40">
        <v>38.230000000000004</v>
      </c>
      <c r="AI204" s="40">
        <v>0</v>
      </c>
      <c r="AJ204" s="40">
        <v>10.283870000000002</v>
      </c>
      <c r="AK204" s="40">
        <v>48.513870000000004</v>
      </c>
    </row>
    <row r="205" spans="1:37" ht="18.5" x14ac:dyDescent="0.45">
      <c r="A205" s="6" t="s">
        <v>189</v>
      </c>
      <c r="B205" s="7">
        <v>23.425209499999998</v>
      </c>
      <c r="C205" s="7">
        <v>6.1023654999999994</v>
      </c>
      <c r="D205" s="7">
        <v>5.1181130000000001</v>
      </c>
      <c r="E205" s="7">
        <f t="shared" si="6"/>
        <v>59.500032129999994</v>
      </c>
      <c r="F205" s="7">
        <f t="shared" si="6"/>
        <v>15.500008369999998</v>
      </c>
      <c r="G205" s="7">
        <f t="shared" si="6"/>
        <v>13.00000702</v>
      </c>
      <c r="H205" s="6">
        <v>10.956000000000001</v>
      </c>
      <c r="I205" s="6">
        <f t="shared" si="7"/>
        <v>4.9630680000000007</v>
      </c>
      <c r="J205" s="41">
        <v>5</v>
      </c>
      <c r="K205" s="37">
        <v>3</v>
      </c>
      <c r="L205" s="37">
        <v>5</v>
      </c>
      <c r="M205" s="37" t="s">
        <v>620</v>
      </c>
      <c r="N205" s="36" t="s">
        <v>582</v>
      </c>
      <c r="O205" s="36" t="s">
        <v>586</v>
      </c>
      <c r="P205" s="37">
        <v>60</v>
      </c>
      <c r="Q205" s="37">
        <v>16</v>
      </c>
      <c r="R205" s="37">
        <v>14</v>
      </c>
      <c r="S205" s="38">
        <v>0</v>
      </c>
      <c r="T205" s="38">
        <v>0</v>
      </c>
      <c r="U205" s="39">
        <v>0</v>
      </c>
      <c r="V205" s="40">
        <v>11.13</v>
      </c>
      <c r="W205" s="40">
        <v>0.67</v>
      </c>
      <c r="X205" s="40">
        <v>15.63</v>
      </c>
      <c r="Y205" s="40">
        <v>15.63</v>
      </c>
      <c r="Z205" s="40">
        <v>0</v>
      </c>
      <c r="AA205" s="40">
        <v>0</v>
      </c>
      <c r="AB205" s="40">
        <v>0</v>
      </c>
      <c r="AC205" s="40">
        <v>5.51</v>
      </c>
      <c r="AD205" s="40">
        <v>0</v>
      </c>
      <c r="AE205" s="40">
        <v>0</v>
      </c>
      <c r="AF205" s="40">
        <v>0</v>
      </c>
      <c r="AG205" s="40">
        <v>5.51</v>
      </c>
      <c r="AH205" s="40">
        <v>21.14</v>
      </c>
      <c r="AI205" s="40">
        <v>0</v>
      </c>
      <c r="AJ205" s="40">
        <v>5.6866600000000007</v>
      </c>
      <c r="AK205" s="40">
        <v>26.82666</v>
      </c>
    </row>
    <row r="206" spans="1:37" ht="18.5" x14ac:dyDescent="0.45">
      <c r="A206" s="6" t="s">
        <v>190</v>
      </c>
      <c r="B206" s="7">
        <v>23.425209499999998</v>
      </c>
      <c r="C206" s="7">
        <v>6.1023654999999994</v>
      </c>
      <c r="D206" s="7">
        <v>5.1181130000000001</v>
      </c>
      <c r="E206" s="7">
        <f t="shared" si="6"/>
        <v>59.500032129999994</v>
      </c>
      <c r="F206" s="7">
        <f t="shared" si="6"/>
        <v>15.500008369999998</v>
      </c>
      <c r="G206" s="7">
        <f t="shared" si="6"/>
        <v>13.00000702</v>
      </c>
      <c r="H206" s="6">
        <v>10.956000000000001</v>
      </c>
      <c r="I206" s="6">
        <f t="shared" si="7"/>
        <v>4.9630680000000007</v>
      </c>
      <c r="J206" s="41">
        <v>5</v>
      </c>
      <c r="K206" s="37">
        <v>3</v>
      </c>
      <c r="L206" s="37">
        <v>5</v>
      </c>
      <c r="M206" s="37" t="s">
        <v>620</v>
      </c>
      <c r="N206" s="36" t="s">
        <v>582</v>
      </c>
      <c r="O206" s="36" t="s">
        <v>586</v>
      </c>
      <c r="P206" s="37">
        <v>60</v>
      </c>
      <c r="Q206" s="37">
        <v>16</v>
      </c>
      <c r="R206" s="37">
        <v>14</v>
      </c>
      <c r="S206" s="38">
        <v>0</v>
      </c>
      <c r="T206" s="38">
        <v>0</v>
      </c>
      <c r="U206" s="39">
        <v>0</v>
      </c>
      <c r="V206" s="40">
        <v>11.13</v>
      </c>
      <c r="W206" s="40">
        <v>0.67</v>
      </c>
      <c r="X206" s="40">
        <v>15.63</v>
      </c>
      <c r="Y206" s="40">
        <v>15.63</v>
      </c>
      <c r="Z206" s="40">
        <v>0</v>
      </c>
      <c r="AA206" s="40">
        <v>0</v>
      </c>
      <c r="AB206" s="40">
        <v>0</v>
      </c>
      <c r="AC206" s="40">
        <v>5.51</v>
      </c>
      <c r="AD206" s="40">
        <v>0</v>
      </c>
      <c r="AE206" s="40">
        <v>0</v>
      </c>
      <c r="AF206" s="40">
        <v>0</v>
      </c>
      <c r="AG206" s="40">
        <v>5.51</v>
      </c>
      <c r="AH206" s="40">
        <v>21.14</v>
      </c>
      <c r="AI206" s="40">
        <v>0</v>
      </c>
      <c r="AJ206" s="40">
        <v>5.6866600000000007</v>
      </c>
      <c r="AK206" s="40">
        <v>26.82666</v>
      </c>
    </row>
    <row r="207" spans="1:37" ht="18.5" x14ac:dyDescent="0.45">
      <c r="A207" s="6" t="s">
        <v>191</v>
      </c>
      <c r="B207" s="7">
        <v>23.425209499999998</v>
      </c>
      <c r="C207" s="7">
        <v>6.1023654999999994</v>
      </c>
      <c r="D207" s="7">
        <v>5.1181130000000001</v>
      </c>
      <c r="E207" s="7">
        <f t="shared" si="6"/>
        <v>59.500032129999994</v>
      </c>
      <c r="F207" s="7">
        <f t="shared" si="6"/>
        <v>15.500008369999998</v>
      </c>
      <c r="G207" s="7">
        <f t="shared" si="6"/>
        <v>13.00000702</v>
      </c>
      <c r="H207" s="6">
        <v>10.956000000000001</v>
      </c>
      <c r="I207" s="6">
        <f t="shared" si="7"/>
        <v>4.9630680000000007</v>
      </c>
      <c r="J207" s="41">
        <v>5</v>
      </c>
      <c r="K207" s="37">
        <v>3</v>
      </c>
      <c r="L207" s="37">
        <v>5</v>
      </c>
      <c r="M207" s="37" t="s">
        <v>620</v>
      </c>
      <c r="N207" s="36" t="s">
        <v>582</v>
      </c>
      <c r="O207" s="36" t="s">
        <v>586</v>
      </c>
      <c r="P207" s="37">
        <v>60</v>
      </c>
      <c r="Q207" s="37">
        <v>16</v>
      </c>
      <c r="R207" s="37">
        <v>14</v>
      </c>
      <c r="S207" s="38">
        <v>0</v>
      </c>
      <c r="T207" s="38">
        <v>0</v>
      </c>
      <c r="U207" s="39">
        <v>0</v>
      </c>
      <c r="V207" s="40">
        <v>11.13</v>
      </c>
      <c r="W207" s="40">
        <v>0.67</v>
      </c>
      <c r="X207" s="40">
        <v>15.63</v>
      </c>
      <c r="Y207" s="40">
        <v>15.63</v>
      </c>
      <c r="Z207" s="40">
        <v>0</v>
      </c>
      <c r="AA207" s="40">
        <v>0</v>
      </c>
      <c r="AB207" s="40">
        <v>0</v>
      </c>
      <c r="AC207" s="40">
        <v>5.51</v>
      </c>
      <c r="AD207" s="40">
        <v>0</v>
      </c>
      <c r="AE207" s="40">
        <v>0</v>
      </c>
      <c r="AF207" s="40">
        <v>0</v>
      </c>
      <c r="AG207" s="40">
        <v>5.51</v>
      </c>
      <c r="AH207" s="40">
        <v>21.14</v>
      </c>
      <c r="AI207" s="40">
        <v>0</v>
      </c>
      <c r="AJ207" s="40">
        <v>5.6866600000000007</v>
      </c>
      <c r="AK207" s="40">
        <v>26.82666</v>
      </c>
    </row>
    <row r="208" spans="1:37" ht="18.5" x14ac:dyDescent="0.45">
      <c r="A208" s="6" t="s">
        <v>192</v>
      </c>
      <c r="B208" s="7">
        <v>23.425209499999998</v>
      </c>
      <c r="C208" s="7">
        <v>6.1023654999999994</v>
      </c>
      <c r="D208" s="7">
        <v>5.1181130000000001</v>
      </c>
      <c r="E208" s="7">
        <f t="shared" si="6"/>
        <v>59.500032129999994</v>
      </c>
      <c r="F208" s="7">
        <f t="shared" si="6"/>
        <v>15.500008369999998</v>
      </c>
      <c r="G208" s="7">
        <f t="shared" si="6"/>
        <v>13.00000702</v>
      </c>
      <c r="H208" s="6">
        <v>10.956000000000001</v>
      </c>
      <c r="I208" s="6">
        <f t="shared" si="7"/>
        <v>4.9630680000000007</v>
      </c>
      <c r="J208" s="41">
        <v>5</v>
      </c>
      <c r="K208" s="37">
        <v>3</v>
      </c>
      <c r="L208" s="37">
        <v>5</v>
      </c>
      <c r="M208" s="37" t="s">
        <v>620</v>
      </c>
      <c r="N208" s="36" t="s">
        <v>582</v>
      </c>
      <c r="O208" s="36" t="s">
        <v>586</v>
      </c>
      <c r="P208" s="37">
        <v>60</v>
      </c>
      <c r="Q208" s="37">
        <v>16</v>
      </c>
      <c r="R208" s="37">
        <v>14</v>
      </c>
      <c r="S208" s="38">
        <v>0</v>
      </c>
      <c r="T208" s="38">
        <v>0</v>
      </c>
      <c r="U208" s="39">
        <v>0</v>
      </c>
      <c r="V208" s="40">
        <v>11.13</v>
      </c>
      <c r="W208" s="40">
        <v>0.67</v>
      </c>
      <c r="X208" s="40">
        <v>15.63</v>
      </c>
      <c r="Y208" s="40">
        <v>15.63</v>
      </c>
      <c r="Z208" s="40">
        <v>0</v>
      </c>
      <c r="AA208" s="40">
        <v>0</v>
      </c>
      <c r="AB208" s="40">
        <v>0</v>
      </c>
      <c r="AC208" s="40">
        <v>5.51</v>
      </c>
      <c r="AD208" s="40">
        <v>0</v>
      </c>
      <c r="AE208" s="40">
        <v>0</v>
      </c>
      <c r="AF208" s="40">
        <v>0</v>
      </c>
      <c r="AG208" s="40">
        <v>5.51</v>
      </c>
      <c r="AH208" s="40">
        <v>21.14</v>
      </c>
      <c r="AI208" s="40">
        <v>0</v>
      </c>
      <c r="AJ208" s="40">
        <v>5.6866600000000007</v>
      </c>
      <c r="AK208" s="40">
        <v>26.82666</v>
      </c>
    </row>
    <row r="209" spans="1:37" ht="18.5" x14ac:dyDescent="0.45">
      <c r="A209" s="6" t="s">
        <v>193</v>
      </c>
      <c r="B209" s="7">
        <v>55.511840999999997</v>
      </c>
      <c r="C209" s="7">
        <v>7.0866179999999996</v>
      </c>
      <c r="D209" s="7">
        <v>4.330711</v>
      </c>
      <c r="E209" s="7">
        <f t="shared" si="6"/>
        <v>141.00007614</v>
      </c>
      <c r="F209" s="7">
        <f t="shared" si="6"/>
        <v>18.000009719999998</v>
      </c>
      <c r="G209" s="7">
        <f t="shared" si="6"/>
        <v>11.000005939999999</v>
      </c>
      <c r="H209" s="6">
        <v>39.820000000000007</v>
      </c>
      <c r="I209" s="6">
        <f t="shared" si="7"/>
        <v>18.038460000000004</v>
      </c>
      <c r="J209" s="41">
        <v>19</v>
      </c>
      <c r="K209" s="37">
        <v>7</v>
      </c>
      <c r="L209" s="37">
        <v>19</v>
      </c>
      <c r="M209" s="37" t="s">
        <v>620</v>
      </c>
      <c r="N209" s="36" t="s">
        <v>582</v>
      </c>
      <c r="O209" s="36" t="s">
        <v>586</v>
      </c>
      <c r="P209" s="37">
        <v>142</v>
      </c>
      <c r="Q209" s="37">
        <v>19</v>
      </c>
      <c r="R209" s="37">
        <v>12</v>
      </c>
      <c r="S209" s="38">
        <v>5.62</v>
      </c>
      <c r="T209" s="38">
        <v>0</v>
      </c>
      <c r="U209" s="39">
        <v>5.62</v>
      </c>
      <c r="V209" s="40">
        <v>11.13</v>
      </c>
      <c r="W209" s="40">
        <v>0.67</v>
      </c>
      <c r="X209" s="40">
        <v>15.63</v>
      </c>
      <c r="Y209" s="40">
        <v>23.86</v>
      </c>
      <c r="Z209" s="40">
        <v>0</v>
      </c>
      <c r="AA209" s="40">
        <v>0</v>
      </c>
      <c r="AB209" s="40">
        <v>0</v>
      </c>
      <c r="AC209" s="40">
        <v>5.51</v>
      </c>
      <c r="AD209" s="40">
        <v>5.62</v>
      </c>
      <c r="AE209" s="40">
        <v>0</v>
      </c>
      <c r="AF209" s="40">
        <v>0</v>
      </c>
      <c r="AG209" s="40">
        <v>5.62</v>
      </c>
      <c r="AH209" s="40">
        <v>29.48</v>
      </c>
      <c r="AI209" s="40">
        <v>0</v>
      </c>
      <c r="AJ209" s="40">
        <v>6.4183400000000006</v>
      </c>
      <c r="AK209" s="40">
        <v>35.898340000000005</v>
      </c>
    </row>
    <row r="210" spans="1:37" ht="18.5" x14ac:dyDescent="0.45">
      <c r="A210" s="6" t="s">
        <v>194</v>
      </c>
      <c r="B210" s="7">
        <v>31.889780999999999</v>
      </c>
      <c r="C210" s="7">
        <v>10.236226</v>
      </c>
      <c r="D210" s="7">
        <v>5.3149635000000002</v>
      </c>
      <c r="E210" s="7">
        <f t="shared" si="6"/>
        <v>81.000043739999995</v>
      </c>
      <c r="F210" s="7">
        <f t="shared" si="6"/>
        <v>26.00001404</v>
      </c>
      <c r="G210" s="7">
        <f t="shared" si="6"/>
        <v>13.500007290000001</v>
      </c>
      <c r="H210" s="6">
        <v>29.59</v>
      </c>
      <c r="I210" s="6">
        <f t="shared" si="7"/>
        <v>13.40427</v>
      </c>
      <c r="J210" s="41">
        <v>14</v>
      </c>
      <c r="K210" s="37">
        <v>8</v>
      </c>
      <c r="L210" s="37">
        <v>14</v>
      </c>
      <c r="M210" s="37" t="s">
        <v>620</v>
      </c>
      <c r="N210" s="36" t="s">
        <v>582</v>
      </c>
      <c r="O210" s="36" t="s">
        <v>586</v>
      </c>
      <c r="P210" s="37">
        <v>82</v>
      </c>
      <c r="Q210" s="37">
        <v>27</v>
      </c>
      <c r="R210" s="37">
        <v>14</v>
      </c>
      <c r="S210" s="38">
        <v>0</v>
      </c>
      <c r="T210" s="38">
        <v>0</v>
      </c>
      <c r="U210" s="39">
        <v>0</v>
      </c>
      <c r="V210" s="40">
        <v>11.13</v>
      </c>
      <c r="W210" s="40">
        <v>0.67</v>
      </c>
      <c r="X210" s="40">
        <v>15.63</v>
      </c>
      <c r="Y210" s="40">
        <v>20.51</v>
      </c>
      <c r="Z210" s="40">
        <v>0</v>
      </c>
      <c r="AA210" s="40">
        <v>0</v>
      </c>
      <c r="AB210" s="40">
        <v>0</v>
      </c>
      <c r="AC210" s="40">
        <v>5.51</v>
      </c>
      <c r="AD210" s="40">
        <v>0</v>
      </c>
      <c r="AE210" s="40">
        <v>0</v>
      </c>
      <c r="AF210" s="40">
        <v>0</v>
      </c>
      <c r="AG210" s="40">
        <v>5.51</v>
      </c>
      <c r="AH210" s="40">
        <v>26.020000000000003</v>
      </c>
      <c r="AI210" s="40">
        <v>0</v>
      </c>
      <c r="AJ210" s="40">
        <v>6.9993800000000013</v>
      </c>
      <c r="AK210" s="40">
        <v>33.019380000000005</v>
      </c>
    </row>
    <row r="211" spans="1:37" ht="18.5" x14ac:dyDescent="0.45">
      <c r="A211" s="6" t="s">
        <v>195</v>
      </c>
      <c r="B211" s="7">
        <v>20.078751</v>
      </c>
      <c r="C211" s="7">
        <v>14.173235999999999</v>
      </c>
      <c r="D211" s="7">
        <v>5.5118139999999993</v>
      </c>
      <c r="E211" s="7">
        <f t="shared" si="6"/>
        <v>51.000027540000005</v>
      </c>
      <c r="F211" s="7">
        <f t="shared" si="6"/>
        <v>36.000019439999996</v>
      </c>
      <c r="G211" s="7">
        <f t="shared" si="6"/>
        <v>14.000007559999998</v>
      </c>
      <c r="H211" s="6">
        <v>33.22</v>
      </c>
      <c r="I211" s="6">
        <f t="shared" si="7"/>
        <v>15.04866</v>
      </c>
      <c r="J211" s="41">
        <v>16</v>
      </c>
      <c r="K211" s="37">
        <v>7</v>
      </c>
      <c r="L211" s="37">
        <v>16</v>
      </c>
      <c r="M211" s="37" t="s">
        <v>620</v>
      </c>
      <c r="N211" s="36" t="s">
        <v>582</v>
      </c>
      <c r="O211" s="36" t="s">
        <v>586</v>
      </c>
      <c r="P211" s="37">
        <v>52</v>
      </c>
      <c r="Q211" s="37">
        <v>37</v>
      </c>
      <c r="R211" s="37">
        <v>15</v>
      </c>
      <c r="S211" s="38">
        <v>0</v>
      </c>
      <c r="T211" s="38">
        <v>0</v>
      </c>
      <c r="U211" s="39">
        <v>0</v>
      </c>
      <c r="V211" s="40">
        <v>11.13</v>
      </c>
      <c r="W211" s="40">
        <v>0.67</v>
      </c>
      <c r="X211" s="40">
        <v>15.63</v>
      </c>
      <c r="Y211" s="40">
        <v>21.85</v>
      </c>
      <c r="Z211" s="40">
        <v>0</v>
      </c>
      <c r="AA211" s="40">
        <v>0</v>
      </c>
      <c r="AB211" s="40">
        <v>0</v>
      </c>
      <c r="AC211" s="40">
        <v>5.51</v>
      </c>
      <c r="AD211" s="40">
        <v>0</v>
      </c>
      <c r="AE211" s="40">
        <v>0</v>
      </c>
      <c r="AF211" s="40">
        <v>0</v>
      </c>
      <c r="AG211" s="40">
        <v>5.51</v>
      </c>
      <c r="AH211" s="40">
        <v>27.36</v>
      </c>
      <c r="AI211" s="40">
        <v>0</v>
      </c>
      <c r="AJ211" s="40">
        <v>7.3598400000000002</v>
      </c>
      <c r="AK211" s="40">
        <v>34.719839999999998</v>
      </c>
    </row>
    <row r="212" spans="1:37" ht="18.5" x14ac:dyDescent="0.45">
      <c r="A212" s="6" t="s">
        <v>196</v>
      </c>
      <c r="B212" s="7">
        <v>20.078751</v>
      </c>
      <c r="C212" s="7">
        <v>14.173235999999999</v>
      </c>
      <c r="D212" s="7">
        <v>5.5118139999999993</v>
      </c>
      <c r="E212" s="7">
        <f t="shared" si="6"/>
        <v>51.000027540000005</v>
      </c>
      <c r="F212" s="7">
        <f t="shared" si="6"/>
        <v>36.000019439999996</v>
      </c>
      <c r="G212" s="7">
        <f t="shared" si="6"/>
        <v>14.000007559999998</v>
      </c>
      <c r="H212" s="6">
        <v>33.22</v>
      </c>
      <c r="I212" s="6">
        <f t="shared" si="7"/>
        <v>15.04866</v>
      </c>
      <c r="J212" s="41">
        <v>16</v>
      </c>
      <c r="K212" s="37">
        <v>7</v>
      </c>
      <c r="L212" s="37">
        <v>16</v>
      </c>
      <c r="M212" s="37" t="s">
        <v>620</v>
      </c>
      <c r="N212" s="36" t="s">
        <v>582</v>
      </c>
      <c r="O212" s="36" t="s">
        <v>586</v>
      </c>
      <c r="P212" s="37">
        <v>52</v>
      </c>
      <c r="Q212" s="37">
        <v>37</v>
      </c>
      <c r="R212" s="37">
        <v>15</v>
      </c>
      <c r="S212" s="38">
        <v>0</v>
      </c>
      <c r="T212" s="38">
        <v>0</v>
      </c>
      <c r="U212" s="39">
        <v>0</v>
      </c>
      <c r="V212" s="40">
        <v>11.13</v>
      </c>
      <c r="W212" s="40">
        <v>0.67</v>
      </c>
      <c r="X212" s="40">
        <v>15.63</v>
      </c>
      <c r="Y212" s="40">
        <v>21.85</v>
      </c>
      <c r="Z212" s="40">
        <v>0</v>
      </c>
      <c r="AA212" s="40">
        <v>0</v>
      </c>
      <c r="AB212" s="40">
        <v>0</v>
      </c>
      <c r="AC212" s="40">
        <v>5.51</v>
      </c>
      <c r="AD212" s="40">
        <v>0</v>
      </c>
      <c r="AE212" s="40">
        <v>0</v>
      </c>
      <c r="AF212" s="40">
        <v>0</v>
      </c>
      <c r="AG212" s="40">
        <v>5.51</v>
      </c>
      <c r="AH212" s="40">
        <v>27.36</v>
      </c>
      <c r="AI212" s="40">
        <v>0</v>
      </c>
      <c r="AJ212" s="40">
        <v>7.3598400000000002</v>
      </c>
      <c r="AK212" s="40">
        <v>34.719839999999998</v>
      </c>
    </row>
    <row r="213" spans="1:37" ht="18.5" x14ac:dyDescent="0.45">
      <c r="A213" s="6" t="s">
        <v>197</v>
      </c>
      <c r="B213" s="7">
        <v>55.511840999999997</v>
      </c>
      <c r="C213" s="7">
        <v>7.0866179999999996</v>
      </c>
      <c r="D213" s="7">
        <v>4.330711</v>
      </c>
      <c r="E213" s="7">
        <f t="shared" si="6"/>
        <v>141.00007614</v>
      </c>
      <c r="F213" s="7">
        <f t="shared" si="6"/>
        <v>18.000009719999998</v>
      </c>
      <c r="G213" s="7">
        <f t="shared" si="6"/>
        <v>11.000005939999999</v>
      </c>
      <c r="H213" s="6">
        <v>39.820000000000007</v>
      </c>
      <c r="I213" s="6">
        <f t="shared" si="7"/>
        <v>18.038460000000004</v>
      </c>
      <c r="J213" s="41">
        <v>19</v>
      </c>
      <c r="K213" s="37">
        <v>7</v>
      </c>
      <c r="L213" s="37">
        <v>19</v>
      </c>
      <c r="M213" s="37" t="s">
        <v>620</v>
      </c>
      <c r="N213" s="36" t="s">
        <v>582</v>
      </c>
      <c r="O213" s="36" t="s">
        <v>586</v>
      </c>
      <c r="P213" s="37">
        <v>142</v>
      </c>
      <c r="Q213" s="37">
        <v>19</v>
      </c>
      <c r="R213" s="37">
        <v>12</v>
      </c>
      <c r="S213" s="38">
        <v>5.62</v>
      </c>
      <c r="T213" s="38">
        <v>0</v>
      </c>
      <c r="U213" s="39">
        <v>5.62</v>
      </c>
      <c r="V213" s="40">
        <v>11.13</v>
      </c>
      <c r="W213" s="40">
        <v>0.67</v>
      </c>
      <c r="X213" s="40">
        <v>15.63</v>
      </c>
      <c r="Y213" s="40">
        <v>23.86</v>
      </c>
      <c r="Z213" s="40">
        <v>0</v>
      </c>
      <c r="AA213" s="40">
        <v>0</v>
      </c>
      <c r="AB213" s="40">
        <v>0</v>
      </c>
      <c r="AC213" s="40">
        <v>5.51</v>
      </c>
      <c r="AD213" s="40">
        <v>5.62</v>
      </c>
      <c r="AE213" s="40">
        <v>0</v>
      </c>
      <c r="AF213" s="40">
        <v>0</v>
      </c>
      <c r="AG213" s="40">
        <v>5.62</v>
      </c>
      <c r="AH213" s="40">
        <v>29.48</v>
      </c>
      <c r="AI213" s="40">
        <v>0</v>
      </c>
      <c r="AJ213" s="40">
        <v>6.4183400000000006</v>
      </c>
      <c r="AK213" s="40">
        <v>35.898340000000005</v>
      </c>
    </row>
    <row r="214" spans="1:37" ht="18.5" x14ac:dyDescent="0.45">
      <c r="A214" s="6" t="s">
        <v>198</v>
      </c>
      <c r="B214" s="7">
        <v>31.889780999999999</v>
      </c>
      <c r="C214" s="7">
        <v>10.236226</v>
      </c>
      <c r="D214" s="7">
        <v>5.3149635000000002</v>
      </c>
      <c r="E214" s="7">
        <f t="shared" si="6"/>
        <v>81.000043739999995</v>
      </c>
      <c r="F214" s="7">
        <f t="shared" si="6"/>
        <v>26.00001404</v>
      </c>
      <c r="G214" s="7">
        <f t="shared" si="6"/>
        <v>13.500007290000001</v>
      </c>
      <c r="H214" s="6">
        <v>29.59</v>
      </c>
      <c r="I214" s="6">
        <f t="shared" si="7"/>
        <v>13.40427</v>
      </c>
      <c r="J214" s="41">
        <v>14</v>
      </c>
      <c r="K214" s="37">
        <v>8</v>
      </c>
      <c r="L214" s="37">
        <v>14</v>
      </c>
      <c r="M214" s="37" t="s">
        <v>620</v>
      </c>
      <c r="N214" s="36" t="s">
        <v>582</v>
      </c>
      <c r="O214" s="36" t="s">
        <v>586</v>
      </c>
      <c r="P214" s="37">
        <v>82</v>
      </c>
      <c r="Q214" s="37">
        <v>27</v>
      </c>
      <c r="R214" s="37">
        <v>14</v>
      </c>
      <c r="S214" s="38">
        <v>0</v>
      </c>
      <c r="T214" s="38">
        <v>0</v>
      </c>
      <c r="U214" s="39">
        <v>0</v>
      </c>
      <c r="V214" s="40">
        <v>11.13</v>
      </c>
      <c r="W214" s="40">
        <v>0.67</v>
      </c>
      <c r="X214" s="40">
        <v>15.63</v>
      </c>
      <c r="Y214" s="40">
        <v>20.51</v>
      </c>
      <c r="Z214" s="40">
        <v>0</v>
      </c>
      <c r="AA214" s="40">
        <v>0</v>
      </c>
      <c r="AB214" s="40">
        <v>0</v>
      </c>
      <c r="AC214" s="40">
        <v>5.51</v>
      </c>
      <c r="AD214" s="40">
        <v>0</v>
      </c>
      <c r="AE214" s="40">
        <v>0</v>
      </c>
      <c r="AF214" s="40">
        <v>0</v>
      </c>
      <c r="AG214" s="40">
        <v>5.51</v>
      </c>
      <c r="AH214" s="40">
        <v>26.020000000000003</v>
      </c>
      <c r="AI214" s="40">
        <v>0</v>
      </c>
      <c r="AJ214" s="40">
        <v>6.9993800000000013</v>
      </c>
      <c r="AK214" s="40">
        <v>33.019380000000005</v>
      </c>
    </row>
    <row r="215" spans="1:37" ht="18.5" x14ac:dyDescent="0.45">
      <c r="A215" s="6" t="s">
        <v>199</v>
      </c>
      <c r="B215" s="7">
        <v>20.078751</v>
      </c>
      <c r="C215" s="7">
        <v>14.173235999999999</v>
      </c>
      <c r="D215" s="7">
        <v>5.5118139999999993</v>
      </c>
      <c r="E215" s="7">
        <f t="shared" si="6"/>
        <v>51.000027540000005</v>
      </c>
      <c r="F215" s="7">
        <f t="shared" si="6"/>
        <v>36.000019439999996</v>
      </c>
      <c r="G215" s="7">
        <f t="shared" si="6"/>
        <v>14.000007559999998</v>
      </c>
      <c r="H215" s="6">
        <v>33.22</v>
      </c>
      <c r="I215" s="6">
        <f t="shared" si="7"/>
        <v>15.04866</v>
      </c>
      <c r="J215" s="41">
        <v>16</v>
      </c>
      <c r="K215" s="37">
        <v>7</v>
      </c>
      <c r="L215" s="37">
        <v>16</v>
      </c>
      <c r="M215" s="37" t="s">
        <v>620</v>
      </c>
      <c r="N215" s="36" t="s">
        <v>582</v>
      </c>
      <c r="O215" s="36" t="s">
        <v>586</v>
      </c>
      <c r="P215" s="37">
        <v>52</v>
      </c>
      <c r="Q215" s="37">
        <v>37</v>
      </c>
      <c r="R215" s="37">
        <v>15</v>
      </c>
      <c r="S215" s="38">
        <v>0</v>
      </c>
      <c r="T215" s="38">
        <v>0</v>
      </c>
      <c r="U215" s="39">
        <v>0</v>
      </c>
      <c r="V215" s="40">
        <v>11.13</v>
      </c>
      <c r="W215" s="40">
        <v>0.67</v>
      </c>
      <c r="X215" s="40">
        <v>15.63</v>
      </c>
      <c r="Y215" s="40">
        <v>21.85</v>
      </c>
      <c r="Z215" s="40">
        <v>0</v>
      </c>
      <c r="AA215" s="40">
        <v>0</v>
      </c>
      <c r="AB215" s="40">
        <v>0</v>
      </c>
      <c r="AC215" s="40">
        <v>5.51</v>
      </c>
      <c r="AD215" s="40">
        <v>0</v>
      </c>
      <c r="AE215" s="40">
        <v>0</v>
      </c>
      <c r="AF215" s="40">
        <v>0</v>
      </c>
      <c r="AG215" s="40">
        <v>5.51</v>
      </c>
      <c r="AH215" s="40">
        <v>27.36</v>
      </c>
      <c r="AI215" s="40">
        <v>0</v>
      </c>
      <c r="AJ215" s="40">
        <v>7.3598400000000002</v>
      </c>
      <c r="AK215" s="40">
        <v>34.719839999999998</v>
      </c>
    </row>
    <row r="216" spans="1:37" ht="18.5" x14ac:dyDescent="0.45">
      <c r="A216" s="6" t="s">
        <v>200</v>
      </c>
      <c r="B216" s="7">
        <v>20.078751</v>
      </c>
      <c r="C216" s="7">
        <v>14.173235999999999</v>
      </c>
      <c r="D216" s="7">
        <v>5.5118139999999993</v>
      </c>
      <c r="E216" s="7">
        <f t="shared" si="6"/>
        <v>51.000027540000005</v>
      </c>
      <c r="F216" s="7">
        <f t="shared" si="6"/>
        <v>36.000019439999996</v>
      </c>
      <c r="G216" s="7">
        <f t="shared" si="6"/>
        <v>14.000007559999998</v>
      </c>
      <c r="H216" s="6">
        <v>33.22</v>
      </c>
      <c r="I216" s="6">
        <f t="shared" si="7"/>
        <v>15.04866</v>
      </c>
      <c r="J216" s="41">
        <v>16</v>
      </c>
      <c r="K216" s="37">
        <v>7</v>
      </c>
      <c r="L216" s="37">
        <v>16</v>
      </c>
      <c r="M216" s="37" t="s">
        <v>620</v>
      </c>
      <c r="N216" s="36" t="s">
        <v>582</v>
      </c>
      <c r="O216" s="36" t="s">
        <v>586</v>
      </c>
      <c r="P216" s="37">
        <v>52</v>
      </c>
      <c r="Q216" s="37">
        <v>37</v>
      </c>
      <c r="R216" s="37">
        <v>15</v>
      </c>
      <c r="S216" s="38">
        <v>0</v>
      </c>
      <c r="T216" s="38">
        <v>0</v>
      </c>
      <c r="U216" s="39">
        <v>0</v>
      </c>
      <c r="V216" s="40">
        <v>11.13</v>
      </c>
      <c r="W216" s="40">
        <v>0.67</v>
      </c>
      <c r="X216" s="40">
        <v>15.63</v>
      </c>
      <c r="Y216" s="40">
        <v>21.85</v>
      </c>
      <c r="Z216" s="40">
        <v>0</v>
      </c>
      <c r="AA216" s="40">
        <v>0</v>
      </c>
      <c r="AB216" s="40">
        <v>0</v>
      </c>
      <c r="AC216" s="40">
        <v>5.51</v>
      </c>
      <c r="AD216" s="40">
        <v>0</v>
      </c>
      <c r="AE216" s="40">
        <v>0</v>
      </c>
      <c r="AF216" s="40">
        <v>0</v>
      </c>
      <c r="AG216" s="40">
        <v>5.51</v>
      </c>
      <c r="AH216" s="40">
        <v>27.36</v>
      </c>
      <c r="AI216" s="40">
        <v>0</v>
      </c>
      <c r="AJ216" s="40">
        <v>7.3598400000000002</v>
      </c>
      <c r="AK216" s="40">
        <v>34.719839999999998</v>
      </c>
    </row>
    <row r="217" spans="1:37" ht="18.5" x14ac:dyDescent="0.45">
      <c r="A217" s="6" t="s">
        <v>201</v>
      </c>
      <c r="B217" s="7">
        <v>55.511840999999997</v>
      </c>
      <c r="C217" s="7">
        <v>7.0866179999999996</v>
      </c>
      <c r="D217" s="7">
        <v>4.330711</v>
      </c>
      <c r="E217" s="7">
        <f t="shared" si="6"/>
        <v>141.00007614</v>
      </c>
      <c r="F217" s="7">
        <f t="shared" si="6"/>
        <v>18.000009719999998</v>
      </c>
      <c r="G217" s="7">
        <f t="shared" si="6"/>
        <v>11.000005939999999</v>
      </c>
      <c r="H217" s="6">
        <v>39.820000000000007</v>
      </c>
      <c r="I217" s="6">
        <f t="shared" si="7"/>
        <v>18.038460000000004</v>
      </c>
      <c r="J217" s="41">
        <v>19</v>
      </c>
      <c r="K217" s="37">
        <v>7</v>
      </c>
      <c r="L217" s="37">
        <v>19</v>
      </c>
      <c r="M217" s="37" t="s">
        <v>620</v>
      </c>
      <c r="N217" s="36" t="s">
        <v>582</v>
      </c>
      <c r="O217" s="36" t="s">
        <v>586</v>
      </c>
      <c r="P217" s="37">
        <v>142</v>
      </c>
      <c r="Q217" s="37">
        <v>19</v>
      </c>
      <c r="R217" s="37">
        <v>12</v>
      </c>
      <c r="S217" s="38">
        <v>5.62</v>
      </c>
      <c r="T217" s="38">
        <v>0</v>
      </c>
      <c r="U217" s="39">
        <v>5.62</v>
      </c>
      <c r="V217" s="40">
        <v>11.13</v>
      </c>
      <c r="W217" s="40">
        <v>0.67</v>
      </c>
      <c r="X217" s="40">
        <v>15.63</v>
      </c>
      <c r="Y217" s="40">
        <v>23.86</v>
      </c>
      <c r="Z217" s="40">
        <v>0</v>
      </c>
      <c r="AA217" s="40">
        <v>0</v>
      </c>
      <c r="AB217" s="40">
        <v>0</v>
      </c>
      <c r="AC217" s="40">
        <v>5.51</v>
      </c>
      <c r="AD217" s="40">
        <v>5.62</v>
      </c>
      <c r="AE217" s="40">
        <v>0</v>
      </c>
      <c r="AF217" s="40">
        <v>0</v>
      </c>
      <c r="AG217" s="40">
        <v>5.62</v>
      </c>
      <c r="AH217" s="40">
        <v>29.48</v>
      </c>
      <c r="AI217" s="40">
        <v>0</v>
      </c>
      <c r="AJ217" s="40">
        <v>6.4183400000000006</v>
      </c>
      <c r="AK217" s="40">
        <v>35.898340000000005</v>
      </c>
    </row>
    <row r="218" spans="1:37" ht="18.5" x14ac:dyDescent="0.45">
      <c r="A218" s="6" t="s">
        <v>202</v>
      </c>
      <c r="B218" s="7">
        <v>31.889780999999999</v>
      </c>
      <c r="C218" s="7">
        <v>10.236226</v>
      </c>
      <c r="D218" s="7">
        <v>5.3149635000000002</v>
      </c>
      <c r="E218" s="7">
        <f t="shared" si="6"/>
        <v>81.000043739999995</v>
      </c>
      <c r="F218" s="7">
        <f t="shared" si="6"/>
        <v>26.00001404</v>
      </c>
      <c r="G218" s="7">
        <f t="shared" si="6"/>
        <v>13.500007290000001</v>
      </c>
      <c r="H218" s="6">
        <v>29.59</v>
      </c>
      <c r="I218" s="6">
        <f t="shared" si="7"/>
        <v>13.40427</v>
      </c>
      <c r="J218" s="41">
        <v>14</v>
      </c>
      <c r="K218" s="37">
        <v>8</v>
      </c>
      <c r="L218" s="37">
        <v>14</v>
      </c>
      <c r="M218" s="37" t="s">
        <v>620</v>
      </c>
      <c r="N218" s="36" t="s">
        <v>582</v>
      </c>
      <c r="O218" s="36" t="s">
        <v>586</v>
      </c>
      <c r="P218" s="37">
        <v>82</v>
      </c>
      <c r="Q218" s="37">
        <v>27</v>
      </c>
      <c r="R218" s="37">
        <v>14</v>
      </c>
      <c r="S218" s="38">
        <v>0</v>
      </c>
      <c r="T218" s="38">
        <v>0</v>
      </c>
      <c r="U218" s="39">
        <v>0</v>
      </c>
      <c r="V218" s="40">
        <v>11.13</v>
      </c>
      <c r="W218" s="40">
        <v>0.67</v>
      </c>
      <c r="X218" s="40">
        <v>15.63</v>
      </c>
      <c r="Y218" s="40">
        <v>20.51</v>
      </c>
      <c r="Z218" s="40">
        <v>0</v>
      </c>
      <c r="AA218" s="40">
        <v>0</v>
      </c>
      <c r="AB218" s="40">
        <v>0</v>
      </c>
      <c r="AC218" s="40">
        <v>5.51</v>
      </c>
      <c r="AD218" s="40">
        <v>0</v>
      </c>
      <c r="AE218" s="40">
        <v>0</v>
      </c>
      <c r="AF218" s="40">
        <v>0</v>
      </c>
      <c r="AG218" s="40">
        <v>5.51</v>
      </c>
      <c r="AH218" s="40">
        <v>26.020000000000003</v>
      </c>
      <c r="AI218" s="40">
        <v>0</v>
      </c>
      <c r="AJ218" s="40">
        <v>6.9993800000000013</v>
      </c>
      <c r="AK218" s="40">
        <v>33.019380000000005</v>
      </c>
    </row>
    <row r="219" spans="1:37" ht="18.5" x14ac:dyDescent="0.45">
      <c r="A219" s="6" t="s">
        <v>203</v>
      </c>
      <c r="B219" s="7">
        <v>20.078751</v>
      </c>
      <c r="C219" s="7">
        <v>14.173235999999999</v>
      </c>
      <c r="D219" s="7">
        <v>5.5118139999999993</v>
      </c>
      <c r="E219" s="7">
        <f t="shared" si="6"/>
        <v>51.000027540000005</v>
      </c>
      <c r="F219" s="7">
        <f t="shared" si="6"/>
        <v>36.000019439999996</v>
      </c>
      <c r="G219" s="7">
        <f t="shared" si="6"/>
        <v>14.000007559999998</v>
      </c>
      <c r="H219" s="6">
        <v>33.22</v>
      </c>
      <c r="I219" s="6">
        <f t="shared" si="7"/>
        <v>15.04866</v>
      </c>
      <c r="J219" s="41">
        <v>16</v>
      </c>
      <c r="K219" s="37">
        <v>7</v>
      </c>
      <c r="L219" s="37">
        <v>16</v>
      </c>
      <c r="M219" s="37" t="s">
        <v>620</v>
      </c>
      <c r="N219" s="36" t="s">
        <v>582</v>
      </c>
      <c r="O219" s="36" t="s">
        <v>586</v>
      </c>
      <c r="P219" s="37">
        <v>52</v>
      </c>
      <c r="Q219" s="37">
        <v>37</v>
      </c>
      <c r="R219" s="37">
        <v>15</v>
      </c>
      <c r="S219" s="38">
        <v>0</v>
      </c>
      <c r="T219" s="38">
        <v>0</v>
      </c>
      <c r="U219" s="39">
        <v>0</v>
      </c>
      <c r="V219" s="40">
        <v>11.13</v>
      </c>
      <c r="W219" s="40">
        <v>0.67</v>
      </c>
      <c r="X219" s="40">
        <v>15.63</v>
      </c>
      <c r="Y219" s="40">
        <v>21.85</v>
      </c>
      <c r="Z219" s="40">
        <v>0</v>
      </c>
      <c r="AA219" s="40">
        <v>0</v>
      </c>
      <c r="AB219" s="40">
        <v>0</v>
      </c>
      <c r="AC219" s="40">
        <v>5.51</v>
      </c>
      <c r="AD219" s="40">
        <v>0</v>
      </c>
      <c r="AE219" s="40">
        <v>0</v>
      </c>
      <c r="AF219" s="40">
        <v>0</v>
      </c>
      <c r="AG219" s="40">
        <v>5.51</v>
      </c>
      <c r="AH219" s="40">
        <v>27.36</v>
      </c>
      <c r="AI219" s="40">
        <v>0</v>
      </c>
      <c r="AJ219" s="40">
        <v>7.3598400000000002</v>
      </c>
      <c r="AK219" s="40">
        <v>34.719839999999998</v>
      </c>
    </row>
    <row r="220" spans="1:37" ht="18.5" x14ac:dyDescent="0.45">
      <c r="A220" s="6" t="s">
        <v>536</v>
      </c>
      <c r="B220" s="7">
        <v>55.511840999999997</v>
      </c>
      <c r="C220" s="7">
        <v>35.43309</v>
      </c>
      <c r="D220" s="7">
        <v>1.9685049999999999</v>
      </c>
      <c r="E220" s="7">
        <f t="shared" si="6"/>
        <v>141.00007614</v>
      </c>
      <c r="F220" s="7">
        <f t="shared" si="6"/>
        <v>90.0000486</v>
      </c>
      <c r="G220" s="7">
        <f t="shared" si="6"/>
        <v>5.0000026999999996</v>
      </c>
      <c r="H220" s="6">
        <v>33.880000000000003</v>
      </c>
      <c r="I220" s="6">
        <f t="shared" si="7"/>
        <v>15.347640000000002</v>
      </c>
      <c r="J220" s="41">
        <v>16</v>
      </c>
      <c r="K220" s="37">
        <v>16</v>
      </c>
      <c r="L220" s="37">
        <v>16</v>
      </c>
      <c r="M220" s="37" t="s">
        <v>619</v>
      </c>
      <c r="N220" s="36" t="s">
        <v>582</v>
      </c>
      <c r="O220" s="36" t="s">
        <v>586</v>
      </c>
      <c r="P220" s="37">
        <v>142</v>
      </c>
      <c r="Q220" s="37">
        <v>91</v>
      </c>
      <c r="R220" s="37">
        <v>6</v>
      </c>
      <c r="S220" s="38">
        <v>5.62</v>
      </c>
      <c r="T220" s="38">
        <v>0</v>
      </c>
      <c r="U220" s="39">
        <v>5.62</v>
      </c>
      <c r="V220" s="40">
        <v>11.13</v>
      </c>
      <c r="W220" s="40">
        <v>0.67</v>
      </c>
      <c r="X220" s="40">
        <v>15.63</v>
      </c>
      <c r="Y220" s="40">
        <v>21.85</v>
      </c>
      <c r="Z220" s="40">
        <v>0</v>
      </c>
      <c r="AA220" s="40">
        <v>0</v>
      </c>
      <c r="AB220" s="40">
        <v>0</v>
      </c>
      <c r="AC220" s="40">
        <v>5.51</v>
      </c>
      <c r="AD220" s="40">
        <v>5.62</v>
      </c>
      <c r="AE220" s="40">
        <v>0</v>
      </c>
      <c r="AF220" s="40">
        <v>0</v>
      </c>
      <c r="AG220" s="40">
        <v>5.62</v>
      </c>
      <c r="AH220" s="40">
        <v>27.470000000000002</v>
      </c>
      <c r="AI220" s="40">
        <v>0</v>
      </c>
      <c r="AJ220" s="40">
        <v>5.8776500000000009</v>
      </c>
      <c r="AK220" s="40">
        <v>33.347650000000002</v>
      </c>
    </row>
    <row r="221" spans="1:37" ht="18.5" x14ac:dyDescent="0.45">
      <c r="A221" s="6" t="s">
        <v>537</v>
      </c>
      <c r="B221" s="7">
        <v>31.102378999999999</v>
      </c>
      <c r="C221" s="7">
        <v>16.929143</v>
      </c>
      <c r="D221" s="7">
        <v>2.9527574999999997</v>
      </c>
      <c r="E221" s="7">
        <f t="shared" si="6"/>
        <v>79.000042660000005</v>
      </c>
      <c r="F221" s="7">
        <f t="shared" si="6"/>
        <v>43.000023220000003</v>
      </c>
      <c r="G221" s="7">
        <f t="shared" si="6"/>
        <v>7.5000040499999994</v>
      </c>
      <c r="H221" s="6">
        <v>56.320000000000007</v>
      </c>
      <c r="I221" s="6">
        <f t="shared" si="7"/>
        <v>25.512960000000003</v>
      </c>
      <c r="J221" s="41">
        <v>26</v>
      </c>
      <c r="K221" s="37">
        <v>7</v>
      </c>
      <c r="L221" s="37">
        <v>26</v>
      </c>
      <c r="M221" s="37" t="s">
        <v>620</v>
      </c>
      <c r="N221" s="36" t="s">
        <v>582</v>
      </c>
      <c r="O221" s="36" t="s">
        <v>586</v>
      </c>
      <c r="P221" s="37">
        <v>80</v>
      </c>
      <c r="Q221" s="37">
        <v>44</v>
      </c>
      <c r="R221" s="37">
        <v>8</v>
      </c>
      <c r="S221" s="38">
        <v>0</v>
      </c>
      <c r="T221" s="38">
        <v>0</v>
      </c>
      <c r="U221" s="39">
        <v>0</v>
      </c>
      <c r="V221" s="40">
        <v>11.13</v>
      </c>
      <c r="W221" s="40">
        <v>0.67</v>
      </c>
      <c r="X221" s="40">
        <v>15.63</v>
      </c>
      <c r="Y221" s="40">
        <v>28.550000000000004</v>
      </c>
      <c r="Z221" s="40">
        <v>0</v>
      </c>
      <c r="AA221" s="40">
        <v>0</v>
      </c>
      <c r="AB221" s="40">
        <v>0</v>
      </c>
      <c r="AC221" s="40">
        <v>11.02</v>
      </c>
      <c r="AD221" s="40">
        <v>0</v>
      </c>
      <c r="AE221" s="40">
        <v>0</v>
      </c>
      <c r="AF221" s="40">
        <v>0</v>
      </c>
      <c r="AG221" s="40">
        <v>11.02</v>
      </c>
      <c r="AH221" s="40">
        <v>39.570000000000007</v>
      </c>
      <c r="AI221" s="40">
        <v>0</v>
      </c>
      <c r="AJ221" s="40">
        <v>10.644330000000002</v>
      </c>
      <c r="AK221" s="40">
        <v>50.214330000000011</v>
      </c>
    </row>
    <row r="222" spans="1:37" ht="18.5" x14ac:dyDescent="0.45">
      <c r="A222" s="6" t="s">
        <v>538</v>
      </c>
      <c r="B222" s="7">
        <v>55.511840999999997</v>
      </c>
      <c r="C222" s="7">
        <v>35.43309</v>
      </c>
      <c r="D222" s="7">
        <v>1.9685049999999999</v>
      </c>
      <c r="E222" s="7">
        <f t="shared" si="6"/>
        <v>141.00007614</v>
      </c>
      <c r="F222" s="7">
        <f t="shared" si="6"/>
        <v>90.0000486</v>
      </c>
      <c r="G222" s="7">
        <f t="shared" si="6"/>
        <v>5.0000026999999996</v>
      </c>
      <c r="H222" s="6">
        <v>33.880000000000003</v>
      </c>
      <c r="I222" s="6">
        <f t="shared" si="7"/>
        <v>15.347640000000002</v>
      </c>
      <c r="J222" s="41">
        <v>16</v>
      </c>
      <c r="K222" s="37">
        <v>16</v>
      </c>
      <c r="L222" s="37">
        <v>16</v>
      </c>
      <c r="M222" s="37" t="s">
        <v>619</v>
      </c>
      <c r="N222" s="36" t="s">
        <v>582</v>
      </c>
      <c r="O222" s="36" t="s">
        <v>586</v>
      </c>
      <c r="P222" s="37">
        <v>142</v>
      </c>
      <c r="Q222" s="37">
        <v>91</v>
      </c>
      <c r="R222" s="37">
        <v>6</v>
      </c>
      <c r="S222" s="38">
        <v>5.62</v>
      </c>
      <c r="T222" s="38">
        <v>0</v>
      </c>
      <c r="U222" s="39">
        <v>5.62</v>
      </c>
      <c r="V222" s="40">
        <v>11.13</v>
      </c>
      <c r="W222" s="40">
        <v>0.67</v>
      </c>
      <c r="X222" s="40">
        <v>15.63</v>
      </c>
      <c r="Y222" s="40">
        <v>21.85</v>
      </c>
      <c r="Z222" s="40">
        <v>0</v>
      </c>
      <c r="AA222" s="40">
        <v>0</v>
      </c>
      <c r="AB222" s="40">
        <v>0</v>
      </c>
      <c r="AC222" s="40">
        <v>5.51</v>
      </c>
      <c r="AD222" s="40">
        <v>5.62</v>
      </c>
      <c r="AE222" s="40">
        <v>0</v>
      </c>
      <c r="AF222" s="40">
        <v>0</v>
      </c>
      <c r="AG222" s="40">
        <v>5.62</v>
      </c>
      <c r="AH222" s="40">
        <v>27.470000000000002</v>
      </c>
      <c r="AI222" s="40">
        <v>0</v>
      </c>
      <c r="AJ222" s="40">
        <v>5.8776500000000009</v>
      </c>
      <c r="AK222" s="40">
        <v>33.347650000000002</v>
      </c>
    </row>
    <row r="223" spans="1:37" ht="18.5" x14ac:dyDescent="0.45">
      <c r="A223" s="6" t="s">
        <v>539</v>
      </c>
      <c r="B223" s="7">
        <v>31.102378999999999</v>
      </c>
      <c r="C223" s="7">
        <v>16.929143</v>
      </c>
      <c r="D223" s="7">
        <v>2.9527574999999997</v>
      </c>
      <c r="E223" s="7">
        <f t="shared" si="6"/>
        <v>79.000042660000005</v>
      </c>
      <c r="F223" s="7">
        <f t="shared" si="6"/>
        <v>43.000023220000003</v>
      </c>
      <c r="G223" s="7">
        <f t="shared" si="6"/>
        <v>7.5000040499999994</v>
      </c>
      <c r="H223" s="6">
        <v>56.320000000000007</v>
      </c>
      <c r="I223" s="6">
        <f t="shared" si="7"/>
        <v>25.512960000000003</v>
      </c>
      <c r="J223" s="41">
        <v>26</v>
      </c>
      <c r="K223" s="37">
        <v>7</v>
      </c>
      <c r="L223" s="37">
        <v>26</v>
      </c>
      <c r="M223" s="37" t="s">
        <v>620</v>
      </c>
      <c r="N223" s="36" t="s">
        <v>582</v>
      </c>
      <c r="O223" s="36" t="s">
        <v>586</v>
      </c>
      <c r="P223" s="37">
        <v>80</v>
      </c>
      <c r="Q223" s="37">
        <v>44</v>
      </c>
      <c r="R223" s="37">
        <v>8</v>
      </c>
      <c r="S223" s="38">
        <v>0</v>
      </c>
      <c r="T223" s="38">
        <v>0</v>
      </c>
      <c r="U223" s="39">
        <v>0</v>
      </c>
      <c r="V223" s="40">
        <v>11.13</v>
      </c>
      <c r="W223" s="40">
        <v>0.67</v>
      </c>
      <c r="X223" s="40">
        <v>15.63</v>
      </c>
      <c r="Y223" s="40">
        <v>28.550000000000004</v>
      </c>
      <c r="Z223" s="40">
        <v>0</v>
      </c>
      <c r="AA223" s="40">
        <v>0</v>
      </c>
      <c r="AB223" s="40">
        <v>0</v>
      </c>
      <c r="AC223" s="40">
        <v>11.02</v>
      </c>
      <c r="AD223" s="40">
        <v>0</v>
      </c>
      <c r="AE223" s="40">
        <v>0</v>
      </c>
      <c r="AF223" s="40">
        <v>0</v>
      </c>
      <c r="AG223" s="40">
        <v>11.02</v>
      </c>
      <c r="AH223" s="40">
        <v>39.570000000000007</v>
      </c>
      <c r="AI223" s="40">
        <v>0</v>
      </c>
      <c r="AJ223" s="40">
        <v>10.644330000000002</v>
      </c>
      <c r="AK223" s="40">
        <v>50.214330000000011</v>
      </c>
    </row>
    <row r="224" spans="1:37" ht="18.5" x14ac:dyDescent="0.45">
      <c r="A224" s="6" t="s">
        <v>204</v>
      </c>
      <c r="B224" s="7">
        <v>19.68505</v>
      </c>
      <c r="C224" s="7">
        <v>4.7244120000000001</v>
      </c>
      <c r="D224" s="7">
        <v>0.19685049999999998</v>
      </c>
      <c r="E224" s="7">
        <f t="shared" si="6"/>
        <v>50.000027000000003</v>
      </c>
      <c r="F224" s="7">
        <f t="shared" si="6"/>
        <v>12.00000648</v>
      </c>
      <c r="G224" s="7">
        <f t="shared" si="6"/>
        <v>0.50000026999999991</v>
      </c>
      <c r="H224" s="6">
        <v>1.1000000000000001</v>
      </c>
      <c r="I224" s="6">
        <f t="shared" si="7"/>
        <v>0.49830000000000008</v>
      </c>
      <c r="J224" s="41">
        <v>1</v>
      </c>
      <c r="K224" s="37">
        <v>1</v>
      </c>
      <c r="L224" s="37">
        <v>1</v>
      </c>
      <c r="M224" s="37" t="s">
        <v>619</v>
      </c>
      <c r="N224" s="36" t="s">
        <v>582</v>
      </c>
      <c r="O224" s="36" t="s">
        <v>586</v>
      </c>
      <c r="P224" s="37">
        <v>51</v>
      </c>
      <c r="Q224" s="37">
        <v>13</v>
      </c>
      <c r="R224" s="37">
        <v>1</v>
      </c>
      <c r="S224" s="38">
        <v>0</v>
      </c>
      <c r="T224" s="38">
        <v>0</v>
      </c>
      <c r="U224" s="39">
        <v>0</v>
      </c>
      <c r="V224" s="40">
        <v>11.13</v>
      </c>
      <c r="W224" s="40">
        <v>0.67</v>
      </c>
      <c r="X224" s="40">
        <v>15.63</v>
      </c>
      <c r="Y224" s="40">
        <v>15.63</v>
      </c>
      <c r="Z224" s="40">
        <v>0</v>
      </c>
      <c r="AA224" s="40">
        <v>0</v>
      </c>
      <c r="AB224" s="40">
        <v>0</v>
      </c>
      <c r="AC224" s="40">
        <v>5.51</v>
      </c>
      <c r="AD224" s="40">
        <v>0</v>
      </c>
      <c r="AE224" s="40">
        <v>0</v>
      </c>
      <c r="AF224" s="40">
        <v>0</v>
      </c>
      <c r="AG224" s="40">
        <v>5.51</v>
      </c>
      <c r="AH224" s="40">
        <v>21.14</v>
      </c>
      <c r="AI224" s="40">
        <v>0</v>
      </c>
      <c r="AJ224" s="40">
        <v>5.6866600000000007</v>
      </c>
      <c r="AK224" s="40">
        <v>26.82666</v>
      </c>
    </row>
    <row r="225" spans="1:37" ht="18.5" x14ac:dyDescent="0.45">
      <c r="A225" s="6" t="s">
        <v>205</v>
      </c>
      <c r="B225" s="7">
        <v>19.68505</v>
      </c>
      <c r="C225" s="7">
        <v>4.7244120000000001</v>
      </c>
      <c r="D225" s="7">
        <v>0.19685049999999998</v>
      </c>
      <c r="E225" s="7">
        <f t="shared" si="6"/>
        <v>50.000027000000003</v>
      </c>
      <c r="F225" s="7">
        <f t="shared" si="6"/>
        <v>12.00000648</v>
      </c>
      <c r="G225" s="7">
        <f t="shared" si="6"/>
        <v>0.50000026999999991</v>
      </c>
      <c r="H225" s="6">
        <v>1.1000000000000001</v>
      </c>
      <c r="I225" s="6">
        <f t="shared" si="7"/>
        <v>0.49830000000000008</v>
      </c>
      <c r="J225" s="41">
        <v>1</v>
      </c>
      <c r="K225" s="37">
        <v>1</v>
      </c>
      <c r="L225" s="37">
        <v>1</v>
      </c>
      <c r="M225" s="37" t="s">
        <v>619</v>
      </c>
      <c r="N225" s="36" t="s">
        <v>582</v>
      </c>
      <c r="O225" s="36" t="s">
        <v>586</v>
      </c>
      <c r="P225" s="37">
        <v>51</v>
      </c>
      <c r="Q225" s="37">
        <v>13</v>
      </c>
      <c r="R225" s="37">
        <v>1</v>
      </c>
      <c r="S225" s="38">
        <v>0</v>
      </c>
      <c r="T225" s="38">
        <v>0</v>
      </c>
      <c r="U225" s="39">
        <v>0</v>
      </c>
      <c r="V225" s="40">
        <v>11.13</v>
      </c>
      <c r="W225" s="40">
        <v>0.67</v>
      </c>
      <c r="X225" s="40">
        <v>15.63</v>
      </c>
      <c r="Y225" s="40">
        <v>15.63</v>
      </c>
      <c r="Z225" s="40">
        <v>0</v>
      </c>
      <c r="AA225" s="40">
        <v>0</v>
      </c>
      <c r="AB225" s="40">
        <v>0</v>
      </c>
      <c r="AC225" s="40">
        <v>5.51</v>
      </c>
      <c r="AD225" s="40">
        <v>0</v>
      </c>
      <c r="AE225" s="40">
        <v>0</v>
      </c>
      <c r="AF225" s="40">
        <v>0</v>
      </c>
      <c r="AG225" s="40">
        <v>5.51</v>
      </c>
      <c r="AH225" s="40">
        <v>21.14</v>
      </c>
      <c r="AI225" s="40">
        <v>0</v>
      </c>
      <c r="AJ225" s="40">
        <v>5.6866600000000007</v>
      </c>
      <c r="AK225" s="40">
        <v>26.82666</v>
      </c>
    </row>
    <row r="226" spans="1:37" ht="18.5" x14ac:dyDescent="0.45">
      <c r="A226" s="6" t="s">
        <v>206</v>
      </c>
      <c r="B226" s="7">
        <v>16.535442</v>
      </c>
      <c r="C226" s="7">
        <v>12.992132999999999</v>
      </c>
      <c r="D226" s="7">
        <v>2.362206</v>
      </c>
      <c r="E226" s="7">
        <f t="shared" si="6"/>
        <v>42.000022680000001</v>
      </c>
      <c r="F226" s="7">
        <f t="shared" si="6"/>
        <v>33.000017819999997</v>
      </c>
      <c r="G226" s="7">
        <f t="shared" si="6"/>
        <v>6.0000032399999998</v>
      </c>
      <c r="H226" s="6">
        <v>33</v>
      </c>
      <c r="I226" s="6">
        <f t="shared" si="7"/>
        <v>14.949</v>
      </c>
      <c r="J226" s="41">
        <v>15</v>
      </c>
      <c r="K226" s="37">
        <v>3</v>
      </c>
      <c r="L226" s="37">
        <v>15</v>
      </c>
      <c r="M226" s="37" t="s">
        <v>620</v>
      </c>
      <c r="N226" s="36" t="s">
        <v>582</v>
      </c>
      <c r="O226" s="36" t="s">
        <v>586</v>
      </c>
      <c r="P226" s="37">
        <v>43</v>
      </c>
      <c r="Q226" s="37">
        <v>34</v>
      </c>
      <c r="R226" s="37">
        <v>7</v>
      </c>
      <c r="S226" s="38">
        <v>0</v>
      </c>
      <c r="T226" s="38">
        <v>0</v>
      </c>
      <c r="U226" s="39">
        <v>0</v>
      </c>
      <c r="V226" s="40">
        <v>11.13</v>
      </c>
      <c r="W226" s="40">
        <v>0.67</v>
      </c>
      <c r="X226" s="40">
        <v>15.63</v>
      </c>
      <c r="Y226" s="40">
        <v>21.18</v>
      </c>
      <c r="Z226" s="40">
        <v>0</v>
      </c>
      <c r="AA226" s="40">
        <v>0</v>
      </c>
      <c r="AB226" s="40">
        <v>0</v>
      </c>
      <c r="AC226" s="40">
        <v>5.51</v>
      </c>
      <c r="AD226" s="40">
        <v>0</v>
      </c>
      <c r="AE226" s="40">
        <v>0</v>
      </c>
      <c r="AF226" s="40">
        <v>0</v>
      </c>
      <c r="AG226" s="40">
        <v>5.51</v>
      </c>
      <c r="AH226" s="40">
        <v>26.689999999999998</v>
      </c>
      <c r="AI226" s="40">
        <v>0</v>
      </c>
      <c r="AJ226" s="40">
        <v>7.1796100000000003</v>
      </c>
      <c r="AK226" s="40">
        <v>33.869609999999994</v>
      </c>
    </row>
    <row r="227" spans="1:37" ht="18.5" x14ac:dyDescent="0.45">
      <c r="A227" s="6" t="s">
        <v>207</v>
      </c>
      <c r="B227" s="7">
        <v>22.047255999999997</v>
      </c>
      <c r="C227" s="7">
        <v>6.6929169999999996</v>
      </c>
      <c r="D227" s="7">
        <v>2.362206</v>
      </c>
      <c r="E227" s="7">
        <f t="shared" si="6"/>
        <v>56.000030239999994</v>
      </c>
      <c r="F227" s="7">
        <f t="shared" si="6"/>
        <v>17.000009179999999</v>
      </c>
      <c r="G227" s="7">
        <f t="shared" si="6"/>
        <v>6.0000032399999998</v>
      </c>
      <c r="H227" s="6">
        <v>11</v>
      </c>
      <c r="I227" s="6">
        <f t="shared" si="7"/>
        <v>4.9830000000000005</v>
      </c>
      <c r="J227" s="41">
        <v>5</v>
      </c>
      <c r="K227" s="37">
        <v>2</v>
      </c>
      <c r="L227" s="37">
        <v>5</v>
      </c>
      <c r="M227" s="37" t="s">
        <v>620</v>
      </c>
      <c r="N227" s="36" t="s">
        <v>582</v>
      </c>
      <c r="O227" s="36" t="s">
        <v>586</v>
      </c>
      <c r="P227" s="37">
        <v>57</v>
      </c>
      <c r="Q227" s="37">
        <v>18</v>
      </c>
      <c r="R227" s="37">
        <v>7</v>
      </c>
      <c r="S227" s="38">
        <v>0</v>
      </c>
      <c r="T227" s="38">
        <v>0</v>
      </c>
      <c r="U227" s="39">
        <v>0</v>
      </c>
      <c r="V227" s="40">
        <v>11.13</v>
      </c>
      <c r="W227" s="40">
        <v>0.67</v>
      </c>
      <c r="X227" s="40">
        <v>15.63</v>
      </c>
      <c r="Y227" s="40">
        <v>15.63</v>
      </c>
      <c r="Z227" s="40">
        <v>0</v>
      </c>
      <c r="AA227" s="40">
        <v>0</v>
      </c>
      <c r="AB227" s="40">
        <v>0</v>
      </c>
      <c r="AC227" s="40">
        <v>5.51</v>
      </c>
      <c r="AD227" s="40">
        <v>0</v>
      </c>
      <c r="AE227" s="40">
        <v>0</v>
      </c>
      <c r="AF227" s="40">
        <v>0</v>
      </c>
      <c r="AG227" s="40">
        <v>5.51</v>
      </c>
      <c r="AH227" s="40">
        <v>21.14</v>
      </c>
      <c r="AI227" s="40">
        <v>0</v>
      </c>
      <c r="AJ227" s="40">
        <v>5.6866600000000007</v>
      </c>
      <c r="AK227" s="40">
        <v>26.82666</v>
      </c>
    </row>
    <row r="228" spans="1:37" ht="18.5" x14ac:dyDescent="0.45">
      <c r="A228" s="6" t="s">
        <v>208</v>
      </c>
      <c r="B228" s="7">
        <v>19.291349</v>
      </c>
      <c r="C228" s="7">
        <v>17.322844</v>
      </c>
      <c r="D228" s="7">
        <v>3.1496079999999997</v>
      </c>
      <c r="E228" s="7">
        <f t="shared" si="6"/>
        <v>49.000026460000001</v>
      </c>
      <c r="F228" s="7">
        <f t="shared" si="6"/>
        <v>44.000023759999998</v>
      </c>
      <c r="G228" s="7">
        <f t="shared" si="6"/>
        <v>8.0000043199999986</v>
      </c>
      <c r="H228" s="6">
        <v>39.6</v>
      </c>
      <c r="I228" s="6">
        <f t="shared" si="7"/>
        <v>17.938800000000001</v>
      </c>
      <c r="J228" s="41">
        <v>18</v>
      </c>
      <c r="K228" s="37">
        <v>5</v>
      </c>
      <c r="L228" s="37">
        <v>18</v>
      </c>
      <c r="M228" s="37" t="s">
        <v>620</v>
      </c>
      <c r="N228" s="36" t="s">
        <v>582</v>
      </c>
      <c r="O228" s="36" t="s">
        <v>586</v>
      </c>
      <c r="P228" s="37">
        <v>50</v>
      </c>
      <c r="Q228" s="37">
        <v>45</v>
      </c>
      <c r="R228" s="37">
        <v>9</v>
      </c>
      <c r="S228" s="38">
        <v>0</v>
      </c>
      <c r="T228" s="38">
        <v>0</v>
      </c>
      <c r="U228" s="39">
        <v>0</v>
      </c>
      <c r="V228" s="40">
        <v>11.13</v>
      </c>
      <c r="W228" s="40">
        <v>0.67</v>
      </c>
      <c r="X228" s="40">
        <v>15.63</v>
      </c>
      <c r="Y228" s="40">
        <v>23.19</v>
      </c>
      <c r="Z228" s="40">
        <v>0</v>
      </c>
      <c r="AA228" s="40">
        <v>0</v>
      </c>
      <c r="AB228" s="40">
        <v>0</v>
      </c>
      <c r="AC228" s="40">
        <v>5.51</v>
      </c>
      <c r="AD228" s="40">
        <v>0</v>
      </c>
      <c r="AE228" s="40">
        <v>0</v>
      </c>
      <c r="AF228" s="40">
        <v>0</v>
      </c>
      <c r="AG228" s="40">
        <v>5.51</v>
      </c>
      <c r="AH228" s="40">
        <v>28.700000000000003</v>
      </c>
      <c r="AI228" s="40">
        <v>0</v>
      </c>
      <c r="AJ228" s="40">
        <v>7.7203000000000008</v>
      </c>
      <c r="AK228" s="40">
        <v>36.420300000000005</v>
      </c>
    </row>
    <row r="229" spans="1:37" ht="18.5" x14ac:dyDescent="0.45">
      <c r="A229" s="6" t="s">
        <v>209</v>
      </c>
      <c r="B229" s="7">
        <v>19.291349</v>
      </c>
      <c r="C229" s="7">
        <v>17.322844</v>
      </c>
      <c r="D229" s="7">
        <v>3.1496079999999997</v>
      </c>
      <c r="E229" s="7">
        <f t="shared" si="6"/>
        <v>49.000026460000001</v>
      </c>
      <c r="F229" s="7">
        <f t="shared" si="6"/>
        <v>44.000023759999998</v>
      </c>
      <c r="G229" s="7">
        <f t="shared" si="6"/>
        <v>8.0000043199999986</v>
      </c>
      <c r="H229" s="6">
        <v>39.6</v>
      </c>
      <c r="I229" s="6">
        <f t="shared" si="7"/>
        <v>17.938800000000001</v>
      </c>
      <c r="J229" s="41">
        <v>18</v>
      </c>
      <c r="K229" s="37">
        <v>5</v>
      </c>
      <c r="L229" s="37">
        <v>18</v>
      </c>
      <c r="M229" s="37" t="s">
        <v>620</v>
      </c>
      <c r="N229" s="36" t="s">
        <v>582</v>
      </c>
      <c r="O229" s="36" t="s">
        <v>586</v>
      </c>
      <c r="P229" s="37">
        <v>50</v>
      </c>
      <c r="Q229" s="37">
        <v>45</v>
      </c>
      <c r="R229" s="37">
        <v>9</v>
      </c>
      <c r="S229" s="38">
        <v>0</v>
      </c>
      <c r="T229" s="38">
        <v>0</v>
      </c>
      <c r="U229" s="39">
        <v>0</v>
      </c>
      <c r="V229" s="40">
        <v>11.13</v>
      </c>
      <c r="W229" s="40">
        <v>0.67</v>
      </c>
      <c r="X229" s="40">
        <v>15.63</v>
      </c>
      <c r="Y229" s="40">
        <v>23.19</v>
      </c>
      <c r="Z229" s="40">
        <v>0</v>
      </c>
      <c r="AA229" s="40">
        <v>0</v>
      </c>
      <c r="AB229" s="40">
        <v>0</v>
      </c>
      <c r="AC229" s="40">
        <v>5.51</v>
      </c>
      <c r="AD229" s="40">
        <v>0</v>
      </c>
      <c r="AE229" s="40">
        <v>0</v>
      </c>
      <c r="AF229" s="40">
        <v>0</v>
      </c>
      <c r="AG229" s="40">
        <v>5.51</v>
      </c>
      <c r="AH229" s="40">
        <v>28.700000000000003</v>
      </c>
      <c r="AI229" s="40">
        <v>0</v>
      </c>
      <c r="AJ229" s="40">
        <v>7.7203000000000008</v>
      </c>
      <c r="AK229" s="40">
        <v>36.420300000000005</v>
      </c>
    </row>
    <row r="230" spans="1:37" ht="18.5" x14ac:dyDescent="0.45">
      <c r="A230" s="6" t="s">
        <v>210</v>
      </c>
      <c r="B230" s="7">
        <v>20.669302500000001</v>
      </c>
      <c r="C230" s="7">
        <v>18.070875900000001</v>
      </c>
      <c r="D230" s="7">
        <v>1.7716544999999999</v>
      </c>
      <c r="E230" s="7">
        <f t="shared" si="6"/>
        <v>52.500028350000001</v>
      </c>
      <c r="F230" s="7">
        <f t="shared" si="6"/>
        <v>45.900024786000003</v>
      </c>
      <c r="G230" s="7">
        <f t="shared" si="6"/>
        <v>4.5000024299999994</v>
      </c>
      <c r="H230" s="6">
        <v>16.170000000000002</v>
      </c>
      <c r="I230" s="6">
        <f t="shared" si="7"/>
        <v>7.3250100000000007</v>
      </c>
      <c r="J230" s="41">
        <v>8</v>
      </c>
      <c r="K230" s="37">
        <v>3</v>
      </c>
      <c r="L230" s="37">
        <v>8</v>
      </c>
      <c r="M230" s="37" t="s">
        <v>620</v>
      </c>
      <c r="N230" s="36" t="s">
        <v>582</v>
      </c>
      <c r="O230" s="36" t="s">
        <v>586</v>
      </c>
      <c r="P230" s="37">
        <v>53</v>
      </c>
      <c r="Q230" s="37">
        <v>46</v>
      </c>
      <c r="R230" s="37">
        <v>5</v>
      </c>
      <c r="S230" s="38">
        <v>0</v>
      </c>
      <c r="T230" s="38">
        <v>0</v>
      </c>
      <c r="U230" s="39">
        <v>0</v>
      </c>
      <c r="V230" s="40">
        <v>11.13</v>
      </c>
      <c r="W230" s="40">
        <v>0.67</v>
      </c>
      <c r="X230" s="40">
        <v>15.63</v>
      </c>
      <c r="Y230" s="40">
        <v>16.490000000000002</v>
      </c>
      <c r="Z230" s="40">
        <v>0</v>
      </c>
      <c r="AA230" s="40">
        <v>0</v>
      </c>
      <c r="AB230" s="40">
        <v>0</v>
      </c>
      <c r="AC230" s="40">
        <v>5.51</v>
      </c>
      <c r="AD230" s="40">
        <v>0</v>
      </c>
      <c r="AE230" s="40">
        <v>0</v>
      </c>
      <c r="AF230" s="40">
        <v>0</v>
      </c>
      <c r="AG230" s="40">
        <v>5.51</v>
      </c>
      <c r="AH230" s="40">
        <v>22</v>
      </c>
      <c r="AI230" s="40">
        <v>0</v>
      </c>
      <c r="AJ230" s="40">
        <v>5.9180000000000001</v>
      </c>
      <c r="AK230" s="40">
        <v>27.917999999999999</v>
      </c>
    </row>
    <row r="231" spans="1:37" ht="18.5" x14ac:dyDescent="0.45">
      <c r="A231" s="6" t="s">
        <v>211</v>
      </c>
      <c r="B231" s="7">
        <v>16.3385915</v>
      </c>
      <c r="C231" s="7">
        <v>14.370086499999999</v>
      </c>
      <c r="D231" s="7">
        <v>2.5590565000000001</v>
      </c>
      <c r="E231" s="7">
        <f t="shared" si="6"/>
        <v>41.50002241</v>
      </c>
      <c r="F231" s="7">
        <f t="shared" si="6"/>
        <v>36.500019709999997</v>
      </c>
      <c r="G231" s="7">
        <f t="shared" si="6"/>
        <v>6.50000351</v>
      </c>
      <c r="H231" s="6">
        <v>19.14</v>
      </c>
      <c r="I231" s="6">
        <f t="shared" si="7"/>
        <v>8.67042</v>
      </c>
      <c r="J231" s="41">
        <v>9</v>
      </c>
      <c r="K231" s="37">
        <v>3</v>
      </c>
      <c r="L231" s="37">
        <v>9</v>
      </c>
      <c r="M231" s="37" t="s">
        <v>620</v>
      </c>
      <c r="N231" s="36" t="s">
        <v>582</v>
      </c>
      <c r="O231" s="36" t="s">
        <v>586</v>
      </c>
      <c r="P231" s="37">
        <v>42</v>
      </c>
      <c r="Q231" s="37">
        <v>37</v>
      </c>
      <c r="R231" s="37">
        <v>7</v>
      </c>
      <c r="S231" s="38">
        <v>0</v>
      </c>
      <c r="T231" s="38">
        <v>0</v>
      </c>
      <c r="U231" s="39">
        <v>0</v>
      </c>
      <c r="V231" s="40">
        <v>11.13</v>
      </c>
      <c r="W231" s="40">
        <v>0.67</v>
      </c>
      <c r="X231" s="40">
        <v>15.63</v>
      </c>
      <c r="Y231" s="40">
        <v>17.16</v>
      </c>
      <c r="Z231" s="40">
        <v>0</v>
      </c>
      <c r="AA231" s="40">
        <v>0</v>
      </c>
      <c r="AB231" s="40">
        <v>0</v>
      </c>
      <c r="AC231" s="40">
        <v>5.51</v>
      </c>
      <c r="AD231" s="40">
        <v>0</v>
      </c>
      <c r="AE231" s="40">
        <v>0</v>
      </c>
      <c r="AF231" s="40">
        <v>0</v>
      </c>
      <c r="AG231" s="40">
        <v>5.51</v>
      </c>
      <c r="AH231" s="40">
        <v>22.67</v>
      </c>
      <c r="AI231" s="40">
        <v>0</v>
      </c>
      <c r="AJ231" s="40">
        <v>6.0982300000000009</v>
      </c>
      <c r="AK231" s="40">
        <v>28.768230000000003</v>
      </c>
    </row>
    <row r="232" spans="1:37" ht="18.5" x14ac:dyDescent="0.45">
      <c r="A232" s="6" t="s">
        <v>212</v>
      </c>
      <c r="B232" s="7">
        <v>16.3385915</v>
      </c>
      <c r="C232" s="7">
        <v>14.370086499999999</v>
      </c>
      <c r="D232" s="7">
        <v>2.5590565000000001</v>
      </c>
      <c r="E232" s="7">
        <f t="shared" si="6"/>
        <v>41.50002241</v>
      </c>
      <c r="F232" s="7">
        <f t="shared" si="6"/>
        <v>36.500019709999997</v>
      </c>
      <c r="G232" s="7">
        <f t="shared" si="6"/>
        <v>6.50000351</v>
      </c>
      <c r="H232" s="6">
        <v>19.14</v>
      </c>
      <c r="I232" s="6">
        <f t="shared" si="7"/>
        <v>8.67042</v>
      </c>
      <c r="J232" s="41">
        <v>9</v>
      </c>
      <c r="K232" s="37">
        <v>3</v>
      </c>
      <c r="L232" s="37">
        <v>9</v>
      </c>
      <c r="M232" s="37" t="s">
        <v>620</v>
      </c>
      <c r="N232" s="36" t="s">
        <v>582</v>
      </c>
      <c r="O232" s="36" t="s">
        <v>586</v>
      </c>
      <c r="P232" s="37">
        <v>42</v>
      </c>
      <c r="Q232" s="37">
        <v>37</v>
      </c>
      <c r="R232" s="37">
        <v>7</v>
      </c>
      <c r="S232" s="38">
        <v>0</v>
      </c>
      <c r="T232" s="38">
        <v>0</v>
      </c>
      <c r="U232" s="39">
        <v>0</v>
      </c>
      <c r="V232" s="40">
        <v>11.13</v>
      </c>
      <c r="W232" s="40">
        <v>0.67</v>
      </c>
      <c r="X232" s="40">
        <v>15.63</v>
      </c>
      <c r="Y232" s="40">
        <v>17.16</v>
      </c>
      <c r="Z232" s="40">
        <v>0</v>
      </c>
      <c r="AA232" s="40">
        <v>0</v>
      </c>
      <c r="AB232" s="40">
        <v>0</v>
      </c>
      <c r="AC232" s="40">
        <v>5.51</v>
      </c>
      <c r="AD232" s="40">
        <v>0</v>
      </c>
      <c r="AE232" s="40">
        <v>0</v>
      </c>
      <c r="AF232" s="40">
        <v>0</v>
      </c>
      <c r="AG232" s="40">
        <v>5.51</v>
      </c>
      <c r="AH232" s="40">
        <v>22.67</v>
      </c>
      <c r="AI232" s="40">
        <v>0</v>
      </c>
      <c r="AJ232" s="40">
        <v>6.0982300000000009</v>
      </c>
      <c r="AK232" s="40">
        <v>28.768230000000003</v>
      </c>
    </row>
    <row r="233" spans="1:37" ht="18.5" x14ac:dyDescent="0.45">
      <c r="A233" s="6" t="s">
        <v>534</v>
      </c>
      <c r="B233" s="7">
        <v>32.480332499999996</v>
      </c>
      <c r="C233" s="7">
        <v>6.8897674999999996</v>
      </c>
      <c r="D233" s="7">
        <v>8.8582725</v>
      </c>
      <c r="E233" s="7">
        <f t="shared" si="6"/>
        <v>82.500044549999984</v>
      </c>
      <c r="F233" s="7">
        <f t="shared" si="6"/>
        <v>17.50000945</v>
      </c>
      <c r="G233" s="7">
        <f t="shared" si="6"/>
        <v>22.50001215</v>
      </c>
      <c r="H233" s="6">
        <v>30.800000000000004</v>
      </c>
      <c r="I233" s="6">
        <f t="shared" si="7"/>
        <v>13.952400000000003</v>
      </c>
      <c r="J233" s="41">
        <v>14</v>
      </c>
      <c r="K233" s="37">
        <v>9</v>
      </c>
      <c r="L233" s="37">
        <v>14</v>
      </c>
      <c r="M233" s="37" t="s">
        <v>620</v>
      </c>
      <c r="N233" s="36" t="s">
        <v>582</v>
      </c>
      <c r="O233" s="36" t="s">
        <v>586</v>
      </c>
      <c r="P233" s="37">
        <v>83</v>
      </c>
      <c r="Q233" s="37">
        <v>23</v>
      </c>
      <c r="R233" s="37">
        <v>18</v>
      </c>
      <c r="S233" s="38">
        <v>0</v>
      </c>
      <c r="T233" s="38">
        <v>0</v>
      </c>
      <c r="U233" s="39">
        <v>0</v>
      </c>
      <c r="V233" s="40">
        <v>11.13</v>
      </c>
      <c r="W233" s="40">
        <v>0.67</v>
      </c>
      <c r="X233" s="40">
        <v>15.63</v>
      </c>
      <c r="Y233" s="40">
        <v>20.51</v>
      </c>
      <c r="Z233" s="40">
        <v>0</v>
      </c>
      <c r="AA233" s="40">
        <v>0</v>
      </c>
      <c r="AB233" s="40">
        <v>0</v>
      </c>
      <c r="AC233" s="40">
        <v>5.51</v>
      </c>
      <c r="AD233" s="40">
        <v>0</v>
      </c>
      <c r="AE233" s="40">
        <v>0</v>
      </c>
      <c r="AF233" s="40">
        <v>0</v>
      </c>
      <c r="AG233" s="40">
        <v>5.51</v>
      </c>
      <c r="AH233" s="40">
        <v>26.020000000000003</v>
      </c>
      <c r="AI233" s="40">
        <v>0</v>
      </c>
      <c r="AJ233" s="40">
        <v>6.9993800000000013</v>
      </c>
      <c r="AK233" s="40">
        <v>33.019380000000005</v>
      </c>
    </row>
    <row r="234" spans="1:37" ht="18.5" x14ac:dyDescent="0.45">
      <c r="A234" s="6" t="s">
        <v>535</v>
      </c>
      <c r="B234" s="7">
        <v>29.724425499999999</v>
      </c>
      <c r="C234" s="7">
        <v>16.141741</v>
      </c>
      <c r="D234" s="7">
        <v>6.1023654999999994</v>
      </c>
      <c r="E234" s="7">
        <f t="shared" si="6"/>
        <v>75.500040769999998</v>
      </c>
      <c r="F234" s="7">
        <f t="shared" si="6"/>
        <v>41.000022139999999</v>
      </c>
      <c r="G234" s="7">
        <f t="shared" si="6"/>
        <v>15.500008369999998</v>
      </c>
      <c r="H234" s="6">
        <v>51.920000000000009</v>
      </c>
      <c r="I234" s="6">
        <f t="shared" si="7"/>
        <v>23.519760000000005</v>
      </c>
      <c r="J234" s="41">
        <v>24</v>
      </c>
      <c r="K234" s="37">
        <v>12</v>
      </c>
      <c r="L234" s="37">
        <v>24</v>
      </c>
      <c r="M234" s="37" t="s">
        <v>620</v>
      </c>
      <c r="N234" s="36" t="s">
        <v>582</v>
      </c>
      <c r="O234" s="36" t="s">
        <v>586</v>
      </c>
      <c r="P234" s="37">
        <v>76</v>
      </c>
      <c r="Q234" s="37">
        <v>42</v>
      </c>
      <c r="R234" s="37">
        <v>16</v>
      </c>
      <c r="S234" s="38">
        <v>0</v>
      </c>
      <c r="T234" s="38">
        <v>0</v>
      </c>
      <c r="U234" s="39">
        <v>0</v>
      </c>
      <c r="V234" s="40">
        <v>11.13</v>
      </c>
      <c r="W234" s="40">
        <v>0.67</v>
      </c>
      <c r="X234" s="40">
        <v>15.63</v>
      </c>
      <c r="Y234" s="40">
        <v>27.21</v>
      </c>
      <c r="Z234" s="40">
        <v>0</v>
      </c>
      <c r="AA234" s="40">
        <v>0</v>
      </c>
      <c r="AB234" s="40">
        <v>0</v>
      </c>
      <c r="AC234" s="40">
        <v>11.02</v>
      </c>
      <c r="AD234" s="40">
        <v>0</v>
      </c>
      <c r="AE234" s="40">
        <v>0</v>
      </c>
      <c r="AF234" s="40">
        <v>0</v>
      </c>
      <c r="AG234" s="40">
        <v>11.02</v>
      </c>
      <c r="AH234" s="40">
        <v>38.230000000000004</v>
      </c>
      <c r="AI234" s="40">
        <v>0</v>
      </c>
      <c r="AJ234" s="40">
        <v>10.283870000000002</v>
      </c>
      <c r="AK234" s="40">
        <v>48.513870000000004</v>
      </c>
    </row>
    <row r="235" spans="1:37" ht="18.5" x14ac:dyDescent="0.45">
      <c r="A235" s="6" t="s">
        <v>532</v>
      </c>
      <c r="B235" s="7">
        <v>32.480332499999996</v>
      </c>
      <c r="C235" s="7">
        <v>6.8897674999999996</v>
      </c>
      <c r="D235" s="7">
        <v>8.8582725</v>
      </c>
      <c r="E235" s="7">
        <f t="shared" si="6"/>
        <v>82.500044549999984</v>
      </c>
      <c r="F235" s="7">
        <f t="shared" si="6"/>
        <v>17.50000945</v>
      </c>
      <c r="G235" s="7">
        <f t="shared" si="6"/>
        <v>22.50001215</v>
      </c>
      <c r="H235" s="6">
        <v>30.800000000000004</v>
      </c>
      <c r="I235" s="6">
        <f t="shared" si="7"/>
        <v>13.952400000000003</v>
      </c>
      <c r="J235" s="41">
        <v>14</v>
      </c>
      <c r="K235" s="37">
        <v>9</v>
      </c>
      <c r="L235" s="37">
        <v>14</v>
      </c>
      <c r="M235" s="37" t="s">
        <v>620</v>
      </c>
      <c r="N235" s="36" t="s">
        <v>582</v>
      </c>
      <c r="O235" s="36" t="s">
        <v>586</v>
      </c>
      <c r="P235" s="37">
        <v>83</v>
      </c>
      <c r="Q235" s="37">
        <v>23</v>
      </c>
      <c r="R235" s="37">
        <v>18</v>
      </c>
      <c r="S235" s="38">
        <v>0</v>
      </c>
      <c r="T235" s="38">
        <v>0</v>
      </c>
      <c r="U235" s="39">
        <v>0</v>
      </c>
      <c r="V235" s="40">
        <v>11.13</v>
      </c>
      <c r="W235" s="40">
        <v>0.67</v>
      </c>
      <c r="X235" s="40">
        <v>15.63</v>
      </c>
      <c r="Y235" s="40">
        <v>20.51</v>
      </c>
      <c r="Z235" s="40">
        <v>0</v>
      </c>
      <c r="AA235" s="40">
        <v>0</v>
      </c>
      <c r="AB235" s="40">
        <v>0</v>
      </c>
      <c r="AC235" s="40">
        <v>5.51</v>
      </c>
      <c r="AD235" s="40">
        <v>0</v>
      </c>
      <c r="AE235" s="40">
        <v>0</v>
      </c>
      <c r="AF235" s="40">
        <v>0</v>
      </c>
      <c r="AG235" s="40">
        <v>5.51</v>
      </c>
      <c r="AH235" s="40">
        <v>26.020000000000003</v>
      </c>
      <c r="AI235" s="40">
        <v>0</v>
      </c>
      <c r="AJ235" s="40">
        <v>6.9993800000000013</v>
      </c>
      <c r="AK235" s="40">
        <v>33.019380000000005</v>
      </c>
    </row>
    <row r="236" spans="1:37" ht="18.5" x14ac:dyDescent="0.45">
      <c r="A236" s="6" t="s">
        <v>533</v>
      </c>
      <c r="B236" s="7">
        <v>29.724425499999999</v>
      </c>
      <c r="C236" s="7">
        <v>16.141741</v>
      </c>
      <c r="D236" s="7">
        <v>6.1023654999999994</v>
      </c>
      <c r="E236" s="7">
        <f t="shared" si="6"/>
        <v>75.500040769999998</v>
      </c>
      <c r="F236" s="7">
        <f t="shared" si="6"/>
        <v>41.000022139999999</v>
      </c>
      <c r="G236" s="7">
        <f t="shared" si="6"/>
        <v>15.500008369999998</v>
      </c>
      <c r="H236" s="6">
        <v>51.920000000000009</v>
      </c>
      <c r="I236" s="6">
        <f t="shared" si="7"/>
        <v>23.519760000000005</v>
      </c>
      <c r="J236" s="41">
        <v>24</v>
      </c>
      <c r="K236" s="37">
        <v>12</v>
      </c>
      <c r="L236" s="37">
        <v>24</v>
      </c>
      <c r="M236" s="37" t="s">
        <v>620</v>
      </c>
      <c r="N236" s="36" t="s">
        <v>582</v>
      </c>
      <c r="O236" s="36" t="s">
        <v>586</v>
      </c>
      <c r="P236" s="37">
        <v>76</v>
      </c>
      <c r="Q236" s="37">
        <v>42</v>
      </c>
      <c r="R236" s="37">
        <v>16</v>
      </c>
      <c r="S236" s="38">
        <v>0</v>
      </c>
      <c r="T236" s="38">
        <v>0</v>
      </c>
      <c r="U236" s="39">
        <v>0</v>
      </c>
      <c r="V236" s="40">
        <v>11.13</v>
      </c>
      <c r="W236" s="40">
        <v>0.67</v>
      </c>
      <c r="X236" s="40">
        <v>15.63</v>
      </c>
      <c r="Y236" s="40">
        <v>27.21</v>
      </c>
      <c r="Z236" s="40">
        <v>0</v>
      </c>
      <c r="AA236" s="40">
        <v>0</v>
      </c>
      <c r="AB236" s="40">
        <v>0</v>
      </c>
      <c r="AC236" s="40">
        <v>11.02</v>
      </c>
      <c r="AD236" s="40">
        <v>0</v>
      </c>
      <c r="AE236" s="40">
        <v>0</v>
      </c>
      <c r="AF236" s="40">
        <v>0</v>
      </c>
      <c r="AG236" s="40">
        <v>11.02</v>
      </c>
      <c r="AH236" s="40">
        <v>38.230000000000004</v>
      </c>
      <c r="AI236" s="40">
        <v>0</v>
      </c>
      <c r="AJ236" s="40">
        <v>10.283870000000002</v>
      </c>
      <c r="AK236" s="40">
        <v>48.513870000000004</v>
      </c>
    </row>
    <row r="237" spans="1:37" ht="18.5" x14ac:dyDescent="0.45">
      <c r="A237" s="6" t="s">
        <v>213</v>
      </c>
      <c r="B237" s="7">
        <v>32.480332499999996</v>
      </c>
      <c r="C237" s="7">
        <v>6.8897674999999996</v>
      </c>
      <c r="D237" s="7">
        <v>8.8582725</v>
      </c>
      <c r="E237" s="7">
        <f t="shared" si="6"/>
        <v>82.500044549999984</v>
      </c>
      <c r="F237" s="7">
        <f t="shared" si="6"/>
        <v>17.50000945</v>
      </c>
      <c r="G237" s="7">
        <f t="shared" si="6"/>
        <v>22.50001215</v>
      </c>
      <c r="H237" s="6">
        <v>34.143999999999998</v>
      </c>
      <c r="I237" s="6">
        <f t="shared" si="7"/>
        <v>15.467231999999999</v>
      </c>
      <c r="J237" s="41">
        <v>16</v>
      </c>
      <c r="K237" s="37">
        <v>9</v>
      </c>
      <c r="L237" s="37">
        <v>16</v>
      </c>
      <c r="M237" s="37" t="s">
        <v>620</v>
      </c>
      <c r="N237" s="36" t="s">
        <v>582</v>
      </c>
      <c r="O237" s="36" t="s">
        <v>586</v>
      </c>
      <c r="P237" s="37">
        <v>83</v>
      </c>
      <c r="Q237" s="37">
        <v>23</v>
      </c>
      <c r="R237" s="37">
        <v>18</v>
      </c>
      <c r="S237" s="38">
        <v>0</v>
      </c>
      <c r="T237" s="38">
        <v>0</v>
      </c>
      <c r="U237" s="39">
        <v>0</v>
      </c>
      <c r="V237" s="40">
        <v>11.13</v>
      </c>
      <c r="W237" s="40">
        <v>0.67</v>
      </c>
      <c r="X237" s="40">
        <v>15.63</v>
      </c>
      <c r="Y237" s="40">
        <v>21.85</v>
      </c>
      <c r="Z237" s="40">
        <v>0</v>
      </c>
      <c r="AA237" s="40">
        <v>0</v>
      </c>
      <c r="AB237" s="40">
        <v>0</v>
      </c>
      <c r="AC237" s="40">
        <v>5.51</v>
      </c>
      <c r="AD237" s="40">
        <v>0</v>
      </c>
      <c r="AE237" s="40">
        <v>0</v>
      </c>
      <c r="AF237" s="40">
        <v>0</v>
      </c>
      <c r="AG237" s="40">
        <v>5.51</v>
      </c>
      <c r="AH237" s="40">
        <v>27.36</v>
      </c>
      <c r="AI237" s="40">
        <v>0</v>
      </c>
      <c r="AJ237" s="40">
        <v>7.3598400000000002</v>
      </c>
      <c r="AK237" s="40">
        <v>34.719839999999998</v>
      </c>
    </row>
    <row r="238" spans="1:37" ht="18.5" x14ac:dyDescent="0.45">
      <c r="A238" s="6" t="s">
        <v>214</v>
      </c>
      <c r="B238" s="7">
        <v>29.724425499999999</v>
      </c>
      <c r="C238" s="7">
        <v>16.141741</v>
      </c>
      <c r="D238" s="7">
        <v>6.1023654999999994</v>
      </c>
      <c r="E238" s="7">
        <f t="shared" si="6"/>
        <v>75.500040769999998</v>
      </c>
      <c r="F238" s="7">
        <f t="shared" si="6"/>
        <v>41.000022139999999</v>
      </c>
      <c r="G238" s="7">
        <f t="shared" si="6"/>
        <v>15.500008369999998</v>
      </c>
      <c r="H238" s="6">
        <v>59.356000000000009</v>
      </c>
      <c r="I238" s="6">
        <f t="shared" si="7"/>
        <v>26.888268000000004</v>
      </c>
      <c r="J238" s="41">
        <v>27</v>
      </c>
      <c r="K238" s="37">
        <v>12</v>
      </c>
      <c r="L238" s="37">
        <v>27</v>
      </c>
      <c r="M238" s="37" t="s">
        <v>620</v>
      </c>
      <c r="N238" s="36" t="s">
        <v>582</v>
      </c>
      <c r="O238" s="36" t="s">
        <v>586</v>
      </c>
      <c r="P238" s="37">
        <v>76</v>
      </c>
      <c r="Q238" s="37">
        <v>42</v>
      </c>
      <c r="R238" s="37">
        <v>16</v>
      </c>
      <c r="S238" s="38">
        <v>0</v>
      </c>
      <c r="T238" s="38">
        <v>0</v>
      </c>
      <c r="U238" s="39">
        <v>0</v>
      </c>
      <c r="V238" s="40">
        <v>11.13</v>
      </c>
      <c r="W238" s="40">
        <v>0.67</v>
      </c>
      <c r="X238" s="40">
        <v>15.63</v>
      </c>
      <c r="Y238" s="40">
        <v>29.22</v>
      </c>
      <c r="Z238" s="40">
        <v>0</v>
      </c>
      <c r="AA238" s="40">
        <v>0</v>
      </c>
      <c r="AB238" s="40">
        <v>0</v>
      </c>
      <c r="AC238" s="40">
        <v>11.02</v>
      </c>
      <c r="AD238" s="40">
        <v>0</v>
      </c>
      <c r="AE238" s="40">
        <v>0</v>
      </c>
      <c r="AF238" s="40">
        <v>0</v>
      </c>
      <c r="AG238" s="40">
        <v>11.02</v>
      </c>
      <c r="AH238" s="40">
        <v>40.239999999999995</v>
      </c>
      <c r="AI238" s="40">
        <v>0</v>
      </c>
      <c r="AJ238" s="40">
        <v>10.82456</v>
      </c>
      <c r="AK238" s="40">
        <v>51.064559999999993</v>
      </c>
    </row>
    <row r="239" spans="1:37" ht="18.5" x14ac:dyDescent="0.45">
      <c r="A239" s="6" t="s">
        <v>215</v>
      </c>
      <c r="B239" s="7">
        <v>32.480332499999996</v>
      </c>
      <c r="C239" s="7">
        <v>6.8897674999999996</v>
      </c>
      <c r="D239" s="7">
        <v>8.8582725</v>
      </c>
      <c r="E239" s="7">
        <f t="shared" si="6"/>
        <v>82.500044549999984</v>
      </c>
      <c r="F239" s="7">
        <f t="shared" si="6"/>
        <v>17.50000945</v>
      </c>
      <c r="G239" s="7">
        <f t="shared" si="6"/>
        <v>22.50001215</v>
      </c>
      <c r="H239" s="6">
        <v>34.143999999999998</v>
      </c>
      <c r="I239" s="6">
        <f t="shared" si="7"/>
        <v>15.467231999999999</v>
      </c>
      <c r="J239" s="41">
        <v>16</v>
      </c>
      <c r="K239" s="37">
        <v>9</v>
      </c>
      <c r="L239" s="37">
        <v>16</v>
      </c>
      <c r="M239" s="37" t="s">
        <v>620</v>
      </c>
      <c r="N239" s="36" t="s">
        <v>582</v>
      </c>
      <c r="O239" s="36" t="s">
        <v>586</v>
      </c>
      <c r="P239" s="37">
        <v>83</v>
      </c>
      <c r="Q239" s="37">
        <v>23</v>
      </c>
      <c r="R239" s="37">
        <v>18</v>
      </c>
      <c r="S239" s="38">
        <v>0</v>
      </c>
      <c r="T239" s="38">
        <v>0</v>
      </c>
      <c r="U239" s="39">
        <v>0</v>
      </c>
      <c r="V239" s="40">
        <v>11.13</v>
      </c>
      <c r="W239" s="40">
        <v>0.67</v>
      </c>
      <c r="X239" s="40">
        <v>15.63</v>
      </c>
      <c r="Y239" s="40">
        <v>21.85</v>
      </c>
      <c r="Z239" s="40">
        <v>0</v>
      </c>
      <c r="AA239" s="40">
        <v>0</v>
      </c>
      <c r="AB239" s="40">
        <v>0</v>
      </c>
      <c r="AC239" s="40">
        <v>5.51</v>
      </c>
      <c r="AD239" s="40">
        <v>0</v>
      </c>
      <c r="AE239" s="40">
        <v>0</v>
      </c>
      <c r="AF239" s="40">
        <v>0</v>
      </c>
      <c r="AG239" s="40">
        <v>5.51</v>
      </c>
      <c r="AH239" s="40">
        <v>27.36</v>
      </c>
      <c r="AI239" s="40">
        <v>0</v>
      </c>
      <c r="AJ239" s="40">
        <v>7.3598400000000002</v>
      </c>
      <c r="AK239" s="40">
        <v>34.719839999999998</v>
      </c>
    </row>
    <row r="240" spans="1:37" ht="18.5" x14ac:dyDescent="0.45">
      <c r="A240" s="6" t="s">
        <v>216</v>
      </c>
      <c r="B240" s="7">
        <v>29.724425499999999</v>
      </c>
      <c r="C240" s="7">
        <v>16.141741</v>
      </c>
      <c r="D240" s="7">
        <v>6.1023654999999994</v>
      </c>
      <c r="E240" s="7">
        <f t="shared" si="6"/>
        <v>75.500040769999998</v>
      </c>
      <c r="F240" s="7">
        <f t="shared" si="6"/>
        <v>41.000022139999999</v>
      </c>
      <c r="G240" s="7">
        <f t="shared" si="6"/>
        <v>15.500008369999998</v>
      </c>
      <c r="H240" s="6">
        <v>59.356000000000009</v>
      </c>
      <c r="I240" s="6">
        <f t="shared" si="7"/>
        <v>26.888268000000004</v>
      </c>
      <c r="J240" s="41">
        <v>27</v>
      </c>
      <c r="K240" s="37">
        <v>12</v>
      </c>
      <c r="L240" s="37">
        <v>27</v>
      </c>
      <c r="M240" s="37" t="s">
        <v>620</v>
      </c>
      <c r="N240" s="36" t="s">
        <v>582</v>
      </c>
      <c r="O240" s="36" t="s">
        <v>586</v>
      </c>
      <c r="P240" s="37">
        <v>76</v>
      </c>
      <c r="Q240" s="37">
        <v>42</v>
      </c>
      <c r="R240" s="37">
        <v>16</v>
      </c>
      <c r="S240" s="38">
        <v>0</v>
      </c>
      <c r="T240" s="38">
        <v>0</v>
      </c>
      <c r="U240" s="39">
        <v>0</v>
      </c>
      <c r="V240" s="40">
        <v>11.13</v>
      </c>
      <c r="W240" s="40">
        <v>0.67</v>
      </c>
      <c r="X240" s="40">
        <v>15.63</v>
      </c>
      <c r="Y240" s="40">
        <v>29.22</v>
      </c>
      <c r="Z240" s="40">
        <v>0</v>
      </c>
      <c r="AA240" s="40">
        <v>0</v>
      </c>
      <c r="AB240" s="40">
        <v>0</v>
      </c>
      <c r="AC240" s="40">
        <v>11.02</v>
      </c>
      <c r="AD240" s="40">
        <v>0</v>
      </c>
      <c r="AE240" s="40">
        <v>0</v>
      </c>
      <c r="AF240" s="40">
        <v>0</v>
      </c>
      <c r="AG240" s="40">
        <v>11.02</v>
      </c>
      <c r="AH240" s="40">
        <v>40.239999999999995</v>
      </c>
      <c r="AI240" s="40">
        <v>0</v>
      </c>
      <c r="AJ240" s="40">
        <v>10.82456</v>
      </c>
      <c r="AK240" s="40">
        <v>51.064559999999993</v>
      </c>
    </row>
    <row r="241" spans="1:37" ht="18.5" x14ac:dyDescent="0.45">
      <c r="A241" s="6" t="s">
        <v>217</v>
      </c>
      <c r="B241" s="7">
        <v>23.622059999999998</v>
      </c>
      <c r="C241" s="7">
        <v>5.7086644999999994</v>
      </c>
      <c r="D241" s="7">
        <v>5.5118139999999993</v>
      </c>
      <c r="E241" s="7">
        <f t="shared" si="6"/>
        <v>60.000032399999995</v>
      </c>
      <c r="F241" s="7">
        <f t="shared" si="6"/>
        <v>14.500007829999998</v>
      </c>
      <c r="G241" s="7">
        <f t="shared" si="6"/>
        <v>14.000007559999998</v>
      </c>
      <c r="H241" s="6">
        <v>14.3</v>
      </c>
      <c r="I241" s="6">
        <f t="shared" si="7"/>
        <v>6.4779000000000009</v>
      </c>
      <c r="J241" s="41">
        <v>7</v>
      </c>
      <c r="K241" s="37">
        <v>4</v>
      </c>
      <c r="L241" s="37">
        <v>7</v>
      </c>
      <c r="M241" s="37" t="s">
        <v>620</v>
      </c>
      <c r="N241" s="36" t="s">
        <v>582</v>
      </c>
      <c r="O241" s="36" t="s">
        <v>586</v>
      </c>
      <c r="P241" s="37">
        <v>61</v>
      </c>
      <c r="Q241" s="37">
        <v>15</v>
      </c>
      <c r="R241" s="37">
        <v>15</v>
      </c>
      <c r="S241" s="38">
        <v>0</v>
      </c>
      <c r="T241" s="38">
        <v>0</v>
      </c>
      <c r="U241" s="39">
        <v>0</v>
      </c>
      <c r="V241" s="40">
        <v>11.13</v>
      </c>
      <c r="W241" s="40">
        <v>0.67</v>
      </c>
      <c r="X241" s="40">
        <v>15.63</v>
      </c>
      <c r="Y241" s="40">
        <v>15.82</v>
      </c>
      <c r="Z241" s="40">
        <v>0</v>
      </c>
      <c r="AA241" s="40">
        <v>0</v>
      </c>
      <c r="AB241" s="40">
        <v>0</v>
      </c>
      <c r="AC241" s="40">
        <v>5.51</v>
      </c>
      <c r="AD241" s="40">
        <v>0</v>
      </c>
      <c r="AE241" s="40">
        <v>0</v>
      </c>
      <c r="AF241" s="40">
        <v>0</v>
      </c>
      <c r="AG241" s="40">
        <v>5.51</v>
      </c>
      <c r="AH241" s="40">
        <v>21.33</v>
      </c>
      <c r="AI241" s="40">
        <v>0</v>
      </c>
      <c r="AJ241" s="40">
        <v>5.7377700000000003</v>
      </c>
      <c r="AK241" s="40">
        <v>27.067769999999999</v>
      </c>
    </row>
    <row r="242" spans="1:37" ht="18.5" x14ac:dyDescent="0.45">
      <c r="A242" s="6" t="s">
        <v>218</v>
      </c>
      <c r="B242" s="7">
        <v>24.606312499999998</v>
      </c>
      <c r="C242" s="7">
        <v>7.2834684999999997</v>
      </c>
      <c r="D242" s="7">
        <v>6.1023654999999994</v>
      </c>
      <c r="E242" s="7">
        <f t="shared" si="6"/>
        <v>62.500033749999993</v>
      </c>
      <c r="F242" s="7">
        <f t="shared" si="6"/>
        <v>18.500009989999999</v>
      </c>
      <c r="G242" s="7">
        <f t="shared" si="6"/>
        <v>15.500008369999998</v>
      </c>
      <c r="H242" s="6">
        <v>15.620000000000001</v>
      </c>
      <c r="I242" s="6">
        <f t="shared" si="7"/>
        <v>7.0758600000000005</v>
      </c>
      <c r="J242" s="41">
        <v>8</v>
      </c>
      <c r="K242" s="37">
        <v>5</v>
      </c>
      <c r="L242" s="37">
        <v>8</v>
      </c>
      <c r="M242" s="37" t="s">
        <v>620</v>
      </c>
      <c r="N242" s="36" t="s">
        <v>582</v>
      </c>
      <c r="O242" s="36" t="s">
        <v>586</v>
      </c>
      <c r="P242" s="37">
        <v>63</v>
      </c>
      <c r="Q242" s="37">
        <v>19</v>
      </c>
      <c r="R242" s="37">
        <v>16</v>
      </c>
      <c r="S242" s="38">
        <v>0</v>
      </c>
      <c r="T242" s="38">
        <v>0</v>
      </c>
      <c r="U242" s="39">
        <v>0</v>
      </c>
      <c r="V242" s="40">
        <v>11.13</v>
      </c>
      <c r="W242" s="40">
        <v>0.67</v>
      </c>
      <c r="X242" s="40">
        <v>15.63</v>
      </c>
      <c r="Y242" s="40">
        <v>16.490000000000002</v>
      </c>
      <c r="Z242" s="40">
        <v>0</v>
      </c>
      <c r="AA242" s="40">
        <v>0</v>
      </c>
      <c r="AB242" s="40">
        <v>0</v>
      </c>
      <c r="AC242" s="40">
        <v>5.51</v>
      </c>
      <c r="AD242" s="40">
        <v>0</v>
      </c>
      <c r="AE242" s="40">
        <v>0</v>
      </c>
      <c r="AF242" s="40">
        <v>0</v>
      </c>
      <c r="AG242" s="40">
        <v>5.51</v>
      </c>
      <c r="AH242" s="40">
        <v>22</v>
      </c>
      <c r="AI242" s="40">
        <v>0</v>
      </c>
      <c r="AJ242" s="40">
        <v>5.9180000000000001</v>
      </c>
      <c r="AK242" s="40">
        <v>27.917999999999999</v>
      </c>
    </row>
    <row r="243" spans="1:37" ht="18.5" x14ac:dyDescent="0.45">
      <c r="A243" s="6" t="s">
        <v>526</v>
      </c>
      <c r="B243" s="7">
        <v>29.527574999999999</v>
      </c>
      <c r="C243" s="7">
        <v>19.68505</v>
      </c>
      <c r="D243" s="7">
        <v>8.0708704999999998</v>
      </c>
      <c r="E243" s="7">
        <f t="shared" si="6"/>
        <v>75.000040499999997</v>
      </c>
      <c r="F243" s="7">
        <f t="shared" si="6"/>
        <v>50.000027000000003</v>
      </c>
      <c r="G243" s="7">
        <f t="shared" si="6"/>
        <v>20.500011069999999</v>
      </c>
      <c r="H243" s="6">
        <v>49.500000000000007</v>
      </c>
      <c r="I243" s="6">
        <f t="shared" si="7"/>
        <v>22.423500000000004</v>
      </c>
      <c r="J243" s="41">
        <v>23</v>
      </c>
      <c r="K243" s="37">
        <v>20</v>
      </c>
      <c r="L243" s="37">
        <v>23</v>
      </c>
      <c r="M243" s="37" t="s">
        <v>620</v>
      </c>
      <c r="N243" s="36" t="s">
        <v>582</v>
      </c>
      <c r="O243" s="36" t="s">
        <v>586</v>
      </c>
      <c r="P243" s="37">
        <v>76</v>
      </c>
      <c r="Q243" s="37">
        <v>51</v>
      </c>
      <c r="R243" s="37">
        <v>21</v>
      </c>
      <c r="S243" s="38">
        <v>0</v>
      </c>
      <c r="T243" s="38">
        <v>0</v>
      </c>
      <c r="U243" s="39">
        <v>0</v>
      </c>
      <c r="V243" s="40">
        <v>11.13</v>
      </c>
      <c r="W243" s="40">
        <v>0.67</v>
      </c>
      <c r="X243" s="40">
        <v>15.63</v>
      </c>
      <c r="Y243" s="40">
        <v>26.54</v>
      </c>
      <c r="Z243" s="40">
        <v>0</v>
      </c>
      <c r="AA243" s="40">
        <v>0</v>
      </c>
      <c r="AB243" s="40">
        <v>0</v>
      </c>
      <c r="AC243" s="40">
        <v>11.02</v>
      </c>
      <c r="AD243" s="40">
        <v>0</v>
      </c>
      <c r="AE243" s="40">
        <v>0</v>
      </c>
      <c r="AF243" s="40">
        <v>0</v>
      </c>
      <c r="AG243" s="40">
        <v>11.02</v>
      </c>
      <c r="AH243" s="40">
        <v>37.56</v>
      </c>
      <c r="AI243" s="40">
        <v>0</v>
      </c>
      <c r="AJ243" s="40">
        <v>10.10364</v>
      </c>
      <c r="AK243" s="40">
        <v>47.663640000000001</v>
      </c>
    </row>
    <row r="244" spans="1:37" ht="18.5" x14ac:dyDescent="0.45">
      <c r="A244" s="6" t="s">
        <v>219</v>
      </c>
      <c r="B244" s="7">
        <v>10.0393755</v>
      </c>
      <c r="C244" s="7">
        <v>2.9527574999999997</v>
      </c>
      <c r="D244" s="7">
        <v>1.181103</v>
      </c>
      <c r="E244" s="7">
        <f t="shared" si="6"/>
        <v>25.500013770000002</v>
      </c>
      <c r="F244" s="7">
        <f t="shared" si="6"/>
        <v>7.5000040499999994</v>
      </c>
      <c r="G244" s="7">
        <f t="shared" si="6"/>
        <v>3.0000016199999999</v>
      </c>
      <c r="H244" s="6">
        <v>3.5200000000000005</v>
      </c>
      <c r="I244" s="6">
        <f t="shared" si="7"/>
        <v>1.5945600000000002</v>
      </c>
      <c r="J244" s="41">
        <v>2</v>
      </c>
      <c r="K244" s="37">
        <v>1</v>
      </c>
      <c r="L244" s="37">
        <v>2</v>
      </c>
      <c r="M244" s="37" t="s">
        <v>620</v>
      </c>
      <c r="N244" s="36" t="s">
        <v>582</v>
      </c>
      <c r="O244" s="36" t="s">
        <v>586</v>
      </c>
      <c r="P244" s="37">
        <v>26</v>
      </c>
      <c r="Q244" s="37">
        <v>8</v>
      </c>
      <c r="R244" s="37">
        <v>4</v>
      </c>
      <c r="S244" s="38">
        <v>0</v>
      </c>
      <c r="T244" s="38">
        <v>0</v>
      </c>
      <c r="U244" s="39">
        <v>0</v>
      </c>
      <c r="V244" s="40">
        <v>11.13</v>
      </c>
      <c r="W244" s="40">
        <v>0.67</v>
      </c>
      <c r="X244" s="40">
        <v>15.63</v>
      </c>
      <c r="Y244" s="40">
        <v>15.63</v>
      </c>
      <c r="Z244" s="40">
        <v>0</v>
      </c>
      <c r="AA244" s="40">
        <v>0</v>
      </c>
      <c r="AB244" s="40">
        <v>0</v>
      </c>
      <c r="AC244" s="40">
        <v>5.51</v>
      </c>
      <c r="AD244" s="40">
        <v>0</v>
      </c>
      <c r="AE244" s="40">
        <v>0</v>
      </c>
      <c r="AF244" s="40">
        <v>0</v>
      </c>
      <c r="AG244" s="40">
        <v>5.51</v>
      </c>
      <c r="AH244" s="40">
        <v>21.14</v>
      </c>
      <c r="AI244" s="40">
        <v>0</v>
      </c>
      <c r="AJ244" s="40">
        <v>5.6866600000000007</v>
      </c>
      <c r="AK244" s="40">
        <v>26.82666</v>
      </c>
    </row>
    <row r="245" spans="1:37" ht="18.5" x14ac:dyDescent="0.45">
      <c r="A245" s="6" t="s">
        <v>220</v>
      </c>
      <c r="B245" s="7">
        <v>4.7244120000000001</v>
      </c>
      <c r="C245" s="7">
        <v>2.362206</v>
      </c>
      <c r="D245" s="7">
        <v>1.2992132999999999</v>
      </c>
      <c r="E245" s="7">
        <f t="shared" si="6"/>
        <v>12.00000648</v>
      </c>
      <c r="F245" s="7">
        <f t="shared" si="6"/>
        <v>6.0000032399999998</v>
      </c>
      <c r="G245" s="7">
        <f t="shared" si="6"/>
        <v>3.3000017819999998</v>
      </c>
      <c r="H245" s="6">
        <v>0.33</v>
      </c>
      <c r="I245" s="6">
        <f t="shared" si="7"/>
        <v>0.14949000000000001</v>
      </c>
      <c r="J245" s="41">
        <v>1</v>
      </c>
      <c r="K245" s="37">
        <v>1</v>
      </c>
      <c r="L245" s="37">
        <v>1</v>
      </c>
      <c r="M245" s="37" t="s">
        <v>619</v>
      </c>
      <c r="N245" s="36" t="s">
        <v>582</v>
      </c>
      <c r="O245" s="36" t="s">
        <v>586</v>
      </c>
      <c r="P245" s="37">
        <v>13</v>
      </c>
      <c r="Q245" s="37">
        <v>7</v>
      </c>
      <c r="R245" s="37">
        <v>4</v>
      </c>
      <c r="S245" s="38">
        <v>0</v>
      </c>
      <c r="T245" s="38">
        <v>0</v>
      </c>
      <c r="U245" s="39">
        <v>0</v>
      </c>
      <c r="V245" s="40">
        <v>11.13</v>
      </c>
      <c r="W245" s="40">
        <v>0.67</v>
      </c>
      <c r="X245" s="40">
        <v>15.63</v>
      </c>
      <c r="Y245" s="40">
        <v>15.63</v>
      </c>
      <c r="Z245" s="40">
        <v>0</v>
      </c>
      <c r="AA245" s="40">
        <v>0</v>
      </c>
      <c r="AB245" s="40">
        <v>0</v>
      </c>
      <c r="AC245" s="40">
        <v>5.51</v>
      </c>
      <c r="AD245" s="40">
        <v>0</v>
      </c>
      <c r="AE245" s="40">
        <v>0</v>
      </c>
      <c r="AF245" s="40">
        <v>0</v>
      </c>
      <c r="AG245" s="40">
        <v>5.51</v>
      </c>
      <c r="AH245" s="40">
        <v>21.14</v>
      </c>
      <c r="AI245" s="40">
        <v>0</v>
      </c>
      <c r="AJ245" s="40">
        <v>5.6866600000000007</v>
      </c>
      <c r="AK245" s="40">
        <v>26.82666</v>
      </c>
    </row>
    <row r="246" spans="1:37" ht="18.5" x14ac:dyDescent="0.45">
      <c r="A246" s="6" t="s">
        <v>221</v>
      </c>
      <c r="B246" s="7">
        <v>4.7244120000000001</v>
      </c>
      <c r="C246" s="7">
        <v>2.362206</v>
      </c>
      <c r="D246" s="7">
        <v>1.2992132999999999</v>
      </c>
      <c r="E246" s="7">
        <f t="shared" si="6"/>
        <v>12.00000648</v>
      </c>
      <c r="F246" s="7">
        <f t="shared" si="6"/>
        <v>6.0000032399999998</v>
      </c>
      <c r="G246" s="7">
        <f t="shared" si="6"/>
        <v>3.3000017819999998</v>
      </c>
      <c r="H246" s="6">
        <v>0.33</v>
      </c>
      <c r="I246" s="6">
        <f t="shared" si="7"/>
        <v>0.14949000000000001</v>
      </c>
      <c r="J246" s="41">
        <v>1</v>
      </c>
      <c r="K246" s="37">
        <v>1</v>
      </c>
      <c r="L246" s="37">
        <v>1</v>
      </c>
      <c r="M246" s="37" t="s">
        <v>619</v>
      </c>
      <c r="N246" s="36" t="s">
        <v>582</v>
      </c>
      <c r="O246" s="36" t="s">
        <v>586</v>
      </c>
      <c r="P246" s="37">
        <v>13</v>
      </c>
      <c r="Q246" s="37">
        <v>7</v>
      </c>
      <c r="R246" s="37">
        <v>4</v>
      </c>
      <c r="S246" s="38">
        <v>0</v>
      </c>
      <c r="T246" s="38">
        <v>0</v>
      </c>
      <c r="U246" s="39">
        <v>0</v>
      </c>
      <c r="V246" s="40">
        <v>11.13</v>
      </c>
      <c r="W246" s="40">
        <v>0.67</v>
      </c>
      <c r="X246" s="40">
        <v>15.63</v>
      </c>
      <c r="Y246" s="40">
        <v>15.63</v>
      </c>
      <c r="Z246" s="40">
        <v>0</v>
      </c>
      <c r="AA246" s="40">
        <v>0</v>
      </c>
      <c r="AB246" s="40">
        <v>0</v>
      </c>
      <c r="AC246" s="40">
        <v>5.51</v>
      </c>
      <c r="AD246" s="40">
        <v>0</v>
      </c>
      <c r="AE246" s="40">
        <v>0</v>
      </c>
      <c r="AF246" s="40">
        <v>0</v>
      </c>
      <c r="AG246" s="40">
        <v>5.51</v>
      </c>
      <c r="AH246" s="40">
        <v>21.14</v>
      </c>
      <c r="AI246" s="40">
        <v>0</v>
      </c>
      <c r="AJ246" s="40">
        <v>5.6866600000000007</v>
      </c>
      <c r="AK246" s="40">
        <v>26.82666</v>
      </c>
    </row>
    <row r="247" spans="1:37" ht="18.5" x14ac:dyDescent="0.45">
      <c r="A247" s="6" t="s">
        <v>222</v>
      </c>
      <c r="B247" s="7">
        <v>4.7244120000000001</v>
      </c>
      <c r="C247" s="7">
        <v>2.362206</v>
      </c>
      <c r="D247" s="7">
        <v>1.2992132999999999</v>
      </c>
      <c r="E247" s="7">
        <f t="shared" si="6"/>
        <v>12.00000648</v>
      </c>
      <c r="F247" s="7">
        <f t="shared" si="6"/>
        <v>6.0000032399999998</v>
      </c>
      <c r="G247" s="7">
        <f t="shared" si="6"/>
        <v>3.3000017819999998</v>
      </c>
      <c r="H247" s="6">
        <v>0.33</v>
      </c>
      <c r="I247" s="6">
        <f t="shared" si="7"/>
        <v>0.14949000000000001</v>
      </c>
      <c r="J247" s="41">
        <v>1</v>
      </c>
      <c r="K247" s="37">
        <v>1</v>
      </c>
      <c r="L247" s="37">
        <v>1</v>
      </c>
      <c r="M247" s="37" t="s">
        <v>619</v>
      </c>
      <c r="N247" s="36" t="s">
        <v>582</v>
      </c>
      <c r="O247" s="36" t="s">
        <v>586</v>
      </c>
      <c r="P247" s="37">
        <v>13</v>
      </c>
      <c r="Q247" s="37">
        <v>7</v>
      </c>
      <c r="R247" s="37">
        <v>4</v>
      </c>
      <c r="S247" s="38">
        <v>0</v>
      </c>
      <c r="T247" s="38">
        <v>0</v>
      </c>
      <c r="U247" s="39">
        <v>0</v>
      </c>
      <c r="V247" s="40">
        <v>11.13</v>
      </c>
      <c r="W247" s="40">
        <v>0.67</v>
      </c>
      <c r="X247" s="40">
        <v>15.63</v>
      </c>
      <c r="Y247" s="40">
        <v>15.63</v>
      </c>
      <c r="Z247" s="40">
        <v>0</v>
      </c>
      <c r="AA247" s="40">
        <v>0</v>
      </c>
      <c r="AB247" s="40">
        <v>0</v>
      </c>
      <c r="AC247" s="40">
        <v>5.51</v>
      </c>
      <c r="AD247" s="40">
        <v>0</v>
      </c>
      <c r="AE247" s="40">
        <v>0</v>
      </c>
      <c r="AF247" s="40">
        <v>0</v>
      </c>
      <c r="AG247" s="40">
        <v>5.51</v>
      </c>
      <c r="AH247" s="40">
        <v>21.14</v>
      </c>
      <c r="AI247" s="40">
        <v>0</v>
      </c>
      <c r="AJ247" s="40">
        <v>5.6866600000000007</v>
      </c>
      <c r="AK247" s="40">
        <v>26.82666</v>
      </c>
    </row>
    <row r="248" spans="1:37" ht="18.5" x14ac:dyDescent="0.45">
      <c r="A248" s="6" t="s">
        <v>223</v>
      </c>
      <c r="B248" s="7">
        <v>6.2992159999999995</v>
      </c>
      <c r="C248" s="7">
        <v>2.362206</v>
      </c>
      <c r="D248" s="7">
        <v>0.12992132999999997</v>
      </c>
      <c r="E248" s="7">
        <f t="shared" si="6"/>
        <v>16.000008639999997</v>
      </c>
      <c r="F248" s="7">
        <f t="shared" si="6"/>
        <v>6.0000032399999998</v>
      </c>
      <c r="G248" s="7">
        <f t="shared" si="6"/>
        <v>0.33000017819999994</v>
      </c>
      <c r="H248" s="6">
        <v>0.44000000000000006</v>
      </c>
      <c r="I248" s="6">
        <f t="shared" si="7"/>
        <v>0.19932000000000002</v>
      </c>
      <c r="J248" s="41">
        <v>1</v>
      </c>
      <c r="K248" s="37">
        <v>1</v>
      </c>
      <c r="L248" s="37">
        <v>1</v>
      </c>
      <c r="M248" s="37" t="s">
        <v>619</v>
      </c>
      <c r="N248" s="36" t="s">
        <v>582</v>
      </c>
      <c r="O248" s="36" t="s">
        <v>586</v>
      </c>
      <c r="P248" s="37">
        <v>17</v>
      </c>
      <c r="Q248" s="37">
        <v>7</v>
      </c>
      <c r="R248" s="37">
        <v>1</v>
      </c>
      <c r="S248" s="38">
        <v>0</v>
      </c>
      <c r="T248" s="38">
        <v>0</v>
      </c>
      <c r="U248" s="39">
        <v>0</v>
      </c>
      <c r="V248" s="40">
        <v>11.13</v>
      </c>
      <c r="W248" s="40">
        <v>0.67</v>
      </c>
      <c r="X248" s="40">
        <v>15.63</v>
      </c>
      <c r="Y248" s="40">
        <v>15.63</v>
      </c>
      <c r="Z248" s="40">
        <v>0</v>
      </c>
      <c r="AA248" s="40">
        <v>0</v>
      </c>
      <c r="AB248" s="40">
        <v>0</v>
      </c>
      <c r="AC248" s="40">
        <v>5.51</v>
      </c>
      <c r="AD248" s="40">
        <v>0</v>
      </c>
      <c r="AE248" s="40">
        <v>0</v>
      </c>
      <c r="AF248" s="40">
        <v>0</v>
      </c>
      <c r="AG248" s="40">
        <v>5.51</v>
      </c>
      <c r="AH248" s="40">
        <v>21.14</v>
      </c>
      <c r="AI248" s="40">
        <v>0</v>
      </c>
      <c r="AJ248" s="40">
        <v>5.6866600000000007</v>
      </c>
      <c r="AK248" s="40">
        <v>26.82666</v>
      </c>
    </row>
    <row r="249" spans="1:37" ht="18.5" x14ac:dyDescent="0.45">
      <c r="A249" s="6" t="s">
        <v>224</v>
      </c>
      <c r="B249" s="7">
        <v>6.2992159999999995</v>
      </c>
      <c r="C249" s="7">
        <v>2.362206</v>
      </c>
      <c r="D249" s="7">
        <v>0.12992132999999997</v>
      </c>
      <c r="E249" s="7">
        <f t="shared" si="6"/>
        <v>16.000008639999997</v>
      </c>
      <c r="F249" s="7">
        <f t="shared" si="6"/>
        <v>6.0000032399999998</v>
      </c>
      <c r="G249" s="7">
        <f t="shared" si="6"/>
        <v>0.33000017819999994</v>
      </c>
      <c r="H249" s="6">
        <v>0.44000000000000006</v>
      </c>
      <c r="I249" s="6">
        <f t="shared" si="7"/>
        <v>0.19932000000000002</v>
      </c>
      <c r="J249" s="41">
        <v>1</v>
      </c>
      <c r="K249" s="37">
        <v>1</v>
      </c>
      <c r="L249" s="37">
        <v>1</v>
      </c>
      <c r="M249" s="37" t="s">
        <v>619</v>
      </c>
      <c r="N249" s="36" t="s">
        <v>582</v>
      </c>
      <c r="O249" s="36" t="s">
        <v>586</v>
      </c>
      <c r="P249" s="37">
        <v>17</v>
      </c>
      <c r="Q249" s="37">
        <v>7</v>
      </c>
      <c r="R249" s="37">
        <v>1</v>
      </c>
      <c r="S249" s="38">
        <v>0</v>
      </c>
      <c r="T249" s="38">
        <v>0</v>
      </c>
      <c r="U249" s="39">
        <v>0</v>
      </c>
      <c r="V249" s="40">
        <v>11.13</v>
      </c>
      <c r="W249" s="40">
        <v>0.67</v>
      </c>
      <c r="X249" s="40">
        <v>15.63</v>
      </c>
      <c r="Y249" s="40">
        <v>15.63</v>
      </c>
      <c r="Z249" s="40">
        <v>0</v>
      </c>
      <c r="AA249" s="40">
        <v>0</v>
      </c>
      <c r="AB249" s="40">
        <v>0</v>
      </c>
      <c r="AC249" s="40">
        <v>5.51</v>
      </c>
      <c r="AD249" s="40">
        <v>0</v>
      </c>
      <c r="AE249" s="40">
        <v>0</v>
      </c>
      <c r="AF249" s="40">
        <v>0</v>
      </c>
      <c r="AG249" s="40">
        <v>5.51</v>
      </c>
      <c r="AH249" s="40">
        <v>21.14</v>
      </c>
      <c r="AI249" s="40">
        <v>0</v>
      </c>
      <c r="AJ249" s="40">
        <v>5.6866600000000007</v>
      </c>
      <c r="AK249" s="40">
        <v>26.82666</v>
      </c>
    </row>
    <row r="250" spans="1:37" ht="18.5" x14ac:dyDescent="0.45">
      <c r="A250" s="6" t="s">
        <v>225</v>
      </c>
      <c r="B250" s="7">
        <v>6.2992159999999995</v>
      </c>
      <c r="C250" s="7">
        <v>2.362206</v>
      </c>
      <c r="D250" s="7">
        <v>0.12992132999999997</v>
      </c>
      <c r="E250" s="7">
        <f t="shared" si="6"/>
        <v>16.000008639999997</v>
      </c>
      <c r="F250" s="7">
        <f t="shared" si="6"/>
        <v>6.0000032399999998</v>
      </c>
      <c r="G250" s="7">
        <f t="shared" si="6"/>
        <v>0.33000017819999994</v>
      </c>
      <c r="H250" s="6">
        <v>0.44000000000000006</v>
      </c>
      <c r="I250" s="6">
        <f t="shared" si="7"/>
        <v>0.19932000000000002</v>
      </c>
      <c r="J250" s="41">
        <v>1</v>
      </c>
      <c r="K250" s="37">
        <v>1</v>
      </c>
      <c r="L250" s="37">
        <v>1</v>
      </c>
      <c r="M250" s="37" t="s">
        <v>619</v>
      </c>
      <c r="N250" s="36" t="s">
        <v>582</v>
      </c>
      <c r="O250" s="36" t="s">
        <v>586</v>
      </c>
      <c r="P250" s="37">
        <v>17</v>
      </c>
      <c r="Q250" s="37">
        <v>7</v>
      </c>
      <c r="R250" s="37">
        <v>1</v>
      </c>
      <c r="S250" s="38">
        <v>0</v>
      </c>
      <c r="T250" s="38">
        <v>0</v>
      </c>
      <c r="U250" s="39">
        <v>0</v>
      </c>
      <c r="V250" s="40">
        <v>11.13</v>
      </c>
      <c r="W250" s="40">
        <v>0.67</v>
      </c>
      <c r="X250" s="40">
        <v>15.63</v>
      </c>
      <c r="Y250" s="40">
        <v>15.63</v>
      </c>
      <c r="Z250" s="40">
        <v>0</v>
      </c>
      <c r="AA250" s="40">
        <v>0</v>
      </c>
      <c r="AB250" s="40">
        <v>0</v>
      </c>
      <c r="AC250" s="40">
        <v>5.51</v>
      </c>
      <c r="AD250" s="40">
        <v>0</v>
      </c>
      <c r="AE250" s="40">
        <v>0</v>
      </c>
      <c r="AF250" s="40">
        <v>0</v>
      </c>
      <c r="AG250" s="40">
        <v>5.51</v>
      </c>
      <c r="AH250" s="40">
        <v>21.14</v>
      </c>
      <c r="AI250" s="40">
        <v>0</v>
      </c>
      <c r="AJ250" s="40">
        <v>5.6866600000000007</v>
      </c>
      <c r="AK250" s="40">
        <v>26.82666</v>
      </c>
    </row>
    <row r="251" spans="1:37" ht="18.5" x14ac:dyDescent="0.45">
      <c r="A251" s="6" t="s">
        <v>226</v>
      </c>
      <c r="B251" s="7">
        <v>6.2992159999999995</v>
      </c>
      <c r="C251" s="7">
        <v>2.362206</v>
      </c>
      <c r="D251" s="7">
        <v>0.12992132999999997</v>
      </c>
      <c r="E251" s="7">
        <f t="shared" si="6"/>
        <v>16.000008639999997</v>
      </c>
      <c r="F251" s="7">
        <f t="shared" si="6"/>
        <v>6.0000032399999998</v>
      </c>
      <c r="G251" s="7">
        <f t="shared" si="6"/>
        <v>0.33000017819999994</v>
      </c>
      <c r="H251" s="6">
        <v>0.44000000000000006</v>
      </c>
      <c r="I251" s="6">
        <f t="shared" si="7"/>
        <v>0.19932000000000002</v>
      </c>
      <c r="J251" s="41">
        <v>1</v>
      </c>
      <c r="K251" s="37">
        <v>1</v>
      </c>
      <c r="L251" s="37">
        <v>1</v>
      </c>
      <c r="M251" s="37" t="s">
        <v>619</v>
      </c>
      <c r="N251" s="36" t="s">
        <v>582</v>
      </c>
      <c r="O251" s="36" t="s">
        <v>586</v>
      </c>
      <c r="P251" s="37">
        <v>17</v>
      </c>
      <c r="Q251" s="37">
        <v>7</v>
      </c>
      <c r="R251" s="37">
        <v>1</v>
      </c>
      <c r="S251" s="38">
        <v>0</v>
      </c>
      <c r="T251" s="38">
        <v>0</v>
      </c>
      <c r="U251" s="39">
        <v>0</v>
      </c>
      <c r="V251" s="40">
        <v>11.13</v>
      </c>
      <c r="W251" s="40">
        <v>0.67</v>
      </c>
      <c r="X251" s="40">
        <v>15.63</v>
      </c>
      <c r="Y251" s="40">
        <v>15.63</v>
      </c>
      <c r="Z251" s="40">
        <v>0</v>
      </c>
      <c r="AA251" s="40">
        <v>0</v>
      </c>
      <c r="AB251" s="40">
        <v>0</v>
      </c>
      <c r="AC251" s="40">
        <v>5.51</v>
      </c>
      <c r="AD251" s="40">
        <v>0</v>
      </c>
      <c r="AE251" s="40">
        <v>0</v>
      </c>
      <c r="AF251" s="40">
        <v>0</v>
      </c>
      <c r="AG251" s="40">
        <v>5.51</v>
      </c>
      <c r="AH251" s="40">
        <v>21.14</v>
      </c>
      <c r="AI251" s="40">
        <v>0</v>
      </c>
      <c r="AJ251" s="40">
        <v>5.6866600000000007</v>
      </c>
      <c r="AK251" s="40">
        <v>26.82666</v>
      </c>
    </row>
    <row r="252" spans="1:37" ht="18.5" x14ac:dyDescent="0.45">
      <c r="A252" s="6" t="s">
        <v>227</v>
      </c>
      <c r="B252" s="7">
        <v>22.440956999999997</v>
      </c>
      <c r="C252" s="7">
        <v>6.6929169999999996</v>
      </c>
      <c r="D252" s="7">
        <v>8.661422</v>
      </c>
      <c r="E252" s="7">
        <f t="shared" si="6"/>
        <v>57.000030779999996</v>
      </c>
      <c r="F252" s="7">
        <f t="shared" si="6"/>
        <v>17.000009179999999</v>
      </c>
      <c r="G252" s="7">
        <f t="shared" si="6"/>
        <v>22.000011879999999</v>
      </c>
      <c r="H252" s="6">
        <v>25.080000000000002</v>
      </c>
      <c r="I252" s="6">
        <f t="shared" si="7"/>
        <v>11.36124</v>
      </c>
      <c r="J252" s="41">
        <v>12</v>
      </c>
      <c r="K252" s="37">
        <v>6</v>
      </c>
      <c r="L252" s="37">
        <v>12</v>
      </c>
      <c r="M252" s="37" t="s">
        <v>620</v>
      </c>
      <c r="N252" s="36" t="s">
        <v>582</v>
      </c>
      <c r="O252" s="36" t="s">
        <v>586</v>
      </c>
      <c r="P252" s="37">
        <v>58</v>
      </c>
      <c r="Q252" s="37">
        <v>23</v>
      </c>
      <c r="R252" s="37">
        <v>18</v>
      </c>
      <c r="S252" s="38">
        <v>0</v>
      </c>
      <c r="T252" s="38">
        <v>0</v>
      </c>
      <c r="U252" s="39">
        <v>0</v>
      </c>
      <c r="V252" s="40">
        <v>11.13</v>
      </c>
      <c r="W252" s="40">
        <v>0.67</v>
      </c>
      <c r="X252" s="40">
        <v>15.63</v>
      </c>
      <c r="Y252" s="40">
        <v>19.170000000000002</v>
      </c>
      <c r="Z252" s="40">
        <v>0</v>
      </c>
      <c r="AA252" s="40">
        <v>0</v>
      </c>
      <c r="AB252" s="40">
        <v>0</v>
      </c>
      <c r="AC252" s="40">
        <v>5.51</v>
      </c>
      <c r="AD252" s="40">
        <v>0</v>
      </c>
      <c r="AE252" s="40">
        <v>0</v>
      </c>
      <c r="AF252" s="40">
        <v>0</v>
      </c>
      <c r="AG252" s="40">
        <v>5.51</v>
      </c>
      <c r="AH252" s="40">
        <v>24.68</v>
      </c>
      <c r="AI252" s="40">
        <v>0</v>
      </c>
      <c r="AJ252" s="40">
        <v>6.6389200000000006</v>
      </c>
      <c r="AK252" s="40">
        <v>31.318919999999999</v>
      </c>
    </row>
    <row r="253" spans="1:37" ht="18.5" x14ac:dyDescent="0.45">
      <c r="A253" s="6" t="s">
        <v>228</v>
      </c>
      <c r="B253" s="7">
        <v>3.1496079999999997</v>
      </c>
      <c r="C253" s="7">
        <v>1.5748039999999999</v>
      </c>
      <c r="D253" s="7">
        <v>7.8740199999999996E-2</v>
      </c>
      <c r="E253" s="7">
        <f t="shared" si="6"/>
        <v>8.0000043199999986</v>
      </c>
      <c r="F253" s="7">
        <f t="shared" si="6"/>
        <v>4.0000021599999993</v>
      </c>
      <c r="G253" s="7">
        <f t="shared" si="6"/>
        <v>0.20000010799999998</v>
      </c>
      <c r="H253" s="6">
        <v>0.88000000000000012</v>
      </c>
      <c r="I253" s="6">
        <f t="shared" si="7"/>
        <v>0.39864000000000005</v>
      </c>
      <c r="J253" s="41">
        <v>1</v>
      </c>
      <c r="K253" s="37">
        <v>1</v>
      </c>
      <c r="L253" s="37">
        <v>1</v>
      </c>
      <c r="M253" s="37" t="s">
        <v>619</v>
      </c>
      <c r="N253" s="36" t="s">
        <v>582</v>
      </c>
      <c r="O253" s="36" t="s">
        <v>586</v>
      </c>
      <c r="P253" s="37">
        <v>9</v>
      </c>
      <c r="Q253" s="37">
        <v>5</v>
      </c>
      <c r="R253" s="37">
        <v>1</v>
      </c>
      <c r="S253" s="38">
        <v>0</v>
      </c>
      <c r="T253" s="38">
        <v>0</v>
      </c>
      <c r="U253" s="39">
        <v>0</v>
      </c>
      <c r="V253" s="40">
        <v>11.13</v>
      </c>
      <c r="W253" s="40">
        <v>0.67</v>
      </c>
      <c r="X253" s="40">
        <v>15.63</v>
      </c>
      <c r="Y253" s="40">
        <v>15.63</v>
      </c>
      <c r="Z253" s="40">
        <v>0</v>
      </c>
      <c r="AA253" s="40">
        <v>0</v>
      </c>
      <c r="AB253" s="40">
        <v>0</v>
      </c>
      <c r="AC253" s="40">
        <v>5.51</v>
      </c>
      <c r="AD253" s="40">
        <v>0</v>
      </c>
      <c r="AE253" s="40">
        <v>0</v>
      </c>
      <c r="AF253" s="40">
        <v>0</v>
      </c>
      <c r="AG253" s="40">
        <v>5.51</v>
      </c>
      <c r="AH253" s="40">
        <v>21.14</v>
      </c>
      <c r="AI253" s="40">
        <v>0</v>
      </c>
      <c r="AJ253" s="40">
        <v>5.6866600000000007</v>
      </c>
      <c r="AK253" s="40">
        <v>26.82666</v>
      </c>
    </row>
    <row r="254" spans="1:37" ht="18.5" x14ac:dyDescent="0.45">
      <c r="A254" s="6" t="s">
        <v>229</v>
      </c>
      <c r="B254" s="7">
        <v>51.181129999999996</v>
      </c>
      <c r="C254" s="7">
        <v>7.0866179999999996</v>
      </c>
      <c r="D254" s="7">
        <v>5.1181130000000001</v>
      </c>
      <c r="E254" s="7">
        <f t="shared" si="6"/>
        <v>130.00007019999998</v>
      </c>
      <c r="F254" s="7">
        <f t="shared" si="6"/>
        <v>18.000009719999998</v>
      </c>
      <c r="G254" s="7">
        <f t="shared" si="6"/>
        <v>13.00000702</v>
      </c>
      <c r="H254" s="6">
        <v>38.170000000000009</v>
      </c>
      <c r="I254" s="6">
        <f t="shared" si="7"/>
        <v>17.291010000000004</v>
      </c>
      <c r="J254" s="41">
        <v>18</v>
      </c>
      <c r="K254" s="37">
        <v>8</v>
      </c>
      <c r="L254" s="37">
        <v>18</v>
      </c>
      <c r="M254" s="37" t="s">
        <v>620</v>
      </c>
      <c r="N254" s="36" t="s">
        <v>582</v>
      </c>
      <c r="O254" s="36" t="s">
        <v>586</v>
      </c>
      <c r="P254" s="37">
        <v>131</v>
      </c>
      <c r="Q254" s="37">
        <v>19</v>
      </c>
      <c r="R254" s="37">
        <v>14</v>
      </c>
      <c r="S254" s="38">
        <v>5.62</v>
      </c>
      <c r="T254" s="38">
        <v>0</v>
      </c>
      <c r="U254" s="39">
        <v>5.62</v>
      </c>
      <c r="V254" s="40">
        <v>11.13</v>
      </c>
      <c r="W254" s="40">
        <v>0.67</v>
      </c>
      <c r="X254" s="40">
        <v>15.63</v>
      </c>
      <c r="Y254" s="40">
        <v>23.19</v>
      </c>
      <c r="Z254" s="40">
        <v>0</v>
      </c>
      <c r="AA254" s="40">
        <v>0</v>
      </c>
      <c r="AB254" s="40">
        <v>0</v>
      </c>
      <c r="AC254" s="40">
        <v>5.51</v>
      </c>
      <c r="AD254" s="40">
        <v>5.62</v>
      </c>
      <c r="AE254" s="40">
        <v>0</v>
      </c>
      <c r="AF254" s="40">
        <v>0</v>
      </c>
      <c r="AG254" s="40">
        <v>5.62</v>
      </c>
      <c r="AH254" s="40">
        <v>28.810000000000002</v>
      </c>
      <c r="AI254" s="40">
        <v>0</v>
      </c>
      <c r="AJ254" s="40">
        <v>6.2381100000000007</v>
      </c>
      <c r="AK254" s="40">
        <v>35.048110000000001</v>
      </c>
    </row>
    <row r="255" spans="1:37" ht="18.5" x14ac:dyDescent="0.45">
      <c r="A255" s="6" t="s">
        <v>230</v>
      </c>
      <c r="B255" s="7">
        <v>20.669302500000001</v>
      </c>
      <c r="C255" s="7">
        <v>18.110246</v>
      </c>
      <c r="D255" s="7">
        <v>4.7244120000000001</v>
      </c>
      <c r="E255" s="7">
        <f t="shared" si="6"/>
        <v>52.500028350000001</v>
      </c>
      <c r="F255" s="7">
        <f t="shared" si="6"/>
        <v>46.000024840000002</v>
      </c>
      <c r="G255" s="7">
        <f t="shared" si="6"/>
        <v>12.00000648</v>
      </c>
      <c r="H255" s="6">
        <v>41.03</v>
      </c>
      <c r="I255" s="6">
        <f t="shared" si="7"/>
        <v>18.586590000000001</v>
      </c>
      <c r="J255" s="41">
        <v>19</v>
      </c>
      <c r="K255" s="37">
        <v>8</v>
      </c>
      <c r="L255" s="37">
        <v>19</v>
      </c>
      <c r="M255" s="37" t="s">
        <v>620</v>
      </c>
      <c r="N255" s="36" t="s">
        <v>582</v>
      </c>
      <c r="O255" s="36" t="s">
        <v>586</v>
      </c>
      <c r="P255" s="37">
        <v>53</v>
      </c>
      <c r="Q255" s="37">
        <v>47</v>
      </c>
      <c r="R255" s="37">
        <v>13</v>
      </c>
      <c r="S255" s="38">
        <v>0</v>
      </c>
      <c r="T255" s="38">
        <v>0</v>
      </c>
      <c r="U255" s="39">
        <v>0</v>
      </c>
      <c r="V255" s="40">
        <v>11.13</v>
      </c>
      <c r="W255" s="40">
        <v>0.67</v>
      </c>
      <c r="X255" s="40">
        <v>15.63</v>
      </c>
      <c r="Y255" s="40">
        <v>23.86</v>
      </c>
      <c r="Z255" s="40">
        <v>0</v>
      </c>
      <c r="AA255" s="40">
        <v>0</v>
      </c>
      <c r="AB255" s="40">
        <v>0</v>
      </c>
      <c r="AC255" s="40">
        <v>5.51</v>
      </c>
      <c r="AD255" s="40">
        <v>0</v>
      </c>
      <c r="AE255" s="40">
        <v>0</v>
      </c>
      <c r="AF255" s="40">
        <v>0</v>
      </c>
      <c r="AG255" s="40">
        <v>5.51</v>
      </c>
      <c r="AH255" s="40">
        <v>29.369999999999997</v>
      </c>
      <c r="AI255" s="40">
        <v>0</v>
      </c>
      <c r="AJ255" s="40">
        <v>7.9005299999999998</v>
      </c>
      <c r="AK255" s="40">
        <v>37.270529999999994</v>
      </c>
    </row>
    <row r="256" spans="1:37" ht="18.5" x14ac:dyDescent="0.45">
      <c r="A256" s="6" t="s">
        <v>231</v>
      </c>
      <c r="B256" s="7">
        <v>22.440956999999997</v>
      </c>
      <c r="C256" s="7">
        <v>6.6929169999999996</v>
      </c>
      <c r="D256" s="7">
        <v>8.661422</v>
      </c>
      <c r="E256" s="7">
        <f t="shared" si="6"/>
        <v>57.000030779999996</v>
      </c>
      <c r="F256" s="7">
        <f t="shared" si="6"/>
        <v>17.000009179999999</v>
      </c>
      <c r="G256" s="7">
        <f t="shared" si="6"/>
        <v>22.000011879999999</v>
      </c>
      <c r="H256" s="6">
        <v>25.080000000000002</v>
      </c>
      <c r="I256" s="6">
        <f t="shared" si="7"/>
        <v>11.36124</v>
      </c>
      <c r="J256" s="41">
        <v>12</v>
      </c>
      <c r="K256" s="37">
        <v>6</v>
      </c>
      <c r="L256" s="37">
        <v>12</v>
      </c>
      <c r="M256" s="37" t="s">
        <v>620</v>
      </c>
      <c r="N256" s="36" t="s">
        <v>582</v>
      </c>
      <c r="O256" s="36" t="s">
        <v>586</v>
      </c>
      <c r="P256" s="37">
        <v>58</v>
      </c>
      <c r="Q256" s="37">
        <v>23</v>
      </c>
      <c r="R256" s="37">
        <v>18</v>
      </c>
      <c r="S256" s="38">
        <v>0</v>
      </c>
      <c r="T256" s="38">
        <v>0</v>
      </c>
      <c r="U256" s="39">
        <v>0</v>
      </c>
      <c r="V256" s="40">
        <v>11.13</v>
      </c>
      <c r="W256" s="40">
        <v>0.67</v>
      </c>
      <c r="X256" s="40">
        <v>15.63</v>
      </c>
      <c r="Y256" s="40">
        <v>19.170000000000002</v>
      </c>
      <c r="Z256" s="40">
        <v>0</v>
      </c>
      <c r="AA256" s="40">
        <v>0</v>
      </c>
      <c r="AB256" s="40">
        <v>0</v>
      </c>
      <c r="AC256" s="40">
        <v>5.51</v>
      </c>
      <c r="AD256" s="40">
        <v>0</v>
      </c>
      <c r="AE256" s="40">
        <v>0</v>
      </c>
      <c r="AF256" s="40">
        <v>0</v>
      </c>
      <c r="AG256" s="40">
        <v>5.51</v>
      </c>
      <c r="AH256" s="40">
        <v>24.68</v>
      </c>
      <c r="AI256" s="40">
        <v>0</v>
      </c>
      <c r="AJ256" s="40">
        <v>6.6389200000000006</v>
      </c>
      <c r="AK256" s="40">
        <v>31.318919999999999</v>
      </c>
    </row>
    <row r="257" spans="1:37" ht="18.5" x14ac:dyDescent="0.45">
      <c r="A257" s="6" t="s">
        <v>232</v>
      </c>
      <c r="B257" s="7">
        <v>1.5748039999999999</v>
      </c>
      <c r="C257" s="7">
        <v>2.362206</v>
      </c>
      <c r="D257" s="7">
        <v>1.2992132999999999</v>
      </c>
      <c r="E257" s="7">
        <f t="shared" si="6"/>
        <v>4.0000021599999993</v>
      </c>
      <c r="F257" s="7">
        <f t="shared" si="6"/>
        <v>6.0000032399999998</v>
      </c>
      <c r="G257" s="7">
        <f t="shared" si="6"/>
        <v>3.3000017819999998</v>
      </c>
      <c r="H257" s="6">
        <v>0.13200000000000001</v>
      </c>
      <c r="I257" s="6">
        <f t="shared" si="7"/>
        <v>5.9796000000000002E-2</v>
      </c>
      <c r="J257" s="41">
        <v>1</v>
      </c>
      <c r="K257" s="37">
        <v>1</v>
      </c>
      <c r="L257" s="37">
        <v>1</v>
      </c>
      <c r="M257" s="37" t="s">
        <v>619</v>
      </c>
      <c r="N257" s="36" t="s">
        <v>582</v>
      </c>
      <c r="O257" s="36" t="s">
        <v>586</v>
      </c>
      <c r="P257" s="37">
        <v>7</v>
      </c>
      <c r="Q257" s="37">
        <v>5</v>
      </c>
      <c r="R257" s="37">
        <v>4</v>
      </c>
      <c r="S257" s="38">
        <v>0</v>
      </c>
      <c r="T257" s="38">
        <v>0</v>
      </c>
      <c r="U257" s="39">
        <v>0</v>
      </c>
      <c r="V257" s="40">
        <v>11.13</v>
      </c>
      <c r="W257" s="40">
        <v>0.67</v>
      </c>
      <c r="X257" s="40">
        <v>15.63</v>
      </c>
      <c r="Y257" s="40">
        <v>15.63</v>
      </c>
      <c r="Z257" s="40">
        <v>0</v>
      </c>
      <c r="AA257" s="40">
        <v>0</v>
      </c>
      <c r="AB257" s="40">
        <v>0</v>
      </c>
      <c r="AC257" s="40">
        <v>5.51</v>
      </c>
      <c r="AD257" s="40">
        <v>0</v>
      </c>
      <c r="AE257" s="40">
        <v>0</v>
      </c>
      <c r="AF257" s="40">
        <v>0</v>
      </c>
      <c r="AG257" s="40">
        <v>5.51</v>
      </c>
      <c r="AH257" s="40">
        <v>21.14</v>
      </c>
      <c r="AI257" s="40">
        <v>0</v>
      </c>
      <c r="AJ257" s="40">
        <v>5.6866600000000007</v>
      </c>
      <c r="AK257" s="40">
        <v>26.82666</v>
      </c>
    </row>
    <row r="258" spans="1:37" ht="18.5" x14ac:dyDescent="0.45">
      <c r="A258" s="6" t="s">
        <v>233</v>
      </c>
      <c r="B258" s="7">
        <v>1.5748039999999999</v>
      </c>
      <c r="C258" s="7">
        <v>2.362206</v>
      </c>
      <c r="D258" s="7">
        <v>1.2992132999999999</v>
      </c>
      <c r="E258" s="7">
        <f t="shared" si="6"/>
        <v>4.0000021599999993</v>
      </c>
      <c r="F258" s="7">
        <f t="shared" si="6"/>
        <v>6.0000032399999998</v>
      </c>
      <c r="G258" s="7">
        <f t="shared" si="6"/>
        <v>3.3000017819999998</v>
      </c>
      <c r="H258" s="6">
        <v>0.13200000000000001</v>
      </c>
      <c r="I258" s="6">
        <f t="shared" si="7"/>
        <v>5.9796000000000002E-2</v>
      </c>
      <c r="J258" s="41">
        <v>1</v>
      </c>
      <c r="K258" s="37">
        <v>1</v>
      </c>
      <c r="L258" s="37">
        <v>1</v>
      </c>
      <c r="M258" s="37" t="s">
        <v>619</v>
      </c>
      <c r="N258" s="36" t="s">
        <v>582</v>
      </c>
      <c r="O258" s="36" t="s">
        <v>586</v>
      </c>
      <c r="P258" s="37">
        <v>7</v>
      </c>
      <c r="Q258" s="37">
        <v>5</v>
      </c>
      <c r="R258" s="37">
        <v>4</v>
      </c>
      <c r="S258" s="38">
        <v>0</v>
      </c>
      <c r="T258" s="38">
        <v>0</v>
      </c>
      <c r="U258" s="39">
        <v>0</v>
      </c>
      <c r="V258" s="40">
        <v>11.13</v>
      </c>
      <c r="W258" s="40">
        <v>0.67</v>
      </c>
      <c r="X258" s="40">
        <v>15.63</v>
      </c>
      <c r="Y258" s="40">
        <v>15.63</v>
      </c>
      <c r="Z258" s="40">
        <v>0</v>
      </c>
      <c r="AA258" s="40">
        <v>0</v>
      </c>
      <c r="AB258" s="40">
        <v>0</v>
      </c>
      <c r="AC258" s="40">
        <v>5.51</v>
      </c>
      <c r="AD258" s="40">
        <v>0</v>
      </c>
      <c r="AE258" s="40">
        <v>0</v>
      </c>
      <c r="AF258" s="40">
        <v>0</v>
      </c>
      <c r="AG258" s="40">
        <v>5.51</v>
      </c>
      <c r="AH258" s="40">
        <v>21.14</v>
      </c>
      <c r="AI258" s="40">
        <v>0</v>
      </c>
      <c r="AJ258" s="40">
        <v>5.6866600000000007</v>
      </c>
      <c r="AK258" s="40">
        <v>26.82666</v>
      </c>
    </row>
    <row r="259" spans="1:37" ht="18.5" x14ac:dyDescent="0.45">
      <c r="A259" s="6" t="s">
        <v>234</v>
      </c>
      <c r="B259" s="7">
        <v>1.5748039999999999</v>
      </c>
      <c r="C259" s="7">
        <v>2.362206</v>
      </c>
      <c r="D259" s="7">
        <v>1.2992132999999999</v>
      </c>
      <c r="E259" s="7">
        <f t="shared" ref="E259:G322" si="8">B259*2.54</f>
        <v>4.0000021599999993</v>
      </c>
      <c r="F259" s="7">
        <f t="shared" si="8"/>
        <v>6.0000032399999998</v>
      </c>
      <c r="G259" s="7">
        <f t="shared" si="8"/>
        <v>3.3000017819999998</v>
      </c>
      <c r="H259" s="6">
        <v>0.13200000000000001</v>
      </c>
      <c r="I259" s="6">
        <f t="shared" ref="I259:I322" si="9">H259*0.453</f>
        <v>5.9796000000000002E-2</v>
      </c>
      <c r="J259" s="41">
        <v>1</v>
      </c>
      <c r="K259" s="37">
        <v>1</v>
      </c>
      <c r="L259" s="37">
        <v>1</v>
      </c>
      <c r="M259" s="37" t="s">
        <v>619</v>
      </c>
      <c r="N259" s="36" t="s">
        <v>582</v>
      </c>
      <c r="O259" s="36" t="s">
        <v>586</v>
      </c>
      <c r="P259" s="37">
        <v>7</v>
      </c>
      <c r="Q259" s="37">
        <v>5</v>
      </c>
      <c r="R259" s="37">
        <v>4</v>
      </c>
      <c r="S259" s="38">
        <v>0</v>
      </c>
      <c r="T259" s="38">
        <v>0</v>
      </c>
      <c r="U259" s="39">
        <v>0</v>
      </c>
      <c r="V259" s="40">
        <v>11.13</v>
      </c>
      <c r="W259" s="40">
        <v>0.67</v>
      </c>
      <c r="X259" s="40">
        <v>15.63</v>
      </c>
      <c r="Y259" s="40">
        <v>15.63</v>
      </c>
      <c r="Z259" s="40">
        <v>0</v>
      </c>
      <c r="AA259" s="40">
        <v>0</v>
      </c>
      <c r="AB259" s="40">
        <v>0</v>
      </c>
      <c r="AC259" s="40">
        <v>5.51</v>
      </c>
      <c r="AD259" s="40">
        <v>0</v>
      </c>
      <c r="AE259" s="40">
        <v>0</v>
      </c>
      <c r="AF259" s="40">
        <v>0</v>
      </c>
      <c r="AG259" s="40">
        <v>5.51</v>
      </c>
      <c r="AH259" s="40">
        <v>21.14</v>
      </c>
      <c r="AI259" s="40">
        <v>0</v>
      </c>
      <c r="AJ259" s="40">
        <v>5.6866600000000007</v>
      </c>
      <c r="AK259" s="40">
        <v>26.82666</v>
      </c>
    </row>
    <row r="260" spans="1:37" ht="18.5" x14ac:dyDescent="0.45">
      <c r="A260" s="6" t="s">
        <v>235</v>
      </c>
      <c r="B260" s="7">
        <v>51.181129999999996</v>
      </c>
      <c r="C260" s="7">
        <v>7.0866179999999996</v>
      </c>
      <c r="D260" s="7">
        <v>5.1181130000000001</v>
      </c>
      <c r="E260" s="7">
        <f t="shared" si="8"/>
        <v>130.00007019999998</v>
      </c>
      <c r="F260" s="7">
        <f t="shared" si="8"/>
        <v>18.000009719999998</v>
      </c>
      <c r="G260" s="7">
        <f t="shared" si="8"/>
        <v>13.00000702</v>
      </c>
      <c r="H260" s="6">
        <v>38.170000000000009</v>
      </c>
      <c r="I260" s="6">
        <f t="shared" si="9"/>
        <v>17.291010000000004</v>
      </c>
      <c r="J260" s="41">
        <v>18</v>
      </c>
      <c r="K260" s="37">
        <v>8</v>
      </c>
      <c r="L260" s="37">
        <v>18</v>
      </c>
      <c r="M260" s="37" t="s">
        <v>620</v>
      </c>
      <c r="N260" s="36" t="s">
        <v>582</v>
      </c>
      <c r="O260" s="36" t="s">
        <v>586</v>
      </c>
      <c r="P260" s="37">
        <v>131</v>
      </c>
      <c r="Q260" s="37">
        <v>19</v>
      </c>
      <c r="R260" s="37">
        <v>14</v>
      </c>
      <c r="S260" s="38">
        <v>5.62</v>
      </c>
      <c r="T260" s="38">
        <v>0</v>
      </c>
      <c r="U260" s="39">
        <v>5.62</v>
      </c>
      <c r="V260" s="40">
        <v>11.13</v>
      </c>
      <c r="W260" s="40">
        <v>0.67</v>
      </c>
      <c r="X260" s="40">
        <v>15.63</v>
      </c>
      <c r="Y260" s="40">
        <v>23.19</v>
      </c>
      <c r="Z260" s="40">
        <v>0</v>
      </c>
      <c r="AA260" s="40">
        <v>0</v>
      </c>
      <c r="AB260" s="40">
        <v>0</v>
      </c>
      <c r="AC260" s="40">
        <v>5.51</v>
      </c>
      <c r="AD260" s="40">
        <v>5.62</v>
      </c>
      <c r="AE260" s="40">
        <v>0</v>
      </c>
      <c r="AF260" s="40">
        <v>0</v>
      </c>
      <c r="AG260" s="40">
        <v>5.62</v>
      </c>
      <c r="AH260" s="40">
        <v>28.810000000000002</v>
      </c>
      <c r="AI260" s="40">
        <v>0</v>
      </c>
      <c r="AJ260" s="40">
        <v>6.2381100000000007</v>
      </c>
      <c r="AK260" s="40">
        <v>35.048110000000001</v>
      </c>
    </row>
    <row r="261" spans="1:37" ht="18.5" x14ac:dyDescent="0.45">
      <c r="A261" s="6" t="s">
        <v>236</v>
      </c>
      <c r="B261" s="7">
        <v>20.669302500000001</v>
      </c>
      <c r="C261" s="7">
        <v>18.110246</v>
      </c>
      <c r="D261" s="7">
        <v>4.7244120000000001</v>
      </c>
      <c r="E261" s="7">
        <f t="shared" si="8"/>
        <v>52.500028350000001</v>
      </c>
      <c r="F261" s="7">
        <f t="shared" si="8"/>
        <v>46.000024840000002</v>
      </c>
      <c r="G261" s="7">
        <f t="shared" si="8"/>
        <v>12.00000648</v>
      </c>
      <c r="H261" s="6">
        <v>41.03</v>
      </c>
      <c r="I261" s="6">
        <f t="shared" si="9"/>
        <v>18.586590000000001</v>
      </c>
      <c r="J261" s="41">
        <v>19</v>
      </c>
      <c r="K261" s="37">
        <v>8</v>
      </c>
      <c r="L261" s="37">
        <v>19</v>
      </c>
      <c r="M261" s="37" t="s">
        <v>620</v>
      </c>
      <c r="N261" s="36" t="s">
        <v>582</v>
      </c>
      <c r="O261" s="36" t="s">
        <v>586</v>
      </c>
      <c r="P261" s="37">
        <v>53</v>
      </c>
      <c r="Q261" s="37">
        <v>47</v>
      </c>
      <c r="R261" s="37">
        <v>13</v>
      </c>
      <c r="S261" s="38">
        <v>0</v>
      </c>
      <c r="T261" s="38">
        <v>0</v>
      </c>
      <c r="U261" s="39">
        <v>0</v>
      </c>
      <c r="V261" s="40">
        <v>11.13</v>
      </c>
      <c r="W261" s="40">
        <v>0.67</v>
      </c>
      <c r="X261" s="40">
        <v>15.63</v>
      </c>
      <c r="Y261" s="40">
        <v>23.86</v>
      </c>
      <c r="Z261" s="40">
        <v>0</v>
      </c>
      <c r="AA261" s="40">
        <v>0</v>
      </c>
      <c r="AB261" s="40">
        <v>0</v>
      </c>
      <c r="AC261" s="40">
        <v>5.51</v>
      </c>
      <c r="AD261" s="40">
        <v>0</v>
      </c>
      <c r="AE261" s="40">
        <v>0</v>
      </c>
      <c r="AF261" s="40">
        <v>0</v>
      </c>
      <c r="AG261" s="40">
        <v>5.51</v>
      </c>
      <c r="AH261" s="40">
        <v>29.369999999999997</v>
      </c>
      <c r="AI261" s="40">
        <v>0</v>
      </c>
      <c r="AJ261" s="40">
        <v>7.9005299999999998</v>
      </c>
      <c r="AK261" s="40">
        <v>37.270529999999994</v>
      </c>
    </row>
    <row r="262" spans="1:37" ht="18.5" x14ac:dyDescent="0.45">
      <c r="A262" s="6" t="s">
        <v>237</v>
      </c>
      <c r="B262" s="7">
        <v>22.440956999999997</v>
      </c>
      <c r="C262" s="7">
        <v>6.6929169999999996</v>
      </c>
      <c r="D262" s="7">
        <v>8.661422</v>
      </c>
      <c r="E262" s="7">
        <f t="shared" si="8"/>
        <v>57.000030779999996</v>
      </c>
      <c r="F262" s="7">
        <f t="shared" si="8"/>
        <v>17.000009179999999</v>
      </c>
      <c r="G262" s="7">
        <f t="shared" si="8"/>
        <v>22.000011879999999</v>
      </c>
      <c r="H262" s="6">
        <v>25.080000000000002</v>
      </c>
      <c r="I262" s="6">
        <f t="shared" si="9"/>
        <v>11.36124</v>
      </c>
      <c r="J262" s="41">
        <v>12</v>
      </c>
      <c r="K262" s="37">
        <v>6</v>
      </c>
      <c r="L262" s="37">
        <v>12</v>
      </c>
      <c r="M262" s="37" t="s">
        <v>620</v>
      </c>
      <c r="N262" s="36" t="s">
        <v>582</v>
      </c>
      <c r="O262" s="36" t="s">
        <v>586</v>
      </c>
      <c r="P262" s="37">
        <v>58</v>
      </c>
      <c r="Q262" s="37">
        <v>23</v>
      </c>
      <c r="R262" s="37">
        <v>18</v>
      </c>
      <c r="S262" s="38">
        <v>0</v>
      </c>
      <c r="T262" s="38">
        <v>0</v>
      </c>
      <c r="U262" s="39">
        <v>0</v>
      </c>
      <c r="V262" s="40">
        <v>11.13</v>
      </c>
      <c r="W262" s="40">
        <v>0.67</v>
      </c>
      <c r="X262" s="40">
        <v>15.63</v>
      </c>
      <c r="Y262" s="40">
        <v>19.170000000000002</v>
      </c>
      <c r="Z262" s="40">
        <v>0</v>
      </c>
      <c r="AA262" s="40">
        <v>0</v>
      </c>
      <c r="AB262" s="40">
        <v>0</v>
      </c>
      <c r="AC262" s="40">
        <v>5.51</v>
      </c>
      <c r="AD262" s="40">
        <v>0</v>
      </c>
      <c r="AE262" s="40">
        <v>0</v>
      </c>
      <c r="AF262" s="40">
        <v>0</v>
      </c>
      <c r="AG262" s="40">
        <v>5.51</v>
      </c>
      <c r="AH262" s="40">
        <v>24.68</v>
      </c>
      <c r="AI262" s="40">
        <v>0</v>
      </c>
      <c r="AJ262" s="40">
        <v>6.6389200000000006</v>
      </c>
      <c r="AK262" s="40">
        <v>31.318919999999999</v>
      </c>
    </row>
    <row r="263" spans="1:37" ht="18.5" x14ac:dyDescent="0.45">
      <c r="A263" s="6" t="s">
        <v>238</v>
      </c>
      <c r="B263" s="7">
        <v>39.370100000000001</v>
      </c>
      <c r="C263" s="7">
        <v>24.803162999999998</v>
      </c>
      <c r="D263" s="7">
        <v>12.795282499999999</v>
      </c>
      <c r="E263" s="7">
        <f t="shared" si="8"/>
        <v>100.00005400000001</v>
      </c>
      <c r="F263" s="7">
        <f t="shared" si="8"/>
        <v>63.000034019999994</v>
      </c>
      <c r="G263" s="7">
        <f t="shared" si="8"/>
        <v>32.500017549999995</v>
      </c>
      <c r="H263" s="6">
        <v>73.150000000000006</v>
      </c>
      <c r="I263" s="6">
        <f t="shared" si="9"/>
        <v>33.136950000000006</v>
      </c>
      <c r="J263" s="41">
        <v>34</v>
      </c>
      <c r="K263" s="37">
        <v>52</v>
      </c>
      <c r="L263" s="37">
        <v>52</v>
      </c>
      <c r="M263" s="37" t="s">
        <v>619</v>
      </c>
      <c r="N263" s="36" t="s">
        <v>582</v>
      </c>
      <c r="O263" s="36" t="s">
        <v>586</v>
      </c>
      <c r="P263" s="37">
        <v>101</v>
      </c>
      <c r="Q263" s="37">
        <v>64</v>
      </c>
      <c r="R263" s="37">
        <v>33</v>
      </c>
      <c r="S263" s="38">
        <v>0</v>
      </c>
      <c r="T263" s="38">
        <v>0</v>
      </c>
      <c r="U263" s="39">
        <v>0</v>
      </c>
      <c r="V263" s="40">
        <v>11.13</v>
      </c>
      <c r="W263" s="40">
        <v>0.67</v>
      </c>
      <c r="X263" s="40">
        <v>15.63</v>
      </c>
      <c r="Y263" s="40">
        <v>45.970000000000006</v>
      </c>
      <c r="Z263" s="40">
        <v>0</v>
      </c>
      <c r="AA263" s="40">
        <v>0</v>
      </c>
      <c r="AB263" s="40">
        <v>0</v>
      </c>
      <c r="AC263" s="40">
        <v>11.02</v>
      </c>
      <c r="AD263" s="40">
        <v>0</v>
      </c>
      <c r="AE263" s="40">
        <v>15.34</v>
      </c>
      <c r="AF263" s="40">
        <v>0</v>
      </c>
      <c r="AG263" s="40">
        <v>15.34</v>
      </c>
      <c r="AH263" s="40">
        <v>61.31</v>
      </c>
      <c r="AI263" s="40">
        <v>0</v>
      </c>
      <c r="AJ263" s="40">
        <v>12.365930000000002</v>
      </c>
      <c r="AK263" s="40">
        <v>73.675930000000008</v>
      </c>
    </row>
    <row r="264" spans="1:37" ht="18.5" x14ac:dyDescent="0.45">
      <c r="A264" s="6" t="s">
        <v>239</v>
      </c>
      <c r="B264" s="7">
        <v>19.68505</v>
      </c>
      <c r="C264" s="7">
        <v>9.8425250000000002</v>
      </c>
      <c r="D264" s="7">
        <v>3.9370099999999999</v>
      </c>
      <c r="E264" s="7">
        <f t="shared" si="8"/>
        <v>50.000027000000003</v>
      </c>
      <c r="F264" s="7">
        <f t="shared" si="8"/>
        <v>25.000013500000001</v>
      </c>
      <c r="G264" s="7">
        <f t="shared" si="8"/>
        <v>10.000005399999999</v>
      </c>
      <c r="H264" s="6">
        <v>16.5</v>
      </c>
      <c r="I264" s="6">
        <f t="shared" si="9"/>
        <v>7.4744999999999999</v>
      </c>
      <c r="J264" s="41">
        <v>8</v>
      </c>
      <c r="K264" s="37">
        <v>4</v>
      </c>
      <c r="L264" s="37">
        <v>8</v>
      </c>
      <c r="M264" s="37" t="s">
        <v>620</v>
      </c>
      <c r="N264" s="36" t="s">
        <v>582</v>
      </c>
      <c r="O264" s="36" t="s">
        <v>586</v>
      </c>
      <c r="P264" s="37">
        <v>51</v>
      </c>
      <c r="Q264" s="37">
        <v>26</v>
      </c>
      <c r="R264" s="37">
        <v>11</v>
      </c>
      <c r="S264" s="38">
        <v>0</v>
      </c>
      <c r="T264" s="38">
        <v>0</v>
      </c>
      <c r="U264" s="39">
        <v>0</v>
      </c>
      <c r="V264" s="40">
        <v>11.13</v>
      </c>
      <c r="W264" s="40">
        <v>0.67</v>
      </c>
      <c r="X264" s="40">
        <v>15.63</v>
      </c>
      <c r="Y264" s="40">
        <v>16.490000000000002</v>
      </c>
      <c r="Z264" s="40">
        <v>0</v>
      </c>
      <c r="AA264" s="40">
        <v>0</v>
      </c>
      <c r="AB264" s="40">
        <v>0</v>
      </c>
      <c r="AC264" s="40">
        <v>5.51</v>
      </c>
      <c r="AD264" s="40">
        <v>0</v>
      </c>
      <c r="AE264" s="40">
        <v>0</v>
      </c>
      <c r="AF264" s="40">
        <v>0</v>
      </c>
      <c r="AG264" s="40">
        <v>5.51</v>
      </c>
      <c r="AH264" s="40">
        <v>22</v>
      </c>
      <c r="AI264" s="40">
        <v>0</v>
      </c>
      <c r="AJ264" s="40">
        <v>5.9180000000000001</v>
      </c>
      <c r="AK264" s="40">
        <v>27.917999999999999</v>
      </c>
    </row>
    <row r="265" spans="1:37" ht="18.5" x14ac:dyDescent="0.45">
      <c r="A265" s="6" t="s">
        <v>240</v>
      </c>
      <c r="B265" s="7">
        <v>19.68505</v>
      </c>
      <c r="C265" s="7">
        <v>9.8425250000000002</v>
      </c>
      <c r="D265" s="7">
        <v>3.9370099999999999</v>
      </c>
      <c r="E265" s="7">
        <f t="shared" si="8"/>
        <v>50.000027000000003</v>
      </c>
      <c r="F265" s="7">
        <f t="shared" si="8"/>
        <v>25.000013500000001</v>
      </c>
      <c r="G265" s="7">
        <f t="shared" si="8"/>
        <v>10.000005399999999</v>
      </c>
      <c r="H265" s="6">
        <v>16.5</v>
      </c>
      <c r="I265" s="6">
        <f t="shared" si="9"/>
        <v>7.4744999999999999</v>
      </c>
      <c r="J265" s="41">
        <v>8</v>
      </c>
      <c r="K265" s="37">
        <v>4</v>
      </c>
      <c r="L265" s="37">
        <v>8</v>
      </c>
      <c r="M265" s="37" t="s">
        <v>620</v>
      </c>
      <c r="N265" s="36" t="s">
        <v>582</v>
      </c>
      <c r="O265" s="36" t="s">
        <v>586</v>
      </c>
      <c r="P265" s="37">
        <v>51</v>
      </c>
      <c r="Q265" s="37">
        <v>26</v>
      </c>
      <c r="R265" s="37">
        <v>11</v>
      </c>
      <c r="S265" s="38">
        <v>0</v>
      </c>
      <c r="T265" s="38">
        <v>0</v>
      </c>
      <c r="U265" s="39">
        <v>0</v>
      </c>
      <c r="V265" s="40">
        <v>11.13</v>
      </c>
      <c r="W265" s="40">
        <v>0.67</v>
      </c>
      <c r="X265" s="40">
        <v>15.63</v>
      </c>
      <c r="Y265" s="40">
        <v>16.490000000000002</v>
      </c>
      <c r="Z265" s="40">
        <v>0</v>
      </c>
      <c r="AA265" s="40">
        <v>0</v>
      </c>
      <c r="AB265" s="40">
        <v>0</v>
      </c>
      <c r="AC265" s="40">
        <v>5.51</v>
      </c>
      <c r="AD265" s="40">
        <v>0</v>
      </c>
      <c r="AE265" s="40">
        <v>0</v>
      </c>
      <c r="AF265" s="40">
        <v>0</v>
      </c>
      <c r="AG265" s="40">
        <v>5.51</v>
      </c>
      <c r="AH265" s="40">
        <v>22</v>
      </c>
      <c r="AI265" s="40">
        <v>0</v>
      </c>
      <c r="AJ265" s="40">
        <v>5.9180000000000001</v>
      </c>
      <c r="AK265" s="40">
        <v>27.917999999999999</v>
      </c>
    </row>
    <row r="266" spans="1:37" ht="18.5" x14ac:dyDescent="0.45">
      <c r="A266" s="6" t="s">
        <v>241</v>
      </c>
      <c r="B266" s="7">
        <v>19.68505</v>
      </c>
      <c r="C266" s="7">
        <v>9.8425250000000002</v>
      </c>
      <c r="D266" s="7">
        <v>3.9370099999999999</v>
      </c>
      <c r="E266" s="7">
        <f t="shared" si="8"/>
        <v>50.000027000000003</v>
      </c>
      <c r="F266" s="7">
        <f t="shared" si="8"/>
        <v>25.000013500000001</v>
      </c>
      <c r="G266" s="7">
        <f t="shared" si="8"/>
        <v>10.000005399999999</v>
      </c>
      <c r="H266" s="6">
        <v>16.5</v>
      </c>
      <c r="I266" s="6">
        <f t="shared" si="9"/>
        <v>7.4744999999999999</v>
      </c>
      <c r="J266" s="41">
        <v>8</v>
      </c>
      <c r="K266" s="37">
        <v>4</v>
      </c>
      <c r="L266" s="37">
        <v>8</v>
      </c>
      <c r="M266" s="37" t="s">
        <v>620</v>
      </c>
      <c r="N266" s="36" t="s">
        <v>582</v>
      </c>
      <c r="O266" s="36" t="s">
        <v>586</v>
      </c>
      <c r="P266" s="37">
        <v>51</v>
      </c>
      <c r="Q266" s="37">
        <v>26</v>
      </c>
      <c r="R266" s="37">
        <v>11</v>
      </c>
      <c r="S266" s="38">
        <v>0</v>
      </c>
      <c r="T266" s="38">
        <v>0</v>
      </c>
      <c r="U266" s="39">
        <v>0</v>
      </c>
      <c r="V266" s="40">
        <v>11.13</v>
      </c>
      <c r="W266" s="40">
        <v>0.67</v>
      </c>
      <c r="X266" s="40">
        <v>15.63</v>
      </c>
      <c r="Y266" s="40">
        <v>16.490000000000002</v>
      </c>
      <c r="Z266" s="40">
        <v>0</v>
      </c>
      <c r="AA266" s="40">
        <v>0</v>
      </c>
      <c r="AB266" s="40">
        <v>0</v>
      </c>
      <c r="AC266" s="40">
        <v>5.51</v>
      </c>
      <c r="AD266" s="40">
        <v>0</v>
      </c>
      <c r="AE266" s="40">
        <v>0</v>
      </c>
      <c r="AF266" s="40">
        <v>0</v>
      </c>
      <c r="AG266" s="40">
        <v>5.51</v>
      </c>
      <c r="AH266" s="40">
        <v>22</v>
      </c>
      <c r="AI266" s="40">
        <v>0</v>
      </c>
      <c r="AJ266" s="40">
        <v>5.9180000000000001</v>
      </c>
      <c r="AK266" s="40">
        <v>27.917999999999999</v>
      </c>
    </row>
    <row r="267" spans="1:37" ht="18.5" x14ac:dyDescent="0.45">
      <c r="A267" s="6" t="s">
        <v>242</v>
      </c>
      <c r="B267" s="7">
        <v>51.181129999999996</v>
      </c>
      <c r="C267" s="7">
        <v>7.0866179999999996</v>
      </c>
      <c r="D267" s="7">
        <v>5.1181130000000001</v>
      </c>
      <c r="E267" s="7">
        <f t="shared" si="8"/>
        <v>130.00007019999998</v>
      </c>
      <c r="F267" s="7">
        <f t="shared" si="8"/>
        <v>18.000009719999998</v>
      </c>
      <c r="G267" s="7">
        <f t="shared" si="8"/>
        <v>13.00000702</v>
      </c>
      <c r="H267" s="6">
        <v>38.170000000000009</v>
      </c>
      <c r="I267" s="6">
        <f t="shared" si="9"/>
        <v>17.291010000000004</v>
      </c>
      <c r="J267" s="41">
        <v>18</v>
      </c>
      <c r="K267" s="37">
        <v>8</v>
      </c>
      <c r="L267" s="37">
        <v>18</v>
      </c>
      <c r="M267" s="37" t="s">
        <v>620</v>
      </c>
      <c r="N267" s="36" t="s">
        <v>582</v>
      </c>
      <c r="O267" s="36" t="s">
        <v>586</v>
      </c>
      <c r="P267" s="37">
        <v>131</v>
      </c>
      <c r="Q267" s="37">
        <v>19</v>
      </c>
      <c r="R267" s="37">
        <v>14</v>
      </c>
      <c r="S267" s="38">
        <v>5.62</v>
      </c>
      <c r="T267" s="38">
        <v>0</v>
      </c>
      <c r="U267" s="39">
        <v>5.62</v>
      </c>
      <c r="V267" s="40">
        <v>11.13</v>
      </c>
      <c r="W267" s="40">
        <v>0.67</v>
      </c>
      <c r="X267" s="40">
        <v>15.63</v>
      </c>
      <c r="Y267" s="40">
        <v>23.19</v>
      </c>
      <c r="Z267" s="40">
        <v>0</v>
      </c>
      <c r="AA267" s="40">
        <v>0</v>
      </c>
      <c r="AB267" s="40">
        <v>0</v>
      </c>
      <c r="AC267" s="40">
        <v>5.51</v>
      </c>
      <c r="AD267" s="40">
        <v>5.62</v>
      </c>
      <c r="AE267" s="40">
        <v>0</v>
      </c>
      <c r="AF267" s="40">
        <v>0</v>
      </c>
      <c r="AG267" s="40">
        <v>5.62</v>
      </c>
      <c r="AH267" s="40">
        <v>28.810000000000002</v>
      </c>
      <c r="AI267" s="40">
        <v>0</v>
      </c>
      <c r="AJ267" s="40">
        <v>6.2381100000000007</v>
      </c>
      <c r="AK267" s="40">
        <v>35.048110000000001</v>
      </c>
    </row>
    <row r="268" spans="1:37" ht="18.5" x14ac:dyDescent="0.45">
      <c r="A268" s="6" t="s">
        <v>243</v>
      </c>
      <c r="B268" s="7">
        <v>20.669302500000001</v>
      </c>
      <c r="C268" s="7">
        <v>18.110246</v>
      </c>
      <c r="D268" s="7">
        <v>4.7244120000000001</v>
      </c>
      <c r="E268" s="7">
        <f t="shared" si="8"/>
        <v>52.500028350000001</v>
      </c>
      <c r="F268" s="7">
        <f t="shared" si="8"/>
        <v>46.000024840000002</v>
      </c>
      <c r="G268" s="7">
        <f t="shared" si="8"/>
        <v>12.00000648</v>
      </c>
      <c r="H268" s="6">
        <v>41.03</v>
      </c>
      <c r="I268" s="6">
        <f t="shared" si="9"/>
        <v>18.586590000000001</v>
      </c>
      <c r="J268" s="41">
        <v>19</v>
      </c>
      <c r="K268" s="37">
        <v>8</v>
      </c>
      <c r="L268" s="37">
        <v>19</v>
      </c>
      <c r="M268" s="37" t="s">
        <v>620</v>
      </c>
      <c r="N268" s="36" t="s">
        <v>582</v>
      </c>
      <c r="O268" s="36" t="s">
        <v>586</v>
      </c>
      <c r="P268" s="37">
        <v>53</v>
      </c>
      <c r="Q268" s="37">
        <v>47</v>
      </c>
      <c r="R268" s="37">
        <v>13</v>
      </c>
      <c r="S268" s="38">
        <v>0</v>
      </c>
      <c r="T268" s="38">
        <v>0</v>
      </c>
      <c r="U268" s="39">
        <v>0</v>
      </c>
      <c r="V268" s="40">
        <v>11.13</v>
      </c>
      <c r="W268" s="40">
        <v>0.67</v>
      </c>
      <c r="X268" s="40">
        <v>15.63</v>
      </c>
      <c r="Y268" s="40">
        <v>23.86</v>
      </c>
      <c r="Z268" s="40">
        <v>0</v>
      </c>
      <c r="AA268" s="40">
        <v>0</v>
      </c>
      <c r="AB268" s="40">
        <v>0</v>
      </c>
      <c r="AC268" s="40">
        <v>5.51</v>
      </c>
      <c r="AD268" s="40">
        <v>0</v>
      </c>
      <c r="AE268" s="40">
        <v>0</v>
      </c>
      <c r="AF268" s="40">
        <v>0</v>
      </c>
      <c r="AG268" s="40">
        <v>5.51</v>
      </c>
      <c r="AH268" s="40">
        <v>29.369999999999997</v>
      </c>
      <c r="AI268" s="40">
        <v>0</v>
      </c>
      <c r="AJ268" s="40">
        <v>7.9005299999999998</v>
      </c>
      <c r="AK268" s="40">
        <v>37.270529999999994</v>
      </c>
    </row>
    <row r="269" spans="1:37" ht="18.5" x14ac:dyDescent="0.45">
      <c r="A269" s="6" t="s">
        <v>244</v>
      </c>
      <c r="B269" s="7">
        <v>22.440956999999997</v>
      </c>
      <c r="C269" s="7">
        <v>6.6929169999999996</v>
      </c>
      <c r="D269" s="7">
        <v>8.661422</v>
      </c>
      <c r="E269" s="7">
        <f t="shared" si="8"/>
        <v>57.000030779999996</v>
      </c>
      <c r="F269" s="7">
        <f t="shared" si="8"/>
        <v>17.000009179999999</v>
      </c>
      <c r="G269" s="7">
        <f t="shared" si="8"/>
        <v>22.000011879999999</v>
      </c>
      <c r="H269" s="6">
        <v>25.080000000000002</v>
      </c>
      <c r="I269" s="6">
        <f t="shared" si="9"/>
        <v>11.36124</v>
      </c>
      <c r="J269" s="41">
        <v>12</v>
      </c>
      <c r="K269" s="37">
        <v>6</v>
      </c>
      <c r="L269" s="37">
        <v>12</v>
      </c>
      <c r="M269" s="37" t="s">
        <v>620</v>
      </c>
      <c r="N269" s="36" t="s">
        <v>582</v>
      </c>
      <c r="O269" s="36" t="s">
        <v>586</v>
      </c>
      <c r="P269" s="37">
        <v>58</v>
      </c>
      <c r="Q269" s="37">
        <v>23</v>
      </c>
      <c r="R269" s="37">
        <v>18</v>
      </c>
      <c r="S269" s="38">
        <v>0</v>
      </c>
      <c r="T269" s="38">
        <v>0</v>
      </c>
      <c r="U269" s="39">
        <v>0</v>
      </c>
      <c r="V269" s="40">
        <v>11.13</v>
      </c>
      <c r="W269" s="40">
        <v>0.67</v>
      </c>
      <c r="X269" s="40">
        <v>15.63</v>
      </c>
      <c r="Y269" s="40">
        <v>19.170000000000002</v>
      </c>
      <c r="Z269" s="40">
        <v>0</v>
      </c>
      <c r="AA269" s="40">
        <v>0</v>
      </c>
      <c r="AB269" s="40">
        <v>0</v>
      </c>
      <c r="AC269" s="40">
        <v>5.51</v>
      </c>
      <c r="AD269" s="40">
        <v>0</v>
      </c>
      <c r="AE269" s="40">
        <v>0</v>
      </c>
      <c r="AF269" s="40">
        <v>0</v>
      </c>
      <c r="AG269" s="40">
        <v>5.51</v>
      </c>
      <c r="AH269" s="40">
        <v>24.68</v>
      </c>
      <c r="AI269" s="40">
        <v>0</v>
      </c>
      <c r="AJ269" s="40">
        <v>6.6389200000000006</v>
      </c>
      <c r="AK269" s="40">
        <v>31.318919999999999</v>
      </c>
    </row>
    <row r="270" spans="1:37" ht="18.5" x14ac:dyDescent="0.45">
      <c r="A270" s="6" t="s">
        <v>245</v>
      </c>
      <c r="B270" s="7">
        <v>39.370100000000001</v>
      </c>
      <c r="C270" s="7">
        <v>24.803162999999998</v>
      </c>
      <c r="D270" s="7">
        <v>12.795282499999999</v>
      </c>
      <c r="E270" s="7">
        <f t="shared" si="8"/>
        <v>100.00005400000001</v>
      </c>
      <c r="F270" s="7">
        <f t="shared" si="8"/>
        <v>63.000034019999994</v>
      </c>
      <c r="G270" s="7">
        <f t="shared" si="8"/>
        <v>32.500017549999995</v>
      </c>
      <c r="H270" s="6">
        <v>73.150000000000006</v>
      </c>
      <c r="I270" s="6">
        <f t="shared" si="9"/>
        <v>33.136950000000006</v>
      </c>
      <c r="J270" s="41">
        <v>34</v>
      </c>
      <c r="K270" s="37">
        <v>52</v>
      </c>
      <c r="L270" s="37">
        <v>52</v>
      </c>
      <c r="M270" s="37" t="s">
        <v>619</v>
      </c>
      <c r="N270" s="36" t="s">
        <v>582</v>
      </c>
      <c r="O270" s="36" t="s">
        <v>586</v>
      </c>
      <c r="P270" s="37">
        <v>101</v>
      </c>
      <c r="Q270" s="37">
        <v>64</v>
      </c>
      <c r="R270" s="37">
        <v>33</v>
      </c>
      <c r="S270" s="38">
        <v>0</v>
      </c>
      <c r="T270" s="38">
        <v>0</v>
      </c>
      <c r="U270" s="39">
        <v>0</v>
      </c>
      <c r="V270" s="40">
        <v>11.13</v>
      </c>
      <c r="W270" s="40">
        <v>0.67</v>
      </c>
      <c r="X270" s="40">
        <v>15.63</v>
      </c>
      <c r="Y270" s="40">
        <v>45.970000000000006</v>
      </c>
      <c r="Z270" s="40">
        <v>0</v>
      </c>
      <c r="AA270" s="40">
        <v>0</v>
      </c>
      <c r="AB270" s="40">
        <v>0</v>
      </c>
      <c r="AC270" s="40">
        <v>11.02</v>
      </c>
      <c r="AD270" s="40">
        <v>0</v>
      </c>
      <c r="AE270" s="40">
        <v>15.34</v>
      </c>
      <c r="AF270" s="40">
        <v>0</v>
      </c>
      <c r="AG270" s="40">
        <v>15.34</v>
      </c>
      <c r="AH270" s="40">
        <v>61.31</v>
      </c>
      <c r="AI270" s="40">
        <v>0</v>
      </c>
      <c r="AJ270" s="40">
        <v>12.365930000000002</v>
      </c>
      <c r="AK270" s="40">
        <v>73.675930000000008</v>
      </c>
    </row>
    <row r="271" spans="1:37" ht="18.5" x14ac:dyDescent="0.45">
      <c r="A271" s="6" t="s">
        <v>246</v>
      </c>
      <c r="B271" s="7">
        <v>24.212611499999998</v>
      </c>
      <c r="C271" s="7">
        <v>23.622059999999998</v>
      </c>
      <c r="D271" s="7">
        <v>12.795282499999999</v>
      </c>
      <c r="E271" s="7">
        <f t="shared" si="8"/>
        <v>61.500033209999998</v>
      </c>
      <c r="F271" s="7">
        <f t="shared" si="8"/>
        <v>60.000032399999995</v>
      </c>
      <c r="G271" s="7">
        <f t="shared" si="8"/>
        <v>32.500017549999995</v>
      </c>
      <c r="H271" s="6">
        <v>28.270000000000003</v>
      </c>
      <c r="I271" s="6">
        <f t="shared" si="9"/>
        <v>12.806310000000002</v>
      </c>
      <c r="J271" s="41">
        <v>13</v>
      </c>
      <c r="K271" s="37">
        <v>30</v>
      </c>
      <c r="L271" s="37">
        <v>30</v>
      </c>
      <c r="M271" s="37" t="s">
        <v>619</v>
      </c>
      <c r="N271" s="36" t="s">
        <v>582</v>
      </c>
      <c r="O271" s="36" t="s">
        <v>586</v>
      </c>
      <c r="P271" s="37">
        <v>62</v>
      </c>
      <c r="Q271" s="37">
        <v>61</v>
      </c>
      <c r="R271" s="37">
        <v>33</v>
      </c>
      <c r="S271" s="38">
        <v>0</v>
      </c>
      <c r="T271" s="38">
        <v>0</v>
      </c>
      <c r="U271" s="39">
        <v>0</v>
      </c>
      <c r="V271" s="40">
        <v>11.13</v>
      </c>
      <c r="W271" s="40">
        <v>0.67</v>
      </c>
      <c r="X271" s="40">
        <v>15.63</v>
      </c>
      <c r="Y271" s="40">
        <v>31.230000000000004</v>
      </c>
      <c r="Z271" s="40">
        <v>0</v>
      </c>
      <c r="AA271" s="40">
        <v>0</v>
      </c>
      <c r="AB271" s="40">
        <v>0</v>
      </c>
      <c r="AC271" s="40">
        <v>11.02</v>
      </c>
      <c r="AD271" s="40">
        <v>0</v>
      </c>
      <c r="AE271" s="40">
        <v>15.34</v>
      </c>
      <c r="AF271" s="40">
        <v>0</v>
      </c>
      <c r="AG271" s="40">
        <v>15.34</v>
      </c>
      <c r="AH271" s="40">
        <v>46.570000000000007</v>
      </c>
      <c r="AI271" s="40">
        <v>0</v>
      </c>
      <c r="AJ271" s="40">
        <v>8.4008700000000012</v>
      </c>
      <c r="AK271" s="40">
        <v>54.970870000000005</v>
      </c>
    </row>
    <row r="272" spans="1:37" ht="18.5" x14ac:dyDescent="0.45">
      <c r="A272" s="6" t="s">
        <v>247</v>
      </c>
      <c r="B272" s="7">
        <v>39.370100000000001</v>
      </c>
      <c r="C272" s="7">
        <v>24.803162999999998</v>
      </c>
      <c r="D272" s="7">
        <v>12.795282499999999</v>
      </c>
      <c r="E272" s="7">
        <f t="shared" si="8"/>
        <v>100.00005400000001</v>
      </c>
      <c r="F272" s="7">
        <f t="shared" si="8"/>
        <v>63.000034019999994</v>
      </c>
      <c r="G272" s="7">
        <f t="shared" si="8"/>
        <v>32.500017549999995</v>
      </c>
      <c r="H272" s="6">
        <v>73.150000000000006</v>
      </c>
      <c r="I272" s="6">
        <f t="shared" si="9"/>
        <v>33.136950000000006</v>
      </c>
      <c r="J272" s="41">
        <v>34</v>
      </c>
      <c r="K272" s="37">
        <v>52</v>
      </c>
      <c r="L272" s="37">
        <v>52</v>
      </c>
      <c r="M272" s="37" t="s">
        <v>619</v>
      </c>
      <c r="N272" s="36" t="s">
        <v>582</v>
      </c>
      <c r="O272" s="36" t="s">
        <v>586</v>
      </c>
      <c r="P272" s="37">
        <v>101</v>
      </c>
      <c r="Q272" s="37">
        <v>64</v>
      </c>
      <c r="R272" s="37">
        <v>33</v>
      </c>
      <c r="S272" s="38">
        <v>0</v>
      </c>
      <c r="T272" s="38">
        <v>0</v>
      </c>
      <c r="U272" s="39">
        <v>0</v>
      </c>
      <c r="V272" s="40">
        <v>11.13</v>
      </c>
      <c r="W272" s="40">
        <v>0.67</v>
      </c>
      <c r="X272" s="40">
        <v>15.63</v>
      </c>
      <c r="Y272" s="40">
        <v>45.970000000000006</v>
      </c>
      <c r="Z272" s="40">
        <v>0</v>
      </c>
      <c r="AA272" s="40">
        <v>0</v>
      </c>
      <c r="AB272" s="40">
        <v>0</v>
      </c>
      <c r="AC272" s="40">
        <v>11.02</v>
      </c>
      <c r="AD272" s="40">
        <v>0</v>
      </c>
      <c r="AE272" s="40">
        <v>15.34</v>
      </c>
      <c r="AF272" s="40">
        <v>0</v>
      </c>
      <c r="AG272" s="40">
        <v>15.34</v>
      </c>
      <c r="AH272" s="40">
        <v>61.31</v>
      </c>
      <c r="AI272" s="40">
        <v>0</v>
      </c>
      <c r="AJ272" s="40">
        <v>12.365930000000002</v>
      </c>
      <c r="AK272" s="40">
        <v>73.675930000000008</v>
      </c>
    </row>
    <row r="273" spans="1:37" ht="18.5" x14ac:dyDescent="0.45">
      <c r="A273" s="6" t="s">
        <v>248</v>
      </c>
      <c r="B273" s="7">
        <v>24.212611499999998</v>
      </c>
      <c r="C273" s="7">
        <v>23.622059999999998</v>
      </c>
      <c r="D273" s="7">
        <v>12.795282499999999</v>
      </c>
      <c r="E273" s="7">
        <f t="shared" si="8"/>
        <v>61.500033209999998</v>
      </c>
      <c r="F273" s="7">
        <f t="shared" si="8"/>
        <v>60.000032399999995</v>
      </c>
      <c r="G273" s="7">
        <f t="shared" si="8"/>
        <v>32.500017549999995</v>
      </c>
      <c r="H273" s="6">
        <v>28.270000000000003</v>
      </c>
      <c r="I273" s="6">
        <f t="shared" si="9"/>
        <v>12.806310000000002</v>
      </c>
      <c r="J273" s="41">
        <v>13</v>
      </c>
      <c r="K273" s="37">
        <v>30</v>
      </c>
      <c r="L273" s="37">
        <v>30</v>
      </c>
      <c r="M273" s="37" t="s">
        <v>619</v>
      </c>
      <c r="N273" s="36" t="s">
        <v>582</v>
      </c>
      <c r="O273" s="36" t="s">
        <v>586</v>
      </c>
      <c r="P273" s="37">
        <v>62</v>
      </c>
      <c r="Q273" s="37">
        <v>61</v>
      </c>
      <c r="R273" s="37">
        <v>33</v>
      </c>
      <c r="S273" s="38">
        <v>0</v>
      </c>
      <c r="T273" s="38">
        <v>0</v>
      </c>
      <c r="U273" s="39">
        <v>0</v>
      </c>
      <c r="V273" s="40">
        <v>11.13</v>
      </c>
      <c r="W273" s="40">
        <v>0.67</v>
      </c>
      <c r="X273" s="40">
        <v>15.63</v>
      </c>
      <c r="Y273" s="40">
        <v>31.230000000000004</v>
      </c>
      <c r="Z273" s="40">
        <v>0</v>
      </c>
      <c r="AA273" s="40">
        <v>0</v>
      </c>
      <c r="AB273" s="40">
        <v>0</v>
      </c>
      <c r="AC273" s="40">
        <v>11.02</v>
      </c>
      <c r="AD273" s="40">
        <v>0</v>
      </c>
      <c r="AE273" s="40">
        <v>15.34</v>
      </c>
      <c r="AF273" s="40">
        <v>0</v>
      </c>
      <c r="AG273" s="40">
        <v>15.34</v>
      </c>
      <c r="AH273" s="40">
        <v>46.570000000000007</v>
      </c>
      <c r="AI273" s="40">
        <v>0</v>
      </c>
      <c r="AJ273" s="40">
        <v>8.4008700000000012</v>
      </c>
      <c r="AK273" s="40">
        <v>54.970870000000005</v>
      </c>
    </row>
    <row r="274" spans="1:37" ht="18.5" x14ac:dyDescent="0.45">
      <c r="A274" s="6" t="s">
        <v>249</v>
      </c>
      <c r="B274" s="7">
        <v>39.370100000000001</v>
      </c>
      <c r="C274" s="7">
        <v>24.803162999999998</v>
      </c>
      <c r="D274" s="7">
        <v>12.795282499999999</v>
      </c>
      <c r="E274" s="7">
        <f t="shared" si="8"/>
        <v>100.00005400000001</v>
      </c>
      <c r="F274" s="7">
        <f t="shared" si="8"/>
        <v>63.000034019999994</v>
      </c>
      <c r="G274" s="7">
        <f t="shared" si="8"/>
        <v>32.500017549999995</v>
      </c>
      <c r="H274" s="6">
        <v>73.150000000000006</v>
      </c>
      <c r="I274" s="6">
        <f t="shared" si="9"/>
        <v>33.136950000000006</v>
      </c>
      <c r="J274" s="41">
        <v>34</v>
      </c>
      <c r="K274" s="37">
        <v>52</v>
      </c>
      <c r="L274" s="37">
        <v>52</v>
      </c>
      <c r="M274" s="37" t="s">
        <v>619</v>
      </c>
      <c r="N274" s="36" t="s">
        <v>582</v>
      </c>
      <c r="O274" s="36" t="s">
        <v>586</v>
      </c>
      <c r="P274" s="37">
        <v>101</v>
      </c>
      <c r="Q274" s="37">
        <v>64</v>
      </c>
      <c r="R274" s="37">
        <v>33</v>
      </c>
      <c r="S274" s="38">
        <v>0</v>
      </c>
      <c r="T274" s="38">
        <v>0</v>
      </c>
      <c r="U274" s="39">
        <v>0</v>
      </c>
      <c r="V274" s="40">
        <v>11.13</v>
      </c>
      <c r="W274" s="40">
        <v>0.67</v>
      </c>
      <c r="X274" s="40">
        <v>15.63</v>
      </c>
      <c r="Y274" s="40">
        <v>45.970000000000006</v>
      </c>
      <c r="Z274" s="40">
        <v>0</v>
      </c>
      <c r="AA274" s="40">
        <v>0</v>
      </c>
      <c r="AB274" s="40">
        <v>0</v>
      </c>
      <c r="AC274" s="40">
        <v>11.02</v>
      </c>
      <c r="AD274" s="40">
        <v>0</v>
      </c>
      <c r="AE274" s="40">
        <v>15.34</v>
      </c>
      <c r="AF274" s="40">
        <v>0</v>
      </c>
      <c r="AG274" s="40">
        <v>15.34</v>
      </c>
      <c r="AH274" s="40">
        <v>61.31</v>
      </c>
      <c r="AI274" s="40">
        <v>0</v>
      </c>
      <c r="AJ274" s="40">
        <v>12.365930000000002</v>
      </c>
      <c r="AK274" s="40">
        <v>73.675930000000008</v>
      </c>
    </row>
    <row r="275" spans="1:37" ht="18.5" x14ac:dyDescent="0.45">
      <c r="A275" s="6" t="s">
        <v>250</v>
      </c>
      <c r="B275" s="7">
        <v>24.212611499999998</v>
      </c>
      <c r="C275" s="7">
        <v>23.622059999999998</v>
      </c>
      <c r="D275" s="7">
        <v>12.795282499999999</v>
      </c>
      <c r="E275" s="7">
        <f t="shared" si="8"/>
        <v>61.500033209999998</v>
      </c>
      <c r="F275" s="7">
        <f t="shared" si="8"/>
        <v>60.000032399999995</v>
      </c>
      <c r="G275" s="7">
        <f t="shared" si="8"/>
        <v>32.500017549999995</v>
      </c>
      <c r="H275" s="6">
        <v>28.270000000000003</v>
      </c>
      <c r="I275" s="6">
        <f t="shared" si="9"/>
        <v>12.806310000000002</v>
      </c>
      <c r="J275" s="41">
        <v>13</v>
      </c>
      <c r="K275" s="37">
        <v>30</v>
      </c>
      <c r="L275" s="37">
        <v>30</v>
      </c>
      <c r="M275" s="37" t="s">
        <v>619</v>
      </c>
      <c r="N275" s="36" t="s">
        <v>582</v>
      </c>
      <c r="O275" s="36" t="s">
        <v>586</v>
      </c>
      <c r="P275" s="37">
        <v>62</v>
      </c>
      <c r="Q275" s="37">
        <v>61</v>
      </c>
      <c r="R275" s="37">
        <v>33</v>
      </c>
      <c r="S275" s="38">
        <v>0</v>
      </c>
      <c r="T275" s="38">
        <v>0</v>
      </c>
      <c r="U275" s="39">
        <v>0</v>
      </c>
      <c r="V275" s="40">
        <v>11.13</v>
      </c>
      <c r="W275" s="40">
        <v>0.67</v>
      </c>
      <c r="X275" s="40">
        <v>15.63</v>
      </c>
      <c r="Y275" s="40">
        <v>31.230000000000004</v>
      </c>
      <c r="Z275" s="40">
        <v>0</v>
      </c>
      <c r="AA275" s="40">
        <v>0</v>
      </c>
      <c r="AB275" s="40">
        <v>0</v>
      </c>
      <c r="AC275" s="40">
        <v>11.02</v>
      </c>
      <c r="AD275" s="40">
        <v>0</v>
      </c>
      <c r="AE275" s="40">
        <v>15.34</v>
      </c>
      <c r="AF275" s="40">
        <v>0</v>
      </c>
      <c r="AG275" s="40">
        <v>15.34</v>
      </c>
      <c r="AH275" s="40">
        <v>46.570000000000007</v>
      </c>
      <c r="AI275" s="40">
        <v>0</v>
      </c>
      <c r="AJ275" s="40">
        <v>8.4008700000000012</v>
      </c>
      <c r="AK275" s="40">
        <v>54.970870000000005</v>
      </c>
    </row>
    <row r="276" spans="1:37" ht="18.5" x14ac:dyDescent="0.45">
      <c r="A276" s="6" t="s">
        <v>251</v>
      </c>
      <c r="B276" s="7">
        <v>37.795296</v>
      </c>
      <c r="C276" s="7">
        <v>24.606312499999998</v>
      </c>
      <c r="D276" s="7">
        <v>10.0393755</v>
      </c>
      <c r="E276" s="7">
        <f t="shared" si="8"/>
        <v>96.000051839999998</v>
      </c>
      <c r="F276" s="7">
        <f t="shared" si="8"/>
        <v>62.500033749999993</v>
      </c>
      <c r="G276" s="7">
        <f t="shared" si="8"/>
        <v>25.500013770000002</v>
      </c>
      <c r="H276" s="6">
        <v>59.400000000000006</v>
      </c>
      <c r="I276" s="6">
        <f t="shared" si="9"/>
        <v>26.908200000000004</v>
      </c>
      <c r="J276" s="41">
        <v>27</v>
      </c>
      <c r="K276" s="37">
        <v>39</v>
      </c>
      <c r="L276" s="37">
        <v>39</v>
      </c>
      <c r="M276" s="37" t="s">
        <v>619</v>
      </c>
      <c r="N276" s="36" t="s">
        <v>582</v>
      </c>
      <c r="O276" s="36" t="s">
        <v>586</v>
      </c>
      <c r="P276" s="37">
        <v>97</v>
      </c>
      <c r="Q276" s="37">
        <v>63</v>
      </c>
      <c r="R276" s="37">
        <v>26</v>
      </c>
      <c r="S276" s="38">
        <v>0</v>
      </c>
      <c r="T276" s="38">
        <v>0</v>
      </c>
      <c r="U276" s="39">
        <v>0</v>
      </c>
      <c r="V276" s="40">
        <v>11.13</v>
      </c>
      <c r="W276" s="40">
        <v>0.67</v>
      </c>
      <c r="X276" s="40">
        <v>15.63</v>
      </c>
      <c r="Y276" s="40">
        <v>37.260000000000005</v>
      </c>
      <c r="Z276" s="40">
        <v>0</v>
      </c>
      <c r="AA276" s="40">
        <v>0</v>
      </c>
      <c r="AB276" s="40">
        <v>0</v>
      </c>
      <c r="AC276" s="40">
        <v>11.02</v>
      </c>
      <c r="AD276" s="40">
        <v>0</v>
      </c>
      <c r="AE276" s="40">
        <v>15.34</v>
      </c>
      <c r="AF276" s="40">
        <v>0</v>
      </c>
      <c r="AG276" s="40">
        <v>15.34</v>
      </c>
      <c r="AH276" s="40">
        <v>52.600000000000009</v>
      </c>
      <c r="AI276" s="40">
        <v>0</v>
      </c>
      <c r="AJ276" s="40">
        <v>10.022940000000002</v>
      </c>
      <c r="AK276" s="40">
        <v>62.622940000000014</v>
      </c>
    </row>
    <row r="277" spans="1:37" ht="18.5" x14ac:dyDescent="0.45">
      <c r="A277" s="6" t="s">
        <v>252</v>
      </c>
      <c r="B277" s="7">
        <v>31.496079999999999</v>
      </c>
      <c r="C277" s="7">
        <v>23.622059999999998</v>
      </c>
      <c r="D277" s="7">
        <v>6.2992159999999995</v>
      </c>
      <c r="E277" s="7">
        <f t="shared" si="8"/>
        <v>80.000043199999993</v>
      </c>
      <c r="F277" s="7">
        <f t="shared" si="8"/>
        <v>60.000032399999995</v>
      </c>
      <c r="G277" s="7">
        <f t="shared" si="8"/>
        <v>16.000008639999997</v>
      </c>
      <c r="H277" s="6">
        <v>52.14</v>
      </c>
      <c r="I277" s="6">
        <f t="shared" si="9"/>
        <v>23.619420000000002</v>
      </c>
      <c r="J277" s="41">
        <v>24</v>
      </c>
      <c r="K277" s="37">
        <v>20</v>
      </c>
      <c r="L277" s="37">
        <v>24</v>
      </c>
      <c r="M277" s="37" t="s">
        <v>620</v>
      </c>
      <c r="N277" s="36" t="s">
        <v>582</v>
      </c>
      <c r="O277" s="36" t="s">
        <v>586</v>
      </c>
      <c r="P277" s="37">
        <v>81</v>
      </c>
      <c r="Q277" s="37">
        <v>61</v>
      </c>
      <c r="R277" s="37">
        <v>17</v>
      </c>
      <c r="S277" s="38">
        <v>0</v>
      </c>
      <c r="T277" s="38">
        <v>0</v>
      </c>
      <c r="U277" s="39">
        <v>0</v>
      </c>
      <c r="V277" s="40">
        <v>11.13</v>
      </c>
      <c r="W277" s="40">
        <v>0.67</v>
      </c>
      <c r="X277" s="40">
        <v>15.63</v>
      </c>
      <c r="Y277" s="40">
        <v>27.21</v>
      </c>
      <c r="Z277" s="40">
        <v>0</v>
      </c>
      <c r="AA277" s="40">
        <v>0</v>
      </c>
      <c r="AB277" s="40">
        <v>0</v>
      </c>
      <c r="AC277" s="40">
        <v>11.02</v>
      </c>
      <c r="AD277" s="40">
        <v>0</v>
      </c>
      <c r="AE277" s="40">
        <v>0</v>
      </c>
      <c r="AF277" s="40">
        <v>0</v>
      </c>
      <c r="AG277" s="40">
        <v>11.02</v>
      </c>
      <c r="AH277" s="40">
        <v>38.230000000000004</v>
      </c>
      <c r="AI277" s="40">
        <v>0</v>
      </c>
      <c r="AJ277" s="40">
        <v>10.283870000000002</v>
      </c>
      <c r="AK277" s="40">
        <v>48.513870000000004</v>
      </c>
    </row>
    <row r="278" spans="1:37" ht="18.5" x14ac:dyDescent="0.45">
      <c r="A278" s="6" t="s">
        <v>253</v>
      </c>
      <c r="B278" s="7">
        <v>3.1496079999999997</v>
      </c>
      <c r="C278" s="7">
        <v>2.362206</v>
      </c>
      <c r="D278" s="7">
        <v>1.2992132999999999</v>
      </c>
      <c r="E278" s="7">
        <f t="shared" si="8"/>
        <v>8.0000043199999986</v>
      </c>
      <c r="F278" s="7">
        <f t="shared" si="8"/>
        <v>6.0000032399999998</v>
      </c>
      <c r="G278" s="7">
        <f t="shared" si="8"/>
        <v>3.3000017819999998</v>
      </c>
      <c r="H278" s="6">
        <v>0.22000000000000003</v>
      </c>
      <c r="I278" s="6">
        <f t="shared" si="9"/>
        <v>9.9660000000000012E-2</v>
      </c>
      <c r="J278" s="41">
        <v>1</v>
      </c>
      <c r="K278" s="37">
        <v>1</v>
      </c>
      <c r="L278" s="37">
        <v>1</v>
      </c>
      <c r="M278" s="37" t="s">
        <v>619</v>
      </c>
      <c r="N278" s="36" t="s">
        <v>582</v>
      </c>
      <c r="O278" s="36" t="s">
        <v>586</v>
      </c>
      <c r="P278" s="37">
        <v>9</v>
      </c>
      <c r="Q278" s="37">
        <v>7</v>
      </c>
      <c r="R278" s="37">
        <v>4</v>
      </c>
      <c r="S278" s="38">
        <v>0</v>
      </c>
      <c r="T278" s="38">
        <v>0</v>
      </c>
      <c r="U278" s="39">
        <v>0</v>
      </c>
      <c r="V278" s="40">
        <v>11.13</v>
      </c>
      <c r="W278" s="40">
        <v>0.67</v>
      </c>
      <c r="X278" s="40">
        <v>15.63</v>
      </c>
      <c r="Y278" s="40">
        <v>15.63</v>
      </c>
      <c r="Z278" s="40">
        <v>0</v>
      </c>
      <c r="AA278" s="40">
        <v>0</v>
      </c>
      <c r="AB278" s="40">
        <v>0</v>
      </c>
      <c r="AC278" s="40">
        <v>5.51</v>
      </c>
      <c r="AD278" s="40">
        <v>0</v>
      </c>
      <c r="AE278" s="40">
        <v>0</v>
      </c>
      <c r="AF278" s="40">
        <v>0</v>
      </c>
      <c r="AG278" s="40">
        <v>5.51</v>
      </c>
      <c r="AH278" s="40">
        <v>21.14</v>
      </c>
      <c r="AI278" s="40">
        <v>0</v>
      </c>
      <c r="AJ278" s="40">
        <v>5.6866600000000007</v>
      </c>
      <c r="AK278" s="40">
        <v>26.82666</v>
      </c>
    </row>
    <row r="279" spans="1:37" ht="18.5" x14ac:dyDescent="0.45">
      <c r="A279" s="6" t="s">
        <v>254</v>
      </c>
      <c r="B279" s="7">
        <v>3.1496079999999997</v>
      </c>
      <c r="C279" s="7">
        <v>2.362206</v>
      </c>
      <c r="D279" s="7">
        <v>1.2992132999999999</v>
      </c>
      <c r="E279" s="7">
        <f t="shared" si="8"/>
        <v>8.0000043199999986</v>
      </c>
      <c r="F279" s="7">
        <f t="shared" si="8"/>
        <v>6.0000032399999998</v>
      </c>
      <c r="G279" s="7">
        <f t="shared" si="8"/>
        <v>3.3000017819999998</v>
      </c>
      <c r="H279" s="6">
        <v>0.22000000000000003</v>
      </c>
      <c r="I279" s="6">
        <f t="shared" si="9"/>
        <v>9.9660000000000012E-2</v>
      </c>
      <c r="J279" s="41">
        <v>1</v>
      </c>
      <c r="K279" s="37">
        <v>1</v>
      </c>
      <c r="L279" s="37">
        <v>1</v>
      </c>
      <c r="M279" s="37" t="s">
        <v>619</v>
      </c>
      <c r="N279" s="36" t="s">
        <v>582</v>
      </c>
      <c r="O279" s="36" t="s">
        <v>586</v>
      </c>
      <c r="P279" s="37">
        <v>9</v>
      </c>
      <c r="Q279" s="37">
        <v>7</v>
      </c>
      <c r="R279" s="37">
        <v>4</v>
      </c>
      <c r="S279" s="38">
        <v>0</v>
      </c>
      <c r="T279" s="38">
        <v>0</v>
      </c>
      <c r="U279" s="39">
        <v>0</v>
      </c>
      <c r="V279" s="40">
        <v>11.13</v>
      </c>
      <c r="W279" s="40">
        <v>0.67</v>
      </c>
      <c r="X279" s="40">
        <v>15.63</v>
      </c>
      <c r="Y279" s="40">
        <v>15.63</v>
      </c>
      <c r="Z279" s="40">
        <v>0</v>
      </c>
      <c r="AA279" s="40">
        <v>0</v>
      </c>
      <c r="AB279" s="40">
        <v>0</v>
      </c>
      <c r="AC279" s="40">
        <v>5.51</v>
      </c>
      <c r="AD279" s="40">
        <v>0</v>
      </c>
      <c r="AE279" s="40">
        <v>0</v>
      </c>
      <c r="AF279" s="40">
        <v>0</v>
      </c>
      <c r="AG279" s="40">
        <v>5.51</v>
      </c>
      <c r="AH279" s="40">
        <v>21.14</v>
      </c>
      <c r="AI279" s="40">
        <v>0</v>
      </c>
      <c r="AJ279" s="40">
        <v>5.6866600000000007</v>
      </c>
      <c r="AK279" s="40">
        <v>26.82666</v>
      </c>
    </row>
    <row r="280" spans="1:37" ht="18.5" x14ac:dyDescent="0.45">
      <c r="A280" s="6" t="s">
        <v>255</v>
      </c>
      <c r="B280" s="7">
        <v>3.1496079999999997</v>
      </c>
      <c r="C280" s="7">
        <v>2.362206</v>
      </c>
      <c r="D280" s="7">
        <v>1.2992132999999999</v>
      </c>
      <c r="E280" s="7">
        <f t="shared" si="8"/>
        <v>8.0000043199999986</v>
      </c>
      <c r="F280" s="7">
        <f t="shared" si="8"/>
        <v>6.0000032399999998</v>
      </c>
      <c r="G280" s="7">
        <f t="shared" si="8"/>
        <v>3.3000017819999998</v>
      </c>
      <c r="H280" s="6">
        <v>0.22000000000000003</v>
      </c>
      <c r="I280" s="6">
        <f t="shared" si="9"/>
        <v>9.9660000000000012E-2</v>
      </c>
      <c r="J280" s="41">
        <v>1</v>
      </c>
      <c r="K280" s="37">
        <v>1</v>
      </c>
      <c r="L280" s="37">
        <v>1</v>
      </c>
      <c r="M280" s="37" t="s">
        <v>619</v>
      </c>
      <c r="N280" s="36" t="s">
        <v>582</v>
      </c>
      <c r="O280" s="36" t="s">
        <v>586</v>
      </c>
      <c r="P280" s="37">
        <v>9</v>
      </c>
      <c r="Q280" s="37">
        <v>7</v>
      </c>
      <c r="R280" s="37">
        <v>4</v>
      </c>
      <c r="S280" s="38">
        <v>0</v>
      </c>
      <c r="T280" s="38">
        <v>0</v>
      </c>
      <c r="U280" s="39">
        <v>0</v>
      </c>
      <c r="V280" s="40">
        <v>11.13</v>
      </c>
      <c r="W280" s="40">
        <v>0.67</v>
      </c>
      <c r="X280" s="40">
        <v>15.63</v>
      </c>
      <c r="Y280" s="40">
        <v>15.63</v>
      </c>
      <c r="Z280" s="40">
        <v>0</v>
      </c>
      <c r="AA280" s="40">
        <v>0</v>
      </c>
      <c r="AB280" s="40">
        <v>0</v>
      </c>
      <c r="AC280" s="40">
        <v>5.51</v>
      </c>
      <c r="AD280" s="40">
        <v>0</v>
      </c>
      <c r="AE280" s="40">
        <v>0</v>
      </c>
      <c r="AF280" s="40">
        <v>0</v>
      </c>
      <c r="AG280" s="40">
        <v>5.51</v>
      </c>
      <c r="AH280" s="40">
        <v>21.14</v>
      </c>
      <c r="AI280" s="40">
        <v>0</v>
      </c>
      <c r="AJ280" s="40">
        <v>5.6866600000000007</v>
      </c>
      <c r="AK280" s="40">
        <v>26.82666</v>
      </c>
    </row>
    <row r="281" spans="1:37" ht="18.5" x14ac:dyDescent="0.45">
      <c r="A281" s="6" t="s">
        <v>256</v>
      </c>
      <c r="B281" s="7">
        <v>10.236226</v>
      </c>
      <c r="C281" s="7">
        <v>9.2519735000000001</v>
      </c>
      <c r="D281" s="7">
        <v>5.5118139999999993</v>
      </c>
      <c r="E281" s="7">
        <f t="shared" si="8"/>
        <v>26.00001404</v>
      </c>
      <c r="F281" s="7">
        <f t="shared" si="8"/>
        <v>23.500012690000002</v>
      </c>
      <c r="G281" s="7">
        <f t="shared" si="8"/>
        <v>14.000007559999998</v>
      </c>
      <c r="H281" s="6">
        <v>17.600000000000001</v>
      </c>
      <c r="I281" s="6">
        <f t="shared" si="9"/>
        <v>7.9728000000000012</v>
      </c>
      <c r="J281" s="41">
        <v>8</v>
      </c>
      <c r="K281" s="37">
        <v>3</v>
      </c>
      <c r="L281" s="37">
        <v>8</v>
      </c>
      <c r="M281" s="37" t="s">
        <v>620</v>
      </c>
      <c r="N281" s="36" t="s">
        <v>582</v>
      </c>
      <c r="O281" s="36" t="s">
        <v>586</v>
      </c>
      <c r="P281" s="37">
        <v>27</v>
      </c>
      <c r="Q281" s="37">
        <v>24</v>
      </c>
      <c r="R281" s="37">
        <v>15</v>
      </c>
      <c r="S281" s="38">
        <v>0</v>
      </c>
      <c r="T281" s="38">
        <v>0</v>
      </c>
      <c r="U281" s="39">
        <v>0</v>
      </c>
      <c r="V281" s="40">
        <v>11.13</v>
      </c>
      <c r="W281" s="40">
        <v>0.67</v>
      </c>
      <c r="X281" s="40">
        <v>15.63</v>
      </c>
      <c r="Y281" s="40">
        <v>16.490000000000002</v>
      </c>
      <c r="Z281" s="40">
        <v>0</v>
      </c>
      <c r="AA281" s="40">
        <v>0</v>
      </c>
      <c r="AB281" s="40">
        <v>0</v>
      </c>
      <c r="AC281" s="40">
        <v>5.51</v>
      </c>
      <c r="AD281" s="40">
        <v>0</v>
      </c>
      <c r="AE281" s="40">
        <v>0</v>
      </c>
      <c r="AF281" s="40">
        <v>0</v>
      </c>
      <c r="AG281" s="40">
        <v>5.51</v>
      </c>
      <c r="AH281" s="40">
        <v>22</v>
      </c>
      <c r="AI281" s="40">
        <v>0</v>
      </c>
      <c r="AJ281" s="40">
        <v>5.9180000000000001</v>
      </c>
      <c r="AK281" s="40">
        <v>27.917999999999999</v>
      </c>
    </row>
    <row r="282" spans="1:37" ht="18.5" x14ac:dyDescent="0.45">
      <c r="A282" s="6" t="s">
        <v>257</v>
      </c>
      <c r="B282" s="7">
        <v>10.0393755</v>
      </c>
      <c r="C282" s="7">
        <v>2.9527574999999997</v>
      </c>
      <c r="D282" s="7">
        <v>1.181103</v>
      </c>
      <c r="E282" s="7">
        <f t="shared" si="8"/>
        <v>25.500013770000002</v>
      </c>
      <c r="F282" s="7">
        <f t="shared" si="8"/>
        <v>7.5000040499999994</v>
      </c>
      <c r="G282" s="7">
        <f t="shared" si="8"/>
        <v>3.0000016199999999</v>
      </c>
      <c r="H282" s="6">
        <v>3.5200000000000005</v>
      </c>
      <c r="I282" s="6">
        <f t="shared" si="9"/>
        <v>1.5945600000000002</v>
      </c>
      <c r="J282" s="41">
        <v>2</v>
      </c>
      <c r="K282" s="37">
        <v>1</v>
      </c>
      <c r="L282" s="37">
        <v>2</v>
      </c>
      <c r="M282" s="37" t="s">
        <v>620</v>
      </c>
      <c r="N282" s="36" t="s">
        <v>582</v>
      </c>
      <c r="O282" s="36" t="s">
        <v>586</v>
      </c>
      <c r="P282" s="37">
        <v>26</v>
      </c>
      <c r="Q282" s="37">
        <v>8</v>
      </c>
      <c r="R282" s="37">
        <v>4</v>
      </c>
      <c r="S282" s="38">
        <v>0</v>
      </c>
      <c r="T282" s="38">
        <v>0</v>
      </c>
      <c r="U282" s="39">
        <v>0</v>
      </c>
      <c r="V282" s="40">
        <v>11.13</v>
      </c>
      <c r="W282" s="40">
        <v>0.67</v>
      </c>
      <c r="X282" s="40">
        <v>15.63</v>
      </c>
      <c r="Y282" s="40">
        <v>15.63</v>
      </c>
      <c r="Z282" s="40">
        <v>0</v>
      </c>
      <c r="AA282" s="40">
        <v>0</v>
      </c>
      <c r="AB282" s="40">
        <v>0</v>
      </c>
      <c r="AC282" s="40">
        <v>5.51</v>
      </c>
      <c r="AD282" s="40">
        <v>0</v>
      </c>
      <c r="AE282" s="40">
        <v>0</v>
      </c>
      <c r="AF282" s="40">
        <v>0</v>
      </c>
      <c r="AG282" s="40">
        <v>5.51</v>
      </c>
      <c r="AH282" s="40">
        <v>21.14</v>
      </c>
      <c r="AI282" s="40">
        <v>0</v>
      </c>
      <c r="AJ282" s="40">
        <v>5.6866600000000007</v>
      </c>
      <c r="AK282" s="40">
        <v>26.82666</v>
      </c>
    </row>
    <row r="283" spans="1:37" ht="18.5" x14ac:dyDescent="0.45">
      <c r="A283" s="6" t="s">
        <v>258</v>
      </c>
      <c r="B283" s="7">
        <v>4.330711</v>
      </c>
      <c r="C283" s="7">
        <v>2.9527574999999997</v>
      </c>
      <c r="D283" s="7">
        <v>1.6929143</v>
      </c>
      <c r="E283" s="7">
        <f t="shared" si="8"/>
        <v>11.000005939999999</v>
      </c>
      <c r="F283" s="7">
        <f t="shared" si="8"/>
        <v>7.5000040499999994</v>
      </c>
      <c r="G283" s="7">
        <f t="shared" si="8"/>
        <v>4.3000023220000001</v>
      </c>
      <c r="H283" s="6">
        <v>0.77</v>
      </c>
      <c r="I283" s="6">
        <f t="shared" si="9"/>
        <v>0.34881000000000001</v>
      </c>
      <c r="J283" s="41">
        <v>1</v>
      </c>
      <c r="K283" s="37">
        <v>1</v>
      </c>
      <c r="L283" s="37">
        <v>1</v>
      </c>
      <c r="M283" s="37" t="s">
        <v>619</v>
      </c>
      <c r="N283" s="36" t="s">
        <v>582</v>
      </c>
      <c r="O283" s="36" t="s">
        <v>586</v>
      </c>
      <c r="P283" s="37">
        <v>12</v>
      </c>
      <c r="Q283" s="37">
        <v>8</v>
      </c>
      <c r="R283" s="37">
        <v>5</v>
      </c>
      <c r="S283" s="38">
        <v>0</v>
      </c>
      <c r="T283" s="38">
        <v>0</v>
      </c>
      <c r="U283" s="39">
        <v>0</v>
      </c>
      <c r="V283" s="40">
        <v>11.13</v>
      </c>
      <c r="W283" s="40">
        <v>0.67</v>
      </c>
      <c r="X283" s="40">
        <v>15.63</v>
      </c>
      <c r="Y283" s="40">
        <v>15.63</v>
      </c>
      <c r="Z283" s="40">
        <v>0</v>
      </c>
      <c r="AA283" s="40">
        <v>0</v>
      </c>
      <c r="AB283" s="40">
        <v>0</v>
      </c>
      <c r="AC283" s="40">
        <v>5.51</v>
      </c>
      <c r="AD283" s="40">
        <v>0</v>
      </c>
      <c r="AE283" s="40">
        <v>0</v>
      </c>
      <c r="AF283" s="40">
        <v>0</v>
      </c>
      <c r="AG283" s="40">
        <v>5.51</v>
      </c>
      <c r="AH283" s="40">
        <v>21.14</v>
      </c>
      <c r="AI283" s="40">
        <v>0</v>
      </c>
      <c r="AJ283" s="40">
        <v>5.6866600000000007</v>
      </c>
      <c r="AK283" s="40">
        <v>26.82666</v>
      </c>
    </row>
    <row r="284" spans="1:37" ht="18.5" x14ac:dyDescent="0.45">
      <c r="A284" s="6" t="s">
        <v>259</v>
      </c>
      <c r="B284" s="7">
        <v>14.370086499999999</v>
      </c>
      <c r="C284" s="7">
        <v>7.6771694999999998</v>
      </c>
      <c r="D284" s="7">
        <v>1.7716544999999999</v>
      </c>
      <c r="E284" s="7">
        <f t="shared" si="8"/>
        <v>36.500019709999997</v>
      </c>
      <c r="F284" s="7">
        <f t="shared" si="8"/>
        <v>19.500010530000001</v>
      </c>
      <c r="G284" s="7">
        <f t="shared" si="8"/>
        <v>4.5000024299999994</v>
      </c>
      <c r="H284" s="6">
        <v>7.48</v>
      </c>
      <c r="I284" s="6">
        <f t="shared" si="9"/>
        <v>3.3884400000000001</v>
      </c>
      <c r="J284" s="41">
        <v>4</v>
      </c>
      <c r="K284" s="37">
        <v>1</v>
      </c>
      <c r="L284" s="37">
        <v>4</v>
      </c>
      <c r="M284" s="37" t="s">
        <v>620</v>
      </c>
      <c r="N284" s="36" t="s">
        <v>582</v>
      </c>
      <c r="O284" s="36" t="s">
        <v>586</v>
      </c>
      <c r="P284" s="37">
        <v>37</v>
      </c>
      <c r="Q284" s="37">
        <v>20</v>
      </c>
      <c r="R284" s="37">
        <v>5</v>
      </c>
      <c r="S284" s="38">
        <v>0</v>
      </c>
      <c r="T284" s="38">
        <v>0</v>
      </c>
      <c r="U284" s="39">
        <v>0</v>
      </c>
      <c r="V284" s="40">
        <v>11.13</v>
      </c>
      <c r="W284" s="40">
        <v>0.67</v>
      </c>
      <c r="X284" s="40">
        <v>15.63</v>
      </c>
      <c r="Y284" s="40">
        <v>15.63</v>
      </c>
      <c r="Z284" s="40">
        <v>0</v>
      </c>
      <c r="AA284" s="40">
        <v>0</v>
      </c>
      <c r="AB284" s="40">
        <v>0</v>
      </c>
      <c r="AC284" s="40">
        <v>5.51</v>
      </c>
      <c r="AD284" s="40">
        <v>0</v>
      </c>
      <c r="AE284" s="40">
        <v>0</v>
      </c>
      <c r="AF284" s="40">
        <v>0</v>
      </c>
      <c r="AG284" s="40">
        <v>5.51</v>
      </c>
      <c r="AH284" s="40">
        <v>21.14</v>
      </c>
      <c r="AI284" s="40">
        <v>0</v>
      </c>
      <c r="AJ284" s="40">
        <v>5.6866600000000007</v>
      </c>
      <c r="AK284" s="40">
        <v>26.82666</v>
      </c>
    </row>
    <row r="285" spans="1:37" ht="18.5" x14ac:dyDescent="0.45">
      <c r="A285" s="6" t="s">
        <v>260</v>
      </c>
      <c r="B285" s="7">
        <v>13.779534999999999</v>
      </c>
      <c r="C285" s="7">
        <v>9.8425250000000002</v>
      </c>
      <c r="D285" s="7">
        <v>4.7244120000000001</v>
      </c>
      <c r="E285" s="7">
        <f t="shared" si="8"/>
        <v>35.000018900000001</v>
      </c>
      <c r="F285" s="7">
        <f t="shared" si="8"/>
        <v>25.000013500000001</v>
      </c>
      <c r="G285" s="7">
        <f t="shared" si="8"/>
        <v>12.00000648</v>
      </c>
      <c r="H285" s="6">
        <v>8.36</v>
      </c>
      <c r="I285" s="6">
        <f t="shared" si="9"/>
        <v>3.78708</v>
      </c>
      <c r="J285" s="41">
        <v>4</v>
      </c>
      <c r="K285" s="37">
        <v>3</v>
      </c>
      <c r="L285" s="37">
        <v>4</v>
      </c>
      <c r="M285" s="37" t="s">
        <v>620</v>
      </c>
      <c r="N285" s="36" t="s">
        <v>582</v>
      </c>
      <c r="O285" s="36" t="s">
        <v>586</v>
      </c>
      <c r="P285" s="37">
        <v>36</v>
      </c>
      <c r="Q285" s="37">
        <v>26</v>
      </c>
      <c r="R285" s="37">
        <v>13</v>
      </c>
      <c r="S285" s="38">
        <v>0</v>
      </c>
      <c r="T285" s="38">
        <v>0</v>
      </c>
      <c r="U285" s="39">
        <v>0</v>
      </c>
      <c r="V285" s="40">
        <v>11.13</v>
      </c>
      <c r="W285" s="40">
        <v>0.67</v>
      </c>
      <c r="X285" s="40">
        <v>15.63</v>
      </c>
      <c r="Y285" s="40">
        <v>15.63</v>
      </c>
      <c r="Z285" s="40">
        <v>0</v>
      </c>
      <c r="AA285" s="40">
        <v>0</v>
      </c>
      <c r="AB285" s="40">
        <v>0</v>
      </c>
      <c r="AC285" s="40">
        <v>5.51</v>
      </c>
      <c r="AD285" s="40">
        <v>0</v>
      </c>
      <c r="AE285" s="40">
        <v>0</v>
      </c>
      <c r="AF285" s="40">
        <v>0</v>
      </c>
      <c r="AG285" s="40">
        <v>5.51</v>
      </c>
      <c r="AH285" s="40">
        <v>21.14</v>
      </c>
      <c r="AI285" s="40">
        <v>0</v>
      </c>
      <c r="AJ285" s="40">
        <v>5.6866600000000007</v>
      </c>
      <c r="AK285" s="40">
        <v>26.82666</v>
      </c>
    </row>
    <row r="286" spans="1:37" ht="18.5" x14ac:dyDescent="0.45">
      <c r="A286" s="6" t="s">
        <v>261</v>
      </c>
      <c r="B286" s="7">
        <v>13.779534999999999</v>
      </c>
      <c r="C286" s="7">
        <v>9.8425250000000002</v>
      </c>
      <c r="D286" s="7">
        <v>4.7244120000000001</v>
      </c>
      <c r="E286" s="7">
        <f t="shared" si="8"/>
        <v>35.000018900000001</v>
      </c>
      <c r="F286" s="7">
        <f t="shared" si="8"/>
        <v>25.000013500000001</v>
      </c>
      <c r="G286" s="7">
        <f t="shared" si="8"/>
        <v>12.00000648</v>
      </c>
      <c r="H286" s="6">
        <v>8.36</v>
      </c>
      <c r="I286" s="6">
        <f t="shared" si="9"/>
        <v>3.78708</v>
      </c>
      <c r="J286" s="41">
        <v>4</v>
      </c>
      <c r="K286" s="37">
        <v>3</v>
      </c>
      <c r="L286" s="37">
        <v>4</v>
      </c>
      <c r="M286" s="37" t="s">
        <v>620</v>
      </c>
      <c r="N286" s="36" t="s">
        <v>582</v>
      </c>
      <c r="O286" s="36" t="s">
        <v>586</v>
      </c>
      <c r="P286" s="37">
        <v>36</v>
      </c>
      <c r="Q286" s="37">
        <v>26</v>
      </c>
      <c r="R286" s="37">
        <v>13</v>
      </c>
      <c r="S286" s="38">
        <v>0</v>
      </c>
      <c r="T286" s="38">
        <v>0</v>
      </c>
      <c r="U286" s="39">
        <v>0</v>
      </c>
      <c r="V286" s="40">
        <v>11.13</v>
      </c>
      <c r="W286" s="40">
        <v>0.67</v>
      </c>
      <c r="X286" s="40">
        <v>15.63</v>
      </c>
      <c r="Y286" s="40">
        <v>15.63</v>
      </c>
      <c r="Z286" s="40">
        <v>0</v>
      </c>
      <c r="AA286" s="40">
        <v>0</v>
      </c>
      <c r="AB286" s="40">
        <v>0</v>
      </c>
      <c r="AC286" s="40">
        <v>5.51</v>
      </c>
      <c r="AD286" s="40">
        <v>0</v>
      </c>
      <c r="AE286" s="40">
        <v>0</v>
      </c>
      <c r="AF286" s="40">
        <v>0</v>
      </c>
      <c r="AG286" s="40">
        <v>5.51</v>
      </c>
      <c r="AH286" s="40">
        <v>21.14</v>
      </c>
      <c r="AI286" s="40">
        <v>0</v>
      </c>
      <c r="AJ286" s="40">
        <v>5.6866600000000007</v>
      </c>
      <c r="AK286" s="40">
        <v>26.82666</v>
      </c>
    </row>
    <row r="287" spans="1:37" ht="18.5" x14ac:dyDescent="0.45">
      <c r="A287" s="6" t="s">
        <v>262</v>
      </c>
      <c r="B287" s="7">
        <v>8.2677209999999999</v>
      </c>
      <c r="C287" s="7">
        <v>5.5118139999999993</v>
      </c>
      <c r="D287" s="7">
        <v>5.5118139999999993</v>
      </c>
      <c r="E287" s="7">
        <f t="shared" si="8"/>
        <v>21.00001134</v>
      </c>
      <c r="F287" s="7">
        <f t="shared" si="8"/>
        <v>14.000007559999998</v>
      </c>
      <c r="G287" s="7">
        <f t="shared" si="8"/>
        <v>14.000007559999998</v>
      </c>
      <c r="H287" s="6">
        <v>6.6000000000000005</v>
      </c>
      <c r="I287" s="6">
        <f t="shared" si="9"/>
        <v>2.9898000000000002</v>
      </c>
      <c r="J287" s="41">
        <v>3</v>
      </c>
      <c r="K287" s="37">
        <v>2</v>
      </c>
      <c r="L287" s="37">
        <v>3</v>
      </c>
      <c r="M287" s="37" t="s">
        <v>620</v>
      </c>
      <c r="N287" s="36" t="s">
        <v>582</v>
      </c>
      <c r="O287" s="36" t="s">
        <v>586</v>
      </c>
      <c r="P287" s="37">
        <v>22</v>
      </c>
      <c r="Q287" s="37">
        <v>15</v>
      </c>
      <c r="R287" s="37">
        <v>15</v>
      </c>
      <c r="S287" s="38">
        <v>0</v>
      </c>
      <c r="T287" s="38">
        <v>0</v>
      </c>
      <c r="U287" s="39">
        <v>0</v>
      </c>
      <c r="V287" s="40">
        <v>11.13</v>
      </c>
      <c r="W287" s="40">
        <v>0.67</v>
      </c>
      <c r="X287" s="40">
        <v>15.63</v>
      </c>
      <c r="Y287" s="40">
        <v>15.63</v>
      </c>
      <c r="Z287" s="40">
        <v>0</v>
      </c>
      <c r="AA287" s="40">
        <v>0</v>
      </c>
      <c r="AB287" s="40">
        <v>0</v>
      </c>
      <c r="AC287" s="40">
        <v>5.51</v>
      </c>
      <c r="AD287" s="40">
        <v>0</v>
      </c>
      <c r="AE287" s="40">
        <v>0</v>
      </c>
      <c r="AF287" s="40">
        <v>0</v>
      </c>
      <c r="AG287" s="40">
        <v>5.51</v>
      </c>
      <c r="AH287" s="40">
        <v>21.14</v>
      </c>
      <c r="AI287" s="40">
        <v>0</v>
      </c>
      <c r="AJ287" s="40">
        <v>5.6866600000000007</v>
      </c>
      <c r="AK287" s="40">
        <v>26.82666</v>
      </c>
    </row>
    <row r="288" spans="1:37" ht="18.5" x14ac:dyDescent="0.45">
      <c r="A288" s="6" t="s">
        <v>263</v>
      </c>
      <c r="B288" s="7">
        <v>3.1496079999999997</v>
      </c>
      <c r="C288" s="7">
        <v>1.5748039999999999</v>
      </c>
      <c r="D288" s="7">
        <v>7.8740199999999996E-2</v>
      </c>
      <c r="E288" s="7">
        <f t="shared" si="8"/>
        <v>8.0000043199999986</v>
      </c>
      <c r="F288" s="7">
        <f t="shared" si="8"/>
        <v>4.0000021599999993</v>
      </c>
      <c r="G288" s="7">
        <f t="shared" si="8"/>
        <v>0.20000010799999998</v>
      </c>
      <c r="H288" s="6">
        <v>1.1000000000000001E-2</v>
      </c>
      <c r="I288" s="6">
        <f t="shared" si="9"/>
        <v>4.9830000000000004E-3</v>
      </c>
      <c r="J288" s="41">
        <v>1</v>
      </c>
      <c r="K288" s="37">
        <v>1</v>
      </c>
      <c r="L288" s="37">
        <v>1</v>
      </c>
      <c r="M288" s="37" t="s">
        <v>619</v>
      </c>
      <c r="N288" s="36" t="s">
        <v>582</v>
      </c>
      <c r="O288" s="36" t="s">
        <v>586</v>
      </c>
      <c r="P288" s="37">
        <v>9</v>
      </c>
      <c r="Q288" s="37">
        <v>5</v>
      </c>
      <c r="R288" s="37">
        <v>1</v>
      </c>
      <c r="S288" s="38">
        <v>0</v>
      </c>
      <c r="T288" s="38">
        <v>0</v>
      </c>
      <c r="U288" s="39">
        <v>0</v>
      </c>
      <c r="V288" s="40">
        <v>11.13</v>
      </c>
      <c r="W288" s="40">
        <v>0.67</v>
      </c>
      <c r="X288" s="40">
        <v>15.63</v>
      </c>
      <c r="Y288" s="40">
        <v>15.63</v>
      </c>
      <c r="Z288" s="40">
        <v>0</v>
      </c>
      <c r="AA288" s="40">
        <v>0</v>
      </c>
      <c r="AB288" s="40">
        <v>0</v>
      </c>
      <c r="AC288" s="40">
        <v>5.51</v>
      </c>
      <c r="AD288" s="40">
        <v>0</v>
      </c>
      <c r="AE288" s="40">
        <v>0</v>
      </c>
      <c r="AF288" s="40">
        <v>0</v>
      </c>
      <c r="AG288" s="40">
        <v>5.51</v>
      </c>
      <c r="AH288" s="40">
        <v>21.14</v>
      </c>
      <c r="AI288" s="40">
        <v>0</v>
      </c>
      <c r="AJ288" s="40">
        <v>5.6866600000000007</v>
      </c>
      <c r="AK288" s="40">
        <v>26.82666</v>
      </c>
    </row>
    <row r="289" spans="1:37" ht="18.5" x14ac:dyDescent="0.45">
      <c r="A289" s="6" t="s">
        <v>264</v>
      </c>
      <c r="B289" s="7">
        <v>5.9055149999999994</v>
      </c>
      <c r="C289" s="7">
        <v>3.9370099999999999</v>
      </c>
      <c r="D289" s="7">
        <v>3.9370099999999999</v>
      </c>
      <c r="E289" s="7">
        <f t="shared" si="8"/>
        <v>15.000008099999999</v>
      </c>
      <c r="F289" s="7">
        <f t="shared" si="8"/>
        <v>10.000005399999999</v>
      </c>
      <c r="G289" s="7">
        <f t="shared" si="8"/>
        <v>10.000005399999999</v>
      </c>
      <c r="H289" s="6">
        <v>0.22000000000000003</v>
      </c>
      <c r="I289" s="6">
        <f t="shared" si="9"/>
        <v>9.9660000000000012E-2</v>
      </c>
      <c r="J289" s="41">
        <v>1</v>
      </c>
      <c r="K289" s="37">
        <v>1</v>
      </c>
      <c r="L289" s="37">
        <v>1</v>
      </c>
      <c r="M289" s="37" t="s">
        <v>619</v>
      </c>
      <c r="N289" s="36" t="s">
        <v>582</v>
      </c>
      <c r="O289" s="36" t="s">
        <v>586</v>
      </c>
      <c r="P289" s="37">
        <v>16</v>
      </c>
      <c r="Q289" s="37">
        <v>11</v>
      </c>
      <c r="R289" s="37">
        <v>11</v>
      </c>
      <c r="S289" s="38">
        <v>0</v>
      </c>
      <c r="T289" s="38">
        <v>0</v>
      </c>
      <c r="U289" s="39">
        <v>0</v>
      </c>
      <c r="V289" s="40">
        <v>11.13</v>
      </c>
      <c r="W289" s="40">
        <v>0.67</v>
      </c>
      <c r="X289" s="40">
        <v>15.63</v>
      </c>
      <c r="Y289" s="40">
        <v>15.63</v>
      </c>
      <c r="Z289" s="40">
        <v>0</v>
      </c>
      <c r="AA289" s="40">
        <v>0</v>
      </c>
      <c r="AB289" s="40">
        <v>0</v>
      </c>
      <c r="AC289" s="40">
        <v>5.51</v>
      </c>
      <c r="AD289" s="40">
        <v>0</v>
      </c>
      <c r="AE289" s="40">
        <v>0</v>
      </c>
      <c r="AF289" s="40">
        <v>0</v>
      </c>
      <c r="AG289" s="40">
        <v>5.51</v>
      </c>
      <c r="AH289" s="40">
        <v>21.14</v>
      </c>
      <c r="AI289" s="40">
        <v>0</v>
      </c>
      <c r="AJ289" s="40">
        <v>5.6866600000000007</v>
      </c>
      <c r="AK289" s="40">
        <v>26.82666</v>
      </c>
    </row>
    <row r="290" spans="1:37" ht="18.5" x14ac:dyDescent="0.45">
      <c r="A290" s="6" t="s">
        <v>540</v>
      </c>
      <c r="B290" s="7">
        <v>7.7165395999999999</v>
      </c>
      <c r="C290" s="7">
        <v>7.5196890999999999</v>
      </c>
      <c r="D290" s="7">
        <v>0.98425249999999997</v>
      </c>
      <c r="E290" s="7">
        <f t="shared" si="8"/>
        <v>19.600010584</v>
      </c>
      <c r="F290" s="7">
        <f t="shared" si="8"/>
        <v>19.100010313999999</v>
      </c>
      <c r="G290" s="7">
        <f t="shared" si="8"/>
        <v>2.5000013499999998</v>
      </c>
      <c r="H290" s="6">
        <v>3.3000000000000003</v>
      </c>
      <c r="I290" s="6">
        <f t="shared" si="9"/>
        <v>1.4949000000000001</v>
      </c>
      <c r="J290" s="41">
        <v>2</v>
      </c>
      <c r="K290" s="37">
        <v>1</v>
      </c>
      <c r="L290" s="37">
        <v>2</v>
      </c>
      <c r="M290" s="37" t="s">
        <v>620</v>
      </c>
      <c r="N290" s="36" t="s">
        <v>582</v>
      </c>
      <c r="O290" s="36" t="s">
        <v>586</v>
      </c>
      <c r="P290" s="37">
        <v>20</v>
      </c>
      <c r="Q290" s="37">
        <v>20</v>
      </c>
      <c r="R290" s="37">
        <v>3</v>
      </c>
      <c r="S290" s="38">
        <v>0</v>
      </c>
      <c r="T290" s="38">
        <v>0</v>
      </c>
      <c r="U290" s="39">
        <v>0</v>
      </c>
      <c r="V290" s="40">
        <v>11.13</v>
      </c>
      <c r="W290" s="40">
        <v>0.67</v>
      </c>
      <c r="X290" s="40">
        <v>15.63</v>
      </c>
      <c r="Y290" s="40">
        <v>15.63</v>
      </c>
      <c r="Z290" s="40">
        <v>0</v>
      </c>
      <c r="AA290" s="40">
        <v>0</v>
      </c>
      <c r="AB290" s="40">
        <v>0</v>
      </c>
      <c r="AC290" s="40">
        <v>5.51</v>
      </c>
      <c r="AD290" s="40">
        <v>0</v>
      </c>
      <c r="AE290" s="40">
        <v>0</v>
      </c>
      <c r="AF290" s="40">
        <v>0</v>
      </c>
      <c r="AG290" s="40">
        <v>5.51</v>
      </c>
      <c r="AH290" s="40">
        <v>21.14</v>
      </c>
      <c r="AI290" s="40">
        <v>0</v>
      </c>
      <c r="AJ290" s="40">
        <v>5.6866600000000007</v>
      </c>
      <c r="AK290" s="40">
        <v>26.82666</v>
      </c>
    </row>
    <row r="291" spans="1:37" ht="18.5" x14ac:dyDescent="0.45">
      <c r="A291" s="6" t="s">
        <v>265</v>
      </c>
      <c r="B291" s="7">
        <v>22.047255999999997</v>
      </c>
      <c r="C291" s="7">
        <v>9.055123</v>
      </c>
      <c r="D291" s="7">
        <v>3.1496079999999997</v>
      </c>
      <c r="E291" s="7">
        <f t="shared" si="8"/>
        <v>56.000030239999994</v>
      </c>
      <c r="F291" s="7">
        <f t="shared" si="8"/>
        <v>23.000012420000001</v>
      </c>
      <c r="G291" s="7">
        <f t="shared" si="8"/>
        <v>8.0000043199999986</v>
      </c>
      <c r="H291" s="6">
        <v>24.200000000000003</v>
      </c>
      <c r="I291" s="6">
        <f t="shared" si="9"/>
        <v>10.962600000000002</v>
      </c>
      <c r="J291" s="41">
        <v>11</v>
      </c>
      <c r="K291" s="37">
        <v>3</v>
      </c>
      <c r="L291" s="37">
        <v>11</v>
      </c>
      <c r="M291" s="37" t="s">
        <v>620</v>
      </c>
      <c r="N291" s="36" t="s">
        <v>582</v>
      </c>
      <c r="O291" s="36" t="s">
        <v>586</v>
      </c>
      <c r="P291" s="37">
        <v>57</v>
      </c>
      <c r="Q291" s="37">
        <v>24</v>
      </c>
      <c r="R291" s="37">
        <v>9</v>
      </c>
      <c r="S291" s="38">
        <v>0</v>
      </c>
      <c r="T291" s="38">
        <v>0</v>
      </c>
      <c r="U291" s="39">
        <v>0</v>
      </c>
      <c r="V291" s="40">
        <v>11.13</v>
      </c>
      <c r="W291" s="40">
        <v>0.67</v>
      </c>
      <c r="X291" s="40">
        <v>15.63</v>
      </c>
      <c r="Y291" s="40">
        <v>18.5</v>
      </c>
      <c r="Z291" s="40">
        <v>0</v>
      </c>
      <c r="AA291" s="40">
        <v>0</v>
      </c>
      <c r="AB291" s="40">
        <v>0</v>
      </c>
      <c r="AC291" s="40">
        <v>5.51</v>
      </c>
      <c r="AD291" s="40">
        <v>0</v>
      </c>
      <c r="AE291" s="40">
        <v>0</v>
      </c>
      <c r="AF291" s="40">
        <v>0</v>
      </c>
      <c r="AG291" s="40">
        <v>5.51</v>
      </c>
      <c r="AH291" s="40">
        <v>24.009999999999998</v>
      </c>
      <c r="AI291" s="40">
        <v>0</v>
      </c>
      <c r="AJ291" s="40">
        <v>6.4586899999999998</v>
      </c>
      <c r="AK291" s="40">
        <v>30.468689999999999</v>
      </c>
    </row>
    <row r="292" spans="1:37" ht="18.5" x14ac:dyDescent="0.45">
      <c r="A292" s="6" t="s">
        <v>266</v>
      </c>
      <c r="B292" s="7">
        <v>10.236226</v>
      </c>
      <c r="C292" s="7">
        <v>9.2519735000000001</v>
      </c>
      <c r="D292" s="7">
        <v>5.5118139999999993</v>
      </c>
      <c r="E292" s="7">
        <f t="shared" si="8"/>
        <v>26.00001404</v>
      </c>
      <c r="F292" s="7">
        <f t="shared" si="8"/>
        <v>23.500012690000002</v>
      </c>
      <c r="G292" s="7">
        <f t="shared" si="8"/>
        <v>14.000007559999998</v>
      </c>
      <c r="H292" s="6">
        <v>17.600000000000001</v>
      </c>
      <c r="I292" s="6">
        <f t="shared" si="9"/>
        <v>7.9728000000000012</v>
      </c>
      <c r="J292" s="41">
        <v>8</v>
      </c>
      <c r="K292" s="37">
        <v>3</v>
      </c>
      <c r="L292" s="37">
        <v>8</v>
      </c>
      <c r="M292" s="37" t="s">
        <v>620</v>
      </c>
      <c r="N292" s="36" t="s">
        <v>582</v>
      </c>
      <c r="O292" s="36" t="s">
        <v>586</v>
      </c>
      <c r="P292" s="37">
        <v>27</v>
      </c>
      <c r="Q292" s="37">
        <v>24</v>
      </c>
      <c r="R292" s="37">
        <v>15</v>
      </c>
      <c r="S292" s="38">
        <v>0</v>
      </c>
      <c r="T292" s="38">
        <v>0</v>
      </c>
      <c r="U292" s="39">
        <v>0</v>
      </c>
      <c r="V292" s="40">
        <v>11.13</v>
      </c>
      <c r="W292" s="40">
        <v>0.67</v>
      </c>
      <c r="X292" s="40">
        <v>15.63</v>
      </c>
      <c r="Y292" s="40">
        <v>16.490000000000002</v>
      </c>
      <c r="Z292" s="40">
        <v>0</v>
      </c>
      <c r="AA292" s="40">
        <v>0</v>
      </c>
      <c r="AB292" s="40">
        <v>0</v>
      </c>
      <c r="AC292" s="40">
        <v>5.51</v>
      </c>
      <c r="AD292" s="40">
        <v>0</v>
      </c>
      <c r="AE292" s="40">
        <v>0</v>
      </c>
      <c r="AF292" s="40">
        <v>0</v>
      </c>
      <c r="AG292" s="40">
        <v>5.51</v>
      </c>
      <c r="AH292" s="40">
        <v>22</v>
      </c>
      <c r="AI292" s="40">
        <v>0</v>
      </c>
      <c r="AJ292" s="40">
        <v>5.9180000000000001</v>
      </c>
      <c r="AK292" s="40">
        <v>27.917999999999999</v>
      </c>
    </row>
    <row r="293" spans="1:37" ht="18.5" x14ac:dyDescent="0.45">
      <c r="A293" s="6" t="s">
        <v>267</v>
      </c>
      <c r="B293" s="7">
        <v>10.236226</v>
      </c>
      <c r="C293" s="7">
        <v>9.2519735000000001</v>
      </c>
      <c r="D293" s="7">
        <v>5.5118139999999993</v>
      </c>
      <c r="E293" s="7">
        <f t="shared" si="8"/>
        <v>26.00001404</v>
      </c>
      <c r="F293" s="7">
        <f t="shared" si="8"/>
        <v>23.500012690000002</v>
      </c>
      <c r="G293" s="7">
        <f t="shared" si="8"/>
        <v>14.000007559999998</v>
      </c>
      <c r="H293" s="6">
        <v>17.600000000000001</v>
      </c>
      <c r="I293" s="6">
        <f t="shared" si="9"/>
        <v>7.9728000000000012</v>
      </c>
      <c r="J293" s="41">
        <v>8</v>
      </c>
      <c r="K293" s="37">
        <v>3</v>
      </c>
      <c r="L293" s="37">
        <v>8</v>
      </c>
      <c r="M293" s="37" t="s">
        <v>620</v>
      </c>
      <c r="N293" s="36" t="s">
        <v>582</v>
      </c>
      <c r="O293" s="36" t="s">
        <v>586</v>
      </c>
      <c r="P293" s="37">
        <v>27</v>
      </c>
      <c r="Q293" s="37">
        <v>24</v>
      </c>
      <c r="R293" s="37">
        <v>15</v>
      </c>
      <c r="S293" s="38">
        <v>0</v>
      </c>
      <c r="T293" s="38">
        <v>0</v>
      </c>
      <c r="U293" s="39">
        <v>0</v>
      </c>
      <c r="V293" s="40">
        <v>11.13</v>
      </c>
      <c r="W293" s="40">
        <v>0.67</v>
      </c>
      <c r="X293" s="40">
        <v>15.63</v>
      </c>
      <c r="Y293" s="40">
        <v>16.490000000000002</v>
      </c>
      <c r="Z293" s="40">
        <v>0</v>
      </c>
      <c r="AA293" s="40">
        <v>0</v>
      </c>
      <c r="AB293" s="40">
        <v>0</v>
      </c>
      <c r="AC293" s="40">
        <v>5.51</v>
      </c>
      <c r="AD293" s="40">
        <v>0</v>
      </c>
      <c r="AE293" s="40">
        <v>0</v>
      </c>
      <c r="AF293" s="40">
        <v>0</v>
      </c>
      <c r="AG293" s="40">
        <v>5.51</v>
      </c>
      <c r="AH293" s="40">
        <v>22</v>
      </c>
      <c r="AI293" s="40">
        <v>0</v>
      </c>
      <c r="AJ293" s="40">
        <v>5.9180000000000001</v>
      </c>
      <c r="AK293" s="40">
        <v>27.917999999999999</v>
      </c>
    </row>
    <row r="294" spans="1:37" ht="18.5" x14ac:dyDescent="0.45">
      <c r="A294" s="6" t="s">
        <v>268</v>
      </c>
      <c r="B294" s="7">
        <v>48.818923999999996</v>
      </c>
      <c r="C294" s="7">
        <v>7.8740199999999998</v>
      </c>
      <c r="D294" s="7">
        <v>5.1181130000000001</v>
      </c>
      <c r="E294" s="7">
        <f t="shared" si="8"/>
        <v>124.00006695999998</v>
      </c>
      <c r="F294" s="7">
        <f t="shared" si="8"/>
        <v>20.000010799999998</v>
      </c>
      <c r="G294" s="7">
        <f t="shared" si="8"/>
        <v>13.00000702</v>
      </c>
      <c r="H294" s="6">
        <v>31.460000000000004</v>
      </c>
      <c r="I294" s="6">
        <f t="shared" si="9"/>
        <v>14.251380000000003</v>
      </c>
      <c r="J294" s="41">
        <v>15</v>
      </c>
      <c r="K294" s="37">
        <v>9</v>
      </c>
      <c r="L294" s="37">
        <v>15</v>
      </c>
      <c r="M294" s="37" t="s">
        <v>620</v>
      </c>
      <c r="N294" s="36" t="s">
        <v>582</v>
      </c>
      <c r="O294" s="36" t="s">
        <v>586</v>
      </c>
      <c r="P294" s="37">
        <v>125</v>
      </c>
      <c r="Q294" s="37">
        <v>21</v>
      </c>
      <c r="R294" s="37">
        <v>14</v>
      </c>
      <c r="S294" s="38">
        <v>5.62</v>
      </c>
      <c r="T294" s="38">
        <v>0</v>
      </c>
      <c r="U294" s="39">
        <v>5.62</v>
      </c>
      <c r="V294" s="40">
        <v>11.13</v>
      </c>
      <c r="W294" s="40">
        <v>0.67</v>
      </c>
      <c r="X294" s="40">
        <v>15.63</v>
      </c>
      <c r="Y294" s="40">
        <v>21.18</v>
      </c>
      <c r="Z294" s="40">
        <v>0</v>
      </c>
      <c r="AA294" s="40">
        <v>0</v>
      </c>
      <c r="AB294" s="40">
        <v>0</v>
      </c>
      <c r="AC294" s="40">
        <v>5.51</v>
      </c>
      <c r="AD294" s="40">
        <v>5.62</v>
      </c>
      <c r="AE294" s="40">
        <v>0</v>
      </c>
      <c r="AF294" s="40">
        <v>0</v>
      </c>
      <c r="AG294" s="40">
        <v>5.62</v>
      </c>
      <c r="AH294" s="40">
        <v>26.8</v>
      </c>
      <c r="AI294" s="40">
        <v>0</v>
      </c>
      <c r="AJ294" s="40">
        <v>5.6974200000000002</v>
      </c>
      <c r="AK294" s="40">
        <v>32.497419999999998</v>
      </c>
    </row>
    <row r="295" spans="1:37" ht="18.5" x14ac:dyDescent="0.45">
      <c r="A295" s="6" t="s">
        <v>269</v>
      </c>
      <c r="B295" s="7">
        <v>48.818923999999996</v>
      </c>
      <c r="C295" s="7">
        <v>7.8740199999999998</v>
      </c>
      <c r="D295" s="7">
        <v>5.1181130000000001</v>
      </c>
      <c r="E295" s="7">
        <f t="shared" si="8"/>
        <v>124.00006695999998</v>
      </c>
      <c r="F295" s="7">
        <f t="shared" si="8"/>
        <v>20.000010799999998</v>
      </c>
      <c r="G295" s="7">
        <f t="shared" si="8"/>
        <v>13.00000702</v>
      </c>
      <c r="H295" s="6">
        <v>31.460000000000004</v>
      </c>
      <c r="I295" s="6">
        <f t="shared" si="9"/>
        <v>14.251380000000003</v>
      </c>
      <c r="J295" s="41">
        <v>15</v>
      </c>
      <c r="K295" s="37">
        <v>9</v>
      </c>
      <c r="L295" s="37">
        <v>15</v>
      </c>
      <c r="M295" s="37" t="s">
        <v>620</v>
      </c>
      <c r="N295" s="36" t="s">
        <v>582</v>
      </c>
      <c r="O295" s="36" t="s">
        <v>586</v>
      </c>
      <c r="P295" s="37">
        <v>125</v>
      </c>
      <c r="Q295" s="37">
        <v>21</v>
      </c>
      <c r="R295" s="37">
        <v>14</v>
      </c>
      <c r="S295" s="38">
        <v>5.62</v>
      </c>
      <c r="T295" s="38">
        <v>0</v>
      </c>
      <c r="U295" s="39">
        <v>5.62</v>
      </c>
      <c r="V295" s="40">
        <v>11.13</v>
      </c>
      <c r="W295" s="40">
        <v>0.67</v>
      </c>
      <c r="X295" s="40">
        <v>15.63</v>
      </c>
      <c r="Y295" s="40">
        <v>21.18</v>
      </c>
      <c r="Z295" s="40">
        <v>0</v>
      </c>
      <c r="AA295" s="40">
        <v>0</v>
      </c>
      <c r="AB295" s="40">
        <v>0</v>
      </c>
      <c r="AC295" s="40">
        <v>5.51</v>
      </c>
      <c r="AD295" s="40">
        <v>5.62</v>
      </c>
      <c r="AE295" s="40">
        <v>0</v>
      </c>
      <c r="AF295" s="40">
        <v>0</v>
      </c>
      <c r="AG295" s="40">
        <v>5.62</v>
      </c>
      <c r="AH295" s="40">
        <v>26.8</v>
      </c>
      <c r="AI295" s="40">
        <v>0</v>
      </c>
      <c r="AJ295" s="40">
        <v>5.6974200000000002</v>
      </c>
      <c r="AK295" s="40">
        <v>32.497419999999998</v>
      </c>
    </row>
    <row r="296" spans="1:37" ht="18.5" x14ac:dyDescent="0.45">
      <c r="A296" s="6" t="s">
        <v>270</v>
      </c>
      <c r="B296" s="7">
        <v>48.818923999999996</v>
      </c>
      <c r="C296" s="7">
        <v>7.8740199999999998</v>
      </c>
      <c r="D296" s="7">
        <v>5.1181130000000001</v>
      </c>
      <c r="E296" s="7">
        <f t="shared" si="8"/>
        <v>124.00006695999998</v>
      </c>
      <c r="F296" s="7">
        <f t="shared" si="8"/>
        <v>20.000010799999998</v>
      </c>
      <c r="G296" s="7">
        <f t="shared" si="8"/>
        <v>13.00000702</v>
      </c>
      <c r="H296" s="6">
        <v>31.460000000000004</v>
      </c>
      <c r="I296" s="6">
        <f t="shared" si="9"/>
        <v>14.251380000000003</v>
      </c>
      <c r="J296" s="41">
        <v>15</v>
      </c>
      <c r="K296" s="37">
        <v>9</v>
      </c>
      <c r="L296" s="37">
        <v>15</v>
      </c>
      <c r="M296" s="37" t="s">
        <v>620</v>
      </c>
      <c r="N296" s="36" t="s">
        <v>582</v>
      </c>
      <c r="O296" s="36" t="s">
        <v>586</v>
      </c>
      <c r="P296" s="37">
        <v>125</v>
      </c>
      <c r="Q296" s="37">
        <v>21</v>
      </c>
      <c r="R296" s="37">
        <v>14</v>
      </c>
      <c r="S296" s="38">
        <v>5.62</v>
      </c>
      <c r="T296" s="38">
        <v>0</v>
      </c>
      <c r="U296" s="39">
        <v>5.62</v>
      </c>
      <c r="V296" s="40">
        <v>11.13</v>
      </c>
      <c r="W296" s="40">
        <v>0.67</v>
      </c>
      <c r="X296" s="40">
        <v>15.63</v>
      </c>
      <c r="Y296" s="40">
        <v>21.18</v>
      </c>
      <c r="Z296" s="40">
        <v>0</v>
      </c>
      <c r="AA296" s="40">
        <v>0</v>
      </c>
      <c r="AB296" s="40">
        <v>0</v>
      </c>
      <c r="AC296" s="40">
        <v>5.51</v>
      </c>
      <c r="AD296" s="40">
        <v>5.62</v>
      </c>
      <c r="AE296" s="40">
        <v>0</v>
      </c>
      <c r="AF296" s="40">
        <v>0</v>
      </c>
      <c r="AG296" s="40">
        <v>5.62</v>
      </c>
      <c r="AH296" s="40">
        <v>26.8</v>
      </c>
      <c r="AI296" s="40">
        <v>0</v>
      </c>
      <c r="AJ296" s="40">
        <v>5.6974200000000002</v>
      </c>
      <c r="AK296" s="40">
        <v>32.497419999999998</v>
      </c>
    </row>
    <row r="297" spans="1:37" ht="18.5" x14ac:dyDescent="0.45">
      <c r="A297" s="6" t="s">
        <v>560</v>
      </c>
      <c r="B297" s="7">
        <v>24.409461999999998</v>
      </c>
      <c r="C297" s="7">
        <v>7.0866179999999996</v>
      </c>
      <c r="D297" s="7">
        <v>5.7086644999999994</v>
      </c>
      <c r="E297" s="7">
        <f t="shared" si="8"/>
        <v>62.000033479999992</v>
      </c>
      <c r="F297" s="7">
        <f t="shared" si="8"/>
        <v>18.000009719999998</v>
      </c>
      <c r="G297" s="7">
        <f t="shared" si="8"/>
        <v>14.500007829999998</v>
      </c>
      <c r="H297" s="6">
        <v>21.560000000000002</v>
      </c>
      <c r="I297" s="6">
        <f t="shared" si="9"/>
        <v>9.7666800000000009</v>
      </c>
      <c r="J297" s="41">
        <v>10</v>
      </c>
      <c r="K297" s="37">
        <v>5</v>
      </c>
      <c r="L297" s="37">
        <v>10</v>
      </c>
      <c r="M297" s="37" t="s">
        <v>620</v>
      </c>
      <c r="N297" s="36" t="s">
        <v>582</v>
      </c>
      <c r="O297" s="36" t="s">
        <v>586</v>
      </c>
      <c r="P297" s="37">
        <v>63</v>
      </c>
      <c r="Q297" s="37">
        <v>19</v>
      </c>
      <c r="R297" s="37">
        <v>15</v>
      </c>
      <c r="S297" s="38">
        <v>0</v>
      </c>
      <c r="T297" s="38">
        <v>0</v>
      </c>
      <c r="U297" s="39">
        <v>0</v>
      </c>
      <c r="V297" s="40">
        <v>11.13</v>
      </c>
      <c r="W297" s="40">
        <v>0.67</v>
      </c>
      <c r="X297" s="40">
        <v>15.63</v>
      </c>
      <c r="Y297" s="40">
        <v>17.830000000000002</v>
      </c>
      <c r="Z297" s="40">
        <v>0</v>
      </c>
      <c r="AA297" s="40">
        <v>0</v>
      </c>
      <c r="AB297" s="40">
        <v>0</v>
      </c>
      <c r="AC297" s="40">
        <v>5.51</v>
      </c>
      <c r="AD297" s="40">
        <v>0</v>
      </c>
      <c r="AE297" s="40">
        <v>0</v>
      </c>
      <c r="AF297" s="40">
        <v>0</v>
      </c>
      <c r="AG297" s="40">
        <v>5.51</v>
      </c>
      <c r="AH297" s="40">
        <v>23.340000000000003</v>
      </c>
      <c r="AI297" s="40">
        <v>0</v>
      </c>
      <c r="AJ297" s="40">
        <v>6.2784600000000017</v>
      </c>
      <c r="AK297" s="40">
        <v>29.618460000000006</v>
      </c>
    </row>
    <row r="298" spans="1:37" ht="18.5" x14ac:dyDescent="0.45">
      <c r="A298" s="6" t="s">
        <v>271</v>
      </c>
      <c r="B298" s="7">
        <v>9.4488240000000001</v>
      </c>
      <c r="C298" s="7">
        <v>6.2992159999999995</v>
      </c>
      <c r="D298" s="7">
        <v>3.7401594999999999</v>
      </c>
      <c r="E298" s="7">
        <f t="shared" si="8"/>
        <v>24.000012959999999</v>
      </c>
      <c r="F298" s="7">
        <f t="shared" si="8"/>
        <v>16.000008639999997</v>
      </c>
      <c r="G298" s="7">
        <f t="shared" si="8"/>
        <v>9.5000051299999999</v>
      </c>
      <c r="H298" s="6">
        <v>2.4859999999999998</v>
      </c>
      <c r="I298" s="6">
        <f t="shared" si="9"/>
        <v>1.126158</v>
      </c>
      <c r="J298" s="41">
        <v>2</v>
      </c>
      <c r="K298" s="37">
        <v>1</v>
      </c>
      <c r="L298" s="37">
        <v>2</v>
      </c>
      <c r="M298" s="37" t="s">
        <v>620</v>
      </c>
      <c r="N298" s="36" t="s">
        <v>582</v>
      </c>
      <c r="O298" s="36" t="s">
        <v>586</v>
      </c>
      <c r="P298" s="37">
        <v>25</v>
      </c>
      <c r="Q298" s="37">
        <v>17</v>
      </c>
      <c r="R298" s="37">
        <v>10</v>
      </c>
      <c r="S298" s="38">
        <v>0</v>
      </c>
      <c r="T298" s="38">
        <v>0</v>
      </c>
      <c r="U298" s="39">
        <v>0</v>
      </c>
      <c r="V298" s="40">
        <v>11.13</v>
      </c>
      <c r="W298" s="40">
        <v>0.67</v>
      </c>
      <c r="X298" s="40">
        <v>15.63</v>
      </c>
      <c r="Y298" s="40">
        <v>15.63</v>
      </c>
      <c r="Z298" s="40">
        <v>0</v>
      </c>
      <c r="AA298" s="40">
        <v>0</v>
      </c>
      <c r="AB298" s="40">
        <v>0</v>
      </c>
      <c r="AC298" s="40">
        <v>5.51</v>
      </c>
      <c r="AD298" s="40">
        <v>0</v>
      </c>
      <c r="AE298" s="40">
        <v>0</v>
      </c>
      <c r="AF298" s="40">
        <v>0</v>
      </c>
      <c r="AG298" s="40">
        <v>5.51</v>
      </c>
      <c r="AH298" s="40">
        <v>21.14</v>
      </c>
      <c r="AI298" s="40">
        <v>0</v>
      </c>
      <c r="AJ298" s="40">
        <v>5.6866600000000007</v>
      </c>
      <c r="AK298" s="40">
        <v>26.82666</v>
      </c>
    </row>
    <row r="299" spans="1:37" ht="18.5" x14ac:dyDescent="0.45">
      <c r="A299" s="6" t="s">
        <v>272</v>
      </c>
      <c r="B299" s="7">
        <v>9.4488240000000001</v>
      </c>
      <c r="C299" s="7">
        <v>6.2992159999999995</v>
      </c>
      <c r="D299" s="7">
        <v>3.7401594999999999</v>
      </c>
      <c r="E299" s="7">
        <f t="shared" si="8"/>
        <v>24.000012959999999</v>
      </c>
      <c r="F299" s="7">
        <f t="shared" si="8"/>
        <v>16.000008639999997</v>
      </c>
      <c r="G299" s="7">
        <f t="shared" si="8"/>
        <v>9.5000051299999999</v>
      </c>
      <c r="H299" s="6">
        <v>2.4859999999999998</v>
      </c>
      <c r="I299" s="6">
        <f t="shared" si="9"/>
        <v>1.126158</v>
      </c>
      <c r="J299" s="41">
        <v>2</v>
      </c>
      <c r="K299" s="37">
        <v>1</v>
      </c>
      <c r="L299" s="37">
        <v>2</v>
      </c>
      <c r="M299" s="37" t="s">
        <v>620</v>
      </c>
      <c r="N299" s="36" t="s">
        <v>582</v>
      </c>
      <c r="O299" s="36" t="s">
        <v>586</v>
      </c>
      <c r="P299" s="37">
        <v>25</v>
      </c>
      <c r="Q299" s="37">
        <v>17</v>
      </c>
      <c r="R299" s="37">
        <v>10</v>
      </c>
      <c r="S299" s="38">
        <v>0</v>
      </c>
      <c r="T299" s="38">
        <v>0</v>
      </c>
      <c r="U299" s="39">
        <v>0</v>
      </c>
      <c r="V299" s="40">
        <v>11.13</v>
      </c>
      <c r="W299" s="40">
        <v>0.67</v>
      </c>
      <c r="X299" s="40">
        <v>15.63</v>
      </c>
      <c r="Y299" s="40">
        <v>15.63</v>
      </c>
      <c r="Z299" s="40">
        <v>0</v>
      </c>
      <c r="AA299" s="40">
        <v>0</v>
      </c>
      <c r="AB299" s="40">
        <v>0</v>
      </c>
      <c r="AC299" s="40">
        <v>5.51</v>
      </c>
      <c r="AD299" s="40">
        <v>0</v>
      </c>
      <c r="AE299" s="40">
        <v>0</v>
      </c>
      <c r="AF299" s="40">
        <v>0</v>
      </c>
      <c r="AG299" s="40">
        <v>5.51</v>
      </c>
      <c r="AH299" s="40">
        <v>21.14</v>
      </c>
      <c r="AI299" s="40">
        <v>0</v>
      </c>
      <c r="AJ299" s="40">
        <v>5.6866600000000007</v>
      </c>
      <c r="AK299" s="40">
        <v>26.82666</v>
      </c>
    </row>
    <row r="300" spans="1:37" ht="18.5" x14ac:dyDescent="0.45">
      <c r="A300" s="6" t="s">
        <v>273</v>
      </c>
      <c r="B300" s="7">
        <v>11.811029999999999</v>
      </c>
      <c r="C300" s="7">
        <v>9.055123</v>
      </c>
      <c r="D300" s="7">
        <v>5.1181130000000001</v>
      </c>
      <c r="E300" s="7">
        <f t="shared" si="8"/>
        <v>30.000016199999997</v>
      </c>
      <c r="F300" s="7">
        <f t="shared" si="8"/>
        <v>23.000012420000001</v>
      </c>
      <c r="G300" s="7">
        <f t="shared" si="8"/>
        <v>13.00000702</v>
      </c>
      <c r="H300" s="6">
        <v>3.9600000000000004</v>
      </c>
      <c r="I300" s="6">
        <f t="shared" si="9"/>
        <v>1.7938800000000001</v>
      </c>
      <c r="J300" s="41">
        <v>2</v>
      </c>
      <c r="K300" s="37">
        <v>3</v>
      </c>
      <c r="L300" s="37">
        <v>3</v>
      </c>
      <c r="M300" s="37" t="s">
        <v>619</v>
      </c>
      <c r="N300" s="36" t="s">
        <v>582</v>
      </c>
      <c r="O300" s="36" t="s">
        <v>586</v>
      </c>
      <c r="P300" s="37">
        <v>31</v>
      </c>
      <c r="Q300" s="37">
        <v>24</v>
      </c>
      <c r="R300" s="37">
        <v>14</v>
      </c>
      <c r="S300" s="38">
        <v>0</v>
      </c>
      <c r="T300" s="38">
        <v>0</v>
      </c>
      <c r="U300" s="39">
        <v>0</v>
      </c>
      <c r="V300" s="40">
        <v>11.13</v>
      </c>
      <c r="W300" s="40">
        <v>0.67</v>
      </c>
      <c r="X300" s="40">
        <v>15.63</v>
      </c>
      <c r="Y300" s="40">
        <v>15.63</v>
      </c>
      <c r="Z300" s="40">
        <v>0</v>
      </c>
      <c r="AA300" s="40">
        <v>0</v>
      </c>
      <c r="AB300" s="40">
        <v>0</v>
      </c>
      <c r="AC300" s="40">
        <v>5.51</v>
      </c>
      <c r="AD300" s="40">
        <v>0</v>
      </c>
      <c r="AE300" s="40">
        <v>0</v>
      </c>
      <c r="AF300" s="40">
        <v>0</v>
      </c>
      <c r="AG300" s="40">
        <v>5.51</v>
      </c>
      <c r="AH300" s="40">
        <v>21.14</v>
      </c>
      <c r="AI300" s="40">
        <v>0</v>
      </c>
      <c r="AJ300" s="40">
        <v>5.6866600000000007</v>
      </c>
      <c r="AK300" s="40">
        <v>26.82666</v>
      </c>
    </row>
    <row r="301" spans="1:37" ht="18.5" x14ac:dyDescent="0.45">
      <c r="A301" s="6" t="s">
        <v>274</v>
      </c>
      <c r="B301" s="7">
        <v>11.811029999999999</v>
      </c>
      <c r="C301" s="7">
        <v>9.055123</v>
      </c>
      <c r="D301" s="7">
        <v>5.1181130000000001</v>
      </c>
      <c r="E301" s="7">
        <f t="shared" si="8"/>
        <v>30.000016199999997</v>
      </c>
      <c r="F301" s="7">
        <f t="shared" si="8"/>
        <v>23.000012420000001</v>
      </c>
      <c r="G301" s="7">
        <f t="shared" si="8"/>
        <v>13.00000702</v>
      </c>
      <c r="H301" s="6">
        <v>3.9600000000000004</v>
      </c>
      <c r="I301" s="6">
        <f t="shared" si="9"/>
        <v>1.7938800000000001</v>
      </c>
      <c r="J301" s="41">
        <v>2</v>
      </c>
      <c r="K301" s="37">
        <v>3</v>
      </c>
      <c r="L301" s="37">
        <v>3</v>
      </c>
      <c r="M301" s="37" t="s">
        <v>619</v>
      </c>
      <c r="N301" s="36" t="s">
        <v>582</v>
      </c>
      <c r="O301" s="36" t="s">
        <v>586</v>
      </c>
      <c r="P301" s="37">
        <v>31</v>
      </c>
      <c r="Q301" s="37">
        <v>24</v>
      </c>
      <c r="R301" s="37">
        <v>14</v>
      </c>
      <c r="S301" s="38">
        <v>0</v>
      </c>
      <c r="T301" s="38">
        <v>0</v>
      </c>
      <c r="U301" s="39">
        <v>0</v>
      </c>
      <c r="V301" s="40">
        <v>11.13</v>
      </c>
      <c r="W301" s="40">
        <v>0.67</v>
      </c>
      <c r="X301" s="40">
        <v>15.63</v>
      </c>
      <c r="Y301" s="40">
        <v>15.63</v>
      </c>
      <c r="Z301" s="40">
        <v>0</v>
      </c>
      <c r="AA301" s="40">
        <v>0</v>
      </c>
      <c r="AB301" s="40">
        <v>0</v>
      </c>
      <c r="AC301" s="40">
        <v>5.51</v>
      </c>
      <c r="AD301" s="40">
        <v>0</v>
      </c>
      <c r="AE301" s="40">
        <v>0</v>
      </c>
      <c r="AF301" s="40">
        <v>0</v>
      </c>
      <c r="AG301" s="40">
        <v>5.51</v>
      </c>
      <c r="AH301" s="40">
        <v>21.14</v>
      </c>
      <c r="AI301" s="40">
        <v>0</v>
      </c>
      <c r="AJ301" s="40">
        <v>5.6866600000000007</v>
      </c>
      <c r="AK301" s="40">
        <v>26.82666</v>
      </c>
    </row>
    <row r="302" spans="1:37" ht="18.5" x14ac:dyDescent="0.45">
      <c r="A302" s="6" t="s">
        <v>275</v>
      </c>
      <c r="B302" s="7">
        <v>11.811029999999999</v>
      </c>
      <c r="C302" s="7">
        <v>9.055123</v>
      </c>
      <c r="D302" s="7">
        <v>5.1181130000000001</v>
      </c>
      <c r="E302" s="7">
        <f t="shared" si="8"/>
        <v>30.000016199999997</v>
      </c>
      <c r="F302" s="7">
        <f t="shared" si="8"/>
        <v>23.000012420000001</v>
      </c>
      <c r="G302" s="7">
        <f t="shared" si="8"/>
        <v>13.00000702</v>
      </c>
      <c r="H302" s="6">
        <v>3.9600000000000004</v>
      </c>
      <c r="I302" s="6">
        <f t="shared" si="9"/>
        <v>1.7938800000000001</v>
      </c>
      <c r="J302" s="41">
        <v>2</v>
      </c>
      <c r="K302" s="37">
        <v>3</v>
      </c>
      <c r="L302" s="37">
        <v>3</v>
      </c>
      <c r="M302" s="37" t="s">
        <v>619</v>
      </c>
      <c r="N302" s="36" t="s">
        <v>582</v>
      </c>
      <c r="O302" s="36" t="s">
        <v>586</v>
      </c>
      <c r="P302" s="37">
        <v>31</v>
      </c>
      <c r="Q302" s="37">
        <v>24</v>
      </c>
      <c r="R302" s="37">
        <v>14</v>
      </c>
      <c r="S302" s="38">
        <v>0</v>
      </c>
      <c r="T302" s="38">
        <v>0</v>
      </c>
      <c r="U302" s="39">
        <v>0</v>
      </c>
      <c r="V302" s="40">
        <v>11.13</v>
      </c>
      <c r="W302" s="40">
        <v>0.67</v>
      </c>
      <c r="X302" s="40">
        <v>15.63</v>
      </c>
      <c r="Y302" s="40">
        <v>15.63</v>
      </c>
      <c r="Z302" s="40">
        <v>0</v>
      </c>
      <c r="AA302" s="40">
        <v>0</v>
      </c>
      <c r="AB302" s="40">
        <v>0</v>
      </c>
      <c r="AC302" s="40">
        <v>5.51</v>
      </c>
      <c r="AD302" s="40">
        <v>0</v>
      </c>
      <c r="AE302" s="40">
        <v>0</v>
      </c>
      <c r="AF302" s="40">
        <v>0</v>
      </c>
      <c r="AG302" s="40">
        <v>5.51</v>
      </c>
      <c r="AH302" s="40">
        <v>21.14</v>
      </c>
      <c r="AI302" s="40">
        <v>0</v>
      </c>
      <c r="AJ302" s="40">
        <v>5.6866600000000007</v>
      </c>
      <c r="AK302" s="40">
        <v>26.82666</v>
      </c>
    </row>
    <row r="303" spans="1:37" ht="18.5" x14ac:dyDescent="0.45">
      <c r="A303" s="6" t="s">
        <v>276</v>
      </c>
      <c r="B303" s="7">
        <v>11.811029999999999</v>
      </c>
      <c r="C303" s="7">
        <v>9.055123</v>
      </c>
      <c r="D303" s="7">
        <v>5.1181130000000001</v>
      </c>
      <c r="E303" s="7">
        <f t="shared" si="8"/>
        <v>30.000016199999997</v>
      </c>
      <c r="F303" s="7">
        <f t="shared" si="8"/>
        <v>23.000012420000001</v>
      </c>
      <c r="G303" s="7">
        <f t="shared" si="8"/>
        <v>13.00000702</v>
      </c>
      <c r="H303" s="6">
        <v>3.9600000000000004</v>
      </c>
      <c r="I303" s="6">
        <f t="shared" si="9"/>
        <v>1.7938800000000001</v>
      </c>
      <c r="J303" s="41">
        <v>2</v>
      </c>
      <c r="K303" s="37">
        <v>3</v>
      </c>
      <c r="L303" s="37">
        <v>3</v>
      </c>
      <c r="M303" s="37" t="s">
        <v>619</v>
      </c>
      <c r="N303" s="36" t="s">
        <v>582</v>
      </c>
      <c r="O303" s="36" t="s">
        <v>586</v>
      </c>
      <c r="P303" s="37">
        <v>31</v>
      </c>
      <c r="Q303" s="37">
        <v>24</v>
      </c>
      <c r="R303" s="37">
        <v>14</v>
      </c>
      <c r="S303" s="38">
        <v>0</v>
      </c>
      <c r="T303" s="38">
        <v>0</v>
      </c>
      <c r="U303" s="39">
        <v>0</v>
      </c>
      <c r="V303" s="40">
        <v>11.13</v>
      </c>
      <c r="W303" s="40">
        <v>0.67</v>
      </c>
      <c r="X303" s="40">
        <v>15.63</v>
      </c>
      <c r="Y303" s="40">
        <v>15.63</v>
      </c>
      <c r="Z303" s="40">
        <v>0</v>
      </c>
      <c r="AA303" s="40">
        <v>0</v>
      </c>
      <c r="AB303" s="40">
        <v>0</v>
      </c>
      <c r="AC303" s="40">
        <v>5.51</v>
      </c>
      <c r="AD303" s="40">
        <v>0</v>
      </c>
      <c r="AE303" s="40">
        <v>0</v>
      </c>
      <c r="AF303" s="40">
        <v>0</v>
      </c>
      <c r="AG303" s="40">
        <v>5.51</v>
      </c>
      <c r="AH303" s="40">
        <v>21.14</v>
      </c>
      <c r="AI303" s="40">
        <v>0</v>
      </c>
      <c r="AJ303" s="40">
        <v>5.6866600000000007</v>
      </c>
      <c r="AK303" s="40">
        <v>26.82666</v>
      </c>
    </row>
    <row r="304" spans="1:37" ht="18.5" x14ac:dyDescent="0.45">
      <c r="A304" s="6" t="s">
        <v>277</v>
      </c>
      <c r="B304" s="7">
        <v>11.811029999999999</v>
      </c>
      <c r="C304" s="7">
        <v>9.055123</v>
      </c>
      <c r="D304" s="7">
        <v>5.1181130000000001</v>
      </c>
      <c r="E304" s="7">
        <f t="shared" si="8"/>
        <v>30.000016199999997</v>
      </c>
      <c r="F304" s="7">
        <f t="shared" si="8"/>
        <v>23.000012420000001</v>
      </c>
      <c r="G304" s="7">
        <f t="shared" si="8"/>
        <v>13.00000702</v>
      </c>
      <c r="H304" s="6">
        <v>3.9600000000000004</v>
      </c>
      <c r="I304" s="6">
        <f t="shared" si="9"/>
        <v>1.7938800000000001</v>
      </c>
      <c r="J304" s="41">
        <v>2</v>
      </c>
      <c r="K304" s="37">
        <v>3</v>
      </c>
      <c r="L304" s="37">
        <v>3</v>
      </c>
      <c r="M304" s="37" t="s">
        <v>619</v>
      </c>
      <c r="N304" s="36" t="s">
        <v>582</v>
      </c>
      <c r="O304" s="36" t="s">
        <v>586</v>
      </c>
      <c r="P304" s="37">
        <v>31</v>
      </c>
      <c r="Q304" s="37">
        <v>24</v>
      </c>
      <c r="R304" s="37">
        <v>14</v>
      </c>
      <c r="S304" s="38">
        <v>0</v>
      </c>
      <c r="T304" s="38">
        <v>0</v>
      </c>
      <c r="U304" s="39">
        <v>0</v>
      </c>
      <c r="V304" s="40">
        <v>11.13</v>
      </c>
      <c r="W304" s="40">
        <v>0.67</v>
      </c>
      <c r="X304" s="40">
        <v>15.63</v>
      </c>
      <c r="Y304" s="40">
        <v>15.63</v>
      </c>
      <c r="Z304" s="40">
        <v>0</v>
      </c>
      <c r="AA304" s="40">
        <v>0</v>
      </c>
      <c r="AB304" s="40">
        <v>0</v>
      </c>
      <c r="AC304" s="40">
        <v>5.51</v>
      </c>
      <c r="AD304" s="40">
        <v>0</v>
      </c>
      <c r="AE304" s="40">
        <v>0</v>
      </c>
      <c r="AF304" s="40">
        <v>0</v>
      </c>
      <c r="AG304" s="40">
        <v>5.51</v>
      </c>
      <c r="AH304" s="40">
        <v>21.14</v>
      </c>
      <c r="AI304" s="40">
        <v>0</v>
      </c>
      <c r="AJ304" s="40">
        <v>5.6866600000000007</v>
      </c>
      <c r="AK304" s="40">
        <v>26.82666</v>
      </c>
    </row>
    <row r="305" spans="1:37" ht="18.5" x14ac:dyDescent="0.45">
      <c r="A305" s="6" t="s">
        <v>278</v>
      </c>
      <c r="B305" s="7">
        <v>11.811029999999999</v>
      </c>
      <c r="C305" s="7">
        <v>9.055123</v>
      </c>
      <c r="D305" s="7">
        <v>1.7716544999999999</v>
      </c>
      <c r="E305" s="7">
        <f t="shared" si="8"/>
        <v>30.000016199999997</v>
      </c>
      <c r="F305" s="7">
        <f t="shared" si="8"/>
        <v>23.000012420000001</v>
      </c>
      <c r="G305" s="7">
        <f t="shared" si="8"/>
        <v>4.5000024299999994</v>
      </c>
      <c r="H305" s="6">
        <v>11.880000000000003</v>
      </c>
      <c r="I305" s="6">
        <f t="shared" si="9"/>
        <v>5.3816400000000018</v>
      </c>
      <c r="J305" s="41">
        <v>6</v>
      </c>
      <c r="K305" s="37">
        <v>1</v>
      </c>
      <c r="L305" s="37">
        <v>6</v>
      </c>
      <c r="M305" s="37" t="s">
        <v>620</v>
      </c>
      <c r="N305" s="36" t="s">
        <v>582</v>
      </c>
      <c r="O305" s="36" t="s">
        <v>586</v>
      </c>
      <c r="P305" s="37">
        <v>31</v>
      </c>
      <c r="Q305" s="37">
        <v>24</v>
      </c>
      <c r="R305" s="37">
        <v>5</v>
      </c>
      <c r="S305" s="38">
        <v>0</v>
      </c>
      <c r="T305" s="38">
        <v>0</v>
      </c>
      <c r="U305" s="39">
        <v>0</v>
      </c>
      <c r="V305" s="40">
        <v>11.13</v>
      </c>
      <c r="W305" s="40">
        <v>0.67</v>
      </c>
      <c r="X305" s="40">
        <v>15.63</v>
      </c>
      <c r="Y305" s="40">
        <v>15.63</v>
      </c>
      <c r="Z305" s="40">
        <v>0</v>
      </c>
      <c r="AA305" s="40">
        <v>0</v>
      </c>
      <c r="AB305" s="40">
        <v>0</v>
      </c>
      <c r="AC305" s="40">
        <v>5.51</v>
      </c>
      <c r="AD305" s="40">
        <v>0</v>
      </c>
      <c r="AE305" s="40">
        <v>0</v>
      </c>
      <c r="AF305" s="40">
        <v>0</v>
      </c>
      <c r="AG305" s="40">
        <v>5.51</v>
      </c>
      <c r="AH305" s="40">
        <v>21.14</v>
      </c>
      <c r="AI305" s="40">
        <v>0</v>
      </c>
      <c r="AJ305" s="40">
        <v>5.6866600000000007</v>
      </c>
      <c r="AK305" s="40">
        <v>26.82666</v>
      </c>
    </row>
    <row r="306" spans="1:37" ht="18.5" x14ac:dyDescent="0.45">
      <c r="A306" s="6" t="s">
        <v>279</v>
      </c>
      <c r="B306" s="7">
        <v>22.834657999999997</v>
      </c>
      <c r="C306" s="7">
        <v>15.74804</v>
      </c>
      <c r="D306" s="7">
        <v>1.7716544999999999</v>
      </c>
      <c r="E306" s="7">
        <f t="shared" si="8"/>
        <v>58.000031319999991</v>
      </c>
      <c r="F306" s="7">
        <f t="shared" si="8"/>
        <v>40.000021599999997</v>
      </c>
      <c r="G306" s="7">
        <f t="shared" si="8"/>
        <v>4.5000024299999994</v>
      </c>
      <c r="H306" s="6">
        <v>7.7000000000000011</v>
      </c>
      <c r="I306" s="6">
        <f t="shared" si="9"/>
        <v>3.4881000000000006</v>
      </c>
      <c r="J306" s="41">
        <v>4</v>
      </c>
      <c r="K306" s="37">
        <v>3</v>
      </c>
      <c r="L306" s="37">
        <v>4</v>
      </c>
      <c r="M306" s="37" t="s">
        <v>620</v>
      </c>
      <c r="N306" s="36" t="s">
        <v>582</v>
      </c>
      <c r="O306" s="36" t="s">
        <v>586</v>
      </c>
      <c r="P306" s="37">
        <v>59</v>
      </c>
      <c r="Q306" s="37">
        <v>41</v>
      </c>
      <c r="R306" s="37">
        <v>5</v>
      </c>
      <c r="S306" s="38">
        <v>0</v>
      </c>
      <c r="T306" s="38">
        <v>0</v>
      </c>
      <c r="U306" s="39">
        <v>0</v>
      </c>
      <c r="V306" s="40">
        <v>11.13</v>
      </c>
      <c r="W306" s="40">
        <v>0.67</v>
      </c>
      <c r="X306" s="40">
        <v>15.63</v>
      </c>
      <c r="Y306" s="40">
        <v>15.63</v>
      </c>
      <c r="Z306" s="40">
        <v>0</v>
      </c>
      <c r="AA306" s="40">
        <v>0</v>
      </c>
      <c r="AB306" s="40">
        <v>0</v>
      </c>
      <c r="AC306" s="40">
        <v>5.51</v>
      </c>
      <c r="AD306" s="40">
        <v>0</v>
      </c>
      <c r="AE306" s="40">
        <v>0</v>
      </c>
      <c r="AF306" s="40">
        <v>0</v>
      </c>
      <c r="AG306" s="40">
        <v>5.51</v>
      </c>
      <c r="AH306" s="40">
        <v>21.14</v>
      </c>
      <c r="AI306" s="40">
        <v>0</v>
      </c>
      <c r="AJ306" s="40">
        <v>5.6866600000000007</v>
      </c>
      <c r="AK306" s="40">
        <v>26.82666</v>
      </c>
    </row>
    <row r="307" spans="1:37" ht="18.5" x14ac:dyDescent="0.45">
      <c r="A307" s="6" t="s">
        <v>280</v>
      </c>
      <c r="B307" s="7">
        <v>3.1496079999999997</v>
      </c>
      <c r="C307" s="7">
        <v>1.5748039999999999</v>
      </c>
      <c r="D307" s="7">
        <v>7.8740199999999996E-2</v>
      </c>
      <c r="E307" s="7">
        <f t="shared" si="8"/>
        <v>8.0000043199999986</v>
      </c>
      <c r="F307" s="7">
        <f t="shared" si="8"/>
        <v>4.0000021599999993</v>
      </c>
      <c r="G307" s="7">
        <f t="shared" si="8"/>
        <v>0.20000010799999998</v>
      </c>
      <c r="H307" s="6">
        <v>0.11000000000000001</v>
      </c>
      <c r="I307" s="6">
        <f t="shared" si="9"/>
        <v>4.9830000000000006E-2</v>
      </c>
      <c r="J307" s="41">
        <v>1</v>
      </c>
      <c r="K307" s="37">
        <v>1</v>
      </c>
      <c r="L307" s="37">
        <v>1</v>
      </c>
      <c r="M307" s="37" t="s">
        <v>619</v>
      </c>
      <c r="N307" s="36" t="s">
        <v>582</v>
      </c>
      <c r="O307" s="36" t="s">
        <v>586</v>
      </c>
      <c r="P307" s="37">
        <v>9</v>
      </c>
      <c r="Q307" s="37">
        <v>5</v>
      </c>
      <c r="R307" s="37">
        <v>1</v>
      </c>
      <c r="S307" s="38">
        <v>0</v>
      </c>
      <c r="T307" s="38">
        <v>0</v>
      </c>
      <c r="U307" s="39">
        <v>0</v>
      </c>
      <c r="V307" s="40">
        <v>11.13</v>
      </c>
      <c r="W307" s="40">
        <v>0.67</v>
      </c>
      <c r="X307" s="40">
        <v>15.63</v>
      </c>
      <c r="Y307" s="40">
        <v>15.63</v>
      </c>
      <c r="Z307" s="40">
        <v>0</v>
      </c>
      <c r="AA307" s="40">
        <v>0</v>
      </c>
      <c r="AB307" s="40">
        <v>0</v>
      </c>
      <c r="AC307" s="40">
        <v>5.51</v>
      </c>
      <c r="AD307" s="40">
        <v>0</v>
      </c>
      <c r="AE307" s="40">
        <v>0</v>
      </c>
      <c r="AF307" s="40">
        <v>0</v>
      </c>
      <c r="AG307" s="40">
        <v>5.51</v>
      </c>
      <c r="AH307" s="40">
        <v>21.14</v>
      </c>
      <c r="AI307" s="40">
        <v>0</v>
      </c>
      <c r="AJ307" s="40">
        <v>5.6866600000000007</v>
      </c>
      <c r="AK307" s="40">
        <v>26.82666</v>
      </c>
    </row>
    <row r="308" spans="1:37" ht="18.5" x14ac:dyDescent="0.45">
      <c r="A308" s="6" t="s">
        <v>281</v>
      </c>
      <c r="B308" s="7">
        <v>7.1259880999999998</v>
      </c>
      <c r="C308" s="7">
        <v>6.2992159999999995</v>
      </c>
      <c r="D308" s="7">
        <v>1.9685049999999999</v>
      </c>
      <c r="E308" s="7">
        <f t="shared" si="8"/>
        <v>18.100009774</v>
      </c>
      <c r="F308" s="7">
        <f t="shared" si="8"/>
        <v>16.000008639999997</v>
      </c>
      <c r="G308" s="7">
        <f t="shared" si="8"/>
        <v>5.0000026999999996</v>
      </c>
      <c r="H308" s="6">
        <v>2.8600000000000003</v>
      </c>
      <c r="I308" s="6">
        <f t="shared" si="9"/>
        <v>1.2955800000000002</v>
      </c>
      <c r="J308" s="41">
        <v>2</v>
      </c>
      <c r="K308" s="37">
        <v>1</v>
      </c>
      <c r="L308" s="37">
        <v>2</v>
      </c>
      <c r="M308" s="37" t="s">
        <v>620</v>
      </c>
      <c r="N308" s="36" t="s">
        <v>582</v>
      </c>
      <c r="O308" s="36" t="s">
        <v>586</v>
      </c>
      <c r="P308" s="37">
        <v>19</v>
      </c>
      <c r="Q308" s="37">
        <v>17</v>
      </c>
      <c r="R308" s="37">
        <v>6</v>
      </c>
      <c r="S308" s="38">
        <v>0</v>
      </c>
      <c r="T308" s="38">
        <v>0</v>
      </c>
      <c r="U308" s="39">
        <v>0</v>
      </c>
      <c r="V308" s="40">
        <v>11.13</v>
      </c>
      <c r="W308" s="40">
        <v>0.67</v>
      </c>
      <c r="X308" s="40">
        <v>15.63</v>
      </c>
      <c r="Y308" s="40">
        <v>15.63</v>
      </c>
      <c r="Z308" s="40">
        <v>0</v>
      </c>
      <c r="AA308" s="40">
        <v>0</v>
      </c>
      <c r="AB308" s="40">
        <v>0</v>
      </c>
      <c r="AC308" s="40">
        <v>5.51</v>
      </c>
      <c r="AD308" s="40">
        <v>0</v>
      </c>
      <c r="AE308" s="40">
        <v>0</v>
      </c>
      <c r="AF308" s="40">
        <v>0</v>
      </c>
      <c r="AG308" s="40">
        <v>5.51</v>
      </c>
      <c r="AH308" s="40">
        <v>21.14</v>
      </c>
      <c r="AI308" s="40">
        <v>0</v>
      </c>
      <c r="AJ308" s="40">
        <v>5.6866600000000007</v>
      </c>
      <c r="AK308" s="40">
        <v>26.82666</v>
      </c>
    </row>
    <row r="309" spans="1:37" ht="18.5" x14ac:dyDescent="0.45">
      <c r="A309" s="6" t="s">
        <v>282</v>
      </c>
      <c r="B309" s="7">
        <v>7.1259880999999998</v>
      </c>
      <c r="C309" s="7">
        <v>6.2992159999999995</v>
      </c>
      <c r="D309" s="7">
        <v>1.9685049999999999</v>
      </c>
      <c r="E309" s="7">
        <f t="shared" si="8"/>
        <v>18.100009774</v>
      </c>
      <c r="F309" s="7">
        <f t="shared" si="8"/>
        <v>16.000008639999997</v>
      </c>
      <c r="G309" s="7">
        <f t="shared" si="8"/>
        <v>5.0000026999999996</v>
      </c>
      <c r="H309" s="6">
        <v>2.8600000000000003</v>
      </c>
      <c r="I309" s="6">
        <f t="shared" si="9"/>
        <v>1.2955800000000002</v>
      </c>
      <c r="J309" s="41">
        <v>2</v>
      </c>
      <c r="K309" s="37">
        <v>1</v>
      </c>
      <c r="L309" s="37">
        <v>2</v>
      </c>
      <c r="M309" s="37" t="s">
        <v>620</v>
      </c>
      <c r="N309" s="36" t="s">
        <v>582</v>
      </c>
      <c r="O309" s="36" t="s">
        <v>586</v>
      </c>
      <c r="P309" s="37">
        <v>19</v>
      </c>
      <c r="Q309" s="37">
        <v>17</v>
      </c>
      <c r="R309" s="37">
        <v>6</v>
      </c>
      <c r="S309" s="38">
        <v>0</v>
      </c>
      <c r="T309" s="38">
        <v>0</v>
      </c>
      <c r="U309" s="39">
        <v>0</v>
      </c>
      <c r="V309" s="40">
        <v>11.13</v>
      </c>
      <c r="W309" s="40">
        <v>0.67</v>
      </c>
      <c r="X309" s="40">
        <v>15.63</v>
      </c>
      <c r="Y309" s="40">
        <v>15.63</v>
      </c>
      <c r="Z309" s="40">
        <v>0</v>
      </c>
      <c r="AA309" s="40">
        <v>0</v>
      </c>
      <c r="AB309" s="40">
        <v>0</v>
      </c>
      <c r="AC309" s="40">
        <v>5.51</v>
      </c>
      <c r="AD309" s="40">
        <v>0</v>
      </c>
      <c r="AE309" s="40">
        <v>0</v>
      </c>
      <c r="AF309" s="40">
        <v>0</v>
      </c>
      <c r="AG309" s="40">
        <v>5.51</v>
      </c>
      <c r="AH309" s="40">
        <v>21.14</v>
      </c>
      <c r="AI309" s="40">
        <v>0</v>
      </c>
      <c r="AJ309" s="40">
        <v>5.6866600000000007</v>
      </c>
      <c r="AK309" s="40">
        <v>26.82666</v>
      </c>
    </row>
    <row r="310" spans="1:37" ht="18.5" x14ac:dyDescent="0.45">
      <c r="A310" s="6" t="s">
        <v>283</v>
      </c>
      <c r="B310" s="7">
        <v>10.629927</v>
      </c>
      <c r="C310" s="7">
        <v>10.236226</v>
      </c>
      <c r="D310" s="7">
        <v>2.9527574999999997</v>
      </c>
      <c r="E310" s="7">
        <f t="shared" si="8"/>
        <v>27.000014580000002</v>
      </c>
      <c r="F310" s="7">
        <f t="shared" si="8"/>
        <v>26.00001404</v>
      </c>
      <c r="G310" s="7">
        <f t="shared" si="8"/>
        <v>7.5000040499999994</v>
      </c>
      <c r="H310" s="6">
        <v>4.95</v>
      </c>
      <c r="I310" s="6">
        <f t="shared" si="9"/>
        <v>2.2423500000000001</v>
      </c>
      <c r="J310" s="41">
        <v>3</v>
      </c>
      <c r="K310" s="37">
        <v>2</v>
      </c>
      <c r="L310" s="37">
        <v>3</v>
      </c>
      <c r="M310" s="37" t="s">
        <v>620</v>
      </c>
      <c r="N310" s="36" t="s">
        <v>582</v>
      </c>
      <c r="O310" s="36" t="s">
        <v>586</v>
      </c>
      <c r="P310" s="37">
        <v>28</v>
      </c>
      <c r="Q310" s="37">
        <v>27</v>
      </c>
      <c r="R310" s="37">
        <v>8</v>
      </c>
      <c r="S310" s="38">
        <v>0</v>
      </c>
      <c r="T310" s="38">
        <v>0</v>
      </c>
      <c r="U310" s="39">
        <v>0</v>
      </c>
      <c r="V310" s="40">
        <v>11.13</v>
      </c>
      <c r="W310" s="40">
        <v>0.67</v>
      </c>
      <c r="X310" s="40">
        <v>15.63</v>
      </c>
      <c r="Y310" s="40">
        <v>15.63</v>
      </c>
      <c r="Z310" s="40">
        <v>0</v>
      </c>
      <c r="AA310" s="40">
        <v>0</v>
      </c>
      <c r="AB310" s="40">
        <v>0</v>
      </c>
      <c r="AC310" s="40">
        <v>5.51</v>
      </c>
      <c r="AD310" s="40">
        <v>0</v>
      </c>
      <c r="AE310" s="40">
        <v>0</v>
      </c>
      <c r="AF310" s="40">
        <v>0</v>
      </c>
      <c r="AG310" s="40">
        <v>5.51</v>
      </c>
      <c r="AH310" s="40">
        <v>21.14</v>
      </c>
      <c r="AI310" s="40">
        <v>0</v>
      </c>
      <c r="AJ310" s="40">
        <v>5.6866600000000007</v>
      </c>
      <c r="AK310" s="40">
        <v>26.82666</v>
      </c>
    </row>
    <row r="311" spans="1:37" ht="18.5" x14ac:dyDescent="0.45">
      <c r="A311" s="6" t="s">
        <v>284</v>
      </c>
      <c r="B311" s="7">
        <v>3.1496079999999997</v>
      </c>
      <c r="C311" s="7">
        <v>2.7559069999999997</v>
      </c>
      <c r="D311" s="7">
        <v>1.9685049999999999</v>
      </c>
      <c r="E311" s="7">
        <f t="shared" si="8"/>
        <v>8.0000043199999986</v>
      </c>
      <c r="F311" s="7">
        <f t="shared" si="8"/>
        <v>7.0000037799999992</v>
      </c>
      <c r="G311" s="7">
        <f t="shared" si="8"/>
        <v>5.0000026999999996</v>
      </c>
      <c r="H311" s="6">
        <v>0.44000000000000006</v>
      </c>
      <c r="I311" s="6">
        <f t="shared" si="9"/>
        <v>0.19932000000000002</v>
      </c>
      <c r="J311" s="41">
        <v>1</v>
      </c>
      <c r="K311" s="37">
        <v>1</v>
      </c>
      <c r="L311" s="37">
        <v>1</v>
      </c>
      <c r="M311" s="37" t="s">
        <v>619</v>
      </c>
      <c r="N311" s="36" t="s">
        <v>582</v>
      </c>
      <c r="O311" s="36" t="s">
        <v>586</v>
      </c>
      <c r="P311" s="37">
        <v>9</v>
      </c>
      <c r="Q311" s="37">
        <v>8</v>
      </c>
      <c r="R311" s="37">
        <v>6</v>
      </c>
      <c r="S311" s="38">
        <v>0</v>
      </c>
      <c r="T311" s="38">
        <v>0</v>
      </c>
      <c r="U311" s="39">
        <v>0</v>
      </c>
      <c r="V311" s="40">
        <v>11.13</v>
      </c>
      <c r="W311" s="40">
        <v>0.67</v>
      </c>
      <c r="X311" s="40">
        <v>15.63</v>
      </c>
      <c r="Y311" s="40">
        <v>15.63</v>
      </c>
      <c r="Z311" s="40">
        <v>0</v>
      </c>
      <c r="AA311" s="40">
        <v>0</v>
      </c>
      <c r="AB311" s="40">
        <v>0</v>
      </c>
      <c r="AC311" s="40">
        <v>5.51</v>
      </c>
      <c r="AD311" s="40">
        <v>0</v>
      </c>
      <c r="AE311" s="40">
        <v>0</v>
      </c>
      <c r="AF311" s="40">
        <v>0</v>
      </c>
      <c r="AG311" s="40">
        <v>5.51</v>
      </c>
      <c r="AH311" s="40">
        <v>21.14</v>
      </c>
      <c r="AI311" s="40">
        <v>0</v>
      </c>
      <c r="AJ311" s="40">
        <v>5.6866600000000007</v>
      </c>
      <c r="AK311" s="40">
        <v>26.82666</v>
      </c>
    </row>
    <row r="312" spans="1:37" ht="18.5" x14ac:dyDescent="0.45">
      <c r="A312" s="6" t="s">
        <v>285</v>
      </c>
      <c r="B312" s="7">
        <v>3.1496079999999997</v>
      </c>
      <c r="C312" s="7">
        <v>2.7559069999999997</v>
      </c>
      <c r="D312" s="7">
        <v>1.9685049999999999</v>
      </c>
      <c r="E312" s="7">
        <f t="shared" si="8"/>
        <v>8.0000043199999986</v>
      </c>
      <c r="F312" s="7">
        <f t="shared" si="8"/>
        <v>7.0000037799999992</v>
      </c>
      <c r="G312" s="7">
        <f t="shared" si="8"/>
        <v>5.0000026999999996</v>
      </c>
      <c r="H312" s="6">
        <v>0.44000000000000006</v>
      </c>
      <c r="I312" s="6">
        <f t="shared" si="9"/>
        <v>0.19932000000000002</v>
      </c>
      <c r="J312" s="41">
        <v>1</v>
      </c>
      <c r="K312" s="37">
        <v>1</v>
      </c>
      <c r="L312" s="37">
        <v>1</v>
      </c>
      <c r="M312" s="37" t="s">
        <v>619</v>
      </c>
      <c r="N312" s="36" t="s">
        <v>582</v>
      </c>
      <c r="O312" s="36" t="s">
        <v>586</v>
      </c>
      <c r="P312" s="37">
        <v>9</v>
      </c>
      <c r="Q312" s="37">
        <v>8</v>
      </c>
      <c r="R312" s="37">
        <v>6</v>
      </c>
      <c r="S312" s="38">
        <v>0</v>
      </c>
      <c r="T312" s="38">
        <v>0</v>
      </c>
      <c r="U312" s="39">
        <v>0</v>
      </c>
      <c r="V312" s="40">
        <v>11.13</v>
      </c>
      <c r="W312" s="40">
        <v>0.67</v>
      </c>
      <c r="X312" s="40">
        <v>15.63</v>
      </c>
      <c r="Y312" s="40">
        <v>15.63</v>
      </c>
      <c r="Z312" s="40">
        <v>0</v>
      </c>
      <c r="AA312" s="40">
        <v>0</v>
      </c>
      <c r="AB312" s="40">
        <v>0</v>
      </c>
      <c r="AC312" s="40">
        <v>5.51</v>
      </c>
      <c r="AD312" s="40">
        <v>0</v>
      </c>
      <c r="AE312" s="40">
        <v>0</v>
      </c>
      <c r="AF312" s="40">
        <v>0</v>
      </c>
      <c r="AG312" s="40">
        <v>5.51</v>
      </c>
      <c r="AH312" s="40">
        <v>21.14</v>
      </c>
      <c r="AI312" s="40">
        <v>0</v>
      </c>
      <c r="AJ312" s="40">
        <v>5.6866600000000007</v>
      </c>
      <c r="AK312" s="40">
        <v>26.82666</v>
      </c>
    </row>
    <row r="313" spans="1:37" ht="18.5" x14ac:dyDescent="0.45">
      <c r="A313" s="6" t="s">
        <v>286</v>
      </c>
      <c r="B313" s="7">
        <v>23.425209499999998</v>
      </c>
      <c r="C313" s="7">
        <v>16.929143</v>
      </c>
      <c r="D313" s="7">
        <v>3.9370099999999999</v>
      </c>
      <c r="E313" s="7">
        <f t="shared" si="8"/>
        <v>59.500032129999994</v>
      </c>
      <c r="F313" s="7">
        <f t="shared" si="8"/>
        <v>43.000023220000003</v>
      </c>
      <c r="G313" s="7">
        <f t="shared" si="8"/>
        <v>10.000005399999999</v>
      </c>
      <c r="H313" s="6">
        <v>55.527999999999999</v>
      </c>
      <c r="I313" s="6">
        <f t="shared" si="9"/>
        <v>25.154184000000001</v>
      </c>
      <c r="J313" s="41">
        <v>26</v>
      </c>
      <c r="K313" s="37">
        <v>7</v>
      </c>
      <c r="L313" s="37">
        <v>26</v>
      </c>
      <c r="M313" s="37" t="s">
        <v>620</v>
      </c>
      <c r="N313" s="36" t="s">
        <v>582</v>
      </c>
      <c r="O313" s="36" t="s">
        <v>586</v>
      </c>
      <c r="P313" s="37">
        <v>60</v>
      </c>
      <c r="Q313" s="37">
        <v>44</v>
      </c>
      <c r="R313" s="37">
        <v>11</v>
      </c>
      <c r="S313" s="38">
        <v>0</v>
      </c>
      <c r="T313" s="38">
        <v>0</v>
      </c>
      <c r="U313" s="39">
        <v>0</v>
      </c>
      <c r="V313" s="40">
        <v>11.13</v>
      </c>
      <c r="W313" s="40">
        <v>0.67</v>
      </c>
      <c r="X313" s="40">
        <v>15.63</v>
      </c>
      <c r="Y313" s="40">
        <v>28.550000000000004</v>
      </c>
      <c r="Z313" s="40">
        <v>0</v>
      </c>
      <c r="AA313" s="40">
        <v>0</v>
      </c>
      <c r="AB313" s="40">
        <v>0</v>
      </c>
      <c r="AC313" s="40">
        <v>11.02</v>
      </c>
      <c r="AD313" s="40">
        <v>0</v>
      </c>
      <c r="AE313" s="40">
        <v>0</v>
      </c>
      <c r="AF313" s="40">
        <v>0</v>
      </c>
      <c r="AG313" s="40">
        <v>11.02</v>
      </c>
      <c r="AH313" s="40">
        <v>39.570000000000007</v>
      </c>
      <c r="AI313" s="40">
        <v>0</v>
      </c>
      <c r="AJ313" s="40">
        <v>10.644330000000002</v>
      </c>
      <c r="AK313" s="40">
        <v>50.214330000000011</v>
      </c>
    </row>
    <row r="314" spans="1:37" ht="18.5" x14ac:dyDescent="0.45">
      <c r="A314" s="6" t="s">
        <v>287</v>
      </c>
      <c r="B314" s="7">
        <v>20.472452000000001</v>
      </c>
      <c r="C314" s="7">
        <v>18.503947</v>
      </c>
      <c r="D314" s="7">
        <v>4.330711</v>
      </c>
      <c r="E314" s="7">
        <f t="shared" si="8"/>
        <v>52.00002808</v>
      </c>
      <c r="F314" s="7">
        <f t="shared" si="8"/>
        <v>47.000025380000004</v>
      </c>
      <c r="G314" s="7">
        <f t="shared" si="8"/>
        <v>11.000005939999999</v>
      </c>
      <c r="H314" s="6">
        <v>38.5</v>
      </c>
      <c r="I314" s="6">
        <f t="shared" si="9"/>
        <v>17.4405</v>
      </c>
      <c r="J314" s="41">
        <v>18</v>
      </c>
      <c r="K314" s="37">
        <v>7</v>
      </c>
      <c r="L314" s="37">
        <v>18</v>
      </c>
      <c r="M314" s="37" t="s">
        <v>620</v>
      </c>
      <c r="N314" s="36" t="s">
        <v>582</v>
      </c>
      <c r="O314" s="36" t="s">
        <v>586</v>
      </c>
      <c r="P314" s="37">
        <v>53</v>
      </c>
      <c r="Q314" s="37">
        <v>48</v>
      </c>
      <c r="R314" s="37">
        <v>12</v>
      </c>
      <c r="S314" s="38">
        <v>0</v>
      </c>
      <c r="T314" s="38">
        <v>0</v>
      </c>
      <c r="U314" s="39">
        <v>0</v>
      </c>
      <c r="V314" s="40">
        <v>11.13</v>
      </c>
      <c r="W314" s="40">
        <v>0.67</v>
      </c>
      <c r="X314" s="40">
        <v>15.63</v>
      </c>
      <c r="Y314" s="40">
        <v>23.19</v>
      </c>
      <c r="Z314" s="40">
        <v>0</v>
      </c>
      <c r="AA314" s="40">
        <v>0</v>
      </c>
      <c r="AB314" s="40">
        <v>0</v>
      </c>
      <c r="AC314" s="40">
        <v>5.51</v>
      </c>
      <c r="AD314" s="40">
        <v>0</v>
      </c>
      <c r="AE314" s="40">
        <v>0</v>
      </c>
      <c r="AF314" s="40">
        <v>0</v>
      </c>
      <c r="AG314" s="40">
        <v>5.51</v>
      </c>
      <c r="AH314" s="40">
        <v>28.700000000000003</v>
      </c>
      <c r="AI314" s="40">
        <v>0</v>
      </c>
      <c r="AJ314" s="40">
        <v>7.7203000000000008</v>
      </c>
      <c r="AK314" s="40">
        <v>36.420300000000005</v>
      </c>
    </row>
    <row r="315" spans="1:37" ht="18.5" x14ac:dyDescent="0.45">
      <c r="A315" s="6" t="s">
        <v>288</v>
      </c>
      <c r="B315" s="7">
        <v>20.472452000000001</v>
      </c>
      <c r="C315" s="7">
        <v>18.503947</v>
      </c>
      <c r="D315" s="7">
        <v>4.330711</v>
      </c>
      <c r="E315" s="7">
        <f t="shared" si="8"/>
        <v>52.00002808</v>
      </c>
      <c r="F315" s="7">
        <f t="shared" si="8"/>
        <v>47.000025380000004</v>
      </c>
      <c r="G315" s="7">
        <f t="shared" si="8"/>
        <v>11.000005939999999</v>
      </c>
      <c r="H315" s="6">
        <v>38.5</v>
      </c>
      <c r="I315" s="6">
        <f t="shared" si="9"/>
        <v>17.4405</v>
      </c>
      <c r="J315" s="41">
        <v>18</v>
      </c>
      <c r="K315" s="37">
        <v>7</v>
      </c>
      <c r="L315" s="37">
        <v>18</v>
      </c>
      <c r="M315" s="37" t="s">
        <v>620</v>
      </c>
      <c r="N315" s="36" t="s">
        <v>582</v>
      </c>
      <c r="O315" s="36" t="s">
        <v>586</v>
      </c>
      <c r="P315" s="37">
        <v>53</v>
      </c>
      <c r="Q315" s="37">
        <v>48</v>
      </c>
      <c r="R315" s="37">
        <v>12</v>
      </c>
      <c r="S315" s="38">
        <v>0</v>
      </c>
      <c r="T315" s="38">
        <v>0</v>
      </c>
      <c r="U315" s="39">
        <v>0</v>
      </c>
      <c r="V315" s="40">
        <v>11.13</v>
      </c>
      <c r="W315" s="40">
        <v>0.67</v>
      </c>
      <c r="X315" s="40">
        <v>15.63</v>
      </c>
      <c r="Y315" s="40">
        <v>23.19</v>
      </c>
      <c r="Z315" s="40">
        <v>0</v>
      </c>
      <c r="AA315" s="40">
        <v>0</v>
      </c>
      <c r="AB315" s="40">
        <v>0</v>
      </c>
      <c r="AC315" s="40">
        <v>5.51</v>
      </c>
      <c r="AD315" s="40">
        <v>0</v>
      </c>
      <c r="AE315" s="40">
        <v>0</v>
      </c>
      <c r="AF315" s="40">
        <v>0</v>
      </c>
      <c r="AG315" s="40">
        <v>5.51</v>
      </c>
      <c r="AH315" s="40">
        <v>28.700000000000003</v>
      </c>
      <c r="AI315" s="40">
        <v>0</v>
      </c>
      <c r="AJ315" s="40">
        <v>7.7203000000000008</v>
      </c>
      <c r="AK315" s="40">
        <v>36.420300000000005</v>
      </c>
    </row>
    <row r="316" spans="1:37" ht="18.5" x14ac:dyDescent="0.45">
      <c r="A316" s="6" t="s">
        <v>289</v>
      </c>
      <c r="B316" s="7">
        <v>23.425209499999998</v>
      </c>
      <c r="C316" s="7">
        <v>13.188983499999999</v>
      </c>
      <c r="D316" s="7">
        <v>3.1496079999999997</v>
      </c>
      <c r="E316" s="7">
        <f t="shared" si="8"/>
        <v>59.500032129999994</v>
      </c>
      <c r="F316" s="7">
        <f t="shared" si="8"/>
        <v>33.500018089999998</v>
      </c>
      <c r="G316" s="7">
        <f t="shared" si="8"/>
        <v>8.0000043199999986</v>
      </c>
      <c r="H316" s="6">
        <v>38.5</v>
      </c>
      <c r="I316" s="6">
        <f t="shared" si="9"/>
        <v>17.4405</v>
      </c>
      <c r="J316" s="41">
        <v>18</v>
      </c>
      <c r="K316" s="37">
        <v>4</v>
      </c>
      <c r="L316" s="37">
        <v>18</v>
      </c>
      <c r="M316" s="37" t="s">
        <v>620</v>
      </c>
      <c r="N316" s="36" t="s">
        <v>582</v>
      </c>
      <c r="O316" s="36" t="s">
        <v>586</v>
      </c>
      <c r="P316" s="37">
        <v>60</v>
      </c>
      <c r="Q316" s="37">
        <v>34</v>
      </c>
      <c r="R316" s="37">
        <v>9</v>
      </c>
      <c r="S316" s="38">
        <v>0</v>
      </c>
      <c r="T316" s="38">
        <v>0</v>
      </c>
      <c r="U316" s="39">
        <v>0</v>
      </c>
      <c r="V316" s="40">
        <v>11.13</v>
      </c>
      <c r="W316" s="40">
        <v>0.67</v>
      </c>
      <c r="X316" s="40">
        <v>15.63</v>
      </c>
      <c r="Y316" s="40">
        <v>23.19</v>
      </c>
      <c r="Z316" s="40">
        <v>0</v>
      </c>
      <c r="AA316" s="40">
        <v>0</v>
      </c>
      <c r="AB316" s="40">
        <v>0</v>
      </c>
      <c r="AC316" s="40">
        <v>5.51</v>
      </c>
      <c r="AD316" s="40">
        <v>0</v>
      </c>
      <c r="AE316" s="40">
        <v>0</v>
      </c>
      <c r="AF316" s="40">
        <v>0</v>
      </c>
      <c r="AG316" s="40">
        <v>5.51</v>
      </c>
      <c r="AH316" s="40">
        <v>28.700000000000003</v>
      </c>
      <c r="AI316" s="40">
        <v>0</v>
      </c>
      <c r="AJ316" s="40">
        <v>7.7203000000000008</v>
      </c>
      <c r="AK316" s="40">
        <v>36.420300000000005</v>
      </c>
    </row>
    <row r="317" spans="1:37" ht="18.5" x14ac:dyDescent="0.45">
      <c r="A317" s="6" t="s">
        <v>290</v>
      </c>
      <c r="B317" s="7">
        <v>3.1496079999999997</v>
      </c>
      <c r="C317" s="7">
        <v>1.5748039999999999</v>
      </c>
      <c r="D317" s="7">
        <v>7.8740199999999996E-2</v>
      </c>
      <c r="E317" s="7">
        <f t="shared" si="8"/>
        <v>8.0000043199999986</v>
      </c>
      <c r="F317" s="7">
        <f t="shared" si="8"/>
        <v>4.0000021599999993</v>
      </c>
      <c r="G317" s="7">
        <f t="shared" si="8"/>
        <v>0.20000010799999998</v>
      </c>
      <c r="H317" s="6">
        <v>0.55000000000000004</v>
      </c>
      <c r="I317" s="6">
        <f t="shared" si="9"/>
        <v>0.24915000000000004</v>
      </c>
      <c r="J317" s="41">
        <v>1</v>
      </c>
      <c r="K317" s="37">
        <v>1</v>
      </c>
      <c r="L317" s="37">
        <v>1</v>
      </c>
      <c r="M317" s="37" t="s">
        <v>619</v>
      </c>
      <c r="N317" s="36" t="s">
        <v>582</v>
      </c>
      <c r="O317" s="36" t="s">
        <v>586</v>
      </c>
      <c r="P317" s="37">
        <v>9</v>
      </c>
      <c r="Q317" s="37">
        <v>5</v>
      </c>
      <c r="R317" s="37">
        <v>1</v>
      </c>
      <c r="S317" s="38">
        <v>0</v>
      </c>
      <c r="T317" s="38">
        <v>0</v>
      </c>
      <c r="U317" s="39">
        <v>0</v>
      </c>
      <c r="V317" s="40">
        <v>11.13</v>
      </c>
      <c r="W317" s="40">
        <v>0.67</v>
      </c>
      <c r="X317" s="40">
        <v>15.63</v>
      </c>
      <c r="Y317" s="40">
        <v>15.63</v>
      </c>
      <c r="Z317" s="40">
        <v>0</v>
      </c>
      <c r="AA317" s="40">
        <v>0</v>
      </c>
      <c r="AB317" s="40">
        <v>0</v>
      </c>
      <c r="AC317" s="40">
        <v>5.51</v>
      </c>
      <c r="AD317" s="40">
        <v>0</v>
      </c>
      <c r="AE317" s="40">
        <v>0</v>
      </c>
      <c r="AF317" s="40">
        <v>0</v>
      </c>
      <c r="AG317" s="40">
        <v>5.51</v>
      </c>
      <c r="AH317" s="40">
        <v>21.14</v>
      </c>
      <c r="AI317" s="40">
        <v>0</v>
      </c>
      <c r="AJ317" s="40">
        <v>5.6866600000000007</v>
      </c>
      <c r="AK317" s="40">
        <v>26.82666</v>
      </c>
    </row>
    <row r="318" spans="1:37" ht="18.5" x14ac:dyDescent="0.45">
      <c r="A318" s="6" t="s">
        <v>291</v>
      </c>
      <c r="B318" s="7">
        <v>20.472452000000001</v>
      </c>
      <c r="C318" s="7">
        <v>8.661422</v>
      </c>
      <c r="D318" s="7">
        <v>3.1496079999999997</v>
      </c>
      <c r="E318" s="7">
        <f t="shared" si="8"/>
        <v>52.00002808</v>
      </c>
      <c r="F318" s="7">
        <f t="shared" si="8"/>
        <v>22.000011879999999</v>
      </c>
      <c r="G318" s="7">
        <f t="shared" si="8"/>
        <v>8.0000043199999986</v>
      </c>
      <c r="H318" s="6">
        <v>8.8000000000000007</v>
      </c>
      <c r="I318" s="6">
        <f t="shared" si="9"/>
        <v>3.9864000000000006</v>
      </c>
      <c r="J318" s="41">
        <v>4</v>
      </c>
      <c r="K318" s="37">
        <v>3</v>
      </c>
      <c r="L318" s="37">
        <v>4</v>
      </c>
      <c r="M318" s="37" t="s">
        <v>620</v>
      </c>
      <c r="N318" s="36" t="s">
        <v>582</v>
      </c>
      <c r="O318" s="36" t="s">
        <v>586</v>
      </c>
      <c r="P318" s="37">
        <v>53</v>
      </c>
      <c r="Q318" s="37">
        <v>23</v>
      </c>
      <c r="R318" s="37">
        <v>9</v>
      </c>
      <c r="S318" s="38">
        <v>0</v>
      </c>
      <c r="T318" s="38">
        <v>0</v>
      </c>
      <c r="U318" s="39">
        <v>0</v>
      </c>
      <c r="V318" s="40">
        <v>11.13</v>
      </c>
      <c r="W318" s="40">
        <v>0.67</v>
      </c>
      <c r="X318" s="40">
        <v>15.63</v>
      </c>
      <c r="Y318" s="40">
        <v>15.63</v>
      </c>
      <c r="Z318" s="40">
        <v>0</v>
      </c>
      <c r="AA318" s="40">
        <v>0</v>
      </c>
      <c r="AB318" s="40">
        <v>0</v>
      </c>
      <c r="AC318" s="40">
        <v>5.51</v>
      </c>
      <c r="AD318" s="40">
        <v>0</v>
      </c>
      <c r="AE318" s="40">
        <v>0</v>
      </c>
      <c r="AF318" s="40">
        <v>0</v>
      </c>
      <c r="AG318" s="40">
        <v>5.51</v>
      </c>
      <c r="AH318" s="40">
        <v>21.14</v>
      </c>
      <c r="AI318" s="40">
        <v>0</v>
      </c>
      <c r="AJ318" s="40">
        <v>5.6866600000000007</v>
      </c>
      <c r="AK318" s="40">
        <v>26.82666</v>
      </c>
    </row>
    <row r="319" spans="1:37" ht="18.5" x14ac:dyDescent="0.45">
      <c r="A319" s="6" t="s">
        <v>554</v>
      </c>
      <c r="B319" s="7">
        <v>21.456704500000001</v>
      </c>
      <c r="C319" s="7">
        <v>8.0708704999999998</v>
      </c>
      <c r="D319" s="7">
        <v>2.5590565000000001</v>
      </c>
      <c r="E319" s="7">
        <f t="shared" si="8"/>
        <v>54.500029430000005</v>
      </c>
      <c r="F319" s="7">
        <f t="shared" si="8"/>
        <v>20.500011069999999</v>
      </c>
      <c r="G319" s="7">
        <f t="shared" si="8"/>
        <v>6.50000351</v>
      </c>
      <c r="H319" s="6">
        <v>10.56</v>
      </c>
      <c r="I319" s="6">
        <f t="shared" si="9"/>
        <v>4.7836800000000004</v>
      </c>
      <c r="J319" s="41">
        <v>5</v>
      </c>
      <c r="K319" s="37">
        <v>2</v>
      </c>
      <c r="L319" s="37">
        <v>5</v>
      </c>
      <c r="M319" s="37" t="s">
        <v>620</v>
      </c>
      <c r="N319" s="36" t="s">
        <v>582</v>
      </c>
      <c r="O319" s="36" t="s">
        <v>586</v>
      </c>
      <c r="P319" s="37">
        <v>55</v>
      </c>
      <c r="Q319" s="37">
        <v>21</v>
      </c>
      <c r="R319" s="37">
        <v>7</v>
      </c>
      <c r="S319" s="38">
        <v>0</v>
      </c>
      <c r="T319" s="38">
        <v>0</v>
      </c>
      <c r="U319" s="39">
        <v>0</v>
      </c>
      <c r="V319" s="40">
        <v>11.13</v>
      </c>
      <c r="W319" s="40">
        <v>0.67</v>
      </c>
      <c r="X319" s="40">
        <v>15.63</v>
      </c>
      <c r="Y319" s="40">
        <v>15.63</v>
      </c>
      <c r="Z319" s="40">
        <v>0</v>
      </c>
      <c r="AA319" s="40">
        <v>0</v>
      </c>
      <c r="AB319" s="40">
        <v>0</v>
      </c>
      <c r="AC319" s="40">
        <v>5.51</v>
      </c>
      <c r="AD319" s="40">
        <v>0</v>
      </c>
      <c r="AE319" s="40">
        <v>0</v>
      </c>
      <c r="AF319" s="40">
        <v>0</v>
      </c>
      <c r="AG319" s="40">
        <v>5.51</v>
      </c>
      <c r="AH319" s="40">
        <v>21.14</v>
      </c>
      <c r="AI319" s="40">
        <v>0</v>
      </c>
      <c r="AJ319" s="40">
        <v>5.6866600000000007</v>
      </c>
      <c r="AK319" s="40">
        <v>26.82666</v>
      </c>
    </row>
    <row r="320" spans="1:37" ht="18.5" x14ac:dyDescent="0.45">
      <c r="A320" s="6" t="s">
        <v>292</v>
      </c>
      <c r="B320" s="7">
        <v>53.543335999999996</v>
      </c>
      <c r="C320" s="7">
        <v>7.0866179999999996</v>
      </c>
      <c r="D320" s="7">
        <v>3.9370099999999999</v>
      </c>
      <c r="E320" s="7">
        <f t="shared" si="8"/>
        <v>136.00007343999999</v>
      </c>
      <c r="F320" s="7">
        <f t="shared" si="8"/>
        <v>18.000009719999998</v>
      </c>
      <c r="G320" s="7">
        <f t="shared" si="8"/>
        <v>10.000005399999999</v>
      </c>
      <c r="H320" s="6">
        <v>35.200000000000003</v>
      </c>
      <c r="I320" s="6">
        <f t="shared" si="9"/>
        <v>15.945600000000002</v>
      </c>
      <c r="J320" s="41">
        <v>16</v>
      </c>
      <c r="K320" s="37">
        <v>7</v>
      </c>
      <c r="L320" s="37">
        <v>16</v>
      </c>
      <c r="M320" s="37" t="s">
        <v>620</v>
      </c>
      <c r="N320" s="36" t="s">
        <v>582</v>
      </c>
      <c r="O320" s="36" t="s">
        <v>586</v>
      </c>
      <c r="P320" s="37">
        <v>137</v>
      </c>
      <c r="Q320" s="37">
        <v>19</v>
      </c>
      <c r="R320" s="37">
        <v>11</v>
      </c>
      <c r="S320" s="38">
        <v>5.62</v>
      </c>
      <c r="T320" s="38">
        <v>0</v>
      </c>
      <c r="U320" s="39">
        <v>5.62</v>
      </c>
      <c r="V320" s="40">
        <v>11.13</v>
      </c>
      <c r="W320" s="40">
        <v>0.67</v>
      </c>
      <c r="X320" s="40">
        <v>15.63</v>
      </c>
      <c r="Y320" s="40">
        <v>21.85</v>
      </c>
      <c r="Z320" s="40">
        <v>0</v>
      </c>
      <c r="AA320" s="40">
        <v>0</v>
      </c>
      <c r="AB320" s="40">
        <v>0</v>
      </c>
      <c r="AC320" s="40">
        <v>5.51</v>
      </c>
      <c r="AD320" s="40">
        <v>5.62</v>
      </c>
      <c r="AE320" s="40">
        <v>0</v>
      </c>
      <c r="AF320" s="40">
        <v>0</v>
      </c>
      <c r="AG320" s="40">
        <v>5.62</v>
      </c>
      <c r="AH320" s="40">
        <v>27.470000000000002</v>
      </c>
      <c r="AI320" s="40">
        <v>0</v>
      </c>
      <c r="AJ320" s="40">
        <v>5.8776500000000009</v>
      </c>
      <c r="AK320" s="40">
        <v>33.347650000000002</v>
      </c>
    </row>
    <row r="321" spans="1:37" ht="18.5" x14ac:dyDescent="0.45">
      <c r="A321" s="6" t="s">
        <v>293</v>
      </c>
      <c r="B321" s="7">
        <v>20.669302500000001</v>
      </c>
      <c r="C321" s="7">
        <v>18.110246</v>
      </c>
      <c r="D321" s="7">
        <v>4.7244120000000001</v>
      </c>
      <c r="E321" s="7">
        <f t="shared" si="8"/>
        <v>52.500028350000001</v>
      </c>
      <c r="F321" s="7">
        <f t="shared" si="8"/>
        <v>46.000024840000002</v>
      </c>
      <c r="G321" s="7">
        <f t="shared" si="8"/>
        <v>12.00000648</v>
      </c>
      <c r="H321" s="6">
        <v>41.14</v>
      </c>
      <c r="I321" s="6">
        <f t="shared" si="9"/>
        <v>18.636420000000001</v>
      </c>
      <c r="J321" s="41">
        <v>19</v>
      </c>
      <c r="K321" s="37">
        <v>8</v>
      </c>
      <c r="L321" s="37">
        <v>19</v>
      </c>
      <c r="M321" s="37" t="s">
        <v>620</v>
      </c>
      <c r="N321" s="36" t="s">
        <v>582</v>
      </c>
      <c r="O321" s="36" t="s">
        <v>586</v>
      </c>
      <c r="P321" s="37">
        <v>53</v>
      </c>
      <c r="Q321" s="37">
        <v>47</v>
      </c>
      <c r="R321" s="37">
        <v>13</v>
      </c>
      <c r="S321" s="38">
        <v>0</v>
      </c>
      <c r="T321" s="38">
        <v>0</v>
      </c>
      <c r="U321" s="39">
        <v>0</v>
      </c>
      <c r="V321" s="40">
        <v>11.13</v>
      </c>
      <c r="W321" s="40">
        <v>0.67</v>
      </c>
      <c r="X321" s="40">
        <v>15.63</v>
      </c>
      <c r="Y321" s="40">
        <v>23.86</v>
      </c>
      <c r="Z321" s="40">
        <v>0</v>
      </c>
      <c r="AA321" s="40">
        <v>0</v>
      </c>
      <c r="AB321" s="40">
        <v>0</v>
      </c>
      <c r="AC321" s="40">
        <v>5.51</v>
      </c>
      <c r="AD321" s="40">
        <v>0</v>
      </c>
      <c r="AE321" s="40">
        <v>0</v>
      </c>
      <c r="AF321" s="40">
        <v>0</v>
      </c>
      <c r="AG321" s="40">
        <v>5.51</v>
      </c>
      <c r="AH321" s="40">
        <v>29.369999999999997</v>
      </c>
      <c r="AI321" s="40">
        <v>0</v>
      </c>
      <c r="AJ321" s="40">
        <v>7.9005299999999998</v>
      </c>
      <c r="AK321" s="40">
        <v>37.270529999999994</v>
      </c>
    </row>
    <row r="322" spans="1:37" ht="18.5" x14ac:dyDescent="0.45">
      <c r="A322" s="6" t="s">
        <v>294</v>
      </c>
      <c r="B322" s="7">
        <v>16.535442</v>
      </c>
      <c r="C322" s="7">
        <v>9.8425250000000002</v>
      </c>
      <c r="D322" s="7">
        <v>2.362206</v>
      </c>
      <c r="E322" s="7">
        <f t="shared" si="8"/>
        <v>42.000022680000001</v>
      </c>
      <c r="F322" s="7">
        <f t="shared" si="8"/>
        <v>25.000013500000001</v>
      </c>
      <c r="G322" s="7">
        <f t="shared" si="8"/>
        <v>6.0000032399999998</v>
      </c>
      <c r="H322" s="6">
        <v>5.28</v>
      </c>
      <c r="I322" s="6">
        <f t="shared" si="9"/>
        <v>2.3918400000000002</v>
      </c>
      <c r="J322" s="41">
        <v>3</v>
      </c>
      <c r="K322" s="37">
        <v>2</v>
      </c>
      <c r="L322" s="37">
        <v>3</v>
      </c>
      <c r="M322" s="37" t="s">
        <v>620</v>
      </c>
      <c r="N322" s="36" t="s">
        <v>582</v>
      </c>
      <c r="O322" s="36" t="s">
        <v>586</v>
      </c>
      <c r="P322" s="37">
        <v>43</v>
      </c>
      <c r="Q322" s="37">
        <v>26</v>
      </c>
      <c r="R322" s="37">
        <v>7</v>
      </c>
      <c r="S322" s="38">
        <v>0</v>
      </c>
      <c r="T322" s="38">
        <v>0</v>
      </c>
      <c r="U322" s="39">
        <v>0</v>
      </c>
      <c r="V322" s="40">
        <v>11.13</v>
      </c>
      <c r="W322" s="40">
        <v>0.67</v>
      </c>
      <c r="X322" s="40">
        <v>15.63</v>
      </c>
      <c r="Y322" s="40">
        <v>15.63</v>
      </c>
      <c r="Z322" s="40">
        <v>0</v>
      </c>
      <c r="AA322" s="40">
        <v>0</v>
      </c>
      <c r="AB322" s="40">
        <v>0</v>
      </c>
      <c r="AC322" s="40">
        <v>5.51</v>
      </c>
      <c r="AD322" s="40">
        <v>0</v>
      </c>
      <c r="AE322" s="40">
        <v>0</v>
      </c>
      <c r="AF322" s="40">
        <v>0</v>
      </c>
      <c r="AG322" s="40">
        <v>5.51</v>
      </c>
      <c r="AH322" s="40">
        <v>21.14</v>
      </c>
      <c r="AI322" s="40">
        <v>0</v>
      </c>
      <c r="AJ322" s="40">
        <v>5.6866600000000007</v>
      </c>
      <c r="AK322" s="40">
        <v>26.82666</v>
      </c>
    </row>
    <row r="323" spans="1:37" ht="18.5" x14ac:dyDescent="0.45">
      <c r="A323" s="6" t="s">
        <v>295</v>
      </c>
      <c r="B323" s="7">
        <v>16.535442</v>
      </c>
      <c r="C323" s="7">
        <v>9.8425250000000002</v>
      </c>
      <c r="D323" s="7">
        <v>2.362206</v>
      </c>
      <c r="E323" s="7">
        <f t="shared" ref="E323:G386" si="10">B323*2.54</f>
        <v>42.000022680000001</v>
      </c>
      <c r="F323" s="7">
        <f t="shared" si="10"/>
        <v>25.000013500000001</v>
      </c>
      <c r="G323" s="7">
        <f t="shared" si="10"/>
        <v>6.0000032399999998</v>
      </c>
      <c r="H323" s="6">
        <v>5.28</v>
      </c>
      <c r="I323" s="6">
        <f t="shared" ref="I323:I386" si="11">H323*0.453</f>
        <v>2.3918400000000002</v>
      </c>
      <c r="J323" s="41">
        <v>3</v>
      </c>
      <c r="K323" s="37">
        <v>2</v>
      </c>
      <c r="L323" s="37">
        <v>3</v>
      </c>
      <c r="M323" s="37" t="s">
        <v>620</v>
      </c>
      <c r="N323" s="36" t="s">
        <v>582</v>
      </c>
      <c r="O323" s="36" t="s">
        <v>586</v>
      </c>
      <c r="P323" s="37">
        <v>43</v>
      </c>
      <c r="Q323" s="37">
        <v>26</v>
      </c>
      <c r="R323" s="37">
        <v>7</v>
      </c>
      <c r="S323" s="38">
        <v>0</v>
      </c>
      <c r="T323" s="38">
        <v>0</v>
      </c>
      <c r="U323" s="39">
        <v>0</v>
      </c>
      <c r="V323" s="40">
        <v>11.13</v>
      </c>
      <c r="W323" s="40">
        <v>0.67</v>
      </c>
      <c r="X323" s="40">
        <v>15.63</v>
      </c>
      <c r="Y323" s="40">
        <v>15.63</v>
      </c>
      <c r="Z323" s="40">
        <v>0</v>
      </c>
      <c r="AA323" s="40">
        <v>0</v>
      </c>
      <c r="AB323" s="40">
        <v>0</v>
      </c>
      <c r="AC323" s="40">
        <v>5.51</v>
      </c>
      <c r="AD323" s="40">
        <v>0</v>
      </c>
      <c r="AE323" s="40">
        <v>0</v>
      </c>
      <c r="AF323" s="40">
        <v>0</v>
      </c>
      <c r="AG323" s="40">
        <v>5.51</v>
      </c>
      <c r="AH323" s="40">
        <v>21.14</v>
      </c>
      <c r="AI323" s="40">
        <v>0</v>
      </c>
      <c r="AJ323" s="40">
        <v>5.6866600000000007</v>
      </c>
      <c r="AK323" s="40">
        <v>26.82666</v>
      </c>
    </row>
    <row r="324" spans="1:37" ht="18.5" x14ac:dyDescent="0.45">
      <c r="A324" s="6" t="s">
        <v>296</v>
      </c>
      <c r="B324" s="7">
        <v>19.291349</v>
      </c>
      <c r="C324" s="7">
        <v>12.401581499999999</v>
      </c>
      <c r="D324" s="7">
        <v>2.4409462</v>
      </c>
      <c r="E324" s="7">
        <f t="shared" si="10"/>
        <v>49.000026460000001</v>
      </c>
      <c r="F324" s="7">
        <f t="shared" si="10"/>
        <v>31.500017009999997</v>
      </c>
      <c r="G324" s="7">
        <f t="shared" si="10"/>
        <v>6.2000033480000001</v>
      </c>
      <c r="H324" s="6">
        <v>15.400000000000002</v>
      </c>
      <c r="I324" s="6">
        <f t="shared" si="11"/>
        <v>6.9762000000000013</v>
      </c>
      <c r="J324" s="41">
        <v>7</v>
      </c>
      <c r="K324" s="37">
        <v>3</v>
      </c>
      <c r="L324" s="37">
        <v>7</v>
      </c>
      <c r="M324" s="37" t="s">
        <v>620</v>
      </c>
      <c r="N324" s="36" t="s">
        <v>582</v>
      </c>
      <c r="O324" s="36" t="s">
        <v>586</v>
      </c>
      <c r="P324" s="37">
        <v>50</v>
      </c>
      <c r="Q324" s="37">
        <v>32</v>
      </c>
      <c r="R324" s="37">
        <v>7</v>
      </c>
      <c r="S324" s="38">
        <v>0</v>
      </c>
      <c r="T324" s="38">
        <v>0</v>
      </c>
      <c r="U324" s="39">
        <v>0</v>
      </c>
      <c r="V324" s="40">
        <v>11.13</v>
      </c>
      <c r="W324" s="40">
        <v>0.67</v>
      </c>
      <c r="X324" s="40">
        <v>15.63</v>
      </c>
      <c r="Y324" s="40">
        <v>15.82</v>
      </c>
      <c r="Z324" s="40">
        <v>0</v>
      </c>
      <c r="AA324" s="40">
        <v>0</v>
      </c>
      <c r="AB324" s="40">
        <v>0</v>
      </c>
      <c r="AC324" s="40">
        <v>5.51</v>
      </c>
      <c r="AD324" s="40">
        <v>0</v>
      </c>
      <c r="AE324" s="40">
        <v>0</v>
      </c>
      <c r="AF324" s="40">
        <v>0</v>
      </c>
      <c r="AG324" s="40">
        <v>5.51</v>
      </c>
      <c r="AH324" s="40">
        <v>21.33</v>
      </c>
      <c r="AI324" s="40">
        <v>0</v>
      </c>
      <c r="AJ324" s="40">
        <v>5.7377700000000003</v>
      </c>
      <c r="AK324" s="40">
        <v>27.067769999999999</v>
      </c>
    </row>
    <row r="325" spans="1:37" ht="18.5" x14ac:dyDescent="0.45">
      <c r="A325" s="6" t="s">
        <v>548</v>
      </c>
      <c r="B325" s="7">
        <v>11.811029999999999</v>
      </c>
      <c r="C325" s="7">
        <v>5.1181130000000001</v>
      </c>
      <c r="D325" s="7">
        <v>3.3464584999999998</v>
      </c>
      <c r="E325" s="7">
        <f t="shared" si="10"/>
        <v>30.000016199999997</v>
      </c>
      <c r="F325" s="7">
        <f t="shared" si="10"/>
        <v>13.00000702</v>
      </c>
      <c r="G325" s="7">
        <f t="shared" si="10"/>
        <v>8.5000045899999996</v>
      </c>
      <c r="H325" s="6">
        <v>3.9600000000000004</v>
      </c>
      <c r="I325" s="6">
        <f t="shared" si="11"/>
        <v>1.7938800000000001</v>
      </c>
      <c r="J325" s="41">
        <v>2</v>
      </c>
      <c r="K325" s="37">
        <v>1</v>
      </c>
      <c r="L325" s="37">
        <v>2</v>
      </c>
      <c r="M325" s="37" t="s">
        <v>620</v>
      </c>
      <c r="N325" s="36" t="s">
        <v>582</v>
      </c>
      <c r="O325" s="36" t="s">
        <v>586</v>
      </c>
      <c r="P325" s="37">
        <v>31</v>
      </c>
      <c r="Q325" s="37">
        <v>14</v>
      </c>
      <c r="R325" s="37">
        <v>9</v>
      </c>
      <c r="S325" s="38">
        <v>0</v>
      </c>
      <c r="T325" s="38">
        <v>0</v>
      </c>
      <c r="U325" s="39">
        <v>0</v>
      </c>
      <c r="V325" s="40">
        <v>11.13</v>
      </c>
      <c r="W325" s="40">
        <v>0.67</v>
      </c>
      <c r="X325" s="40">
        <v>15.63</v>
      </c>
      <c r="Y325" s="40">
        <v>15.63</v>
      </c>
      <c r="Z325" s="40">
        <v>0</v>
      </c>
      <c r="AA325" s="40">
        <v>0</v>
      </c>
      <c r="AB325" s="40">
        <v>0</v>
      </c>
      <c r="AC325" s="40">
        <v>5.51</v>
      </c>
      <c r="AD325" s="40">
        <v>0</v>
      </c>
      <c r="AE325" s="40">
        <v>0</v>
      </c>
      <c r="AF325" s="40">
        <v>0</v>
      </c>
      <c r="AG325" s="40">
        <v>5.51</v>
      </c>
      <c r="AH325" s="40">
        <v>21.14</v>
      </c>
      <c r="AI325" s="40">
        <v>0</v>
      </c>
      <c r="AJ325" s="40">
        <v>5.6866600000000007</v>
      </c>
      <c r="AK325" s="40">
        <v>26.82666</v>
      </c>
    </row>
    <row r="326" spans="1:37" ht="18.5" x14ac:dyDescent="0.45">
      <c r="A326" s="6" t="s">
        <v>297</v>
      </c>
      <c r="B326" s="7">
        <v>17.1259935</v>
      </c>
      <c r="C326" s="7">
        <v>7.2047282999999993</v>
      </c>
      <c r="D326" s="7">
        <v>1.2992132999999999</v>
      </c>
      <c r="E326" s="7">
        <f t="shared" si="10"/>
        <v>43.500023490000004</v>
      </c>
      <c r="F326" s="7">
        <f t="shared" si="10"/>
        <v>18.300009881999998</v>
      </c>
      <c r="G326" s="7">
        <f t="shared" si="10"/>
        <v>3.3000017819999998</v>
      </c>
      <c r="H326" s="6">
        <v>7.7000000000000011</v>
      </c>
      <c r="I326" s="6">
        <f t="shared" si="11"/>
        <v>3.4881000000000006</v>
      </c>
      <c r="J326" s="41">
        <v>4</v>
      </c>
      <c r="K326" s="37">
        <v>1</v>
      </c>
      <c r="L326" s="37">
        <v>4</v>
      </c>
      <c r="M326" s="37" t="s">
        <v>620</v>
      </c>
      <c r="N326" s="36" t="s">
        <v>582</v>
      </c>
      <c r="O326" s="36" t="s">
        <v>586</v>
      </c>
      <c r="P326" s="37">
        <v>44</v>
      </c>
      <c r="Q326" s="37">
        <v>19</v>
      </c>
      <c r="R326" s="37">
        <v>4</v>
      </c>
      <c r="S326" s="38">
        <v>0</v>
      </c>
      <c r="T326" s="38">
        <v>0</v>
      </c>
      <c r="U326" s="39">
        <v>0</v>
      </c>
      <c r="V326" s="40">
        <v>11.13</v>
      </c>
      <c r="W326" s="40">
        <v>0.67</v>
      </c>
      <c r="X326" s="40">
        <v>15.63</v>
      </c>
      <c r="Y326" s="40">
        <v>15.63</v>
      </c>
      <c r="Z326" s="40">
        <v>0</v>
      </c>
      <c r="AA326" s="40">
        <v>0</v>
      </c>
      <c r="AB326" s="40">
        <v>0</v>
      </c>
      <c r="AC326" s="40">
        <v>5.51</v>
      </c>
      <c r="AD326" s="40">
        <v>0</v>
      </c>
      <c r="AE326" s="40">
        <v>0</v>
      </c>
      <c r="AF326" s="40">
        <v>0</v>
      </c>
      <c r="AG326" s="40">
        <v>5.51</v>
      </c>
      <c r="AH326" s="40">
        <v>21.14</v>
      </c>
      <c r="AI326" s="40">
        <v>0</v>
      </c>
      <c r="AJ326" s="40">
        <v>5.6866600000000007</v>
      </c>
      <c r="AK326" s="40">
        <v>26.82666</v>
      </c>
    </row>
    <row r="327" spans="1:37" ht="18.5" x14ac:dyDescent="0.45">
      <c r="A327" s="6" t="s">
        <v>298</v>
      </c>
      <c r="B327" s="7">
        <v>21.181113799999999</v>
      </c>
      <c r="C327" s="7">
        <v>18.188986199999999</v>
      </c>
      <c r="D327" s="7">
        <v>2.2834658000000001</v>
      </c>
      <c r="E327" s="7">
        <f t="shared" si="10"/>
        <v>53.800029051999999</v>
      </c>
      <c r="F327" s="7">
        <f t="shared" si="10"/>
        <v>46.200024947999999</v>
      </c>
      <c r="G327" s="7">
        <f t="shared" si="10"/>
        <v>5.8000031320000005</v>
      </c>
      <c r="H327" s="6">
        <v>24.200000000000003</v>
      </c>
      <c r="I327" s="6">
        <f t="shared" si="11"/>
        <v>10.962600000000002</v>
      </c>
      <c r="J327" s="41">
        <v>11</v>
      </c>
      <c r="K327" s="37">
        <v>4</v>
      </c>
      <c r="L327" s="37">
        <v>11</v>
      </c>
      <c r="M327" s="37" t="s">
        <v>620</v>
      </c>
      <c r="N327" s="36" t="s">
        <v>582</v>
      </c>
      <c r="O327" s="36" t="s">
        <v>586</v>
      </c>
      <c r="P327" s="37">
        <v>54</v>
      </c>
      <c r="Q327" s="37">
        <v>47</v>
      </c>
      <c r="R327" s="37">
        <v>6</v>
      </c>
      <c r="S327" s="38">
        <v>0</v>
      </c>
      <c r="T327" s="38">
        <v>0</v>
      </c>
      <c r="U327" s="39">
        <v>0</v>
      </c>
      <c r="V327" s="40">
        <v>11.13</v>
      </c>
      <c r="W327" s="40">
        <v>0.67</v>
      </c>
      <c r="X327" s="40">
        <v>15.63</v>
      </c>
      <c r="Y327" s="40">
        <v>18.5</v>
      </c>
      <c r="Z327" s="40">
        <v>0</v>
      </c>
      <c r="AA327" s="40">
        <v>0</v>
      </c>
      <c r="AB327" s="40">
        <v>0</v>
      </c>
      <c r="AC327" s="40">
        <v>5.51</v>
      </c>
      <c r="AD327" s="40">
        <v>0</v>
      </c>
      <c r="AE327" s="40">
        <v>0</v>
      </c>
      <c r="AF327" s="40">
        <v>0</v>
      </c>
      <c r="AG327" s="40">
        <v>5.51</v>
      </c>
      <c r="AH327" s="40">
        <v>24.009999999999998</v>
      </c>
      <c r="AI327" s="40">
        <v>0</v>
      </c>
      <c r="AJ327" s="40">
        <v>6.4586899999999998</v>
      </c>
      <c r="AK327" s="40">
        <v>30.468689999999999</v>
      </c>
    </row>
    <row r="328" spans="1:37" ht="18.5" x14ac:dyDescent="0.45">
      <c r="A328" s="6" t="s">
        <v>299</v>
      </c>
      <c r="B328" s="7">
        <v>21.181113799999999</v>
      </c>
      <c r="C328" s="7">
        <v>18.188986199999999</v>
      </c>
      <c r="D328" s="7">
        <v>2.2834658000000001</v>
      </c>
      <c r="E328" s="7">
        <f t="shared" si="10"/>
        <v>53.800029051999999</v>
      </c>
      <c r="F328" s="7">
        <f t="shared" si="10"/>
        <v>46.200024947999999</v>
      </c>
      <c r="G328" s="7">
        <f t="shared" si="10"/>
        <v>5.8000031320000005</v>
      </c>
      <c r="H328" s="6">
        <v>24.200000000000003</v>
      </c>
      <c r="I328" s="6">
        <f t="shared" si="11"/>
        <v>10.962600000000002</v>
      </c>
      <c r="J328" s="41">
        <v>11</v>
      </c>
      <c r="K328" s="37">
        <v>4</v>
      </c>
      <c r="L328" s="37">
        <v>11</v>
      </c>
      <c r="M328" s="37" t="s">
        <v>620</v>
      </c>
      <c r="N328" s="36" t="s">
        <v>582</v>
      </c>
      <c r="O328" s="36" t="s">
        <v>586</v>
      </c>
      <c r="P328" s="37">
        <v>54</v>
      </c>
      <c r="Q328" s="37">
        <v>47</v>
      </c>
      <c r="R328" s="37">
        <v>6</v>
      </c>
      <c r="S328" s="38">
        <v>0</v>
      </c>
      <c r="T328" s="38">
        <v>0</v>
      </c>
      <c r="U328" s="39">
        <v>0</v>
      </c>
      <c r="V328" s="40">
        <v>11.13</v>
      </c>
      <c r="W328" s="40">
        <v>0.67</v>
      </c>
      <c r="X328" s="40">
        <v>15.63</v>
      </c>
      <c r="Y328" s="40">
        <v>18.5</v>
      </c>
      <c r="Z328" s="40">
        <v>0</v>
      </c>
      <c r="AA328" s="40">
        <v>0</v>
      </c>
      <c r="AB328" s="40">
        <v>0</v>
      </c>
      <c r="AC328" s="40">
        <v>5.51</v>
      </c>
      <c r="AD328" s="40">
        <v>0</v>
      </c>
      <c r="AE328" s="40">
        <v>0</v>
      </c>
      <c r="AF328" s="40">
        <v>0</v>
      </c>
      <c r="AG328" s="40">
        <v>5.51</v>
      </c>
      <c r="AH328" s="40">
        <v>24.009999999999998</v>
      </c>
      <c r="AI328" s="40">
        <v>0</v>
      </c>
      <c r="AJ328" s="40">
        <v>6.4586899999999998</v>
      </c>
      <c r="AK328" s="40">
        <v>30.468689999999999</v>
      </c>
    </row>
    <row r="329" spans="1:37" ht="18.5" x14ac:dyDescent="0.45">
      <c r="A329" s="6" t="s">
        <v>300</v>
      </c>
      <c r="B329" s="7">
        <v>4.5275615</v>
      </c>
      <c r="C329" s="7">
        <v>4.5275615</v>
      </c>
      <c r="D329" s="7">
        <v>1.3779534999999998</v>
      </c>
      <c r="E329" s="7">
        <f t="shared" si="10"/>
        <v>11.50000621</v>
      </c>
      <c r="F329" s="7">
        <f t="shared" si="10"/>
        <v>11.50000621</v>
      </c>
      <c r="G329" s="7">
        <f t="shared" si="10"/>
        <v>3.5000018899999996</v>
      </c>
      <c r="H329" s="6">
        <v>2.64</v>
      </c>
      <c r="I329" s="6">
        <f t="shared" si="11"/>
        <v>1.1959200000000001</v>
      </c>
      <c r="J329" s="41">
        <v>2</v>
      </c>
      <c r="K329" s="37">
        <v>1</v>
      </c>
      <c r="L329" s="37">
        <v>2</v>
      </c>
      <c r="M329" s="37" t="s">
        <v>620</v>
      </c>
      <c r="N329" s="36" t="s">
        <v>582</v>
      </c>
      <c r="O329" s="36" t="s">
        <v>586</v>
      </c>
      <c r="P329" s="37">
        <v>12</v>
      </c>
      <c r="Q329" s="37">
        <v>12</v>
      </c>
      <c r="R329" s="37">
        <v>4</v>
      </c>
      <c r="S329" s="38">
        <v>0</v>
      </c>
      <c r="T329" s="38">
        <v>0</v>
      </c>
      <c r="U329" s="39">
        <v>0</v>
      </c>
      <c r="V329" s="40">
        <v>11.13</v>
      </c>
      <c r="W329" s="40">
        <v>0.67</v>
      </c>
      <c r="X329" s="40">
        <v>15.63</v>
      </c>
      <c r="Y329" s="40">
        <v>15.63</v>
      </c>
      <c r="Z329" s="40">
        <v>0</v>
      </c>
      <c r="AA329" s="40">
        <v>0</v>
      </c>
      <c r="AB329" s="40">
        <v>0</v>
      </c>
      <c r="AC329" s="40">
        <v>5.51</v>
      </c>
      <c r="AD329" s="40">
        <v>0</v>
      </c>
      <c r="AE329" s="40">
        <v>0</v>
      </c>
      <c r="AF329" s="40">
        <v>0</v>
      </c>
      <c r="AG329" s="40">
        <v>5.51</v>
      </c>
      <c r="AH329" s="40">
        <v>21.14</v>
      </c>
      <c r="AI329" s="40">
        <v>0</v>
      </c>
      <c r="AJ329" s="40">
        <v>5.6866600000000007</v>
      </c>
      <c r="AK329" s="40">
        <v>26.82666</v>
      </c>
    </row>
    <row r="330" spans="1:37" ht="18.5" x14ac:dyDescent="0.45">
      <c r="A330" s="6" t="s">
        <v>301</v>
      </c>
      <c r="B330" s="7">
        <v>9.4488240000000001</v>
      </c>
      <c r="C330" s="7">
        <v>6.6929169999999996</v>
      </c>
      <c r="D330" s="7">
        <v>5.5118139999999993</v>
      </c>
      <c r="E330" s="7">
        <f t="shared" si="10"/>
        <v>24.000012959999999</v>
      </c>
      <c r="F330" s="7">
        <f t="shared" si="10"/>
        <v>17.000009179999999</v>
      </c>
      <c r="G330" s="7">
        <f t="shared" si="10"/>
        <v>14.000007559999998</v>
      </c>
      <c r="H330" s="6">
        <v>13.200000000000001</v>
      </c>
      <c r="I330" s="6">
        <f t="shared" si="11"/>
        <v>5.9796000000000005</v>
      </c>
      <c r="J330" s="41">
        <v>6</v>
      </c>
      <c r="K330" s="37">
        <v>2</v>
      </c>
      <c r="L330" s="37">
        <v>6</v>
      </c>
      <c r="M330" s="37" t="s">
        <v>620</v>
      </c>
      <c r="N330" s="36" t="s">
        <v>582</v>
      </c>
      <c r="O330" s="36" t="s">
        <v>586</v>
      </c>
      <c r="P330" s="37">
        <v>25</v>
      </c>
      <c r="Q330" s="37">
        <v>18</v>
      </c>
      <c r="R330" s="37">
        <v>15</v>
      </c>
      <c r="S330" s="38">
        <v>0</v>
      </c>
      <c r="T330" s="38">
        <v>0</v>
      </c>
      <c r="U330" s="39">
        <v>0</v>
      </c>
      <c r="V330" s="40">
        <v>11.13</v>
      </c>
      <c r="W330" s="40">
        <v>0.67</v>
      </c>
      <c r="X330" s="40">
        <v>15.63</v>
      </c>
      <c r="Y330" s="40">
        <v>15.63</v>
      </c>
      <c r="Z330" s="40">
        <v>0</v>
      </c>
      <c r="AA330" s="40">
        <v>0</v>
      </c>
      <c r="AB330" s="40">
        <v>0</v>
      </c>
      <c r="AC330" s="40">
        <v>5.51</v>
      </c>
      <c r="AD330" s="40">
        <v>0</v>
      </c>
      <c r="AE330" s="40">
        <v>0</v>
      </c>
      <c r="AF330" s="40">
        <v>0</v>
      </c>
      <c r="AG330" s="40">
        <v>5.51</v>
      </c>
      <c r="AH330" s="40">
        <v>21.14</v>
      </c>
      <c r="AI330" s="40">
        <v>0</v>
      </c>
      <c r="AJ330" s="40">
        <v>5.6866600000000007</v>
      </c>
      <c r="AK330" s="40">
        <v>26.82666</v>
      </c>
    </row>
    <row r="331" spans="1:37" ht="18.5" x14ac:dyDescent="0.45">
      <c r="A331" s="6" t="s">
        <v>302</v>
      </c>
      <c r="B331" s="7">
        <v>9.4488240000000001</v>
      </c>
      <c r="C331" s="7">
        <v>6.6929169999999996</v>
      </c>
      <c r="D331" s="7">
        <v>5.5118139999999993</v>
      </c>
      <c r="E331" s="7">
        <f t="shared" si="10"/>
        <v>24.000012959999999</v>
      </c>
      <c r="F331" s="7">
        <f t="shared" si="10"/>
        <v>17.000009179999999</v>
      </c>
      <c r="G331" s="7">
        <f t="shared" si="10"/>
        <v>14.000007559999998</v>
      </c>
      <c r="H331" s="6">
        <v>13.200000000000001</v>
      </c>
      <c r="I331" s="6">
        <f t="shared" si="11"/>
        <v>5.9796000000000005</v>
      </c>
      <c r="J331" s="41">
        <v>6</v>
      </c>
      <c r="K331" s="37">
        <v>2</v>
      </c>
      <c r="L331" s="37">
        <v>6</v>
      </c>
      <c r="M331" s="37" t="s">
        <v>620</v>
      </c>
      <c r="N331" s="36" t="s">
        <v>582</v>
      </c>
      <c r="O331" s="36" t="s">
        <v>586</v>
      </c>
      <c r="P331" s="37">
        <v>25</v>
      </c>
      <c r="Q331" s="37">
        <v>18</v>
      </c>
      <c r="R331" s="37">
        <v>15</v>
      </c>
      <c r="S331" s="38">
        <v>0</v>
      </c>
      <c r="T331" s="38">
        <v>0</v>
      </c>
      <c r="U331" s="39">
        <v>0</v>
      </c>
      <c r="V331" s="40">
        <v>11.13</v>
      </c>
      <c r="W331" s="40">
        <v>0.67</v>
      </c>
      <c r="X331" s="40">
        <v>15.63</v>
      </c>
      <c r="Y331" s="40">
        <v>15.63</v>
      </c>
      <c r="Z331" s="40">
        <v>0</v>
      </c>
      <c r="AA331" s="40">
        <v>0</v>
      </c>
      <c r="AB331" s="40">
        <v>0</v>
      </c>
      <c r="AC331" s="40">
        <v>5.51</v>
      </c>
      <c r="AD331" s="40">
        <v>0</v>
      </c>
      <c r="AE331" s="40">
        <v>0</v>
      </c>
      <c r="AF331" s="40">
        <v>0</v>
      </c>
      <c r="AG331" s="40">
        <v>5.51</v>
      </c>
      <c r="AH331" s="40">
        <v>21.14</v>
      </c>
      <c r="AI331" s="40">
        <v>0</v>
      </c>
      <c r="AJ331" s="40">
        <v>5.6866600000000007</v>
      </c>
      <c r="AK331" s="40">
        <v>26.82666</v>
      </c>
    </row>
    <row r="332" spans="1:37" ht="18.5" x14ac:dyDescent="0.45">
      <c r="A332" s="6" t="s">
        <v>303</v>
      </c>
      <c r="B332" s="7">
        <v>12.795282499999999</v>
      </c>
      <c r="C332" s="7">
        <v>10.0393755</v>
      </c>
      <c r="D332" s="7">
        <v>2.7559069999999997</v>
      </c>
      <c r="E332" s="7">
        <f t="shared" si="10"/>
        <v>32.500017549999995</v>
      </c>
      <c r="F332" s="7">
        <f t="shared" si="10"/>
        <v>25.500013770000002</v>
      </c>
      <c r="G332" s="7">
        <f t="shared" si="10"/>
        <v>7.0000037799999992</v>
      </c>
      <c r="H332" s="6">
        <v>8.8439999999999994</v>
      </c>
      <c r="I332" s="6">
        <f t="shared" si="11"/>
        <v>4.0063319999999996</v>
      </c>
      <c r="J332" s="41">
        <v>5</v>
      </c>
      <c r="K332" s="37">
        <v>2</v>
      </c>
      <c r="L332" s="37">
        <v>5</v>
      </c>
      <c r="M332" s="37" t="s">
        <v>620</v>
      </c>
      <c r="N332" s="36" t="s">
        <v>582</v>
      </c>
      <c r="O332" s="36" t="s">
        <v>586</v>
      </c>
      <c r="P332" s="37">
        <v>33</v>
      </c>
      <c r="Q332" s="37">
        <v>26</v>
      </c>
      <c r="R332" s="37">
        <v>8</v>
      </c>
      <c r="S332" s="38">
        <v>0</v>
      </c>
      <c r="T332" s="38">
        <v>0</v>
      </c>
      <c r="U332" s="39">
        <v>0</v>
      </c>
      <c r="V332" s="40">
        <v>11.13</v>
      </c>
      <c r="W332" s="40">
        <v>0.67</v>
      </c>
      <c r="X332" s="40">
        <v>15.63</v>
      </c>
      <c r="Y332" s="40">
        <v>15.63</v>
      </c>
      <c r="Z332" s="40">
        <v>0</v>
      </c>
      <c r="AA332" s="40">
        <v>0</v>
      </c>
      <c r="AB332" s="40">
        <v>0</v>
      </c>
      <c r="AC332" s="40">
        <v>5.51</v>
      </c>
      <c r="AD332" s="40">
        <v>0</v>
      </c>
      <c r="AE332" s="40">
        <v>0</v>
      </c>
      <c r="AF332" s="40">
        <v>0</v>
      </c>
      <c r="AG332" s="40">
        <v>5.51</v>
      </c>
      <c r="AH332" s="40">
        <v>21.14</v>
      </c>
      <c r="AI332" s="40">
        <v>0</v>
      </c>
      <c r="AJ332" s="40">
        <v>5.6866600000000007</v>
      </c>
      <c r="AK332" s="40">
        <v>26.82666</v>
      </c>
    </row>
    <row r="333" spans="1:37" ht="18.5" x14ac:dyDescent="0.45">
      <c r="A333" s="6" t="s">
        <v>304</v>
      </c>
      <c r="B333" s="7">
        <v>12.795282499999999</v>
      </c>
      <c r="C333" s="7">
        <v>10.0393755</v>
      </c>
      <c r="D333" s="7">
        <v>2.7559069999999997</v>
      </c>
      <c r="E333" s="7">
        <f t="shared" si="10"/>
        <v>32.500017549999995</v>
      </c>
      <c r="F333" s="7">
        <f t="shared" si="10"/>
        <v>25.500013770000002</v>
      </c>
      <c r="G333" s="7">
        <f t="shared" si="10"/>
        <v>7.0000037799999992</v>
      </c>
      <c r="H333" s="6">
        <v>8.8439999999999994</v>
      </c>
      <c r="I333" s="6">
        <f t="shared" si="11"/>
        <v>4.0063319999999996</v>
      </c>
      <c r="J333" s="41">
        <v>5</v>
      </c>
      <c r="K333" s="37">
        <v>2</v>
      </c>
      <c r="L333" s="37">
        <v>5</v>
      </c>
      <c r="M333" s="37" t="s">
        <v>620</v>
      </c>
      <c r="N333" s="36" t="s">
        <v>582</v>
      </c>
      <c r="O333" s="36" t="s">
        <v>586</v>
      </c>
      <c r="P333" s="37">
        <v>33</v>
      </c>
      <c r="Q333" s="37">
        <v>26</v>
      </c>
      <c r="R333" s="37">
        <v>8</v>
      </c>
      <c r="S333" s="38">
        <v>0</v>
      </c>
      <c r="T333" s="38">
        <v>0</v>
      </c>
      <c r="U333" s="39">
        <v>0</v>
      </c>
      <c r="V333" s="40">
        <v>11.13</v>
      </c>
      <c r="W333" s="40">
        <v>0.67</v>
      </c>
      <c r="X333" s="40">
        <v>15.63</v>
      </c>
      <c r="Y333" s="40">
        <v>15.63</v>
      </c>
      <c r="Z333" s="40">
        <v>0</v>
      </c>
      <c r="AA333" s="40">
        <v>0</v>
      </c>
      <c r="AB333" s="40">
        <v>0</v>
      </c>
      <c r="AC333" s="40">
        <v>5.51</v>
      </c>
      <c r="AD333" s="40">
        <v>0</v>
      </c>
      <c r="AE333" s="40">
        <v>0</v>
      </c>
      <c r="AF333" s="40">
        <v>0</v>
      </c>
      <c r="AG333" s="40">
        <v>5.51</v>
      </c>
      <c r="AH333" s="40">
        <v>21.14</v>
      </c>
      <c r="AI333" s="40">
        <v>0</v>
      </c>
      <c r="AJ333" s="40">
        <v>5.6866600000000007</v>
      </c>
      <c r="AK333" s="40">
        <v>26.82666</v>
      </c>
    </row>
    <row r="334" spans="1:37" ht="18.5" x14ac:dyDescent="0.45">
      <c r="A334" s="6" t="s">
        <v>305</v>
      </c>
      <c r="B334" s="7">
        <v>12.795282499999999</v>
      </c>
      <c r="C334" s="7">
        <v>10.0393755</v>
      </c>
      <c r="D334" s="7">
        <v>2.7559069999999997</v>
      </c>
      <c r="E334" s="7">
        <f t="shared" si="10"/>
        <v>32.500017549999995</v>
      </c>
      <c r="F334" s="7">
        <f t="shared" si="10"/>
        <v>25.500013770000002</v>
      </c>
      <c r="G334" s="7">
        <f t="shared" si="10"/>
        <v>7.0000037799999992</v>
      </c>
      <c r="H334" s="6">
        <v>8.8439999999999994</v>
      </c>
      <c r="I334" s="6">
        <f t="shared" si="11"/>
        <v>4.0063319999999996</v>
      </c>
      <c r="J334" s="41">
        <v>5</v>
      </c>
      <c r="K334" s="37">
        <v>2</v>
      </c>
      <c r="L334" s="37">
        <v>5</v>
      </c>
      <c r="M334" s="37" t="s">
        <v>620</v>
      </c>
      <c r="N334" s="36" t="s">
        <v>582</v>
      </c>
      <c r="O334" s="36" t="s">
        <v>586</v>
      </c>
      <c r="P334" s="37">
        <v>33</v>
      </c>
      <c r="Q334" s="37">
        <v>26</v>
      </c>
      <c r="R334" s="37">
        <v>8</v>
      </c>
      <c r="S334" s="38">
        <v>0</v>
      </c>
      <c r="T334" s="38">
        <v>0</v>
      </c>
      <c r="U334" s="39">
        <v>0</v>
      </c>
      <c r="V334" s="40">
        <v>11.13</v>
      </c>
      <c r="W334" s="40">
        <v>0.67</v>
      </c>
      <c r="X334" s="40">
        <v>15.63</v>
      </c>
      <c r="Y334" s="40">
        <v>15.63</v>
      </c>
      <c r="Z334" s="40">
        <v>0</v>
      </c>
      <c r="AA334" s="40">
        <v>0</v>
      </c>
      <c r="AB334" s="40">
        <v>0</v>
      </c>
      <c r="AC334" s="40">
        <v>5.51</v>
      </c>
      <c r="AD334" s="40">
        <v>0</v>
      </c>
      <c r="AE334" s="40">
        <v>0</v>
      </c>
      <c r="AF334" s="40">
        <v>0</v>
      </c>
      <c r="AG334" s="40">
        <v>5.51</v>
      </c>
      <c r="AH334" s="40">
        <v>21.14</v>
      </c>
      <c r="AI334" s="40">
        <v>0</v>
      </c>
      <c r="AJ334" s="40">
        <v>5.6866600000000007</v>
      </c>
      <c r="AK334" s="40">
        <v>26.82666</v>
      </c>
    </row>
    <row r="335" spans="1:37" ht="18.5" x14ac:dyDescent="0.45">
      <c r="A335" s="6" t="s">
        <v>306</v>
      </c>
      <c r="B335" s="7">
        <v>12.795282499999999</v>
      </c>
      <c r="C335" s="7">
        <v>10.0393755</v>
      </c>
      <c r="D335" s="7">
        <v>2.7559069999999997</v>
      </c>
      <c r="E335" s="7">
        <f t="shared" si="10"/>
        <v>32.500017549999995</v>
      </c>
      <c r="F335" s="7">
        <f t="shared" si="10"/>
        <v>25.500013770000002</v>
      </c>
      <c r="G335" s="7">
        <f t="shared" si="10"/>
        <v>7.0000037799999992</v>
      </c>
      <c r="H335" s="6">
        <v>8.8439999999999994</v>
      </c>
      <c r="I335" s="6">
        <f t="shared" si="11"/>
        <v>4.0063319999999996</v>
      </c>
      <c r="J335" s="41">
        <v>5</v>
      </c>
      <c r="K335" s="37">
        <v>2</v>
      </c>
      <c r="L335" s="37">
        <v>5</v>
      </c>
      <c r="M335" s="37" t="s">
        <v>620</v>
      </c>
      <c r="N335" s="36" t="s">
        <v>582</v>
      </c>
      <c r="O335" s="36" t="s">
        <v>586</v>
      </c>
      <c r="P335" s="37">
        <v>33</v>
      </c>
      <c r="Q335" s="37">
        <v>26</v>
      </c>
      <c r="R335" s="37">
        <v>8</v>
      </c>
      <c r="S335" s="38">
        <v>0</v>
      </c>
      <c r="T335" s="38">
        <v>0</v>
      </c>
      <c r="U335" s="39">
        <v>0</v>
      </c>
      <c r="V335" s="40">
        <v>11.13</v>
      </c>
      <c r="W335" s="40">
        <v>0.67</v>
      </c>
      <c r="X335" s="40">
        <v>15.63</v>
      </c>
      <c r="Y335" s="40">
        <v>15.63</v>
      </c>
      <c r="Z335" s="40">
        <v>0</v>
      </c>
      <c r="AA335" s="40">
        <v>0</v>
      </c>
      <c r="AB335" s="40">
        <v>0</v>
      </c>
      <c r="AC335" s="40">
        <v>5.51</v>
      </c>
      <c r="AD335" s="40">
        <v>0</v>
      </c>
      <c r="AE335" s="40">
        <v>0</v>
      </c>
      <c r="AF335" s="40">
        <v>0</v>
      </c>
      <c r="AG335" s="40">
        <v>5.51</v>
      </c>
      <c r="AH335" s="40">
        <v>21.14</v>
      </c>
      <c r="AI335" s="40">
        <v>0</v>
      </c>
      <c r="AJ335" s="40">
        <v>5.6866600000000007</v>
      </c>
      <c r="AK335" s="40">
        <v>26.82666</v>
      </c>
    </row>
    <row r="336" spans="1:37" ht="18.5" x14ac:dyDescent="0.45">
      <c r="A336" s="6" t="s">
        <v>307</v>
      </c>
      <c r="B336" s="7">
        <v>12.795282499999999</v>
      </c>
      <c r="C336" s="7">
        <v>10.0393755</v>
      </c>
      <c r="D336" s="7">
        <v>2.7559069999999997</v>
      </c>
      <c r="E336" s="7">
        <f t="shared" si="10"/>
        <v>32.500017549999995</v>
      </c>
      <c r="F336" s="7">
        <f t="shared" si="10"/>
        <v>25.500013770000002</v>
      </c>
      <c r="G336" s="7">
        <f t="shared" si="10"/>
        <v>7.0000037799999992</v>
      </c>
      <c r="H336" s="6">
        <v>8.8439999999999994</v>
      </c>
      <c r="I336" s="6">
        <f t="shared" si="11"/>
        <v>4.0063319999999996</v>
      </c>
      <c r="J336" s="41">
        <v>5</v>
      </c>
      <c r="K336" s="37">
        <v>2</v>
      </c>
      <c r="L336" s="37">
        <v>5</v>
      </c>
      <c r="M336" s="37" t="s">
        <v>620</v>
      </c>
      <c r="N336" s="36" t="s">
        <v>582</v>
      </c>
      <c r="O336" s="36" t="s">
        <v>586</v>
      </c>
      <c r="P336" s="37">
        <v>33</v>
      </c>
      <c r="Q336" s="37">
        <v>26</v>
      </c>
      <c r="R336" s="37">
        <v>8</v>
      </c>
      <c r="S336" s="38">
        <v>0</v>
      </c>
      <c r="T336" s="38">
        <v>0</v>
      </c>
      <c r="U336" s="39">
        <v>0</v>
      </c>
      <c r="V336" s="40">
        <v>11.13</v>
      </c>
      <c r="W336" s="40">
        <v>0.67</v>
      </c>
      <c r="X336" s="40">
        <v>15.63</v>
      </c>
      <c r="Y336" s="40">
        <v>15.63</v>
      </c>
      <c r="Z336" s="40">
        <v>0</v>
      </c>
      <c r="AA336" s="40">
        <v>0</v>
      </c>
      <c r="AB336" s="40">
        <v>0</v>
      </c>
      <c r="AC336" s="40">
        <v>5.51</v>
      </c>
      <c r="AD336" s="40">
        <v>0</v>
      </c>
      <c r="AE336" s="40">
        <v>0</v>
      </c>
      <c r="AF336" s="40">
        <v>0</v>
      </c>
      <c r="AG336" s="40">
        <v>5.51</v>
      </c>
      <c r="AH336" s="40">
        <v>21.14</v>
      </c>
      <c r="AI336" s="40">
        <v>0</v>
      </c>
      <c r="AJ336" s="40">
        <v>5.6866600000000007</v>
      </c>
      <c r="AK336" s="40">
        <v>26.82666</v>
      </c>
    </row>
    <row r="337" spans="1:37" ht="18.5" x14ac:dyDescent="0.45">
      <c r="A337" s="6" t="s">
        <v>308</v>
      </c>
      <c r="B337" s="7">
        <v>7.7165395999999999</v>
      </c>
      <c r="C337" s="7">
        <v>7.5196890999999999</v>
      </c>
      <c r="D337" s="7">
        <v>0.98425249999999997</v>
      </c>
      <c r="E337" s="7">
        <f t="shared" si="10"/>
        <v>19.600010584</v>
      </c>
      <c r="F337" s="7">
        <f t="shared" si="10"/>
        <v>19.100010313999999</v>
      </c>
      <c r="G337" s="7">
        <f t="shared" si="10"/>
        <v>2.5000013499999998</v>
      </c>
      <c r="H337" s="6">
        <v>3.3000000000000003</v>
      </c>
      <c r="I337" s="6">
        <f t="shared" si="11"/>
        <v>1.4949000000000001</v>
      </c>
      <c r="J337" s="41">
        <v>2</v>
      </c>
      <c r="K337" s="37">
        <v>1</v>
      </c>
      <c r="L337" s="37">
        <v>2</v>
      </c>
      <c r="M337" s="37" t="s">
        <v>620</v>
      </c>
      <c r="N337" s="36" t="s">
        <v>582</v>
      </c>
      <c r="O337" s="36" t="s">
        <v>586</v>
      </c>
      <c r="P337" s="37">
        <v>20</v>
      </c>
      <c r="Q337" s="37">
        <v>20</v>
      </c>
      <c r="R337" s="37">
        <v>3</v>
      </c>
      <c r="S337" s="38">
        <v>0</v>
      </c>
      <c r="T337" s="38">
        <v>0</v>
      </c>
      <c r="U337" s="39">
        <v>0</v>
      </c>
      <c r="V337" s="40">
        <v>11.13</v>
      </c>
      <c r="W337" s="40">
        <v>0.67</v>
      </c>
      <c r="X337" s="40">
        <v>15.63</v>
      </c>
      <c r="Y337" s="40">
        <v>15.63</v>
      </c>
      <c r="Z337" s="40">
        <v>0</v>
      </c>
      <c r="AA337" s="40">
        <v>0</v>
      </c>
      <c r="AB337" s="40">
        <v>0</v>
      </c>
      <c r="AC337" s="40">
        <v>5.51</v>
      </c>
      <c r="AD337" s="40">
        <v>0</v>
      </c>
      <c r="AE337" s="40">
        <v>0</v>
      </c>
      <c r="AF337" s="40">
        <v>0</v>
      </c>
      <c r="AG337" s="40">
        <v>5.51</v>
      </c>
      <c r="AH337" s="40">
        <v>21.14</v>
      </c>
      <c r="AI337" s="40">
        <v>0</v>
      </c>
      <c r="AJ337" s="40">
        <v>5.6866600000000007</v>
      </c>
      <c r="AK337" s="40">
        <v>26.82666</v>
      </c>
    </row>
    <row r="338" spans="1:37" ht="18.5" x14ac:dyDescent="0.45">
      <c r="A338" s="6" t="s">
        <v>309</v>
      </c>
      <c r="B338" s="7">
        <v>4.5275615</v>
      </c>
      <c r="C338" s="7">
        <v>4.5275615</v>
      </c>
      <c r="D338" s="7">
        <v>1.3779534999999998</v>
      </c>
      <c r="E338" s="7">
        <f t="shared" si="10"/>
        <v>11.50000621</v>
      </c>
      <c r="F338" s="7">
        <f t="shared" si="10"/>
        <v>11.50000621</v>
      </c>
      <c r="G338" s="7">
        <f t="shared" si="10"/>
        <v>3.5000018899999996</v>
      </c>
      <c r="H338" s="6">
        <v>2.64</v>
      </c>
      <c r="I338" s="6">
        <f t="shared" si="11"/>
        <v>1.1959200000000001</v>
      </c>
      <c r="J338" s="41">
        <v>2</v>
      </c>
      <c r="K338" s="37">
        <v>1</v>
      </c>
      <c r="L338" s="37">
        <v>2</v>
      </c>
      <c r="M338" s="37" t="s">
        <v>620</v>
      </c>
      <c r="N338" s="36" t="s">
        <v>582</v>
      </c>
      <c r="O338" s="36" t="s">
        <v>586</v>
      </c>
      <c r="P338" s="37">
        <v>12</v>
      </c>
      <c r="Q338" s="37">
        <v>12</v>
      </c>
      <c r="R338" s="37">
        <v>4</v>
      </c>
      <c r="S338" s="38">
        <v>0</v>
      </c>
      <c r="T338" s="38">
        <v>0</v>
      </c>
      <c r="U338" s="39">
        <v>0</v>
      </c>
      <c r="V338" s="40">
        <v>11.13</v>
      </c>
      <c r="W338" s="40">
        <v>0.67</v>
      </c>
      <c r="X338" s="40">
        <v>15.63</v>
      </c>
      <c r="Y338" s="40">
        <v>15.63</v>
      </c>
      <c r="Z338" s="40">
        <v>0</v>
      </c>
      <c r="AA338" s="40">
        <v>0</v>
      </c>
      <c r="AB338" s="40">
        <v>0</v>
      </c>
      <c r="AC338" s="40">
        <v>5.51</v>
      </c>
      <c r="AD338" s="40">
        <v>0</v>
      </c>
      <c r="AE338" s="40">
        <v>0</v>
      </c>
      <c r="AF338" s="40">
        <v>0</v>
      </c>
      <c r="AG338" s="40">
        <v>5.51</v>
      </c>
      <c r="AH338" s="40">
        <v>21.14</v>
      </c>
      <c r="AI338" s="40">
        <v>0</v>
      </c>
      <c r="AJ338" s="40">
        <v>5.6866600000000007</v>
      </c>
      <c r="AK338" s="40">
        <v>26.82666</v>
      </c>
    </row>
    <row r="339" spans="1:37" ht="18.5" x14ac:dyDescent="0.45">
      <c r="A339" s="6" t="s">
        <v>310</v>
      </c>
      <c r="B339" s="7">
        <v>11.811029999999999</v>
      </c>
      <c r="C339" s="7">
        <v>9.055123</v>
      </c>
      <c r="D339" s="7">
        <v>1.9685049999999999</v>
      </c>
      <c r="E339" s="7">
        <f t="shared" si="10"/>
        <v>30.000016199999997</v>
      </c>
      <c r="F339" s="7">
        <f t="shared" si="10"/>
        <v>23.000012420000001</v>
      </c>
      <c r="G339" s="7">
        <f t="shared" si="10"/>
        <v>5.0000026999999996</v>
      </c>
      <c r="H339" s="6">
        <v>1.32</v>
      </c>
      <c r="I339" s="6">
        <f t="shared" si="11"/>
        <v>0.59796000000000005</v>
      </c>
      <c r="J339" s="41">
        <v>1</v>
      </c>
      <c r="K339" s="37">
        <v>1</v>
      </c>
      <c r="L339" s="37">
        <v>1</v>
      </c>
      <c r="M339" s="37" t="s">
        <v>619</v>
      </c>
      <c r="N339" s="36" t="s">
        <v>582</v>
      </c>
      <c r="O339" s="36" t="s">
        <v>586</v>
      </c>
      <c r="P339" s="37">
        <v>31</v>
      </c>
      <c r="Q339" s="37">
        <v>24</v>
      </c>
      <c r="R339" s="37">
        <v>6</v>
      </c>
      <c r="S339" s="38">
        <v>0</v>
      </c>
      <c r="T339" s="38">
        <v>0</v>
      </c>
      <c r="U339" s="39">
        <v>0</v>
      </c>
      <c r="V339" s="40">
        <v>11.13</v>
      </c>
      <c r="W339" s="40">
        <v>0.67</v>
      </c>
      <c r="X339" s="40">
        <v>15.63</v>
      </c>
      <c r="Y339" s="40">
        <v>15.63</v>
      </c>
      <c r="Z339" s="40">
        <v>0</v>
      </c>
      <c r="AA339" s="40">
        <v>0</v>
      </c>
      <c r="AB339" s="40">
        <v>0</v>
      </c>
      <c r="AC339" s="40">
        <v>5.51</v>
      </c>
      <c r="AD339" s="40">
        <v>0</v>
      </c>
      <c r="AE339" s="40">
        <v>0</v>
      </c>
      <c r="AF339" s="40">
        <v>0</v>
      </c>
      <c r="AG339" s="40">
        <v>5.51</v>
      </c>
      <c r="AH339" s="40">
        <v>21.14</v>
      </c>
      <c r="AI339" s="40">
        <v>0</v>
      </c>
      <c r="AJ339" s="40">
        <v>5.6866600000000007</v>
      </c>
      <c r="AK339" s="40">
        <v>26.82666</v>
      </c>
    </row>
    <row r="340" spans="1:37" ht="18.5" x14ac:dyDescent="0.45">
      <c r="A340" s="6" t="s">
        <v>311</v>
      </c>
      <c r="B340" s="7">
        <v>11.811029999999999</v>
      </c>
      <c r="C340" s="7">
        <v>9.055123</v>
      </c>
      <c r="D340" s="7">
        <v>1.9685049999999999</v>
      </c>
      <c r="E340" s="7">
        <f t="shared" si="10"/>
        <v>30.000016199999997</v>
      </c>
      <c r="F340" s="7">
        <f t="shared" si="10"/>
        <v>23.000012420000001</v>
      </c>
      <c r="G340" s="7">
        <f t="shared" si="10"/>
        <v>5.0000026999999996</v>
      </c>
      <c r="H340" s="6">
        <v>1.32</v>
      </c>
      <c r="I340" s="6">
        <f t="shared" si="11"/>
        <v>0.59796000000000005</v>
      </c>
      <c r="J340" s="41">
        <v>1</v>
      </c>
      <c r="K340" s="37">
        <v>1</v>
      </c>
      <c r="L340" s="37">
        <v>1</v>
      </c>
      <c r="M340" s="37" t="s">
        <v>619</v>
      </c>
      <c r="N340" s="36" t="s">
        <v>582</v>
      </c>
      <c r="O340" s="36" t="s">
        <v>586</v>
      </c>
      <c r="P340" s="37">
        <v>31</v>
      </c>
      <c r="Q340" s="37">
        <v>24</v>
      </c>
      <c r="R340" s="37">
        <v>6</v>
      </c>
      <c r="S340" s="38">
        <v>0</v>
      </c>
      <c r="T340" s="38">
        <v>0</v>
      </c>
      <c r="U340" s="39">
        <v>0</v>
      </c>
      <c r="V340" s="40">
        <v>11.13</v>
      </c>
      <c r="W340" s="40">
        <v>0.67</v>
      </c>
      <c r="X340" s="40">
        <v>15.63</v>
      </c>
      <c r="Y340" s="40">
        <v>15.63</v>
      </c>
      <c r="Z340" s="40">
        <v>0</v>
      </c>
      <c r="AA340" s="40">
        <v>0</v>
      </c>
      <c r="AB340" s="40">
        <v>0</v>
      </c>
      <c r="AC340" s="40">
        <v>5.51</v>
      </c>
      <c r="AD340" s="40">
        <v>0</v>
      </c>
      <c r="AE340" s="40">
        <v>0</v>
      </c>
      <c r="AF340" s="40">
        <v>0</v>
      </c>
      <c r="AG340" s="40">
        <v>5.51</v>
      </c>
      <c r="AH340" s="40">
        <v>21.14</v>
      </c>
      <c r="AI340" s="40">
        <v>0</v>
      </c>
      <c r="AJ340" s="40">
        <v>5.6866600000000007</v>
      </c>
      <c r="AK340" s="40">
        <v>26.82666</v>
      </c>
    </row>
    <row r="341" spans="1:37" ht="18.5" x14ac:dyDescent="0.45">
      <c r="A341" s="6" t="s">
        <v>312</v>
      </c>
      <c r="B341" s="7">
        <v>19.291349</v>
      </c>
      <c r="C341" s="7">
        <v>12.992132999999999</v>
      </c>
      <c r="D341" s="7">
        <v>2.9527574999999997</v>
      </c>
      <c r="E341" s="7">
        <f t="shared" si="10"/>
        <v>49.000026460000001</v>
      </c>
      <c r="F341" s="7">
        <f t="shared" si="10"/>
        <v>33.000017819999997</v>
      </c>
      <c r="G341" s="7">
        <f t="shared" si="10"/>
        <v>7.5000040499999994</v>
      </c>
      <c r="H341" s="6">
        <v>19.646000000000001</v>
      </c>
      <c r="I341" s="6">
        <f t="shared" si="11"/>
        <v>8.8996380000000013</v>
      </c>
      <c r="J341" s="41">
        <v>9</v>
      </c>
      <c r="K341" s="37">
        <v>4</v>
      </c>
      <c r="L341" s="37">
        <v>9</v>
      </c>
      <c r="M341" s="37" t="s">
        <v>620</v>
      </c>
      <c r="N341" s="36" t="s">
        <v>582</v>
      </c>
      <c r="O341" s="36" t="s">
        <v>586</v>
      </c>
      <c r="P341" s="37">
        <v>50</v>
      </c>
      <c r="Q341" s="37">
        <v>34</v>
      </c>
      <c r="R341" s="37">
        <v>8</v>
      </c>
      <c r="S341" s="38">
        <v>0</v>
      </c>
      <c r="T341" s="38">
        <v>0</v>
      </c>
      <c r="U341" s="39">
        <v>0</v>
      </c>
      <c r="V341" s="40">
        <v>11.13</v>
      </c>
      <c r="W341" s="40">
        <v>0.67</v>
      </c>
      <c r="X341" s="40">
        <v>15.63</v>
      </c>
      <c r="Y341" s="40">
        <v>17.16</v>
      </c>
      <c r="Z341" s="40">
        <v>0</v>
      </c>
      <c r="AA341" s="40">
        <v>0</v>
      </c>
      <c r="AB341" s="40">
        <v>0</v>
      </c>
      <c r="AC341" s="40">
        <v>5.51</v>
      </c>
      <c r="AD341" s="40">
        <v>0</v>
      </c>
      <c r="AE341" s="40">
        <v>0</v>
      </c>
      <c r="AF341" s="40">
        <v>0</v>
      </c>
      <c r="AG341" s="40">
        <v>5.51</v>
      </c>
      <c r="AH341" s="40">
        <v>22.67</v>
      </c>
      <c r="AI341" s="40">
        <v>0</v>
      </c>
      <c r="AJ341" s="40">
        <v>6.0982300000000009</v>
      </c>
      <c r="AK341" s="40">
        <v>28.768230000000003</v>
      </c>
    </row>
    <row r="342" spans="1:37" ht="18.5" x14ac:dyDescent="0.45">
      <c r="A342" s="6" t="s">
        <v>313</v>
      </c>
      <c r="B342" s="7">
        <v>21.181113799999999</v>
      </c>
      <c r="C342" s="7">
        <v>18.188986199999999</v>
      </c>
      <c r="D342" s="7">
        <v>2.2834658000000001</v>
      </c>
      <c r="E342" s="7">
        <f t="shared" si="10"/>
        <v>53.800029051999999</v>
      </c>
      <c r="F342" s="7">
        <f t="shared" si="10"/>
        <v>46.200024947999999</v>
      </c>
      <c r="G342" s="7">
        <f t="shared" si="10"/>
        <v>5.8000031320000005</v>
      </c>
      <c r="H342" s="6">
        <v>29.106000000000002</v>
      </c>
      <c r="I342" s="6">
        <f t="shared" si="11"/>
        <v>13.185018000000001</v>
      </c>
      <c r="J342" s="41">
        <v>14</v>
      </c>
      <c r="K342" s="37">
        <v>4</v>
      </c>
      <c r="L342" s="37">
        <v>14</v>
      </c>
      <c r="M342" s="37" t="s">
        <v>620</v>
      </c>
      <c r="N342" s="36" t="s">
        <v>582</v>
      </c>
      <c r="O342" s="36" t="s">
        <v>586</v>
      </c>
      <c r="P342" s="37">
        <v>54</v>
      </c>
      <c r="Q342" s="37">
        <v>47</v>
      </c>
      <c r="R342" s="37">
        <v>6</v>
      </c>
      <c r="S342" s="38">
        <v>0</v>
      </c>
      <c r="T342" s="38">
        <v>0</v>
      </c>
      <c r="U342" s="39">
        <v>0</v>
      </c>
      <c r="V342" s="40">
        <v>11.13</v>
      </c>
      <c r="W342" s="40">
        <v>0.67</v>
      </c>
      <c r="X342" s="40">
        <v>15.63</v>
      </c>
      <c r="Y342" s="40">
        <v>20.51</v>
      </c>
      <c r="Z342" s="40">
        <v>0</v>
      </c>
      <c r="AA342" s="40">
        <v>0</v>
      </c>
      <c r="AB342" s="40">
        <v>0</v>
      </c>
      <c r="AC342" s="40">
        <v>5.51</v>
      </c>
      <c r="AD342" s="40">
        <v>0</v>
      </c>
      <c r="AE342" s="40">
        <v>0</v>
      </c>
      <c r="AF342" s="40">
        <v>0</v>
      </c>
      <c r="AG342" s="40">
        <v>5.51</v>
      </c>
      <c r="AH342" s="40">
        <v>26.020000000000003</v>
      </c>
      <c r="AI342" s="40">
        <v>0</v>
      </c>
      <c r="AJ342" s="40">
        <v>6.9993800000000013</v>
      </c>
      <c r="AK342" s="40">
        <v>33.019380000000005</v>
      </c>
    </row>
    <row r="343" spans="1:37" ht="18.5" x14ac:dyDescent="0.45">
      <c r="A343" s="6" t="s">
        <v>314</v>
      </c>
      <c r="B343" s="7">
        <v>26.771667999999998</v>
      </c>
      <c r="C343" s="7">
        <v>11.9685104</v>
      </c>
      <c r="D343" s="7">
        <v>3.9370099999999999</v>
      </c>
      <c r="E343" s="7">
        <f t="shared" si="10"/>
        <v>68.000036719999997</v>
      </c>
      <c r="F343" s="7">
        <f t="shared" si="10"/>
        <v>30.400016416</v>
      </c>
      <c r="G343" s="7">
        <f t="shared" si="10"/>
        <v>10.000005399999999</v>
      </c>
      <c r="H343" s="6">
        <v>15.950000000000001</v>
      </c>
      <c r="I343" s="6">
        <f t="shared" si="11"/>
        <v>7.2253500000000006</v>
      </c>
      <c r="J343" s="41">
        <v>8</v>
      </c>
      <c r="K343" s="37">
        <v>6</v>
      </c>
      <c r="L343" s="37">
        <v>8</v>
      </c>
      <c r="M343" s="37" t="s">
        <v>620</v>
      </c>
      <c r="N343" s="36" t="s">
        <v>582</v>
      </c>
      <c r="O343" s="36" t="s">
        <v>586</v>
      </c>
      <c r="P343" s="37">
        <v>69</v>
      </c>
      <c r="Q343" s="37">
        <v>31</v>
      </c>
      <c r="R343" s="37">
        <v>11</v>
      </c>
      <c r="S343" s="38">
        <v>0</v>
      </c>
      <c r="T343" s="38">
        <v>0</v>
      </c>
      <c r="U343" s="39">
        <v>0</v>
      </c>
      <c r="V343" s="40">
        <v>11.13</v>
      </c>
      <c r="W343" s="40">
        <v>0.67</v>
      </c>
      <c r="X343" s="40">
        <v>15.63</v>
      </c>
      <c r="Y343" s="40">
        <v>16.490000000000002</v>
      </c>
      <c r="Z343" s="40">
        <v>0</v>
      </c>
      <c r="AA343" s="40">
        <v>0</v>
      </c>
      <c r="AB343" s="40">
        <v>0</v>
      </c>
      <c r="AC343" s="40">
        <v>5.51</v>
      </c>
      <c r="AD343" s="40">
        <v>0</v>
      </c>
      <c r="AE343" s="40">
        <v>0</v>
      </c>
      <c r="AF343" s="40">
        <v>0</v>
      </c>
      <c r="AG343" s="40">
        <v>5.51</v>
      </c>
      <c r="AH343" s="40">
        <v>22</v>
      </c>
      <c r="AI343" s="40">
        <v>0</v>
      </c>
      <c r="AJ343" s="40">
        <v>5.9180000000000001</v>
      </c>
      <c r="AK343" s="40">
        <v>27.917999999999999</v>
      </c>
    </row>
    <row r="344" spans="1:37" ht="18.5" x14ac:dyDescent="0.45">
      <c r="A344" s="6" t="s">
        <v>315</v>
      </c>
      <c r="B344" s="7">
        <v>26.771667999999998</v>
      </c>
      <c r="C344" s="7">
        <v>11.9685104</v>
      </c>
      <c r="D344" s="7">
        <v>3.9370099999999999</v>
      </c>
      <c r="E344" s="7">
        <f t="shared" si="10"/>
        <v>68.000036719999997</v>
      </c>
      <c r="F344" s="7">
        <f t="shared" si="10"/>
        <v>30.400016416</v>
      </c>
      <c r="G344" s="7">
        <f t="shared" si="10"/>
        <v>10.000005399999999</v>
      </c>
      <c r="H344" s="6">
        <v>15.950000000000001</v>
      </c>
      <c r="I344" s="6">
        <f t="shared" si="11"/>
        <v>7.2253500000000006</v>
      </c>
      <c r="J344" s="41">
        <v>8</v>
      </c>
      <c r="K344" s="37">
        <v>6</v>
      </c>
      <c r="L344" s="37">
        <v>8</v>
      </c>
      <c r="M344" s="37" t="s">
        <v>620</v>
      </c>
      <c r="N344" s="36" t="s">
        <v>582</v>
      </c>
      <c r="O344" s="36" t="s">
        <v>586</v>
      </c>
      <c r="P344" s="37">
        <v>69</v>
      </c>
      <c r="Q344" s="37">
        <v>31</v>
      </c>
      <c r="R344" s="37">
        <v>11</v>
      </c>
      <c r="S344" s="38">
        <v>0</v>
      </c>
      <c r="T344" s="38">
        <v>0</v>
      </c>
      <c r="U344" s="39">
        <v>0</v>
      </c>
      <c r="V344" s="40">
        <v>11.13</v>
      </c>
      <c r="W344" s="40">
        <v>0.67</v>
      </c>
      <c r="X344" s="40">
        <v>15.63</v>
      </c>
      <c r="Y344" s="40">
        <v>16.490000000000002</v>
      </c>
      <c r="Z344" s="40">
        <v>0</v>
      </c>
      <c r="AA344" s="40">
        <v>0</v>
      </c>
      <c r="AB344" s="40">
        <v>0</v>
      </c>
      <c r="AC344" s="40">
        <v>5.51</v>
      </c>
      <c r="AD344" s="40">
        <v>0</v>
      </c>
      <c r="AE344" s="40">
        <v>0</v>
      </c>
      <c r="AF344" s="40">
        <v>0</v>
      </c>
      <c r="AG344" s="40">
        <v>5.51</v>
      </c>
      <c r="AH344" s="40">
        <v>22</v>
      </c>
      <c r="AI344" s="40">
        <v>0</v>
      </c>
      <c r="AJ344" s="40">
        <v>5.9180000000000001</v>
      </c>
      <c r="AK344" s="40">
        <v>27.917999999999999</v>
      </c>
    </row>
    <row r="345" spans="1:37" ht="18.5" x14ac:dyDescent="0.45">
      <c r="A345" s="6" t="s">
        <v>316</v>
      </c>
      <c r="B345" s="7">
        <v>26.771667999999998</v>
      </c>
      <c r="C345" s="7">
        <v>11.9685104</v>
      </c>
      <c r="D345" s="7">
        <v>3.9370099999999999</v>
      </c>
      <c r="E345" s="7">
        <f t="shared" si="10"/>
        <v>68.000036719999997</v>
      </c>
      <c r="F345" s="7">
        <f t="shared" si="10"/>
        <v>30.400016416</v>
      </c>
      <c r="G345" s="7">
        <f t="shared" si="10"/>
        <v>10.000005399999999</v>
      </c>
      <c r="H345" s="6">
        <v>15.950000000000001</v>
      </c>
      <c r="I345" s="6">
        <f t="shared" si="11"/>
        <v>7.2253500000000006</v>
      </c>
      <c r="J345" s="41">
        <v>8</v>
      </c>
      <c r="K345" s="37">
        <v>6</v>
      </c>
      <c r="L345" s="37">
        <v>8</v>
      </c>
      <c r="M345" s="37" t="s">
        <v>620</v>
      </c>
      <c r="N345" s="36" t="s">
        <v>582</v>
      </c>
      <c r="O345" s="36" t="s">
        <v>586</v>
      </c>
      <c r="P345" s="37">
        <v>69</v>
      </c>
      <c r="Q345" s="37">
        <v>31</v>
      </c>
      <c r="R345" s="37">
        <v>11</v>
      </c>
      <c r="S345" s="38">
        <v>0</v>
      </c>
      <c r="T345" s="38">
        <v>0</v>
      </c>
      <c r="U345" s="39">
        <v>0</v>
      </c>
      <c r="V345" s="40">
        <v>11.13</v>
      </c>
      <c r="W345" s="40">
        <v>0.67</v>
      </c>
      <c r="X345" s="40">
        <v>15.63</v>
      </c>
      <c r="Y345" s="40">
        <v>16.490000000000002</v>
      </c>
      <c r="Z345" s="40">
        <v>0</v>
      </c>
      <c r="AA345" s="40">
        <v>0</v>
      </c>
      <c r="AB345" s="40">
        <v>0</v>
      </c>
      <c r="AC345" s="40">
        <v>5.51</v>
      </c>
      <c r="AD345" s="40">
        <v>0</v>
      </c>
      <c r="AE345" s="40">
        <v>0</v>
      </c>
      <c r="AF345" s="40">
        <v>0</v>
      </c>
      <c r="AG345" s="40">
        <v>5.51</v>
      </c>
      <c r="AH345" s="40">
        <v>22</v>
      </c>
      <c r="AI345" s="40">
        <v>0</v>
      </c>
      <c r="AJ345" s="40">
        <v>5.9180000000000001</v>
      </c>
      <c r="AK345" s="40">
        <v>27.917999999999999</v>
      </c>
    </row>
    <row r="346" spans="1:37" ht="18.5" x14ac:dyDescent="0.45">
      <c r="A346" s="6" t="s">
        <v>317</v>
      </c>
      <c r="B346" s="7">
        <v>26.771667999999998</v>
      </c>
      <c r="C346" s="7">
        <v>11.9685104</v>
      </c>
      <c r="D346" s="7">
        <v>3.9370099999999999</v>
      </c>
      <c r="E346" s="7">
        <f t="shared" si="10"/>
        <v>68.000036719999997</v>
      </c>
      <c r="F346" s="7">
        <f t="shared" si="10"/>
        <v>30.400016416</v>
      </c>
      <c r="G346" s="7">
        <f t="shared" si="10"/>
        <v>10.000005399999999</v>
      </c>
      <c r="H346" s="6">
        <v>15.950000000000001</v>
      </c>
      <c r="I346" s="6">
        <f t="shared" si="11"/>
        <v>7.2253500000000006</v>
      </c>
      <c r="J346" s="41">
        <v>8</v>
      </c>
      <c r="K346" s="37">
        <v>6</v>
      </c>
      <c r="L346" s="37">
        <v>8</v>
      </c>
      <c r="M346" s="37" t="s">
        <v>620</v>
      </c>
      <c r="N346" s="36" t="s">
        <v>582</v>
      </c>
      <c r="O346" s="36" t="s">
        <v>586</v>
      </c>
      <c r="P346" s="37">
        <v>69</v>
      </c>
      <c r="Q346" s="37">
        <v>31</v>
      </c>
      <c r="R346" s="37">
        <v>11</v>
      </c>
      <c r="S346" s="38">
        <v>0</v>
      </c>
      <c r="T346" s="38">
        <v>0</v>
      </c>
      <c r="U346" s="39">
        <v>0</v>
      </c>
      <c r="V346" s="40">
        <v>11.13</v>
      </c>
      <c r="W346" s="40">
        <v>0.67</v>
      </c>
      <c r="X346" s="40">
        <v>15.63</v>
      </c>
      <c r="Y346" s="40">
        <v>16.490000000000002</v>
      </c>
      <c r="Z346" s="40">
        <v>0</v>
      </c>
      <c r="AA346" s="40">
        <v>0</v>
      </c>
      <c r="AB346" s="40">
        <v>0</v>
      </c>
      <c r="AC346" s="40">
        <v>5.51</v>
      </c>
      <c r="AD346" s="40">
        <v>0</v>
      </c>
      <c r="AE346" s="40">
        <v>0</v>
      </c>
      <c r="AF346" s="40">
        <v>0</v>
      </c>
      <c r="AG346" s="40">
        <v>5.51</v>
      </c>
      <c r="AH346" s="40">
        <v>22</v>
      </c>
      <c r="AI346" s="40">
        <v>0</v>
      </c>
      <c r="AJ346" s="40">
        <v>5.9180000000000001</v>
      </c>
      <c r="AK346" s="40">
        <v>27.917999999999999</v>
      </c>
    </row>
    <row r="347" spans="1:37" ht="18.5" x14ac:dyDescent="0.45">
      <c r="A347" s="6" t="s">
        <v>318</v>
      </c>
      <c r="B347" s="7">
        <v>20.669302500000001</v>
      </c>
      <c r="C347" s="7">
        <v>18.070875900000001</v>
      </c>
      <c r="D347" s="7">
        <v>1.7716544999999999</v>
      </c>
      <c r="E347" s="7">
        <f t="shared" si="10"/>
        <v>52.500028350000001</v>
      </c>
      <c r="F347" s="7">
        <f t="shared" si="10"/>
        <v>45.900024786000003</v>
      </c>
      <c r="G347" s="7">
        <f t="shared" si="10"/>
        <v>4.5000024299999994</v>
      </c>
      <c r="H347" s="6">
        <v>16.170000000000002</v>
      </c>
      <c r="I347" s="6">
        <f t="shared" si="11"/>
        <v>7.3250100000000007</v>
      </c>
      <c r="J347" s="41">
        <v>8</v>
      </c>
      <c r="K347" s="37">
        <v>3</v>
      </c>
      <c r="L347" s="37">
        <v>8</v>
      </c>
      <c r="M347" s="37" t="s">
        <v>620</v>
      </c>
      <c r="N347" s="36" t="s">
        <v>582</v>
      </c>
      <c r="O347" s="36" t="s">
        <v>586</v>
      </c>
      <c r="P347" s="37">
        <v>53</v>
      </c>
      <c r="Q347" s="37">
        <v>46</v>
      </c>
      <c r="R347" s="37">
        <v>5</v>
      </c>
      <c r="S347" s="38">
        <v>0</v>
      </c>
      <c r="T347" s="38">
        <v>0</v>
      </c>
      <c r="U347" s="39">
        <v>0</v>
      </c>
      <c r="V347" s="40">
        <v>11.13</v>
      </c>
      <c r="W347" s="40">
        <v>0.67</v>
      </c>
      <c r="X347" s="40">
        <v>15.63</v>
      </c>
      <c r="Y347" s="40">
        <v>16.490000000000002</v>
      </c>
      <c r="Z347" s="40">
        <v>0</v>
      </c>
      <c r="AA347" s="40">
        <v>0</v>
      </c>
      <c r="AB347" s="40">
        <v>0</v>
      </c>
      <c r="AC347" s="40">
        <v>5.51</v>
      </c>
      <c r="AD347" s="40">
        <v>0</v>
      </c>
      <c r="AE347" s="40">
        <v>0</v>
      </c>
      <c r="AF347" s="40">
        <v>0</v>
      </c>
      <c r="AG347" s="40">
        <v>5.51</v>
      </c>
      <c r="AH347" s="40">
        <v>22</v>
      </c>
      <c r="AI347" s="40">
        <v>0</v>
      </c>
      <c r="AJ347" s="40">
        <v>5.9180000000000001</v>
      </c>
      <c r="AK347" s="40">
        <v>27.917999999999999</v>
      </c>
    </row>
    <row r="348" spans="1:37" ht="18.5" x14ac:dyDescent="0.45">
      <c r="A348" s="6" t="s">
        <v>319</v>
      </c>
      <c r="B348" s="7">
        <v>20.2756015</v>
      </c>
      <c r="C348" s="7">
        <v>14.370086499999999</v>
      </c>
      <c r="D348" s="7">
        <v>2.7559069999999997</v>
      </c>
      <c r="E348" s="7">
        <f t="shared" si="10"/>
        <v>51.500027809999999</v>
      </c>
      <c r="F348" s="7">
        <f t="shared" si="10"/>
        <v>36.500019709999997</v>
      </c>
      <c r="G348" s="7">
        <f t="shared" si="10"/>
        <v>7.0000037799999992</v>
      </c>
      <c r="H348" s="6">
        <v>16.5</v>
      </c>
      <c r="I348" s="6">
        <f t="shared" si="11"/>
        <v>7.4744999999999999</v>
      </c>
      <c r="J348" s="41">
        <v>8</v>
      </c>
      <c r="K348" s="37">
        <v>4</v>
      </c>
      <c r="L348" s="37">
        <v>8</v>
      </c>
      <c r="M348" s="37" t="s">
        <v>620</v>
      </c>
      <c r="N348" s="36" t="s">
        <v>582</v>
      </c>
      <c r="O348" s="36" t="s">
        <v>586</v>
      </c>
      <c r="P348" s="37">
        <v>52</v>
      </c>
      <c r="Q348" s="37">
        <v>37</v>
      </c>
      <c r="R348" s="37">
        <v>8</v>
      </c>
      <c r="S348" s="38">
        <v>0</v>
      </c>
      <c r="T348" s="38">
        <v>0</v>
      </c>
      <c r="U348" s="39">
        <v>0</v>
      </c>
      <c r="V348" s="40">
        <v>11.13</v>
      </c>
      <c r="W348" s="40">
        <v>0.67</v>
      </c>
      <c r="X348" s="40">
        <v>15.63</v>
      </c>
      <c r="Y348" s="40">
        <v>16.490000000000002</v>
      </c>
      <c r="Z348" s="40">
        <v>0</v>
      </c>
      <c r="AA348" s="40">
        <v>0</v>
      </c>
      <c r="AB348" s="40">
        <v>0</v>
      </c>
      <c r="AC348" s="40">
        <v>5.51</v>
      </c>
      <c r="AD348" s="40">
        <v>0</v>
      </c>
      <c r="AE348" s="40">
        <v>0</v>
      </c>
      <c r="AF348" s="40">
        <v>0</v>
      </c>
      <c r="AG348" s="40">
        <v>5.51</v>
      </c>
      <c r="AH348" s="40">
        <v>22</v>
      </c>
      <c r="AI348" s="40">
        <v>0</v>
      </c>
      <c r="AJ348" s="40">
        <v>5.9180000000000001</v>
      </c>
      <c r="AK348" s="40">
        <v>27.917999999999999</v>
      </c>
    </row>
    <row r="349" spans="1:37" ht="18.5" x14ac:dyDescent="0.45">
      <c r="A349" s="6" t="s">
        <v>320</v>
      </c>
      <c r="B349" s="7">
        <v>3.1496079999999997</v>
      </c>
      <c r="C349" s="7">
        <v>1.5748039999999999</v>
      </c>
      <c r="D349" s="7">
        <v>7.8740199999999996E-2</v>
      </c>
      <c r="E349" s="7">
        <f t="shared" si="10"/>
        <v>8.0000043199999986</v>
      </c>
      <c r="F349" s="7">
        <f t="shared" si="10"/>
        <v>4.0000021599999993</v>
      </c>
      <c r="G349" s="7">
        <f t="shared" si="10"/>
        <v>0.20000010799999998</v>
      </c>
      <c r="H349" s="6">
        <v>0.11000000000000001</v>
      </c>
      <c r="I349" s="6">
        <f t="shared" si="11"/>
        <v>4.9830000000000006E-2</v>
      </c>
      <c r="J349" s="41">
        <v>1</v>
      </c>
      <c r="K349" s="37">
        <v>1</v>
      </c>
      <c r="L349" s="37">
        <v>1</v>
      </c>
      <c r="M349" s="37" t="s">
        <v>619</v>
      </c>
      <c r="N349" s="36" t="s">
        <v>582</v>
      </c>
      <c r="O349" s="36" t="s">
        <v>586</v>
      </c>
      <c r="P349" s="37">
        <v>9</v>
      </c>
      <c r="Q349" s="37">
        <v>5</v>
      </c>
      <c r="R349" s="37">
        <v>1</v>
      </c>
      <c r="S349" s="38">
        <v>0</v>
      </c>
      <c r="T349" s="38">
        <v>0</v>
      </c>
      <c r="U349" s="39">
        <v>0</v>
      </c>
      <c r="V349" s="40">
        <v>11.13</v>
      </c>
      <c r="W349" s="40">
        <v>0.67</v>
      </c>
      <c r="X349" s="40">
        <v>15.63</v>
      </c>
      <c r="Y349" s="40">
        <v>15.63</v>
      </c>
      <c r="Z349" s="40">
        <v>0</v>
      </c>
      <c r="AA349" s="40">
        <v>0</v>
      </c>
      <c r="AB349" s="40">
        <v>0</v>
      </c>
      <c r="AC349" s="40">
        <v>5.51</v>
      </c>
      <c r="AD349" s="40">
        <v>0</v>
      </c>
      <c r="AE349" s="40">
        <v>0</v>
      </c>
      <c r="AF349" s="40">
        <v>0</v>
      </c>
      <c r="AG349" s="40">
        <v>5.51</v>
      </c>
      <c r="AH349" s="40">
        <v>21.14</v>
      </c>
      <c r="AI349" s="40">
        <v>0</v>
      </c>
      <c r="AJ349" s="40">
        <v>5.6866600000000007</v>
      </c>
      <c r="AK349" s="40">
        <v>26.82666</v>
      </c>
    </row>
    <row r="350" spans="1:37" ht="18.5" x14ac:dyDescent="0.45">
      <c r="A350" s="6" t="s">
        <v>321</v>
      </c>
      <c r="B350" s="7">
        <v>5.9055149999999994</v>
      </c>
      <c r="C350" s="7">
        <v>4.330711</v>
      </c>
      <c r="D350" s="7">
        <v>7.8740199999999996E-2</v>
      </c>
      <c r="E350" s="7">
        <f t="shared" si="10"/>
        <v>15.000008099999999</v>
      </c>
      <c r="F350" s="7">
        <f t="shared" si="10"/>
        <v>11.000005939999999</v>
      </c>
      <c r="G350" s="7">
        <f t="shared" si="10"/>
        <v>0.20000010799999998</v>
      </c>
      <c r="H350" s="6">
        <v>0.18700000000000003</v>
      </c>
      <c r="I350" s="6">
        <f t="shared" si="11"/>
        <v>8.4711000000000009E-2</v>
      </c>
      <c r="J350" s="41">
        <v>1</v>
      </c>
      <c r="K350" s="37">
        <v>1</v>
      </c>
      <c r="L350" s="37">
        <v>1</v>
      </c>
      <c r="M350" s="37" t="s">
        <v>619</v>
      </c>
      <c r="N350" s="36" t="s">
        <v>582</v>
      </c>
      <c r="O350" s="36" t="s">
        <v>586</v>
      </c>
      <c r="P350" s="37">
        <v>16</v>
      </c>
      <c r="Q350" s="37">
        <v>12</v>
      </c>
      <c r="R350" s="37">
        <v>1</v>
      </c>
      <c r="S350" s="38">
        <v>0</v>
      </c>
      <c r="T350" s="38">
        <v>0</v>
      </c>
      <c r="U350" s="39">
        <v>0</v>
      </c>
      <c r="V350" s="40">
        <v>11.13</v>
      </c>
      <c r="W350" s="40">
        <v>0.67</v>
      </c>
      <c r="X350" s="40">
        <v>15.63</v>
      </c>
      <c r="Y350" s="40">
        <v>15.63</v>
      </c>
      <c r="Z350" s="40">
        <v>0</v>
      </c>
      <c r="AA350" s="40">
        <v>0</v>
      </c>
      <c r="AB350" s="40">
        <v>0</v>
      </c>
      <c r="AC350" s="40">
        <v>5.51</v>
      </c>
      <c r="AD350" s="40">
        <v>0</v>
      </c>
      <c r="AE350" s="40">
        <v>0</v>
      </c>
      <c r="AF350" s="40">
        <v>0</v>
      </c>
      <c r="AG350" s="40">
        <v>5.51</v>
      </c>
      <c r="AH350" s="40">
        <v>21.14</v>
      </c>
      <c r="AI350" s="40">
        <v>0</v>
      </c>
      <c r="AJ350" s="40">
        <v>5.6866600000000007</v>
      </c>
      <c r="AK350" s="40">
        <v>26.82666</v>
      </c>
    </row>
    <row r="351" spans="1:37" ht="18.5" x14ac:dyDescent="0.45">
      <c r="A351" s="6" t="s">
        <v>322</v>
      </c>
      <c r="B351" s="7">
        <v>5.9055149999999994</v>
      </c>
      <c r="C351" s="7">
        <v>4.330711</v>
      </c>
      <c r="D351" s="7">
        <v>7.8740199999999996E-2</v>
      </c>
      <c r="E351" s="7">
        <f t="shared" si="10"/>
        <v>15.000008099999999</v>
      </c>
      <c r="F351" s="7">
        <f t="shared" si="10"/>
        <v>11.000005939999999</v>
      </c>
      <c r="G351" s="7">
        <f t="shared" si="10"/>
        <v>0.20000010799999998</v>
      </c>
      <c r="H351" s="6">
        <v>0.18700000000000003</v>
      </c>
      <c r="I351" s="6">
        <f t="shared" si="11"/>
        <v>8.4711000000000009E-2</v>
      </c>
      <c r="J351" s="41">
        <v>1</v>
      </c>
      <c r="K351" s="37">
        <v>1</v>
      </c>
      <c r="L351" s="37">
        <v>1</v>
      </c>
      <c r="M351" s="37" t="s">
        <v>619</v>
      </c>
      <c r="N351" s="36" t="s">
        <v>582</v>
      </c>
      <c r="O351" s="36" t="s">
        <v>586</v>
      </c>
      <c r="P351" s="37">
        <v>16</v>
      </c>
      <c r="Q351" s="37">
        <v>12</v>
      </c>
      <c r="R351" s="37">
        <v>1</v>
      </c>
      <c r="S351" s="38">
        <v>0</v>
      </c>
      <c r="T351" s="38">
        <v>0</v>
      </c>
      <c r="U351" s="39">
        <v>0</v>
      </c>
      <c r="V351" s="40">
        <v>11.13</v>
      </c>
      <c r="W351" s="40">
        <v>0.67</v>
      </c>
      <c r="X351" s="40">
        <v>15.63</v>
      </c>
      <c r="Y351" s="40">
        <v>15.63</v>
      </c>
      <c r="Z351" s="40">
        <v>0</v>
      </c>
      <c r="AA351" s="40">
        <v>0</v>
      </c>
      <c r="AB351" s="40">
        <v>0</v>
      </c>
      <c r="AC351" s="40">
        <v>5.51</v>
      </c>
      <c r="AD351" s="40">
        <v>0</v>
      </c>
      <c r="AE351" s="40">
        <v>0</v>
      </c>
      <c r="AF351" s="40">
        <v>0</v>
      </c>
      <c r="AG351" s="40">
        <v>5.51</v>
      </c>
      <c r="AH351" s="40">
        <v>21.14</v>
      </c>
      <c r="AI351" s="40">
        <v>0</v>
      </c>
      <c r="AJ351" s="40">
        <v>5.6866600000000007</v>
      </c>
      <c r="AK351" s="40">
        <v>26.82666</v>
      </c>
    </row>
    <row r="352" spans="1:37" ht="18.5" x14ac:dyDescent="0.45">
      <c r="A352" s="6" t="s">
        <v>323</v>
      </c>
      <c r="B352" s="7">
        <v>5.9055149999999994</v>
      </c>
      <c r="C352" s="7">
        <v>4.330711</v>
      </c>
      <c r="D352" s="7">
        <v>7.8740199999999996E-2</v>
      </c>
      <c r="E352" s="7">
        <f t="shared" si="10"/>
        <v>15.000008099999999</v>
      </c>
      <c r="F352" s="7">
        <f t="shared" si="10"/>
        <v>11.000005939999999</v>
      </c>
      <c r="G352" s="7">
        <f t="shared" si="10"/>
        <v>0.20000010799999998</v>
      </c>
      <c r="H352" s="6">
        <v>0.18700000000000003</v>
      </c>
      <c r="I352" s="6">
        <f t="shared" si="11"/>
        <v>8.4711000000000009E-2</v>
      </c>
      <c r="J352" s="41">
        <v>1</v>
      </c>
      <c r="K352" s="37">
        <v>1</v>
      </c>
      <c r="L352" s="37">
        <v>1</v>
      </c>
      <c r="M352" s="37" t="s">
        <v>619</v>
      </c>
      <c r="N352" s="36" t="s">
        <v>582</v>
      </c>
      <c r="O352" s="36" t="s">
        <v>586</v>
      </c>
      <c r="P352" s="37">
        <v>16</v>
      </c>
      <c r="Q352" s="37">
        <v>12</v>
      </c>
      <c r="R352" s="37">
        <v>1</v>
      </c>
      <c r="S352" s="38">
        <v>0</v>
      </c>
      <c r="T352" s="38">
        <v>0</v>
      </c>
      <c r="U352" s="39">
        <v>0</v>
      </c>
      <c r="V352" s="40">
        <v>11.13</v>
      </c>
      <c r="W352" s="40">
        <v>0.67</v>
      </c>
      <c r="X352" s="40">
        <v>15.63</v>
      </c>
      <c r="Y352" s="40">
        <v>15.63</v>
      </c>
      <c r="Z352" s="40">
        <v>0</v>
      </c>
      <c r="AA352" s="40">
        <v>0</v>
      </c>
      <c r="AB352" s="40">
        <v>0</v>
      </c>
      <c r="AC352" s="40">
        <v>5.51</v>
      </c>
      <c r="AD352" s="40">
        <v>0</v>
      </c>
      <c r="AE352" s="40">
        <v>0</v>
      </c>
      <c r="AF352" s="40">
        <v>0</v>
      </c>
      <c r="AG352" s="40">
        <v>5.51</v>
      </c>
      <c r="AH352" s="40">
        <v>21.14</v>
      </c>
      <c r="AI352" s="40">
        <v>0</v>
      </c>
      <c r="AJ352" s="40">
        <v>5.6866600000000007</v>
      </c>
      <c r="AK352" s="40">
        <v>26.82666</v>
      </c>
    </row>
    <row r="353" spans="1:37" ht="18.5" x14ac:dyDescent="0.45">
      <c r="A353" s="6" t="s">
        <v>527</v>
      </c>
      <c r="B353" s="7">
        <v>31.496079999999999</v>
      </c>
      <c r="C353" s="7">
        <v>23.622059999999998</v>
      </c>
      <c r="D353" s="7">
        <v>9.055123</v>
      </c>
      <c r="E353" s="7">
        <f t="shared" si="10"/>
        <v>80.000043199999993</v>
      </c>
      <c r="F353" s="7">
        <f t="shared" si="10"/>
        <v>60.000032399999995</v>
      </c>
      <c r="G353" s="7">
        <f t="shared" si="10"/>
        <v>23.000012420000001</v>
      </c>
      <c r="H353" s="6">
        <v>66</v>
      </c>
      <c r="I353" s="6">
        <f t="shared" si="11"/>
        <v>29.898</v>
      </c>
      <c r="J353" s="41">
        <v>30</v>
      </c>
      <c r="K353" s="37">
        <v>28</v>
      </c>
      <c r="L353" s="37">
        <v>30</v>
      </c>
      <c r="M353" s="37" t="s">
        <v>620</v>
      </c>
      <c r="N353" s="36" t="s">
        <v>582</v>
      </c>
      <c r="O353" s="36" t="s">
        <v>586</v>
      </c>
      <c r="P353" s="37">
        <v>81</v>
      </c>
      <c r="Q353" s="37">
        <v>61</v>
      </c>
      <c r="R353" s="37">
        <v>24</v>
      </c>
      <c r="S353" s="38">
        <v>0</v>
      </c>
      <c r="T353" s="38">
        <v>0</v>
      </c>
      <c r="U353" s="39">
        <v>0</v>
      </c>
      <c r="V353" s="40">
        <v>11.13</v>
      </c>
      <c r="W353" s="40">
        <v>0.67</v>
      </c>
      <c r="X353" s="40">
        <v>15.63</v>
      </c>
      <c r="Y353" s="40">
        <v>31.230000000000004</v>
      </c>
      <c r="Z353" s="40">
        <v>0</v>
      </c>
      <c r="AA353" s="40">
        <v>0</v>
      </c>
      <c r="AB353" s="40">
        <v>0</v>
      </c>
      <c r="AC353" s="40">
        <v>11.02</v>
      </c>
      <c r="AD353" s="40">
        <v>0</v>
      </c>
      <c r="AE353" s="40">
        <v>15.34</v>
      </c>
      <c r="AF353" s="40">
        <v>0</v>
      </c>
      <c r="AG353" s="40">
        <v>15.34</v>
      </c>
      <c r="AH353" s="40">
        <v>46.570000000000007</v>
      </c>
      <c r="AI353" s="40">
        <v>0</v>
      </c>
      <c r="AJ353" s="40">
        <v>8.4008700000000012</v>
      </c>
      <c r="AK353" s="40">
        <v>54.970870000000005</v>
      </c>
    </row>
    <row r="354" spans="1:37" ht="18.5" x14ac:dyDescent="0.45">
      <c r="A354" s="6" t="s">
        <v>324</v>
      </c>
      <c r="B354" s="7">
        <v>3.1496079999999997</v>
      </c>
      <c r="C354" s="7">
        <v>1.5748039999999999</v>
      </c>
      <c r="D354" s="7">
        <v>7.8740199999999996E-2</v>
      </c>
      <c r="E354" s="7">
        <f t="shared" si="10"/>
        <v>8.0000043199999986</v>
      </c>
      <c r="F354" s="7">
        <f t="shared" si="10"/>
        <v>4.0000021599999993</v>
      </c>
      <c r="G354" s="7">
        <f t="shared" si="10"/>
        <v>0.20000010799999998</v>
      </c>
      <c r="H354" s="6">
        <v>4.4000000000000004E-2</v>
      </c>
      <c r="I354" s="6">
        <f t="shared" si="11"/>
        <v>1.9932000000000002E-2</v>
      </c>
      <c r="J354" s="41">
        <v>1</v>
      </c>
      <c r="K354" s="37">
        <v>1</v>
      </c>
      <c r="L354" s="37">
        <v>1</v>
      </c>
      <c r="M354" s="37" t="s">
        <v>619</v>
      </c>
      <c r="N354" s="36" t="s">
        <v>582</v>
      </c>
      <c r="O354" s="36" t="s">
        <v>586</v>
      </c>
      <c r="P354" s="37">
        <v>9</v>
      </c>
      <c r="Q354" s="37">
        <v>5</v>
      </c>
      <c r="R354" s="37">
        <v>1</v>
      </c>
      <c r="S354" s="38">
        <v>0</v>
      </c>
      <c r="T354" s="38">
        <v>0</v>
      </c>
      <c r="U354" s="39">
        <v>0</v>
      </c>
      <c r="V354" s="40">
        <v>11.13</v>
      </c>
      <c r="W354" s="40">
        <v>0.67</v>
      </c>
      <c r="X354" s="40">
        <v>15.63</v>
      </c>
      <c r="Y354" s="40">
        <v>15.63</v>
      </c>
      <c r="Z354" s="40">
        <v>0</v>
      </c>
      <c r="AA354" s="40">
        <v>0</v>
      </c>
      <c r="AB354" s="40">
        <v>0</v>
      </c>
      <c r="AC354" s="40">
        <v>5.51</v>
      </c>
      <c r="AD354" s="40">
        <v>0</v>
      </c>
      <c r="AE354" s="40">
        <v>0</v>
      </c>
      <c r="AF354" s="40">
        <v>0</v>
      </c>
      <c r="AG354" s="40">
        <v>5.51</v>
      </c>
      <c r="AH354" s="40">
        <v>21.14</v>
      </c>
      <c r="AI354" s="40">
        <v>0</v>
      </c>
      <c r="AJ354" s="40">
        <v>5.6866600000000007</v>
      </c>
      <c r="AK354" s="40">
        <v>26.82666</v>
      </c>
    </row>
    <row r="355" spans="1:37" ht="18.5" x14ac:dyDescent="0.45">
      <c r="A355" s="6" t="s">
        <v>325</v>
      </c>
      <c r="B355" s="7">
        <v>3.1496079999999997</v>
      </c>
      <c r="C355" s="7">
        <v>1.5748039999999999</v>
      </c>
      <c r="D355" s="7">
        <v>7.8740199999999996E-2</v>
      </c>
      <c r="E355" s="7">
        <f t="shared" si="10"/>
        <v>8.0000043199999986</v>
      </c>
      <c r="F355" s="7">
        <f t="shared" si="10"/>
        <v>4.0000021599999993</v>
      </c>
      <c r="G355" s="7">
        <f t="shared" si="10"/>
        <v>0.20000010799999998</v>
      </c>
      <c r="H355" s="6">
        <v>0.88000000000000012</v>
      </c>
      <c r="I355" s="6">
        <f t="shared" si="11"/>
        <v>0.39864000000000005</v>
      </c>
      <c r="J355" s="41">
        <v>1</v>
      </c>
      <c r="K355" s="37">
        <v>1</v>
      </c>
      <c r="L355" s="37">
        <v>1</v>
      </c>
      <c r="M355" s="37" t="s">
        <v>619</v>
      </c>
      <c r="N355" s="36" t="s">
        <v>582</v>
      </c>
      <c r="O355" s="36" t="s">
        <v>586</v>
      </c>
      <c r="P355" s="37">
        <v>9</v>
      </c>
      <c r="Q355" s="37">
        <v>5</v>
      </c>
      <c r="R355" s="37">
        <v>1</v>
      </c>
      <c r="S355" s="38">
        <v>0</v>
      </c>
      <c r="T355" s="38">
        <v>0</v>
      </c>
      <c r="U355" s="39">
        <v>0</v>
      </c>
      <c r="V355" s="40">
        <v>11.13</v>
      </c>
      <c r="W355" s="40">
        <v>0.67</v>
      </c>
      <c r="X355" s="40">
        <v>15.63</v>
      </c>
      <c r="Y355" s="40">
        <v>15.63</v>
      </c>
      <c r="Z355" s="40">
        <v>0</v>
      </c>
      <c r="AA355" s="40">
        <v>0</v>
      </c>
      <c r="AB355" s="40">
        <v>0</v>
      </c>
      <c r="AC355" s="40">
        <v>5.51</v>
      </c>
      <c r="AD355" s="40">
        <v>0</v>
      </c>
      <c r="AE355" s="40">
        <v>0</v>
      </c>
      <c r="AF355" s="40">
        <v>0</v>
      </c>
      <c r="AG355" s="40">
        <v>5.51</v>
      </c>
      <c r="AH355" s="40">
        <v>21.14</v>
      </c>
      <c r="AI355" s="40">
        <v>0</v>
      </c>
      <c r="AJ355" s="40">
        <v>5.6866600000000007</v>
      </c>
      <c r="AK355" s="40">
        <v>26.82666</v>
      </c>
    </row>
    <row r="356" spans="1:37" ht="18.5" x14ac:dyDescent="0.45">
      <c r="A356" s="6" t="s">
        <v>326</v>
      </c>
      <c r="B356" s="7">
        <v>6.4173263</v>
      </c>
      <c r="C356" s="7">
        <v>4.8425222999999997</v>
      </c>
      <c r="D356" s="7">
        <v>1.1023627999999999</v>
      </c>
      <c r="E356" s="7">
        <f t="shared" si="10"/>
        <v>16.300008802000001</v>
      </c>
      <c r="F356" s="7">
        <f t="shared" si="10"/>
        <v>12.300006642</v>
      </c>
      <c r="G356" s="7">
        <f t="shared" si="10"/>
        <v>2.8000015119999997</v>
      </c>
      <c r="H356" s="6">
        <v>0.77</v>
      </c>
      <c r="I356" s="6">
        <f t="shared" si="11"/>
        <v>0.34881000000000001</v>
      </c>
      <c r="J356" s="41">
        <v>1</v>
      </c>
      <c r="K356" s="37">
        <v>1</v>
      </c>
      <c r="L356" s="37">
        <v>1</v>
      </c>
      <c r="M356" s="37" t="s">
        <v>619</v>
      </c>
      <c r="N356" s="36" t="s">
        <v>582</v>
      </c>
      <c r="O356" s="36" t="s">
        <v>586</v>
      </c>
      <c r="P356" s="37">
        <v>17</v>
      </c>
      <c r="Q356" s="37">
        <v>13</v>
      </c>
      <c r="R356" s="37">
        <v>3</v>
      </c>
      <c r="S356" s="38">
        <v>0</v>
      </c>
      <c r="T356" s="38">
        <v>0</v>
      </c>
      <c r="U356" s="39">
        <v>0</v>
      </c>
      <c r="V356" s="40">
        <v>11.13</v>
      </c>
      <c r="W356" s="40">
        <v>0.67</v>
      </c>
      <c r="X356" s="40">
        <v>15.63</v>
      </c>
      <c r="Y356" s="40">
        <v>15.63</v>
      </c>
      <c r="Z356" s="40">
        <v>0</v>
      </c>
      <c r="AA356" s="40">
        <v>0</v>
      </c>
      <c r="AB356" s="40">
        <v>0</v>
      </c>
      <c r="AC356" s="40">
        <v>5.51</v>
      </c>
      <c r="AD356" s="40">
        <v>0</v>
      </c>
      <c r="AE356" s="40">
        <v>0</v>
      </c>
      <c r="AF356" s="40">
        <v>0</v>
      </c>
      <c r="AG356" s="40">
        <v>5.51</v>
      </c>
      <c r="AH356" s="40">
        <v>21.14</v>
      </c>
      <c r="AI356" s="40">
        <v>0</v>
      </c>
      <c r="AJ356" s="40">
        <v>5.6866600000000007</v>
      </c>
      <c r="AK356" s="40">
        <v>26.82666</v>
      </c>
    </row>
    <row r="357" spans="1:37" ht="18.5" x14ac:dyDescent="0.45">
      <c r="A357" s="6" t="s">
        <v>327</v>
      </c>
      <c r="B357" s="7">
        <v>25.196863999999998</v>
      </c>
      <c r="C357" s="7">
        <v>8.661422</v>
      </c>
      <c r="D357" s="7">
        <v>3.5433089999999998</v>
      </c>
      <c r="E357" s="7">
        <f t="shared" si="10"/>
        <v>64.000034559999989</v>
      </c>
      <c r="F357" s="7">
        <f t="shared" si="10"/>
        <v>22.000011879999999</v>
      </c>
      <c r="G357" s="7">
        <f t="shared" si="10"/>
        <v>9.0000048599999989</v>
      </c>
      <c r="H357" s="6">
        <v>13.750000000000002</v>
      </c>
      <c r="I357" s="6">
        <f t="shared" si="11"/>
        <v>6.2287500000000007</v>
      </c>
      <c r="J357" s="41">
        <v>7</v>
      </c>
      <c r="K357" s="37">
        <v>4</v>
      </c>
      <c r="L357" s="37">
        <v>7</v>
      </c>
      <c r="M357" s="37" t="s">
        <v>620</v>
      </c>
      <c r="N357" s="36" t="s">
        <v>582</v>
      </c>
      <c r="O357" s="36" t="s">
        <v>586</v>
      </c>
      <c r="P357" s="37">
        <v>65</v>
      </c>
      <c r="Q357" s="37">
        <v>23</v>
      </c>
      <c r="R357" s="37">
        <v>10</v>
      </c>
      <c r="S357" s="38">
        <v>0</v>
      </c>
      <c r="T357" s="38">
        <v>0</v>
      </c>
      <c r="U357" s="39">
        <v>0</v>
      </c>
      <c r="V357" s="40">
        <v>11.13</v>
      </c>
      <c r="W357" s="40">
        <v>0.67</v>
      </c>
      <c r="X357" s="40">
        <v>15.63</v>
      </c>
      <c r="Y357" s="40">
        <v>15.82</v>
      </c>
      <c r="Z357" s="40">
        <v>0</v>
      </c>
      <c r="AA357" s="40">
        <v>0</v>
      </c>
      <c r="AB357" s="40">
        <v>0</v>
      </c>
      <c r="AC357" s="40">
        <v>5.51</v>
      </c>
      <c r="AD357" s="40">
        <v>0</v>
      </c>
      <c r="AE357" s="40">
        <v>0</v>
      </c>
      <c r="AF357" s="40">
        <v>0</v>
      </c>
      <c r="AG357" s="40">
        <v>5.51</v>
      </c>
      <c r="AH357" s="40">
        <v>21.33</v>
      </c>
      <c r="AI357" s="40">
        <v>0</v>
      </c>
      <c r="AJ357" s="40">
        <v>5.7377700000000003</v>
      </c>
      <c r="AK357" s="40">
        <v>27.067769999999999</v>
      </c>
    </row>
    <row r="358" spans="1:37" ht="18.5" x14ac:dyDescent="0.45">
      <c r="A358" s="6" t="s">
        <v>328</v>
      </c>
      <c r="B358" s="7">
        <v>25.196863999999998</v>
      </c>
      <c r="C358" s="7">
        <v>8.661422</v>
      </c>
      <c r="D358" s="7">
        <v>3.5433089999999998</v>
      </c>
      <c r="E358" s="7">
        <f t="shared" si="10"/>
        <v>64.000034559999989</v>
      </c>
      <c r="F358" s="7">
        <f t="shared" si="10"/>
        <v>22.000011879999999</v>
      </c>
      <c r="G358" s="7">
        <f t="shared" si="10"/>
        <v>9.0000048599999989</v>
      </c>
      <c r="H358" s="6">
        <v>13.750000000000002</v>
      </c>
      <c r="I358" s="6">
        <f t="shared" si="11"/>
        <v>6.2287500000000007</v>
      </c>
      <c r="J358" s="41">
        <v>7</v>
      </c>
      <c r="K358" s="37">
        <v>4</v>
      </c>
      <c r="L358" s="37">
        <v>7</v>
      </c>
      <c r="M358" s="37" t="s">
        <v>620</v>
      </c>
      <c r="N358" s="36" t="s">
        <v>582</v>
      </c>
      <c r="O358" s="36" t="s">
        <v>586</v>
      </c>
      <c r="P358" s="37">
        <v>65</v>
      </c>
      <c r="Q358" s="37">
        <v>23</v>
      </c>
      <c r="R358" s="37">
        <v>10</v>
      </c>
      <c r="S358" s="38">
        <v>0</v>
      </c>
      <c r="T358" s="38">
        <v>0</v>
      </c>
      <c r="U358" s="39">
        <v>0</v>
      </c>
      <c r="V358" s="40">
        <v>11.13</v>
      </c>
      <c r="W358" s="40">
        <v>0.67</v>
      </c>
      <c r="X358" s="40">
        <v>15.63</v>
      </c>
      <c r="Y358" s="40">
        <v>15.82</v>
      </c>
      <c r="Z358" s="40">
        <v>0</v>
      </c>
      <c r="AA358" s="40">
        <v>0</v>
      </c>
      <c r="AB358" s="40">
        <v>0</v>
      </c>
      <c r="AC358" s="40">
        <v>5.51</v>
      </c>
      <c r="AD358" s="40">
        <v>0</v>
      </c>
      <c r="AE358" s="40">
        <v>0</v>
      </c>
      <c r="AF358" s="40">
        <v>0</v>
      </c>
      <c r="AG358" s="40">
        <v>5.51</v>
      </c>
      <c r="AH358" s="40">
        <v>21.33</v>
      </c>
      <c r="AI358" s="40">
        <v>0</v>
      </c>
      <c r="AJ358" s="40">
        <v>5.7377700000000003</v>
      </c>
      <c r="AK358" s="40">
        <v>27.067769999999999</v>
      </c>
    </row>
    <row r="359" spans="1:37" ht="18.5" x14ac:dyDescent="0.45">
      <c r="A359" s="6" t="s">
        <v>516</v>
      </c>
      <c r="B359" s="7">
        <v>25.196863999999998</v>
      </c>
      <c r="C359" s="7">
        <v>8.661422</v>
      </c>
      <c r="D359" s="7">
        <v>3.5433089999999998</v>
      </c>
      <c r="E359" s="7">
        <f t="shared" si="10"/>
        <v>64.000034559999989</v>
      </c>
      <c r="F359" s="7">
        <f t="shared" si="10"/>
        <v>22.000011879999999</v>
      </c>
      <c r="G359" s="7">
        <f t="shared" si="10"/>
        <v>9.0000048599999989</v>
      </c>
      <c r="H359" s="6">
        <v>13.750000000000002</v>
      </c>
      <c r="I359" s="6">
        <f t="shared" si="11"/>
        <v>6.2287500000000007</v>
      </c>
      <c r="J359" s="41">
        <v>7</v>
      </c>
      <c r="K359" s="37">
        <v>4</v>
      </c>
      <c r="L359" s="37">
        <v>7</v>
      </c>
      <c r="M359" s="37" t="s">
        <v>620</v>
      </c>
      <c r="N359" s="36" t="s">
        <v>582</v>
      </c>
      <c r="O359" s="36" t="s">
        <v>586</v>
      </c>
      <c r="P359" s="37">
        <v>65</v>
      </c>
      <c r="Q359" s="37">
        <v>23</v>
      </c>
      <c r="R359" s="37">
        <v>10</v>
      </c>
      <c r="S359" s="38">
        <v>0</v>
      </c>
      <c r="T359" s="38">
        <v>0</v>
      </c>
      <c r="U359" s="39">
        <v>0</v>
      </c>
      <c r="V359" s="40">
        <v>11.13</v>
      </c>
      <c r="W359" s="40">
        <v>0.67</v>
      </c>
      <c r="X359" s="40">
        <v>15.63</v>
      </c>
      <c r="Y359" s="40">
        <v>15.82</v>
      </c>
      <c r="Z359" s="40">
        <v>0</v>
      </c>
      <c r="AA359" s="40">
        <v>0</v>
      </c>
      <c r="AB359" s="40">
        <v>0</v>
      </c>
      <c r="AC359" s="40">
        <v>5.51</v>
      </c>
      <c r="AD359" s="40">
        <v>0</v>
      </c>
      <c r="AE359" s="40">
        <v>0</v>
      </c>
      <c r="AF359" s="40">
        <v>0</v>
      </c>
      <c r="AG359" s="40">
        <v>5.51</v>
      </c>
      <c r="AH359" s="40">
        <v>21.33</v>
      </c>
      <c r="AI359" s="40">
        <v>0</v>
      </c>
      <c r="AJ359" s="40">
        <v>5.7377700000000003</v>
      </c>
      <c r="AK359" s="40">
        <v>27.067769999999999</v>
      </c>
    </row>
    <row r="360" spans="1:37" ht="18.5" x14ac:dyDescent="0.45">
      <c r="A360" s="6" t="s">
        <v>329</v>
      </c>
      <c r="B360" s="7">
        <v>6.7716571999999999</v>
      </c>
      <c r="C360" s="7">
        <v>5.9055149999999994</v>
      </c>
      <c r="D360" s="7">
        <v>5.3937036999999997</v>
      </c>
      <c r="E360" s="7">
        <f t="shared" si="10"/>
        <v>17.200009288</v>
      </c>
      <c r="F360" s="7">
        <f t="shared" si="10"/>
        <v>15.000008099999999</v>
      </c>
      <c r="G360" s="7">
        <f t="shared" si="10"/>
        <v>13.700007397999999</v>
      </c>
      <c r="H360" s="6">
        <v>6.6000000000000005</v>
      </c>
      <c r="I360" s="6">
        <f t="shared" si="11"/>
        <v>2.9898000000000002</v>
      </c>
      <c r="J360" s="41">
        <v>3</v>
      </c>
      <c r="K360" s="37">
        <v>1</v>
      </c>
      <c r="L360" s="37">
        <v>3</v>
      </c>
      <c r="M360" s="37" t="s">
        <v>620</v>
      </c>
      <c r="N360" s="36" t="s">
        <v>582</v>
      </c>
      <c r="O360" s="36" t="s">
        <v>586</v>
      </c>
      <c r="P360" s="37">
        <v>18</v>
      </c>
      <c r="Q360" s="37">
        <v>16</v>
      </c>
      <c r="R360" s="37">
        <v>14</v>
      </c>
      <c r="S360" s="38">
        <v>0</v>
      </c>
      <c r="T360" s="38">
        <v>0</v>
      </c>
      <c r="U360" s="39">
        <v>0</v>
      </c>
      <c r="V360" s="40">
        <v>11.13</v>
      </c>
      <c r="W360" s="40">
        <v>0.67</v>
      </c>
      <c r="X360" s="40">
        <v>15.63</v>
      </c>
      <c r="Y360" s="40">
        <v>15.63</v>
      </c>
      <c r="Z360" s="40">
        <v>0</v>
      </c>
      <c r="AA360" s="40">
        <v>0</v>
      </c>
      <c r="AB360" s="40">
        <v>0</v>
      </c>
      <c r="AC360" s="40">
        <v>5.51</v>
      </c>
      <c r="AD360" s="40">
        <v>0</v>
      </c>
      <c r="AE360" s="40">
        <v>0</v>
      </c>
      <c r="AF360" s="40">
        <v>0</v>
      </c>
      <c r="AG360" s="40">
        <v>5.51</v>
      </c>
      <c r="AH360" s="40">
        <v>21.14</v>
      </c>
      <c r="AI360" s="40">
        <v>0</v>
      </c>
      <c r="AJ360" s="40">
        <v>5.6866600000000007</v>
      </c>
      <c r="AK360" s="40">
        <v>26.82666</v>
      </c>
    </row>
    <row r="361" spans="1:37" ht="18.5" x14ac:dyDescent="0.45">
      <c r="A361" s="6" t="s">
        <v>330</v>
      </c>
      <c r="B361" s="7">
        <v>6.7716571999999999</v>
      </c>
      <c r="C361" s="7">
        <v>5.9055149999999994</v>
      </c>
      <c r="D361" s="7">
        <v>5.3937036999999997</v>
      </c>
      <c r="E361" s="7">
        <f t="shared" si="10"/>
        <v>17.200009288</v>
      </c>
      <c r="F361" s="7">
        <f t="shared" si="10"/>
        <v>15.000008099999999</v>
      </c>
      <c r="G361" s="7">
        <f t="shared" si="10"/>
        <v>13.700007397999999</v>
      </c>
      <c r="H361" s="6">
        <v>6.6000000000000005</v>
      </c>
      <c r="I361" s="6">
        <f t="shared" si="11"/>
        <v>2.9898000000000002</v>
      </c>
      <c r="J361" s="41">
        <v>3</v>
      </c>
      <c r="K361" s="37">
        <v>1</v>
      </c>
      <c r="L361" s="37">
        <v>3</v>
      </c>
      <c r="M361" s="37" t="s">
        <v>620</v>
      </c>
      <c r="N361" s="36" t="s">
        <v>582</v>
      </c>
      <c r="O361" s="36" t="s">
        <v>586</v>
      </c>
      <c r="P361" s="37">
        <v>18</v>
      </c>
      <c r="Q361" s="37">
        <v>16</v>
      </c>
      <c r="R361" s="37">
        <v>14</v>
      </c>
      <c r="S361" s="38">
        <v>0</v>
      </c>
      <c r="T361" s="38">
        <v>0</v>
      </c>
      <c r="U361" s="39">
        <v>0</v>
      </c>
      <c r="V361" s="40">
        <v>11.13</v>
      </c>
      <c r="W361" s="40">
        <v>0.67</v>
      </c>
      <c r="X361" s="40">
        <v>15.63</v>
      </c>
      <c r="Y361" s="40">
        <v>15.63</v>
      </c>
      <c r="Z361" s="40">
        <v>0</v>
      </c>
      <c r="AA361" s="40">
        <v>0</v>
      </c>
      <c r="AB361" s="40">
        <v>0</v>
      </c>
      <c r="AC361" s="40">
        <v>5.51</v>
      </c>
      <c r="AD361" s="40">
        <v>0</v>
      </c>
      <c r="AE361" s="40">
        <v>0</v>
      </c>
      <c r="AF361" s="40">
        <v>0</v>
      </c>
      <c r="AG361" s="40">
        <v>5.51</v>
      </c>
      <c r="AH361" s="40">
        <v>21.14</v>
      </c>
      <c r="AI361" s="40">
        <v>0</v>
      </c>
      <c r="AJ361" s="40">
        <v>5.6866600000000007</v>
      </c>
      <c r="AK361" s="40">
        <v>26.82666</v>
      </c>
    </row>
    <row r="362" spans="1:37" ht="18.5" x14ac:dyDescent="0.45">
      <c r="A362" s="6" t="s">
        <v>331</v>
      </c>
      <c r="B362" s="7">
        <v>6.7716571999999999</v>
      </c>
      <c r="C362" s="7">
        <v>5.9055149999999994</v>
      </c>
      <c r="D362" s="7">
        <v>5.3937036999999997</v>
      </c>
      <c r="E362" s="7">
        <f t="shared" si="10"/>
        <v>17.200009288</v>
      </c>
      <c r="F362" s="7">
        <f t="shared" si="10"/>
        <v>15.000008099999999</v>
      </c>
      <c r="G362" s="7">
        <f t="shared" si="10"/>
        <v>13.700007397999999</v>
      </c>
      <c r="H362" s="6">
        <v>6.6000000000000005</v>
      </c>
      <c r="I362" s="6">
        <f t="shared" si="11"/>
        <v>2.9898000000000002</v>
      </c>
      <c r="J362" s="41">
        <v>3</v>
      </c>
      <c r="K362" s="37">
        <v>1</v>
      </c>
      <c r="L362" s="37">
        <v>3</v>
      </c>
      <c r="M362" s="37" t="s">
        <v>620</v>
      </c>
      <c r="N362" s="36" t="s">
        <v>582</v>
      </c>
      <c r="O362" s="36" t="s">
        <v>586</v>
      </c>
      <c r="P362" s="37">
        <v>18</v>
      </c>
      <c r="Q362" s="37">
        <v>16</v>
      </c>
      <c r="R362" s="37">
        <v>14</v>
      </c>
      <c r="S362" s="38">
        <v>0</v>
      </c>
      <c r="T362" s="38">
        <v>0</v>
      </c>
      <c r="U362" s="39">
        <v>0</v>
      </c>
      <c r="V362" s="40">
        <v>11.13</v>
      </c>
      <c r="W362" s="40">
        <v>0.67</v>
      </c>
      <c r="X362" s="40">
        <v>15.63</v>
      </c>
      <c r="Y362" s="40">
        <v>15.63</v>
      </c>
      <c r="Z362" s="40">
        <v>0</v>
      </c>
      <c r="AA362" s="40">
        <v>0</v>
      </c>
      <c r="AB362" s="40">
        <v>0</v>
      </c>
      <c r="AC362" s="40">
        <v>5.51</v>
      </c>
      <c r="AD362" s="40">
        <v>0</v>
      </c>
      <c r="AE362" s="40">
        <v>0</v>
      </c>
      <c r="AF362" s="40">
        <v>0</v>
      </c>
      <c r="AG362" s="40">
        <v>5.51</v>
      </c>
      <c r="AH362" s="40">
        <v>21.14</v>
      </c>
      <c r="AI362" s="40">
        <v>0</v>
      </c>
      <c r="AJ362" s="40">
        <v>5.6866600000000007</v>
      </c>
      <c r="AK362" s="40">
        <v>26.82666</v>
      </c>
    </row>
    <row r="363" spans="1:37" ht="18.5" x14ac:dyDescent="0.45">
      <c r="A363" s="6" t="s">
        <v>332</v>
      </c>
      <c r="B363" s="7">
        <v>6.7716571999999999</v>
      </c>
      <c r="C363" s="7">
        <v>5.9055149999999994</v>
      </c>
      <c r="D363" s="7">
        <v>5.3937036999999997</v>
      </c>
      <c r="E363" s="7">
        <f t="shared" si="10"/>
        <v>17.200009288</v>
      </c>
      <c r="F363" s="7">
        <f t="shared" si="10"/>
        <v>15.000008099999999</v>
      </c>
      <c r="G363" s="7">
        <f t="shared" si="10"/>
        <v>13.700007397999999</v>
      </c>
      <c r="H363" s="6">
        <v>6.6000000000000005</v>
      </c>
      <c r="I363" s="6">
        <f t="shared" si="11"/>
        <v>2.9898000000000002</v>
      </c>
      <c r="J363" s="41">
        <v>3</v>
      </c>
      <c r="K363" s="37">
        <v>1</v>
      </c>
      <c r="L363" s="37">
        <v>3</v>
      </c>
      <c r="M363" s="37" t="s">
        <v>620</v>
      </c>
      <c r="N363" s="36" t="s">
        <v>582</v>
      </c>
      <c r="O363" s="36" t="s">
        <v>586</v>
      </c>
      <c r="P363" s="37">
        <v>18</v>
      </c>
      <c r="Q363" s="37">
        <v>16</v>
      </c>
      <c r="R363" s="37">
        <v>14</v>
      </c>
      <c r="S363" s="38">
        <v>0</v>
      </c>
      <c r="T363" s="38">
        <v>0</v>
      </c>
      <c r="U363" s="39">
        <v>0</v>
      </c>
      <c r="V363" s="40">
        <v>11.13</v>
      </c>
      <c r="W363" s="40">
        <v>0.67</v>
      </c>
      <c r="X363" s="40">
        <v>15.63</v>
      </c>
      <c r="Y363" s="40">
        <v>15.63</v>
      </c>
      <c r="Z363" s="40">
        <v>0</v>
      </c>
      <c r="AA363" s="40">
        <v>0</v>
      </c>
      <c r="AB363" s="40">
        <v>0</v>
      </c>
      <c r="AC363" s="40">
        <v>5.51</v>
      </c>
      <c r="AD363" s="40">
        <v>0</v>
      </c>
      <c r="AE363" s="40">
        <v>0</v>
      </c>
      <c r="AF363" s="40">
        <v>0</v>
      </c>
      <c r="AG363" s="40">
        <v>5.51</v>
      </c>
      <c r="AH363" s="40">
        <v>21.14</v>
      </c>
      <c r="AI363" s="40">
        <v>0</v>
      </c>
      <c r="AJ363" s="40">
        <v>5.6866600000000007</v>
      </c>
      <c r="AK363" s="40">
        <v>26.82666</v>
      </c>
    </row>
    <row r="364" spans="1:37" ht="18.5" x14ac:dyDescent="0.45">
      <c r="A364" s="6" t="s">
        <v>333</v>
      </c>
      <c r="B364" s="7">
        <v>9.8425250000000002</v>
      </c>
      <c r="C364" s="7">
        <v>6.1023654999999994</v>
      </c>
      <c r="D364" s="7">
        <v>5.3149635000000002</v>
      </c>
      <c r="E364" s="7">
        <f t="shared" si="10"/>
        <v>25.000013500000001</v>
      </c>
      <c r="F364" s="7">
        <f t="shared" si="10"/>
        <v>15.500008369999998</v>
      </c>
      <c r="G364" s="7">
        <f t="shared" si="10"/>
        <v>13.500007290000001</v>
      </c>
      <c r="H364" s="6">
        <v>7.9420000000000002</v>
      </c>
      <c r="I364" s="6">
        <f t="shared" si="11"/>
        <v>3.5977260000000002</v>
      </c>
      <c r="J364" s="41">
        <v>4</v>
      </c>
      <c r="K364" s="37">
        <v>2</v>
      </c>
      <c r="L364" s="37">
        <v>4</v>
      </c>
      <c r="M364" s="37" t="s">
        <v>620</v>
      </c>
      <c r="N364" s="36" t="s">
        <v>582</v>
      </c>
      <c r="O364" s="36" t="s">
        <v>586</v>
      </c>
      <c r="P364" s="37">
        <v>26</v>
      </c>
      <c r="Q364" s="37">
        <v>16</v>
      </c>
      <c r="R364" s="37">
        <v>14</v>
      </c>
      <c r="S364" s="38">
        <v>0</v>
      </c>
      <c r="T364" s="38">
        <v>0</v>
      </c>
      <c r="U364" s="39">
        <v>0</v>
      </c>
      <c r="V364" s="40">
        <v>11.13</v>
      </c>
      <c r="W364" s="40">
        <v>0.67</v>
      </c>
      <c r="X364" s="40">
        <v>15.63</v>
      </c>
      <c r="Y364" s="40">
        <v>15.63</v>
      </c>
      <c r="Z364" s="40">
        <v>0</v>
      </c>
      <c r="AA364" s="40">
        <v>0</v>
      </c>
      <c r="AB364" s="40">
        <v>0</v>
      </c>
      <c r="AC364" s="40">
        <v>5.51</v>
      </c>
      <c r="AD364" s="40">
        <v>0</v>
      </c>
      <c r="AE364" s="40">
        <v>0</v>
      </c>
      <c r="AF364" s="40">
        <v>0</v>
      </c>
      <c r="AG364" s="40">
        <v>5.51</v>
      </c>
      <c r="AH364" s="40">
        <v>21.14</v>
      </c>
      <c r="AI364" s="40">
        <v>0</v>
      </c>
      <c r="AJ364" s="40">
        <v>5.6866600000000007</v>
      </c>
      <c r="AK364" s="40">
        <v>26.82666</v>
      </c>
    </row>
    <row r="365" spans="1:37" ht="18.5" x14ac:dyDescent="0.45">
      <c r="A365" s="6" t="s">
        <v>334</v>
      </c>
      <c r="B365" s="7">
        <v>9.8425250000000002</v>
      </c>
      <c r="C365" s="7">
        <v>6.1023654999999994</v>
      </c>
      <c r="D365" s="7">
        <v>5.3149635000000002</v>
      </c>
      <c r="E365" s="7">
        <f t="shared" si="10"/>
        <v>25.000013500000001</v>
      </c>
      <c r="F365" s="7">
        <f t="shared" si="10"/>
        <v>15.500008369999998</v>
      </c>
      <c r="G365" s="7">
        <f t="shared" si="10"/>
        <v>13.500007290000001</v>
      </c>
      <c r="H365" s="6">
        <v>7.9420000000000002</v>
      </c>
      <c r="I365" s="6">
        <f t="shared" si="11"/>
        <v>3.5977260000000002</v>
      </c>
      <c r="J365" s="41">
        <v>4</v>
      </c>
      <c r="K365" s="37">
        <v>2</v>
      </c>
      <c r="L365" s="37">
        <v>4</v>
      </c>
      <c r="M365" s="37" t="s">
        <v>620</v>
      </c>
      <c r="N365" s="36" t="s">
        <v>582</v>
      </c>
      <c r="O365" s="36" t="s">
        <v>586</v>
      </c>
      <c r="P365" s="37">
        <v>26</v>
      </c>
      <c r="Q365" s="37">
        <v>16</v>
      </c>
      <c r="R365" s="37">
        <v>14</v>
      </c>
      <c r="S365" s="38">
        <v>0</v>
      </c>
      <c r="T365" s="38">
        <v>0</v>
      </c>
      <c r="U365" s="39">
        <v>0</v>
      </c>
      <c r="V365" s="40">
        <v>11.13</v>
      </c>
      <c r="W365" s="40">
        <v>0.67</v>
      </c>
      <c r="X365" s="40">
        <v>15.63</v>
      </c>
      <c r="Y365" s="40">
        <v>15.63</v>
      </c>
      <c r="Z365" s="40">
        <v>0</v>
      </c>
      <c r="AA365" s="40">
        <v>0</v>
      </c>
      <c r="AB365" s="40">
        <v>0</v>
      </c>
      <c r="AC365" s="40">
        <v>5.51</v>
      </c>
      <c r="AD365" s="40">
        <v>0</v>
      </c>
      <c r="AE365" s="40">
        <v>0</v>
      </c>
      <c r="AF365" s="40">
        <v>0</v>
      </c>
      <c r="AG365" s="40">
        <v>5.51</v>
      </c>
      <c r="AH365" s="40">
        <v>21.14</v>
      </c>
      <c r="AI365" s="40">
        <v>0</v>
      </c>
      <c r="AJ365" s="40">
        <v>5.6866600000000007</v>
      </c>
      <c r="AK365" s="40">
        <v>26.82666</v>
      </c>
    </row>
    <row r="366" spans="1:37" ht="18.5" x14ac:dyDescent="0.45">
      <c r="A366" s="6" t="s">
        <v>335</v>
      </c>
      <c r="B366" s="7">
        <v>14.173235999999999</v>
      </c>
      <c r="C366" s="7">
        <v>1.1417329000000001</v>
      </c>
      <c r="D366" s="7">
        <v>14.566936999999999</v>
      </c>
      <c r="E366" s="7">
        <f t="shared" si="10"/>
        <v>36.000019439999996</v>
      </c>
      <c r="F366" s="7">
        <f t="shared" si="10"/>
        <v>2.9000015660000003</v>
      </c>
      <c r="G366" s="7">
        <f t="shared" si="10"/>
        <v>37.000019979999998</v>
      </c>
      <c r="H366" s="6">
        <v>5.8960000000000008</v>
      </c>
      <c r="I366" s="6">
        <f t="shared" si="11"/>
        <v>2.6708880000000006</v>
      </c>
      <c r="J366" s="41">
        <v>3</v>
      </c>
      <c r="K366" s="37">
        <v>1</v>
      </c>
      <c r="L366" s="37">
        <v>3</v>
      </c>
      <c r="M366" s="37" t="s">
        <v>620</v>
      </c>
      <c r="N366" s="36" t="s">
        <v>582</v>
      </c>
      <c r="O366" s="36" t="s">
        <v>586</v>
      </c>
      <c r="P366" s="37">
        <v>38</v>
      </c>
      <c r="Q366" s="37">
        <v>37</v>
      </c>
      <c r="R366" s="37">
        <v>3</v>
      </c>
      <c r="S366" s="38">
        <v>0</v>
      </c>
      <c r="T366" s="38">
        <v>0</v>
      </c>
      <c r="U366" s="39">
        <v>0</v>
      </c>
      <c r="V366" s="40">
        <v>11.13</v>
      </c>
      <c r="W366" s="40">
        <v>0.67</v>
      </c>
      <c r="X366" s="40">
        <v>15.63</v>
      </c>
      <c r="Y366" s="40">
        <v>15.63</v>
      </c>
      <c r="Z366" s="40">
        <v>0</v>
      </c>
      <c r="AA366" s="40">
        <v>0</v>
      </c>
      <c r="AB366" s="40">
        <v>0</v>
      </c>
      <c r="AC366" s="40">
        <v>5.51</v>
      </c>
      <c r="AD366" s="40">
        <v>0</v>
      </c>
      <c r="AE366" s="40">
        <v>0</v>
      </c>
      <c r="AF366" s="40">
        <v>0</v>
      </c>
      <c r="AG366" s="40">
        <v>5.51</v>
      </c>
      <c r="AH366" s="40">
        <v>21.14</v>
      </c>
      <c r="AI366" s="40">
        <v>0</v>
      </c>
      <c r="AJ366" s="40">
        <v>5.6866600000000007</v>
      </c>
      <c r="AK366" s="40">
        <v>26.82666</v>
      </c>
    </row>
    <row r="367" spans="1:37" ht="18.5" x14ac:dyDescent="0.45">
      <c r="A367" s="6" t="s">
        <v>336</v>
      </c>
      <c r="B367" s="7">
        <v>14.173235999999999</v>
      </c>
      <c r="C367" s="7">
        <v>1.1417329000000001</v>
      </c>
      <c r="D367" s="7">
        <v>14.566936999999999</v>
      </c>
      <c r="E367" s="7">
        <f t="shared" si="10"/>
        <v>36.000019439999996</v>
      </c>
      <c r="F367" s="7">
        <f t="shared" si="10"/>
        <v>2.9000015660000003</v>
      </c>
      <c r="G367" s="7">
        <f t="shared" si="10"/>
        <v>37.000019979999998</v>
      </c>
      <c r="H367" s="6">
        <v>5.8960000000000008</v>
      </c>
      <c r="I367" s="6">
        <f t="shared" si="11"/>
        <v>2.6708880000000006</v>
      </c>
      <c r="J367" s="41">
        <v>3</v>
      </c>
      <c r="K367" s="37">
        <v>1</v>
      </c>
      <c r="L367" s="37">
        <v>3</v>
      </c>
      <c r="M367" s="37" t="s">
        <v>620</v>
      </c>
      <c r="N367" s="36" t="s">
        <v>582</v>
      </c>
      <c r="O367" s="36" t="s">
        <v>586</v>
      </c>
      <c r="P367" s="37">
        <v>38</v>
      </c>
      <c r="Q367" s="37">
        <v>37</v>
      </c>
      <c r="R367" s="37">
        <v>3</v>
      </c>
      <c r="S367" s="38">
        <v>0</v>
      </c>
      <c r="T367" s="38">
        <v>0</v>
      </c>
      <c r="U367" s="39">
        <v>0</v>
      </c>
      <c r="V367" s="40">
        <v>11.13</v>
      </c>
      <c r="W367" s="40">
        <v>0.67</v>
      </c>
      <c r="X367" s="40">
        <v>15.63</v>
      </c>
      <c r="Y367" s="40">
        <v>15.63</v>
      </c>
      <c r="Z367" s="40">
        <v>0</v>
      </c>
      <c r="AA367" s="40">
        <v>0</v>
      </c>
      <c r="AB367" s="40">
        <v>0</v>
      </c>
      <c r="AC367" s="40">
        <v>5.51</v>
      </c>
      <c r="AD367" s="40">
        <v>0</v>
      </c>
      <c r="AE367" s="40">
        <v>0</v>
      </c>
      <c r="AF367" s="40">
        <v>0</v>
      </c>
      <c r="AG367" s="40">
        <v>5.51</v>
      </c>
      <c r="AH367" s="40">
        <v>21.14</v>
      </c>
      <c r="AI367" s="40">
        <v>0</v>
      </c>
      <c r="AJ367" s="40">
        <v>5.6866600000000007</v>
      </c>
      <c r="AK367" s="40">
        <v>26.82666</v>
      </c>
    </row>
    <row r="368" spans="1:37" ht="18.5" x14ac:dyDescent="0.45">
      <c r="A368" s="6" t="s">
        <v>337</v>
      </c>
      <c r="B368" s="7">
        <v>23.622059999999998</v>
      </c>
      <c r="C368" s="7">
        <v>7.4803189999999997</v>
      </c>
      <c r="D368" s="7">
        <v>3.1496079999999997</v>
      </c>
      <c r="E368" s="7">
        <f t="shared" si="10"/>
        <v>60.000032399999995</v>
      </c>
      <c r="F368" s="7">
        <f t="shared" si="10"/>
        <v>19.00001026</v>
      </c>
      <c r="G368" s="7">
        <f t="shared" si="10"/>
        <v>8.0000043199999986</v>
      </c>
      <c r="H368" s="6">
        <v>7.0400000000000009</v>
      </c>
      <c r="I368" s="6">
        <f t="shared" si="11"/>
        <v>3.1891200000000004</v>
      </c>
      <c r="J368" s="41">
        <v>4</v>
      </c>
      <c r="K368" s="37">
        <v>3</v>
      </c>
      <c r="L368" s="37">
        <v>4</v>
      </c>
      <c r="M368" s="37" t="s">
        <v>620</v>
      </c>
      <c r="N368" s="36" t="s">
        <v>582</v>
      </c>
      <c r="O368" s="36" t="s">
        <v>586</v>
      </c>
      <c r="P368" s="37">
        <v>61</v>
      </c>
      <c r="Q368" s="37">
        <v>20</v>
      </c>
      <c r="R368" s="37">
        <v>9</v>
      </c>
      <c r="S368" s="38">
        <v>0</v>
      </c>
      <c r="T368" s="38">
        <v>0</v>
      </c>
      <c r="U368" s="39">
        <v>0</v>
      </c>
      <c r="V368" s="40">
        <v>11.13</v>
      </c>
      <c r="W368" s="40">
        <v>0.67</v>
      </c>
      <c r="X368" s="40">
        <v>15.63</v>
      </c>
      <c r="Y368" s="40">
        <v>15.63</v>
      </c>
      <c r="Z368" s="40">
        <v>0</v>
      </c>
      <c r="AA368" s="40">
        <v>0</v>
      </c>
      <c r="AB368" s="40">
        <v>0</v>
      </c>
      <c r="AC368" s="40">
        <v>5.51</v>
      </c>
      <c r="AD368" s="40">
        <v>0</v>
      </c>
      <c r="AE368" s="40">
        <v>0</v>
      </c>
      <c r="AF368" s="40">
        <v>0</v>
      </c>
      <c r="AG368" s="40">
        <v>5.51</v>
      </c>
      <c r="AH368" s="40">
        <v>21.14</v>
      </c>
      <c r="AI368" s="40">
        <v>0</v>
      </c>
      <c r="AJ368" s="40">
        <v>5.6866600000000007</v>
      </c>
      <c r="AK368" s="40">
        <v>26.82666</v>
      </c>
    </row>
    <row r="369" spans="1:37" ht="18.5" x14ac:dyDescent="0.45">
      <c r="A369" s="6" t="s">
        <v>338</v>
      </c>
      <c r="B369" s="7">
        <v>23.622059999999998</v>
      </c>
      <c r="C369" s="7">
        <v>7.4803189999999997</v>
      </c>
      <c r="D369" s="7">
        <v>3.1496079999999997</v>
      </c>
      <c r="E369" s="7">
        <f t="shared" si="10"/>
        <v>60.000032399999995</v>
      </c>
      <c r="F369" s="7">
        <f t="shared" si="10"/>
        <v>19.00001026</v>
      </c>
      <c r="G369" s="7">
        <f t="shared" si="10"/>
        <v>8.0000043199999986</v>
      </c>
      <c r="H369" s="6">
        <v>7.0400000000000009</v>
      </c>
      <c r="I369" s="6">
        <f t="shared" si="11"/>
        <v>3.1891200000000004</v>
      </c>
      <c r="J369" s="41">
        <v>4</v>
      </c>
      <c r="K369" s="37">
        <v>3</v>
      </c>
      <c r="L369" s="37">
        <v>4</v>
      </c>
      <c r="M369" s="37" t="s">
        <v>620</v>
      </c>
      <c r="N369" s="36" t="s">
        <v>582</v>
      </c>
      <c r="O369" s="36" t="s">
        <v>586</v>
      </c>
      <c r="P369" s="37">
        <v>61</v>
      </c>
      <c r="Q369" s="37">
        <v>20</v>
      </c>
      <c r="R369" s="37">
        <v>9</v>
      </c>
      <c r="S369" s="38">
        <v>0</v>
      </c>
      <c r="T369" s="38">
        <v>0</v>
      </c>
      <c r="U369" s="39">
        <v>0</v>
      </c>
      <c r="V369" s="40">
        <v>11.13</v>
      </c>
      <c r="W369" s="40">
        <v>0.67</v>
      </c>
      <c r="X369" s="40">
        <v>15.63</v>
      </c>
      <c r="Y369" s="40">
        <v>15.63</v>
      </c>
      <c r="Z369" s="40">
        <v>0</v>
      </c>
      <c r="AA369" s="40">
        <v>0</v>
      </c>
      <c r="AB369" s="40">
        <v>0</v>
      </c>
      <c r="AC369" s="40">
        <v>5.51</v>
      </c>
      <c r="AD369" s="40">
        <v>0</v>
      </c>
      <c r="AE369" s="40">
        <v>0</v>
      </c>
      <c r="AF369" s="40">
        <v>0</v>
      </c>
      <c r="AG369" s="40">
        <v>5.51</v>
      </c>
      <c r="AH369" s="40">
        <v>21.14</v>
      </c>
      <c r="AI369" s="40">
        <v>0</v>
      </c>
      <c r="AJ369" s="40">
        <v>5.6866600000000007</v>
      </c>
      <c r="AK369" s="40">
        <v>26.82666</v>
      </c>
    </row>
    <row r="370" spans="1:37" ht="18.5" x14ac:dyDescent="0.45">
      <c r="A370" s="6" t="s">
        <v>546</v>
      </c>
      <c r="B370" s="7">
        <v>23.622059999999998</v>
      </c>
      <c r="C370" s="7">
        <v>7.4803189999999997</v>
      </c>
      <c r="D370" s="7">
        <v>3.1496079999999997</v>
      </c>
      <c r="E370" s="7">
        <f t="shared" si="10"/>
        <v>60.000032399999995</v>
      </c>
      <c r="F370" s="7">
        <f t="shared" si="10"/>
        <v>19.00001026</v>
      </c>
      <c r="G370" s="7">
        <f t="shared" si="10"/>
        <v>8.0000043199999986</v>
      </c>
      <c r="H370" s="6">
        <v>7.0400000000000009</v>
      </c>
      <c r="I370" s="6">
        <f t="shared" si="11"/>
        <v>3.1891200000000004</v>
      </c>
      <c r="J370" s="41">
        <v>4</v>
      </c>
      <c r="K370" s="37">
        <v>3</v>
      </c>
      <c r="L370" s="37">
        <v>4</v>
      </c>
      <c r="M370" s="37" t="s">
        <v>620</v>
      </c>
      <c r="N370" s="36" t="s">
        <v>582</v>
      </c>
      <c r="O370" s="36" t="s">
        <v>586</v>
      </c>
      <c r="P370" s="37">
        <v>61</v>
      </c>
      <c r="Q370" s="37">
        <v>20</v>
      </c>
      <c r="R370" s="37">
        <v>9</v>
      </c>
      <c r="S370" s="38">
        <v>0</v>
      </c>
      <c r="T370" s="38">
        <v>0</v>
      </c>
      <c r="U370" s="39">
        <v>0</v>
      </c>
      <c r="V370" s="40">
        <v>11.13</v>
      </c>
      <c r="W370" s="40">
        <v>0.67</v>
      </c>
      <c r="X370" s="40">
        <v>15.63</v>
      </c>
      <c r="Y370" s="40">
        <v>15.63</v>
      </c>
      <c r="Z370" s="40">
        <v>0</v>
      </c>
      <c r="AA370" s="40">
        <v>0</v>
      </c>
      <c r="AB370" s="40">
        <v>0</v>
      </c>
      <c r="AC370" s="40">
        <v>5.51</v>
      </c>
      <c r="AD370" s="40">
        <v>0</v>
      </c>
      <c r="AE370" s="40">
        <v>0</v>
      </c>
      <c r="AF370" s="40">
        <v>0</v>
      </c>
      <c r="AG370" s="40">
        <v>5.51</v>
      </c>
      <c r="AH370" s="40">
        <v>21.14</v>
      </c>
      <c r="AI370" s="40">
        <v>0</v>
      </c>
      <c r="AJ370" s="40">
        <v>5.6866600000000007</v>
      </c>
      <c r="AK370" s="40">
        <v>26.82666</v>
      </c>
    </row>
    <row r="371" spans="1:37" ht="18.5" x14ac:dyDescent="0.45">
      <c r="A371" s="6" t="s">
        <v>547</v>
      </c>
      <c r="B371" s="7">
        <v>23.622059999999998</v>
      </c>
      <c r="C371" s="7">
        <v>7.4803189999999997</v>
      </c>
      <c r="D371" s="7">
        <v>3.1496079999999997</v>
      </c>
      <c r="E371" s="7">
        <f t="shared" si="10"/>
        <v>60.000032399999995</v>
      </c>
      <c r="F371" s="7">
        <f t="shared" si="10"/>
        <v>19.00001026</v>
      </c>
      <c r="G371" s="7">
        <f t="shared" si="10"/>
        <v>8.0000043199999986</v>
      </c>
      <c r="H371" s="6">
        <v>7.0400000000000009</v>
      </c>
      <c r="I371" s="6">
        <f t="shared" si="11"/>
        <v>3.1891200000000004</v>
      </c>
      <c r="J371" s="41">
        <v>4</v>
      </c>
      <c r="K371" s="37">
        <v>3</v>
      </c>
      <c r="L371" s="37">
        <v>4</v>
      </c>
      <c r="M371" s="37" t="s">
        <v>620</v>
      </c>
      <c r="N371" s="36" t="s">
        <v>582</v>
      </c>
      <c r="O371" s="36" t="s">
        <v>586</v>
      </c>
      <c r="P371" s="37">
        <v>61</v>
      </c>
      <c r="Q371" s="37">
        <v>20</v>
      </c>
      <c r="R371" s="37">
        <v>9</v>
      </c>
      <c r="S371" s="38">
        <v>0</v>
      </c>
      <c r="T371" s="38">
        <v>0</v>
      </c>
      <c r="U371" s="39">
        <v>0</v>
      </c>
      <c r="V371" s="40">
        <v>11.13</v>
      </c>
      <c r="W371" s="40">
        <v>0.67</v>
      </c>
      <c r="X371" s="40">
        <v>15.63</v>
      </c>
      <c r="Y371" s="40">
        <v>15.63</v>
      </c>
      <c r="Z371" s="40">
        <v>0</v>
      </c>
      <c r="AA371" s="40">
        <v>0</v>
      </c>
      <c r="AB371" s="40">
        <v>0</v>
      </c>
      <c r="AC371" s="40">
        <v>5.51</v>
      </c>
      <c r="AD371" s="40">
        <v>0</v>
      </c>
      <c r="AE371" s="40">
        <v>0</v>
      </c>
      <c r="AF371" s="40">
        <v>0</v>
      </c>
      <c r="AG371" s="40">
        <v>5.51</v>
      </c>
      <c r="AH371" s="40">
        <v>21.14</v>
      </c>
      <c r="AI371" s="40">
        <v>0</v>
      </c>
      <c r="AJ371" s="40">
        <v>5.6866600000000007</v>
      </c>
      <c r="AK371" s="40">
        <v>26.82666</v>
      </c>
    </row>
    <row r="372" spans="1:37" ht="18.5" x14ac:dyDescent="0.45">
      <c r="A372" s="6" t="s">
        <v>339</v>
      </c>
      <c r="B372" s="7">
        <v>23.622059999999998</v>
      </c>
      <c r="C372" s="7">
        <v>7.4803189999999997</v>
      </c>
      <c r="D372" s="7">
        <v>3.1496079999999997</v>
      </c>
      <c r="E372" s="7">
        <f t="shared" si="10"/>
        <v>60.000032399999995</v>
      </c>
      <c r="F372" s="7">
        <f t="shared" si="10"/>
        <v>19.00001026</v>
      </c>
      <c r="G372" s="7">
        <f t="shared" si="10"/>
        <v>8.0000043199999986</v>
      </c>
      <c r="H372" s="6">
        <v>7.0400000000000009</v>
      </c>
      <c r="I372" s="6">
        <f t="shared" si="11"/>
        <v>3.1891200000000004</v>
      </c>
      <c r="J372" s="41">
        <v>4</v>
      </c>
      <c r="K372" s="37">
        <v>3</v>
      </c>
      <c r="L372" s="37">
        <v>4</v>
      </c>
      <c r="M372" s="37" t="s">
        <v>620</v>
      </c>
      <c r="N372" s="36" t="s">
        <v>582</v>
      </c>
      <c r="O372" s="36" t="s">
        <v>586</v>
      </c>
      <c r="P372" s="37">
        <v>61</v>
      </c>
      <c r="Q372" s="37">
        <v>20</v>
      </c>
      <c r="R372" s="37">
        <v>9</v>
      </c>
      <c r="S372" s="38">
        <v>0</v>
      </c>
      <c r="T372" s="38">
        <v>0</v>
      </c>
      <c r="U372" s="39">
        <v>0</v>
      </c>
      <c r="V372" s="40">
        <v>11.13</v>
      </c>
      <c r="W372" s="40">
        <v>0.67</v>
      </c>
      <c r="X372" s="40">
        <v>15.63</v>
      </c>
      <c r="Y372" s="40">
        <v>15.63</v>
      </c>
      <c r="Z372" s="40">
        <v>0</v>
      </c>
      <c r="AA372" s="40">
        <v>0</v>
      </c>
      <c r="AB372" s="40">
        <v>0</v>
      </c>
      <c r="AC372" s="40">
        <v>5.51</v>
      </c>
      <c r="AD372" s="40">
        <v>0</v>
      </c>
      <c r="AE372" s="40">
        <v>0</v>
      </c>
      <c r="AF372" s="40">
        <v>0</v>
      </c>
      <c r="AG372" s="40">
        <v>5.51</v>
      </c>
      <c r="AH372" s="40">
        <v>21.14</v>
      </c>
      <c r="AI372" s="40">
        <v>0</v>
      </c>
      <c r="AJ372" s="40">
        <v>5.6866600000000007</v>
      </c>
      <c r="AK372" s="40">
        <v>26.82666</v>
      </c>
    </row>
    <row r="373" spans="1:37" ht="18.5" x14ac:dyDescent="0.45">
      <c r="A373" s="6" t="s">
        <v>340</v>
      </c>
      <c r="B373" s="7">
        <v>24.015760999999998</v>
      </c>
      <c r="C373" s="7">
        <v>7.8740199999999998</v>
      </c>
      <c r="D373" s="7">
        <v>4.330711</v>
      </c>
      <c r="E373" s="7">
        <f t="shared" si="10"/>
        <v>61.000032939999997</v>
      </c>
      <c r="F373" s="7">
        <f t="shared" si="10"/>
        <v>20.000010799999998</v>
      </c>
      <c r="G373" s="7">
        <f t="shared" si="10"/>
        <v>11.000005939999999</v>
      </c>
      <c r="H373" s="6">
        <v>27.280000000000005</v>
      </c>
      <c r="I373" s="6">
        <f t="shared" si="11"/>
        <v>12.357840000000003</v>
      </c>
      <c r="J373" s="41">
        <v>13</v>
      </c>
      <c r="K373" s="37">
        <v>4</v>
      </c>
      <c r="L373" s="37">
        <v>13</v>
      </c>
      <c r="M373" s="37" t="s">
        <v>620</v>
      </c>
      <c r="N373" s="36" t="s">
        <v>582</v>
      </c>
      <c r="O373" s="36" t="s">
        <v>586</v>
      </c>
      <c r="P373" s="37">
        <v>62</v>
      </c>
      <c r="Q373" s="37">
        <v>21</v>
      </c>
      <c r="R373" s="37">
        <v>12</v>
      </c>
      <c r="S373" s="38">
        <v>0</v>
      </c>
      <c r="T373" s="38">
        <v>0</v>
      </c>
      <c r="U373" s="39">
        <v>0</v>
      </c>
      <c r="V373" s="40">
        <v>11.13</v>
      </c>
      <c r="W373" s="40">
        <v>0.67</v>
      </c>
      <c r="X373" s="40">
        <v>15.63</v>
      </c>
      <c r="Y373" s="40">
        <v>19.840000000000003</v>
      </c>
      <c r="Z373" s="40">
        <v>0</v>
      </c>
      <c r="AA373" s="40">
        <v>0</v>
      </c>
      <c r="AB373" s="40">
        <v>0</v>
      </c>
      <c r="AC373" s="40">
        <v>5.51</v>
      </c>
      <c r="AD373" s="40">
        <v>0</v>
      </c>
      <c r="AE373" s="40">
        <v>0</v>
      </c>
      <c r="AF373" s="40">
        <v>0</v>
      </c>
      <c r="AG373" s="40">
        <v>5.51</v>
      </c>
      <c r="AH373" s="40">
        <v>25.35</v>
      </c>
      <c r="AI373" s="40">
        <v>0</v>
      </c>
      <c r="AJ373" s="40">
        <v>6.8191500000000005</v>
      </c>
      <c r="AK373" s="40">
        <v>32.169150000000002</v>
      </c>
    </row>
    <row r="374" spans="1:37" ht="18.5" x14ac:dyDescent="0.45">
      <c r="A374" s="6" t="s">
        <v>341</v>
      </c>
      <c r="B374" s="7">
        <v>24.015760999999998</v>
      </c>
      <c r="C374" s="7">
        <v>7.8740199999999998</v>
      </c>
      <c r="D374" s="7">
        <v>4.330711</v>
      </c>
      <c r="E374" s="7">
        <f t="shared" si="10"/>
        <v>61.000032939999997</v>
      </c>
      <c r="F374" s="7">
        <f t="shared" si="10"/>
        <v>20.000010799999998</v>
      </c>
      <c r="G374" s="7">
        <f t="shared" si="10"/>
        <v>11.000005939999999</v>
      </c>
      <c r="H374" s="6">
        <v>27.280000000000005</v>
      </c>
      <c r="I374" s="6">
        <f t="shared" si="11"/>
        <v>12.357840000000003</v>
      </c>
      <c r="J374" s="41">
        <v>13</v>
      </c>
      <c r="K374" s="37">
        <v>4</v>
      </c>
      <c r="L374" s="37">
        <v>13</v>
      </c>
      <c r="M374" s="37" t="s">
        <v>620</v>
      </c>
      <c r="N374" s="36" t="s">
        <v>582</v>
      </c>
      <c r="O374" s="36" t="s">
        <v>586</v>
      </c>
      <c r="P374" s="37">
        <v>62</v>
      </c>
      <c r="Q374" s="37">
        <v>21</v>
      </c>
      <c r="R374" s="37">
        <v>12</v>
      </c>
      <c r="S374" s="38">
        <v>0</v>
      </c>
      <c r="T374" s="38">
        <v>0</v>
      </c>
      <c r="U374" s="39">
        <v>0</v>
      </c>
      <c r="V374" s="40">
        <v>11.13</v>
      </c>
      <c r="W374" s="40">
        <v>0.67</v>
      </c>
      <c r="X374" s="40">
        <v>15.63</v>
      </c>
      <c r="Y374" s="40">
        <v>19.840000000000003</v>
      </c>
      <c r="Z374" s="40">
        <v>0</v>
      </c>
      <c r="AA374" s="40">
        <v>0</v>
      </c>
      <c r="AB374" s="40">
        <v>0</v>
      </c>
      <c r="AC374" s="40">
        <v>5.51</v>
      </c>
      <c r="AD374" s="40">
        <v>0</v>
      </c>
      <c r="AE374" s="40">
        <v>0</v>
      </c>
      <c r="AF374" s="40">
        <v>0</v>
      </c>
      <c r="AG374" s="40">
        <v>5.51</v>
      </c>
      <c r="AH374" s="40">
        <v>25.35</v>
      </c>
      <c r="AI374" s="40">
        <v>0</v>
      </c>
      <c r="AJ374" s="40">
        <v>6.8191500000000005</v>
      </c>
      <c r="AK374" s="40">
        <v>32.169150000000002</v>
      </c>
    </row>
    <row r="375" spans="1:37" ht="18.5" x14ac:dyDescent="0.45">
      <c r="A375" s="6" t="s">
        <v>558</v>
      </c>
      <c r="B375" s="7">
        <v>23.622059999999998</v>
      </c>
      <c r="C375" s="7">
        <v>5.3149635000000002</v>
      </c>
      <c r="D375" s="7">
        <v>3.7401594999999999</v>
      </c>
      <c r="E375" s="7">
        <f t="shared" si="10"/>
        <v>60.000032399999995</v>
      </c>
      <c r="F375" s="7">
        <f t="shared" si="10"/>
        <v>13.500007290000001</v>
      </c>
      <c r="G375" s="7">
        <f t="shared" si="10"/>
        <v>9.5000051299999999</v>
      </c>
      <c r="H375" s="6">
        <v>17.16</v>
      </c>
      <c r="I375" s="6">
        <f t="shared" si="11"/>
        <v>7.7734800000000002</v>
      </c>
      <c r="J375" s="41">
        <v>8</v>
      </c>
      <c r="K375" s="37">
        <v>2</v>
      </c>
      <c r="L375" s="37">
        <v>8</v>
      </c>
      <c r="M375" s="37" t="s">
        <v>620</v>
      </c>
      <c r="N375" s="36" t="s">
        <v>582</v>
      </c>
      <c r="O375" s="36" t="s">
        <v>586</v>
      </c>
      <c r="P375" s="37">
        <v>61</v>
      </c>
      <c r="Q375" s="37">
        <v>14</v>
      </c>
      <c r="R375" s="37">
        <v>10</v>
      </c>
      <c r="S375" s="38">
        <v>0</v>
      </c>
      <c r="T375" s="38">
        <v>0</v>
      </c>
      <c r="U375" s="39">
        <v>0</v>
      </c>
      <c r="V375" s="40">
        <v>11.13</v>
      </c>
      <c r="W375" s="40">
        <v>0.67</v>
      </c>
      <c r="X375" s="40">
        <v>15.63</v>
      </c>
      <c r="Y375" s="40">
        <v>16.490000000000002</v>
      </c>
      <c r="Z375" s="40">
        <v>0</v>
      </c>
      <c r="AA375" s="40">
        <v>0</v>
      </c>
      <c r="AB375" s="40">
        <v>0</v>
      </c>
      <c r="AC375" s="40">
        <v>5.51</v>
      </c>
      <c r="AD375" s="40">
        <v>0</v>
      </c>
      <c r="AE375" s="40">
        <v>0</v>
      </c>
      <c r="AF375" s="40">
        <v>0</v>
      </c>
      <c r="AG375" s="40">
        <v>5.51</v>
      </c>
      <c r="AH375" s="40">
        <v>22</v>
      </c>
      <c r="AI375" s="40">
        <v>0</v>
      </c>
      <c r="AJ375" s="40">
        <v>5.9180000000000001</v>
      </c>
      <c r="AK375" s="40">
        <v>27.917999999999999</v>
      </c>
    </row>
    <row r="376" spans="1:37" ht="18.5" x14ac:dyDescent="0.45">
      <c r="A376" s="6" t="s">
        <v>559</v>
      </c>
      <c r="B376" s="7">
        <v>35.43309</v>
      </c>
      <c r="C376" s="7">
        <v>5.3149635000000002</v>
      </c>
      <c r="D376" s="7">
        <v>3.7401594999999999</v>
      </c>
      <c r="E376" s="7">
        <f t="shared" si="10"/>
        <v>90.0000486</v>
      </c>
      <c r="F376" s="7">
        <f t="shared" si="10"/>
        <v>13.500007290000001</v>
      </c>
      <c r="G376" s="7">
        <f t="shared" si="10"/>
        <v>9.5000051299999999</v>
      </c>
      <c r="H376" s="6">
        <v>21.560000000000002</v>
      </c>
      <c r="I376" s="6">
        <f t="shared" si="11"/>
        <v>9.7666800000000009</v>
      </c>
      <c r="J376" s="41">
        <v>10</v>
      </c>
      <c r="K376" s="37">
        <v>3</v>
      </c>
      <c r="L376" s="37">
        <v>10</v>
      </c>
      <c r="M376" s="37" t="s">
        <v>620</v>
      </c>
      <c r="N376" s="36" t="s">
        <v>582</v>
      </c>
      <c r="O376" s="36" t="s">
        <v>586</v>
      </c>
      <c r="P376" s="37">
        <v>91</v>
      </c>
      <c r="Q376" s="37">
        <v>14</v>
      </c>
      <c r="R376" s="37">
        <v>10</v>
      </c>
      <c r="S376" s="38">
        <v>0</v>
      </c>
      <c r="T376" s="38">
        <v>0</v>
      </c>
      <c r="U376" s="39">
        <v>0</v>
      </c>
      <c r="V376" s="40">
        <v>11.13</v>
      </c>
      <c r="W376" s="40">
        <v>0.67</v>
      </c>
      <c r="X376" s="40">
        <v>15.63</v>
      </c>
      <c r="Y376" s="40">
        <v>17.830000000000002</v>
      </c>
      <c r="Z376" s="40">
        <v>0</v>
      </c>
      <c r="AA376" s="40">
        <v>0</v>
      </c>
      <c r="AB376" s="40">
        <v>0</v>
      </c>
      <c r="AC376" s="40">
        <v>5.51</v>
      </c>
      <c r="AD376" s="40">
        <v>0</v>
      </c>
      <c r="AE376" s="40">
        <v>0</v>
      </c>
      <c r="AF376" s="40">
        <v>0</v>
      </c>
      <c r="AG376" s="40">
        <v>5.51</v>
      </c>
      <c r="AH376" s="40">
        <v>23.340000000000003</v>
      </c>
      <c r="AI376" s="40">
        <v>0</v>
      </c>
      <c r="AJ376" s="40">
        <v>6.2784600000000017</v>
      </c>
      <c r="AK376" s="40">
        <v>29.618460000000006</v>
      </c>
    </row>
    <row r="377" spans="1:37" ht="18.5" x14ac:dyDescent="0.45">
      <c r="A377" s="6" t="s">
        <v>342</v>
      </c>
      <c r="B377" s="7">
        <v>24.015760999999998</v>
      </c>
      <c r="C377" s="7">
        <v>7.8740199999999998</v>
      </c>
      <c r="D377" s="7">
        <v>4.330711</v>
      </c>
      <c r="E377" s="7">
        <f t="shared" si="10"/>
        <v>61.000032939999997</v>
      </c>
      <c r="F377" s="7">
        <f t="shared" si="10"/>
        <v>20.000010799999998</v>
      </c>
      <c r="G377" s="7">
        <f t="shared" si="10"/>
        <v>11.000005939999999</v>
      </c>
      <c r="H377" s="6">
        <v>27.280000000000005</v>
      </c>
      <c r="I377" s="6">
        <f t="shared" si="11"/>
        <v>12.357840000000003</v>
      </c>
      <c r="J377" s="41">
        <v>13</v>
      </c>
      <c r="K377" s="37">
        <v>4</v>
      </c>
      <c r="L377" s="37">
        <v>13</v>
      </c>
      <c r="M377" s="37" t="s">
        <v>620</v>
      </c>
      <c r="N377" s="36" t="s">
        <v>582</v>
      </c>
      <c r="O377" s="36" t="s">
        <v>586</v>
      </c>
      <c r="P377" s="37">
        <v>62</v>
      </c>
      <c r="Q377" s="37">
        <v>21</v>
      </c>
      <c r="R377" s="37">
        <v>12</v>
      </c>
      <c r="S377" s="38">
        <v>0</v>
      </c>
      <c r="T377" s="38">
        <v>0</v>
      </c>
      <c r="U377" s="39">
        <v>0</v>
      </c>
      <c r="V377" s="40">
        <v>11.13</v>
      </c>
      <c r="W377" s="40">
        <v>0.67</v>
      </c>
      <c r="X377" s="40">
        <v>15.63</v>
      </c>
      <c r="Y377" s="40">
        <v>19.840000000000003</v>
      </c>
      <c r="Z377" s="40">
        <v>0</v>
      </c>
      <c r="AA377" s="40">
        <v>0</v>
      </c>
      <c r="AB377" s="40">
        <v>0</v>
      </c>
      <c r="AC377" s="40">
        <v>5.51</v>
      </c>
      <c r="AD377" s="40">
        <v>0</v>
      </c>
      <c r="AE377" s="40">
        <v>0</v>
      </c>
      <c r="AF377" s="40">
        <v>0</v>
      </c>
      <c r="AG377" s="40">
        <v>5.51</v>
      </c>
      <c r="AH377" s="40">
        <v>25.35</v>
      </c>
      <c r="AI377" s="40">
        <v>0</v>
      </c>
      <c r="AJ377" s="40">
        <v>6.8191500000000005</v>
      </c>
      <c r="AK377" s="40">
        <v>32.169150000000002</v>
      </c>
    </row>
    <row r="378" spans="1:37" ht="18.5" x14ac:dyDescent="0.45">
      <c r="A378" s="6" t="s">
        <v>343</v>
      </c>
      <c r="B378" s="7">
        <v>16.7322925</v>
      </c>
      <c r="C378" s="7">
        <v>7.6771694999999998</v>
      </c>
      <c r="D378" s="7">
        <v>5.1181130000000001</v>
      </c>
      <c r="E378" s="7">
        <f t="shared" si="10"/>
        <v>42.500022950000002</v>
      </c>
      <c r="F378" s="7">
        <f t="shared" si="10"/>
        <v>19.500010530000001</v>
      </c>
      <c r="G378" s="7">
        <f t="shared" si="10"/>
        <v>13.00000702</v>
      </c>
      <c r="H378" s="6">
        <v>20.02</v>
      </c>
      <c r="I378" s="6">
        <f t="shared" si="11"/>
        <v>9.0690600000000003</v>
      </c>
      <c r="J378" s="41">
        <v>10</v>
      </c>
      <c r="K378" s="37">
        <v>3</v>
      </c>
      <c r="L378" s="37">
        <v>10</v>
      </c>
      <c r="M378" s="37" t="s">
        <v>620</v>
      </c>
      <c r="N378" s="36" t="s">
        <v>582</v>
      </c>
      <c r="O378" s="36" t="s">
        <v>586</v>
      </c>
      <c r="P378" s="37">
        <v>43</v>
      </c>
      <c r="Q378" s="37">
        <v>20</v>
      </c>
      <c r="R378" s="37">
        <v>14</v>
      </c>
      <c r="S378" s="38">
        <v>0</v>
      </c>
      <c r="T378" s="38">
        <v>0</v>
      </c>
      <c r="U378" s="39">
        <v>0</v>
      </c>
      <c r="V378" s="40">
        <v>11.13</v>
      </c>
      <c r="W378" s="40">
        <v>0.67</v>
      </c>
      <c r="X378" s="40">
        <v>15.63</v>
      </c>
      <c r="Y378" s="40">
        <v>17.830000000000002</v>
      </c>
      <c r="Z378" s="40">
        <v>0</v>
      </c>
      <c r="AA378" s="40">
        <v>0</v>
      </c>
      <c r="AB378" s="40">
        <v>0</v>
      </c>
      <c r="AC378" s="40">
        <v>5.51</v>
      </c>
      <c r="AD378" s="40">
        <v>0</v>
      </c>
      <c r="AE378" s="40">
        <v>0</v>
      </c>
      <c r="AF378" s="40">
        <v>0</v>
      </c>
      <c r="AG378" s="40">
        <v>5.51</v>
      </c>
      <c r="AH378" s="40">
        <v>23.340000000000003</v>
      </c>
      <c r="AI378" s="40">
        <v>0</v>
      </c>
      <c r="AJ378" s="40">
        <v>6.2784600000000017</v>
      </c>
      <c r="AK378" s="40">
        <v>29.618460000000006</v>
      </c>
    </row>
    <row r="379" spans="1:37" ht="18.5" x14ac:dyDescent="0.45">
      <c r="A379" s="6" t="s">
        <v>344</v>
      </c>
      <c r="B379" s="7">
        <v>48.818923999999996</v>
      </c>
      <c r="C379" s="7">
        <v>7.8740199999999998</v>
      </c>
      <c r="D379" s="7">
        <v>4.330711</v>
      </c>
      <c r="E379" s="7">
        <f t="shared" si="10"/>
        <v>124.00006695999998</v>
      </c>
      <c r="F379" s="7">
        <f t="shared" si="10"/>
        <v>20.000010799999998</v>
      </c>
      <c r="G379" s="7">
        <f t="shared" si="10"/>
        <v>11.000005939999999</v>
      </c>
      <c r="H379" s="6">
        <v>16.940000000000001</v>
      </c>
      <c r="I379" s="6">
        <f t="shared" si="11"/>
        <v>7.673820000000001</v>
      </c>
      <c r="J379" s="41">
        <v>8</v>
      </c>
      <c r="K379" s="37">
        <v>7</v>
      </c>
      <c r="L379" s="37">
        <v>8</v>
      </c>
      <c r="M379" s="37" t="s">
        <v>620</v>
      </c>
      <c r="N379" s="36" t="s">
        <v>582</v>
      </c>
      <c r="O379" s="36" t="s">
        <v>586</v>
      </c>
      <c r="P379" s="37">
        <v>125</v>
      </c>
      <c r="Q379" s="37">
        <v>21</v>
      </c>
      <c r="R379" s="37">
        <v>12</v>
      </c>
      <c r="S379" s="38">
        <v>5.62</v>
      </c>
      <c r="T379" s="38">
        <v>0</v>
      </c>
      <c r="U379" s="39">
        <v>5.62</v>
      </c>
      <c r="V379" s="40">
        <v>11.13</v>
      </c>
      <c r="W379" s="40">
        <v>0.67</v>
      </c>
      <c r="X379" s="40">
        <v>15.63</v>
      </c>
      <c r="Y379" s="40">
        <v>16.490000000000002</v>
      </c>
      <c r="Z379" s="40">
        <v>0</v>
      </c>
      <c r="AA379" s="40">
        <v>0</v>
      </c>
      <c r="AB379" s="40">
        <v>0</v>
      </c>
      <c r="AC379" s="40">
        <v>5.51</v>
      </c>
      <c r="AD379" s="40">
        <v>5.62</v>
      </c>
      <c r="AE379" s="40">
        <v>0</v>
      </c>
      <c r="AF379" s="40">
        <v>0</v>
      </c>
      <c r="AG379" s="40">
        <v>5.62</v>
      </c>
      <c r="AH379" s="40">
        <v>22.110000000000003</v>
      </c>
      <c r="AI379" s="40">
        <v>0</v>
      </c>
      <c r="AJ379" s="40">
        <v>4.4358100000000009</v>
      </c>
      <c r="AK379" s="40">
        <v>26.545810000000003</v>
      </c>
    </row>
    <row r="380" spans="1:37" ht="18.5" x14ac:dyDescent="0.45">
      <c r="A380" s="6" t="s">
        <v>345</v>
      </c>
      <c r="B380" s="7">
        <v>48.818923999999996</v>
      </c>
      <c r="C380" s="7">
        <v>7.8740199999999998</v>
      </c>
      <c r="D380" s="7">
        <v>4.330711</v>
      </c>
      <c r="E380" s="7">
        <f t="shared" si="10"/>
        <v>124.00006695999998</v>
      </c>
      <c r="F380" s="7">
        <f t="shared" si="10"/>
        <v>20.000010799999998</v>
      </c>
      <c r="G380" s="7">
        <f t="shared" si="10"/>
        <v>11.000005939999999</v>
      </c>
      <c r="H380" s="6">
        <v>16.940000000000001</v>
      </c>
      <c r="I380" s="6">
        <f t="shared" si="11"/>
        <v>7.673820000000001</v>
      </c>
      <c r="J380" s="41">
        <v>8</v>
      </c>
      <c r="K380" s="37">
        <v>7</v>
      </c>
      <c r="L380" s="37">
        <v>8</v>
      </c>
      <c r="M380" s="37" t="s">
        <v>620</v>
      </c>
      <c r="N380" s="36" t="s">
        <v>582</v>
      </c>
      <c r="O380" s="36" t="s">
        <v>586</v>
      </c>
      <c r="P380" s="37">
        <v>125</v>
      </c>
      <c r="Q380" s="37">
        <v>21</v>
      </c>
      <c r="R380" s="37">
        <v>12</v>
      </c>
      <c r="S380" s="38">
        <v>5.62</v>
      </c>
      <c r="T380" s="38">
        <v>0</v>
      </c>
      <c r="U380" s="39">
        <v>5.62</v>
      </c>
      <c r="V380" s="40">
        <v>11.13</v>
      </c>
      <c r="W380" s="40">
        <v>0.67</v>
      </c>
      <c r="X380" s="40">
        <v>15.63</v>
      </c>
      <c r="Y380" s="40">
        <v>16.490000000000002</v>
      </c>
      <c r="Z380" s="40">
        <v>0</v>
      </c>
      <c r="AA380" s="40">
        <v>0</v>
      </c>
      <c r="AB380" s="40">
        <v>0</v>
      </c>
      <c r="AC380" s="40">
        <v>5.51</v>
      </c>
      <c r="AD380" s="40">
        <v>5.62</v>
      </c>
      <c r="AE380" s="40">
        <v>0</v>
      </c>
      <c r="AF380" s="40">
        <v>0</v>
      </c>
      <c r="AG380" s="40">
        <v>5.62</v>
      </c>
      <c r="AH380" s="40">
        <v>22.110000000000003</v>
      </c>
      <c r="AI380" s="40">
        <v>0</v>
      </c>
      <c r="AJ380" s="40">
        <v>4.4358100000000009</v>
      </c>
      <c r="AK380" s="40">
        <v>26.545810000000003</v>
      </c>
    </row>
    <row r="381" spans="1:37" ht="18.5" x14ac:dyDescent="0.45">
      <c r="A381" s="6" t="s">
        <v>346</v>
      </c>
      <c r="B381" s="7">
        <v>48.818923999999996</v>
      </c>
      <c r="C381" s="7">
        <v>7.8740199999999998</v>
      </c>
      <c r="D381" s="7">
        <v>4.330711</v>
      </c>
      <c r="E381" s="7">
        <f t="shared" si="10"/>
        <v>124.00006695999998</v>
      </c>
      <c r="F381" s="7">
        <f t="shared" si="10"/>
        <v>20.000010799999998</v>
      </c>
      <c r="G381" s="7">
        <f t="shared" si="10"/>
        <v>11.000005939999999</v>
      </c>
      <c r="H381" s="6">
        <v>16.940000000000001</v>
      </c>
      <c r="I381" s="6">
        <f t="shared" si="11"/>
        <v>7.673820000000001</v>
      </c>
      <c r="J381" s="41">
        <v>8</v>
      </c>
      <c r="K381" s="37">
        <v>7</v>
      </c>
      <c r="L381" s="37">
        <v>8</v>
      </c>
      <c r="M381" s="37" t="s">
        <v>620</v>
      </c>
      <c r="N381" s="36" t="s">
        <v>582</v>
      </c>
      <c r="O381" s="36" t="s">
        <v>586</v>
      </c>
      <c r="P381" s="37">
        <v>125</v>
      </c>
      <c r="Q381" s="37">
        <v>21</v>
      </c>
      <c r="R381" s="37">
        <v>12</v>
      </c>
      <c r="S381" s="38">
        <v>5.62</v>
      </c>
      <c r="T381" s="38">
        <v>0</v>
      </c>
      <c r="U381" s="39">
        <v>5.62</v>
      </c>
      <c r="V381" s="40">
        <v>11.13</v>
      </c>
      <c r="W381" s="40">
        <v>0.67</v>
      </c>
      <c r="X381" s="40">
        <v>15.63</v>
      </c>
      <c r="Y381" s="40">
        <v>16.490000000000002</v>
      </c>
      <c r="Z381" s="40">
        <v>0</v>
      </c>
      <c r="AA381" s="40">
        <v>0</v>
      </c>
      <c r="AB381" s="40">
        <v>0</v>
      </c>
      <c r="AC381" s="40">
        <v>5.51</v>
      </c>
      <c r="AD381" s="40">
        <v>5.62</v>
      </c>
      <c r="AE381" s="40">
        <v>0</v>
      </c>
      <c r="AF381" s="40">
        <v>0</v>
      </c>
      <c r="AG381" s="40">
        <v>5.62</v>
      </c>
      <c r="AH381" s="40">
        <v>22.110000000000003</v>
      </c>
      <c r="AI381" s="40">
        <v>0</v>
      </c>
      <c r="AJ381" s="40">
        <v>4.4358100000000009</v>
      </c>
      <c r="AK381" s="40">
        <v>26.545810000000003</v>
      </c>
    </row>
    <row r="382" spans="1:37" ht="18.5" x14ac:dyDescent="0.45">
      <c r="A382" s="6" t="s">
        <v>347</v>
      </c>
      <c r="B382" s="7">
        <v>32.677182999999999</v>
      </c>
      <c r="C382" s="7">
        <v>7.8740199999999998</v>
      </c>
      <c r="D382" s="7">
        <v>4.330711</v>
      </c>
      <c r="E382" s="7">
        <f t="shared" si="10"/>
        <v>83.000044819999999</v>
      </c>
      <c r="F382" s="7">
        <f t="shared" si="10"/>
        <v>20.000010799999998</v>
      </c>
      <c r="G382" s="7">
        <f t="shared" si="10"/>
        <v>11.000005939999999</v>
      </c>
      <c r="H382" s="6">
        <v>13.200000000000001</v>
      </c>
      <c r="I382" s="6">
        <f t="shared" si="11"/>
        <v>5.9796000000000005</v>
      </c>
      <c r="J382" s="41">
        <v>6</v>
      </c>
      <c r="K382" s="37">
        <v>5</v>
      </c>
      <c r="L382" s="37">
        <v>6</v>
      </c>
      <c r="M382" s="37" t="s">
        <v>620</v>
      </c>
      <c r="N382" s="36" t="s">
        <v>582</v>
      </c>
      <c r="O382" s="36" t="s">
        <v>586</v>
      </c>
      <c r="P382" s="37">
        <v>84</v>
      </c>
      <c r="Q382" s="37">
        <v>21</v>
      </c>
      <c r="R382" s="37">
        <v>12</v>
      </c>
      <c r="S382" s="38">
        <v>0</v>
      </c>
      <c r="T382" s="38">
        <v>0</v>
      </c>
      <c r="U382" s="39">
        <v>0</v>
      </c>
      <c r="V382" s="40">
        <v>11.13</v>
      </c>
      <c r="W382" s="40">
        <v>0.67</v>
      </c>
      <c r="X382" s="40">
        <v>15.63</v>
      </c>
      <c r="Y382" s="40">
        <v>15.63</v>
      </c>
      <c r="Z382" s="40">
        <v>0</v>
      </c>
      <c r="AA382" s="40">
        <v>0</v>
      </c>
      <c r="AB382" s="40">
        <v>0</v>
      </c>
      <c r="AC382" s="40">
        <v>5.51</v>
      </c>
      <c r="AD382" s="40">
        <v>0</v>
      </c>
      <c r="AE382" s="40">
        <v>0</v>
      </c>
      <c r="AF382" s="40">
        <v>0</v>
      </c>
      <c r="AG382" s="40">
        <v>5.51</v>
      </c>
      <c r="AH382" s="40">
        <v>21.14</v>
      </c>
      <c r="AI382" s="40">
        <v>0</v>
      </c>
      <c r="AJ382" s="40">
        <v>5.6866600000000007</v>
      </c>
      <c r="AK382" s="40">
        <v>26.82666</v>
      </c>
    </row>
    <row r="383" spans="1:37" ht="18.5" x14ac:dyDescent="0.45">
      <c r="A383" s="6" t="s">
        <v>348</v>
      </c>
      <c r="B383" s="7">
        <v>32.677182999999999</v>
      </c>
      <c r="C383" s="7">
        <v>7.8740199999999998</v>
      </c>
      <c r="D383" s="7">
        <v>4.330711</v>
      </c>
      <c r="E383" s="7">
        <f t="shared" si="10"/>
        <v>83.000044819999999</v>
      </c>
      <c r="F383" s="7">
        <f t="shared" si="10"/>
        <v>20.000010799999998</v>
      </c>
      <c r="G383" s="7">
        <f t="shared" si="10"/>
        <v>11.000005939999999</v>
      </c>
      <c r="H383" s="6">
        <v>13.200000000000001</v>
      </c>
      <c r="I383" s="6">
        <f t="shared" si="11"/>
        <v>5.9796000000000005</v>
      </c>
      <c r="J383" s="41">
        <v>6</v>
      </c>
      <c r="K383" s="37">
        <v>5</v>
      </c>
      <c r="L383" s="37">
        <v>6</v>
      </c>
      <c r="M383" s="37" t="s">
        <v>620</v>
      </c>
      <c r="N383" s="36" t="s">
        <v>582</v>
      </c>
      <c r="O383" s="36" t="s">
        <v>586</v>
      </c>
      <c r="P383" s="37">
        <v>84</v>
      </c>
      <c r="Q383" s="37">
        <v>21</v>
      </c>
      <c r="R383" s="37">
        <v>12</v>
      </c>
      <c r="S383" s="38">
        <v>0</v>
      </c>
      <c r="T383" s="38">
        <v>0</v>
      </c>
      <c r="U383" s="39">
        <v>0</v>
      </c>
      <c r="V383" s="40">
        <v>11.13</v>
      </c>
      <c r="W383" s="40">
        <v>0.67</v>
      </c>
      <c r="X383" s="40">
        <v>15.63</v>
      </c>
      <c r="Y383" s="40">
        <v>15.63</v>
      </c>
      <c r="Z383" s="40">
        <v>0</v>
      </c>
      <c r="AA383" s="40">
        <v>0</v>
      </c>
      <c r="AB383" s="40">
        <v>0</v>
      </c>
      <c r="AC383" s="40">
        <v>5.51</v>
      </c>
      <c r="AD383" s="40">
        <v>0</v>
      </c>
      <c r="AE383" s="40">
        <v>0</v>
      </c>
      <c r="AF383" s="40">
        <v>0</v>
      </c>
      <c r="AG383" s="40">
        <v>5.51</v>
      </c>
      <c r="AH383" s="40">
        <v>21.14</v>
      </c>
      <c r="AI383" s="40">
        <v>0</v>
      </c>
      <c r="AJ383" s="40">
        <v>5.6866600000000007</v>
      </c>
      <c r="AK383" s="40">
        <v>26.82666</v>
      </c>
    </row>
    <row r="384" spans="1:37" ht="18.5" x14ac:dyDescent="0.45">
      <c r="A384" s="6" t="s">
        <v>349</v>
      </c>
      <c r="B384" s="7">
        <v>7.0866179999999996</v>
      </c>
      <c r="C384" s="7">
        <v>7.0866179999999996</v>
      </c>
      <c r="D384" s="7">
        <v>3.1496079999999997</v>
      </c>
      <c r="E384" s="7">
        <f t="shared" si="10"/>
        <v>18.000009719999998</v>
      </c>
      <c r="F384" s="7">
        <f t="shared" si="10"/>
        <v>18.000009719999998</v>
      </c>
      <c r="G384" s="7">
        <f t="shared" si="10"/>
        <v>8.0000043199999986</v>
      </c>
      <c r="H384" s="6">
        <v>9.240000000000002</v>
      </c>
      <c r="I384" s="6">
        <f t="shared" si="11"/>
        <v>4.1857200000000008</v>
      </c>
      <c r="J384" s="41">
        <v>5</v>
      </c>
      <c r="K384" s="37">
        <v>1</v>
      </c>
      <c r="L384" s="37">
        <v>5</v>
      </c>
      <c r="M384" s="37" t="s">
        <v>620</v>
      </c>
      <c r="N384" s="36" t="s">
        <v>582</v>
      </c>
      <c r="O384" s="36" t="s">
        <v>586</v>
      </c>
      <c r="P384" s="37">
        <v>19</v>
      </c>
      <c r="Q384" s="37">
        <v>19</v>
      </c>
      <c r="R384" s="37">
        <v>9</v>
      </c>
      <c r="S384" s="38">
        <v>0</v>
      </c>
      <c r="T384" s="38">
        <v>0</v>
      </c>
      <c r="U384" s="39">
        <v>0</v>
      </c>
      <c r="V384" s="40">
        <v>11.13</v>
      </c>
      <c r="W384" s="40">
        <v>0.67</v>
      </c>
      <c r="X384" s="40">
        <v>15.63</v>
      </c>
      <c r="Y384" s="40">
        <v>15.63</v>
      </c>
      <c r="Z384" s="40">
        <v>0</v>
      </c>
      <c r="AA384" s="40">
        <v>0</v>
      </c>
      <c r="AB384" s="40">
        <v>0</v>
      </c>
      <c r="AC384" s="40">
        <v>5.51</v>
      </c>
      <c r="AD384" s="40">
        <v>0</v>
      </c>
      <c r="AE384" s="40">
        <v>0</v>
      </c>
      <c r="AF384" s="40">
        <v>0</v>
      </c>
      <c r="AG384" s="40">
        <v>5.51</v>
      </c>
      <c r="AH384" s="40">
        <v>21.14</v>
      </c>
      <c r="AI384" s="40">
        <v>0</v>
      </c>
      <c r="AJ384" s="40">
        <v>5.6866600000000007</v>
      </c>
      <c r="AK384" s="40">
        <v>26.82666</v>
      </c>
    </row>
    <row r="385" spans="1:37" ht="18.5" x14ac:dyDescent="0.45">
      <c r="A385" s="6" t="s">
        <v>350</v>
      </c>
      <c r="B385" s="7">
        <v>10.236226</v>
      </c>
      <c r="C385" s="7">
        <v>10.236226</v>
      </c>
      <c r="D385" s="7">
        <v>6.1023654999999994</v>
      </c>
      <c r="E385" s="7">
        <f t="shared" si="10"/>
        <v>26.00001404</v>
      </c>
      <c r="F385" s="7">
        <f t="shared" si="10"/>
        <v>26.00001404</v>
      </c>
      <c r="G385" s="7">
        <f t="shared" si="10"/>
        <v>15.500008369999998</v>
      </c>
      <c r="H385" s="6">
        <v>9.9</v>
      </c>
      <c r="I385" s="6">
        <f t="shared" si="11"/>
        <v>4.4847000000000001</v>
      </c>
      <c r="J385" s="41">
        <v>5</v>
      </c>
      <c r="K385" s="37">
        <v>3</v>
      </c>
      <c r="L385" s="37">
        <v>5</v>
      </c>
      <c r="M385" s="37" t="s">
        <v>620</v>
      </c>
      <c r="N385" s="36" t="s">
        <v>582</v>
      </c>
      <c r="O385" s="36" t="s">
        <v>586</v>
      </c>
      <c r="P385" s="37">
        <v>27</v>
      </c>
      <c r="Q385" s="37">
        <v>27</v>
      </c>
      <c r="R385" s="37">
        <v>16</v>
      </c>
      <c r="S385" s="38">
        <v>0</v>
      </c>
      <c r="T385" s="38">
        <v>0</v>
      </c>
      <c r="U385" s="39">
        <v>0</v>
      </c>
      <c r="V385" s="40">
        <v>11.13</v>
      </c>
      <c r="W385" s="40">
        <v>0.67</v>
      </c>
      <c r="X385" s="40">
        <v>15.63</v>
      </c>
      <c r="Y385" s="40">
        <v>15.63</v>
      </c>
      <c r="Z385" s="40">
        <v>0</v>
      </c>
      <c r="AA385" s="40">
        <v>0</v>
      </c>
      <c r="AB385" s="40">
        <v>0</v>
      </c>
      <c r="AC385" s="40">
        <v>5.51</v>
      </c>
      <c r="AD385" s="40">
        <v>0</v>
      </c>
      <c r="AE385" s="40">
        <v>0</v>
      </c>
      <c r="AF385" s="40">
        <v>0</v>
      </c>
      <c r="AG385" s="40">
        <v>5.51</v>
      </c>
      <c r="AH385" s="40">
        <v>21.14</v>
      </c>
      <c r="AI385" s="40">
        <v>0</v>
      </c>
      <c r="AJ385" s="40">
        <v>5.6866600000000007</v>
      </c>
      <c r="AK385" s="40">
        <v>26.82666</v>
      </c>
    </row>
    <row r="386" spans="1:37" ht="18.5" x14ac:dyDescent="0.45">
      <c r="A386" s="6" t="s">
        <v>351</v>
      </c>
      <c r="B386" s="7">
        <v>10.236226</v>
      </c>
      <c r="C386" s="7">
        <v>10.236226</v>
      </c>
      <c r="D386" s="7">
        <v>6.1023654999999994</v>
      </c>
      <c r="E386" s="7">
        <f t="shared" si="10"/>
        <v>26.00001404</v>
      </c>
      <c r="F386" s="7">
        <f t="shared" si="10"/>
        <v>26.00001404</v>
      </c>
      <c r="G386" s="7">
        <f t="shared" si="10"/>
        <v>15.500008369999998</v>
      </c>
      <c r="H386" s="6">
        <v>9.9</v>
      </c>
      <c r="I386" s="6">
        <f t="shared" si="11"/>
        <v>4.4847000000000001</v>
      </c>
      <c r="J386" s="41">
        <v>5</v>
      </c>
      <c r="K386" s="37">
        <v>3</v>
      </c>
      <c r="L386" s="37">
        <v>5</v>
      </c>
      <c r="M386" s="37" t="s">
        <v>620</v>
      </c>
      <c r="N386" s="36" t="s">
        <v>582</v>
      </c>
      <c r="O386" s="36" t="s">
        <v>586</v>
      </c>
      <c r="P386" s="37">
        <v>27</v>
      </c>
      <c r="Q386" s="37">
        <v>27</v>
      </c>
      <c r="R386" s="37">
        <v>16</v>
      </c>
      <c r="S386" s="38">
        <v>0</v>
      </c>
      <c r="T386" s="38">
        <v>0</v>
      </c>
      <c r="U386" s="39">
        <v>0</v>
      </c>
      <c r="V386" s="40">
        <v>11.13</v>
      </c>
      <c r="W386" s="40">
        <v>0.67</v>
      </c>
      <c r="X386" s="40">
        <v>15.63</v>
      </c>
      <c r="Y386" s="40">
        <v>15.63</v>
      </c>
      <c r="Z386" s="40">
        <v>0</v>
      </c>
      <c r="AA386" s="40">
        <v>0</v>
      </c>
      <c r="AB386" s="40">
        <v>0</v>
      </c>
      <c r="AC386" s="40">
        <v>5.51</v>
      </c>
      <c r="AD386" s="40">
        <v>0</v>
      </c>
      <c r="AE386" s="40">
        <v>0</v>
      </c>
      <c r="AF386" s="40">
        <v>0</v>
      </c>
      <c r="AG386" s="40">
        <v>5.51</v>
      </c>
      <c r="AH386" s="40">
        <v>21.14</v>
      </c>
      <c r="AI386" s="40">
        <v>0</v>
      </c>
      <c r="AJ386" s="40">
        <v>5.6866600000000007</v>
      </c>
      <c r="AK386" s="40">
        <v>26.82666</v>
      </c>
    </row>
    <row r="387" spans="1:37" ht="18.5" x14ac:dyDescent="0.45">
      <c r="A387" s="6" t="s">
        <v>555</v>
      </c>
      <c r="B387" s="7">
        <v>10.236226</v>
      </c>
      <c r="C387" s="7">
        <v>10.236226</v>
      </c>
      <c r="D387" s="7">
        <v>6.1023654999999994</v>
      </c>
      <c r="E387" s="7">
        <f t="shared" ref="E387:G450" si="12">B387*2.54</f>
        <v>26.00001404</v>
      </c>
      <c r="F387" s="7">
        <f t="shared" si="12"/>
        <v>26.00001404</v>
      </c>
      <c r="G387" s="7">
        <f t="shared" si="12"/>
        <v>15.500008369999998</v>
      </c>
      <c r="H387" s="6">
        <v>9.9</v>
      </c>
      <c r="I387" s="6">
        <f t="shared" ref="I387:I450" si="13">H387*0.453</f>
        <v>4.4847000000000001</v>
      </c>
      <c r="J387" s="41">
        <v>5</v>
      </c>
      <c r="K387" s="37">
        <v>3</v>
      </c>
      <c r="L387" s="37">
        <v>5</v>
      </c>
      <c r="M387" s="37" t="s">
        <v>620</v>
      </c>
      <c r="N387" s="36" t="s">
        <v>582</v>
      </c>
      <c r="O387" s="36" t="s">
        <v>586</v>
      </c>
      <c r="P387" s="37">
        <v>27</v>
      </c>
      <c r="Q387" s="37">
        <v>27</v>
      </c>
      <c r="R387" s="37">
        <v>16</v>
      </c>
      <c r="S387" s="38">
        <v>0</v>
      </c>
      <c r="T387" s="38">
        <v>0</v>
      </c>
      <c r="U387" s="39">
        <v>0</v>
      </c>
      <c r="V387" s="40">
        <v>11.13</v>
      </c>
      <c r="W387" s="40">
        <v>0.67</v>
      </c>
      <c r="X387" s="40">
        <v>15.63</v>
      </c>
      <c r="Y387" s="40">
        <v>15.63</v>
      </c>
      <c r="Z387" s="40">
        <v>0</v>
      </c>
      <c r="AA387" s="40">
        <v>0</v>
      </c>
      <c r="AB387" s="40">
        <v>0</v>
      </c>
      <c r="AC387" s="40">
        <v>5.51</v>
      </c>
      <c r="AD387" s="40">
        <v>0</v>
      </c>
      <c r="AE387" s="40">
        <v>0</v>
      </c>
      <c r="AF387" s="40">
        <v>0</v>
      </c>
      <c r="AG387" s="40">
        <v>5.51</v>
      </c>
      <c r="AH387" s="40">
        <v>21.14</v>
      </c>
      <c r="AI387" s="40">
        <v>0</v>
      </c>
      <c r="AJ387" s="40">
        <v>5.6866600000000007</v>
      </c>
      <c r="AK387" s="40">
        <v>26.82666</v>
      </c>
    </row>
    <row r="388" spans="1:37" ht="18.5" x14ac:dyDescent="0.45">
      <c r="A388" s="6" t="s">
        <v>352</v>
      </c>
      <c r="B388" s="7">
        <v>12.204730999999999</v>
      </c>
      <c r="C388" s="7">
        <v>3.9370099999999999</v>
      </c>
      <c r="D388" s="7">
        <v>2.362206</v>
      </c>
      <c r="E388" s="7">
        <f t="shared" si="12"/>
        <v>31.000016739999996</v>
      </c>
      <c r="F388" s="7">
        <f t="shared" si="12"/>
        <v>10.000005399999999</v>
      </c>
      <c r="G388" s="7">
        <f t="shared" si="12"/>
        <v>6.0000032399999998</v>
      </c>
      <c r="H388" s="6">
        <v>2.2000000000000002</v>
      </c>
      <c r="I388" s="6">
        <f t="shared" si="13"/>
        <v>0.99660000000000015</v>
      </c>
      <c r="J388" s="41">
        <v>1</v>
      </c>
      <c r="K388" s="37">
        <v>1</v>
      </c>
      <c r="L388" s="37">
        <v>1</v>
      </c>
      <c r="M388" s="37" t="s">
        <v>619</v>
      </c>
      <c r="N388" s="36" t="s">
        <v>582</v>
      </c>
      <c r="O388" s="36" t="s">
        <v>586</v>
      </c>
      <c r="P388" s="37">
        <v>32</v>
      </c>
      <c r="Q388" s="37">
        <v>11</v>
      </c>
      <c r="R388" s="37">
        <v>7</v>
      </c>
      <c r="S388" s="38">
        <v>0</v>
      </c>
      <c r="T388" s="38">
        <v>0</v>
      </c>
      <c r="U388" s="39">
        <v>0</v>
      </c>
      <c r="V388" s="40">
        <v>11.13</v>
      </c>
      <c r="W388" s="40">
        <v>0.67</v>
      </c>
      <c r="X388" s="40">
        <v>15.63</v>
      </c>
      <c r="Y388" s="40">
        <v>15.63</v>
      </c>
      <c r="Z388" s="40">
        <v>0</v>
      </c>
      <c r="AA388" s="40">
        <v>0</v>
      </c>
      <c r="AB388" s="40">
        <v>0</v>
      </c>
      <c r="AC388" s="40">
        <v>5.51</v>
      </c>
      <c r="AD388" s="40">
        <v>0</v>
      </c>
      <c r="AE388" s="40">
        <v>0</v>
      </c>
      <c r="AF388" s="40">
        <v>0</v>
      </c>
      <c r="AG388" s="40">
        <v>5.51</v>
      </c>
      <c r="AH388" s="40">
        <v>21.14</v>
      </c>
      <c r="AI388" s="40">
        <v>0</v>
      </c>
      <c r="AJ388" s="40">
        <v>5.6866600000000007</v>
      </c>
      <c r="AK388" s="40">
        <v>26.82666</v>
      </c>
    </row>
    <row r="389" spans="1:37" ht="18.5" x14ac:dyDescent="0.45">
      <c r="A389" s="6" t="s">
        <v>353</v>
      </c>
      <c r="B389" s="7">
        <v>10.629927</v>
      </c>
      <c r="C389" s="7">
        <v>10.236226</v>
      </c>
      <c r="D389" s="7">
        <v>2.9527574999999997</v>
      </c>
      <c r="E389" s="7">
        <f t="shared" si="12"/>
        <v>27.000014580000002</v>
      </c>
      <c r="F389" s="7">
        <f t="shared" si="12"/>
        <v>26.00001404</v>
      </c>
      <c r="G389" s="7">
        <f t="shared" si="12"/>
        <v>7.5000040499999994</v>
      </c>
      <c r="H389" s="6">
        <v>3.3000000000000003</v>
      </c>
      <c r="I389" s="6">
        <f t="shared" si="13"/>
        <v>1.4949000000000001</v>
      </c>
      <c r="J389" s="41">
        <v>2</v>
      </c>
      <c r="K389" s="37">
        <v>2</v>
      </c>
      <c r="L389" s="37">
        <v>2</v>
      </c>
      <c r="M389" s="37" t="s">
        <v>619</v>
      </c>
      <c r="N389" s="36" t="s">
        <v>582</v>
      </c>
      <c r="O389" s="36" t="s">
        <v>586</v>
      </c>
      <c r="P389" s="37">
        <v>28</v>
      </c>
      <c r="Q389" s="37">
        <v>27</v>
      </c>
      <c r="R389" s="37">
        <v>8</v>
      </c>
      <c r="S389" s="38">
        <v>0</v>
      </c>
      <c r="T389" s="38">
        <v>0</v>
      </c>
      <c r="U389" s="39">
        <v>0</v>
      </c>
      <c r="V389" s="40">
        <v>11.13</v>
      </c>
      <c r="W389" s="40">
        <v>0.67</v>
      </c>
      <c r="X389" s="40">
        <v>15.63</v>
      </c>
      <c r="Y389" s="40">
        <v>15.63</v>
      </c>
      <c r="Z389" s="40">
        <v>0</v>
      </c>
      <c r="AA389" s="40">
        <v>0</v>
      </c>
      <c r="AB389" s="40">
        <v>0</v>
      </c>
      <c r="AC389" s="40">
        <v>5.51</v>
      </c>
      <c r="AD389" s="40">
        <v>0</v>
      </c>
      <c r="AE389" s="40">
        <v>0</v>
      </c>
      <c r="AF389" s="40">
        <v>0</v>
      </c>
      <c r="AG389" s="40">
        <v>5.51</v>
      </c>
      <c r="AH389" s="40">
        <v>21.14</v>
      </c>
      <c r="AI389" s="40">
        <v>0</v>
      </c>
      <c r="AJ389" s="40">
        <v>5.6866600000000007</v>
      </c>
      <c r="AK389" s="40">
        <v>26.82666</v>
      </c>
    </row>
    <row r="390" spans="1:37" ht="18.5" x14ac:dyDescent="0.45">
      <c r="A390" s="6" t="s">
        <v>354</v>
      </c>
      <c r="B390" s="7">
        <v>10.629927</v>
      </c>
      <c r="C390" s="7">
        <v>10.236226</v>
      </c>
      <c r="D390" s="7">
        <v>2.9527574999999997</v>
      </c>
      <c r="E390" s="7">
        <f t="shared" si="12"/>
        <v>27.000014580000002</v>
      </c>
      <c r="F390" s="7">
        <f t="shared" si="12"/>
        <v>26.00001404</v>
      </c>
      <c r="G390" s="7">
        <f t="shared" si="12"/>
        <v>7.5000040499999994</v>
      </c>
      <c r="H390" s="6">
        <v>3.3000000000000003</v>
      </c>
      <c r="I390" s="6">
        <f t="shared" si="13"/>
        <v>1.4949000000000001</v>
      </c>
      <c r="J390" s="41">
        <v>2</v>
      </c>
      <c r="K390" s="37">
        <v>2</v>
      </c>
      <c r="L390" s="37">
        <v>2</v>
      </c>
      <c r="M390" s="37" t="s">
        <v>619</v>
      </c>
      <c r="N390" s="36" t="s">
        <v>582</v>
      </c>
      <c r="O390" s="36" t="s">
        <v>586</v>
      </c>
      <c r="P390" s="37">
        <v>28</v>
      </c>
      <c r="Q390" s="37">
        <v>27</v>
      </c>
      <c r="R390" s="37">
        <v>8</v>
      </c>
      <c r="S390" s="38">
        <v>0</v>
      </c>
      <c r="T390" s="38">
        <v>0</v>
      </c>
      <c r="U390" s="39">
        <v>0</v>
      </c>
      <c r="V390" s="40">
        <v>11.13</v>
      </c>
      <c r="W390" s="40">
        <v>0.67</v>
      </c>
      <c r="X390" s="40">
        <v>15.63</v>
      </c>
      <c r="Y390" s="40">
        <v>15.63</v>
      </c>
      <c r="Z390" s="40">
        <v>0</v>
      </c>
      <c r="AA390" s="40">
        <v>0</v>
      </c>
      <c r="AB390" s="40">
        <v>0</v>
      </c>
      <c r="AC390" s="40">
        <v>5.51</v>
      </c>
      <c r="AD390" s="40">
        <v>0</v>
      </c>
      <c r="AE390" s="40">
        <v>0</v>
      </c>
      <c r="AF390" s="40">
        <v>0</v>
      </c>
      <c r="AG390" s="40">
        <v>5.51</v>
      </c>
      <c r="AH390" s="40">
        <v>21.14</v>
      </c>
      <c r="AI390" s="40">
        <v>0</v>
      </c>
      <c r="AJ390" s="40">
        <v>5.6866600000000007</v>
      </c>
      <c r="AK390" s="40">
        <v>26.82666</v>
      </c>
    </row>
    <row r="391" spans="1:37" ht="18.5" x14ac:dyDescent="0.45">
      <c r="A391" s="6" t="s">
        <v>355</v>
      </c>
      <c r="B391" s="7">
        <v>11.417328999999999</v>
      </c>
      <c r="C391" s="7">
        <v>4.5275615</v>
      </c>
      <c r="D391" s="7">
        <v>3.1496079999999997</v>
      </c>
      <c r="E391" s="7">
        <f t="shared" si="12"/>
        <v>29.000015659999995</v>
      </c>
      <c r="F391" s="7">
        <f t="shared" si="12"/>
        <v>11.50000621</v>
      </c>
      <c r="G391" s="7">
        <f t="shared" si="12"/>
        <v>8.0000043199999986</v>
      </c>
      <c r="H391" s="6">
        <v>8.8000000000000007</v>
      </c>
      <c r="I391" s="6">
        <f t="shared" si="13"/>
        <v>3.9864000000000006</v>
      </c>
      <c r="J391" s="41">
        <v>4</v>
      </c>
      <c r="K391" s="37">
        <v>1</v>
      </c>
      <c r="L391" s="37">
        <v>4</v>
      </c>
      <c r="M391" s="37" t="s">
        <v>620</v>
      </c>
      <c r="N391" s="36" t="s">
        <v>582</v>
      </c>
      <c r="O391" s="36" t="s">
        <v>586</v>
      </c>
      <c r="P391" s="37">
        <v>30</v>
      </c>
      <c r="Q391" s="37">
        <v>12</v>
      </c>
      <c r="R391" s="37">
        <v>9</v>
      </c>
      <c r="S391" s="38">
        <v>0</v>
      </c>
      <c r="T391" s="38">
        <v>0</v>
      </c>
      <c r="U391" s="39">
        <v>0</v>
      </c>
      <c r="V391" s="40">
        <v>11.13</v>
      </c>
      <c r="W391" s="40">
        <v>0.67</v>
      </c>
      <c r="X391" s="40">
        <v>15.63</v>
      </c>
      <c r="Y391" s="40">
        <v>15.63</v>
      </c>
      <c r="Z391" s="40">
        <v>0</v>
      </c>
      <c r="AA391" s="40">
        <v>0</v>
      </c>
      <c r="AB391" s="40">
        <v>0</v>
      </c>
      <c r="AC391" s="40">
        <v>5.51</v>
      </c>
      <c r="AD391" s="40">
        <v>0</v>
      </c>
      <c r="AE391" s="40">
        <v>0</v>
      </c>
      <c r="AF391" s="40">
        <v>0</v>
      </c>
      <c r="AG391" s="40">
        <v>5.51</v>
      </c>
      <c r="AH391" s="40">
        <v>21.14</v>
      </c>
      <c r="AI391" s="40">
        <v>0</v>
      </c>
      <c r="AJ391" s="40">
        <v>5.6866600000000007</v>
      </c>
      <c r="AK391" s="40">
        <v>26.82666</v>
      </c>
    </row>
    <row r="392" spans="1:37" ht="18.5" x14ac:dyDescent="0.45">
      <c r="A392" s="6" t="s">
        <v>549</v>
      </c>
      <c r="B392" s="7">
        <v>11.417328999999999</v>
      </c>
      <c r="C392" s="7">
        <v>4.5275615</v>
      </c>
      <c r="D392" s="7">
        <v>3.1496079999999997</v>
      </c>
      <c r="E392" s="7">
        <f t="shared" si="12"/>
        <v>29.000015659999995</v>
      </c>
      <c r="F392" s="7">
        <f t="shared" si="12"/>
        <v>11.50000621</v>
      </c>
      <c r="G392" s="7">
        <f t="shared" si="12"/>
        <v>8.0000043199999986</v>
      </c>
      <c r="H392" s="6">
        <v>7.26</v>
      </c>
      <c r="I392" s="6">
        <f t="shared" si="13"/>
        <v>3.28878</v>
      </c>
      <c r="J392" s="41">
        <v>4</v>
      </c>
      <c r="K392" s="37">
        <v>1</v>
      </c>
      <c r="L392" s="37">
        <v>4</v>
      </c>
      <c r="M392" s="37" t="s">
        <v>620</v>
      </c>
      <c r="N392" s="36" t="s">
        <v>582</v>
      </c>
      <c r="O392" s="36" t="s">
        <v>586</v>
      </c>
      <c r="P392" s="37">
        <v>30</v>
      </c>
      <c r="Q392" s="37">
        <v>12</v>
      </c>
      <c r="R392" s="37">
        <v>9</v>
      </c>
      <c r="S392" s="38">
        <v>0</v>
      </c>
      <c r="T392" s="38">
        <v>0</v>
      </c>
      <c r="U392" s="39">
        <v>0</v>
      </c>
      <c r="V392" s="40">
        <v>11.13</v>
      </c>
      <c r="W392" s="40">
        <v>0.67</v>
      </c>
      <c r="X392" s="40">
        <v>15.63</v>
      </c>
      <c r="Y392" s="40">
        <v>15.63</v>
      </c>
      <c r="Z392" s="40">
        <v>0</v>
      </c>
      <c r="AA392" s="40">
        <v>0</v>
      </c>
      <c r="AB392" s="40">
        <v>0</v>
      </c>
      <c r="AC392" s="40">
        <v>5.51</v>
      </c>
      <c r="AD392" s="40">
        <v>0</v>
      </c>
      <c r="AE392" s="40">
        <v>0</v>
      </c>
      <c r="AF392" s="40">
        <v>0</v>
      </c>
      <c r="AG392" s="40">
        <v>5.51</v>
      </c>
      <c r="AH392" s="40">
        <v>21.14</v>
      </c>
      <c r="AI392" s="40">
        <v>0</v>
      </c>
      <c r="AJ392" s="40">
        <v>5.6866600000000007</v>
      </c>
      <c r="AK392" s="40">
        <v>26.82666</v>
      </c>
    </row>
    <row r="393" spans="1:37" ht="18.5" x14ac:dyDescent="0.45">
      <c r="A393" s="6" t="s">
        <v>356</v>
      </c>
      <c r="B393" s="7">
        <v>23.622059999999998</v>
      </c>
      <c r="C393" s="7">
        <v>6.2992159999999995</v>
      </c>
      <c r="D393" s="7">
        <v>3.9370099999999999</v>
      </c>
      <c r="E393" s="7">
        <f t="shared" si="12"/>
        <v>60.000032399999995</v>
      </c>
      <c r="F393" s="7">
        <f t="shared" si="12"/>
        <v>16.000008639999997</v>
      </c>
      <c r="G393" s="7">
        <f t="shared" si="12"/>
        <v>10.000005399999999</v>
      </c>
      <c r="H393" s="6">
        <v>14.3</v>
      </c>
      <c r="I393" s="6">
        <f t="shared" si="13"/>
        <v>6.4779000000000009</v>
      </c>
      <c r="J393" s="41">
        <v>7</v>
      </c>
      <c r="K393" s="37">
        <v>3</v>
      </c>
      <c r="L393" s="37">
        <v>7</v>
      </c>
      <c r="M393" s="37" t="s">
        <v>620</v>
      </c>
      <c r="N393" s="36" t="s">
        <v>582</v>
      </c>
      <c r="O393" s="36" t="s">
        <v>586</v>
      </c>
      <c r="P393" s="37">
        <v>61</v>
      </c>
      <c r="Q393" s="37">
        <v>17</v>
      </c>
      <c r="R393" s="37">
        <v>11</v>
      </c>
      <c r="S393" s="38">
        <v>0</v>
      </c>
      <c r="T393" s="38">
        <v>0</v>
      </c>
      <c r="U393" s="39">
        <v>0</v>
      </c>
      <c r="V393" s="40">
        <v>11.13</v>
      </c>
      <c r="W393" s="40">
        <v>0.67</v>
      </c>
      <c r="X393" s="40">
        <v>15.63</v>
      </c>
      <c r="Y393" s="40">
        <v>15.82</v>
      </c>
      <c r="Z393" s="40">
        <v>0</v>
      </c>
      <c r="AA393" s="40">
        <v>0</v>
      </c>
      <c r="AB393" s="40">
        <v>0</v>
      </c>
      <c r="AC393" s="40">
        <v>5.51</v>
      </c>
      <c r="AD393" s="40">
        <v>0</v>
      </c>
      <c r="AE393" s="40">
        <v>0</v>
      </c>
      <c r="AF393" s="40">
        <v>0</v>
      </c>
      <c r="AG393" s="40">
        <v>5.51</v>
      </c>
      <c r="AH393" s="40">
        <v>21.33</v>
      </c>
      <c r="AI393" s="40">
        <v>0</v>
      </c>
      <c r="AJ393" s="40">
        <v>5.7377700000000003</v>
      </c>
      <c r="AK393" s="40">
        <v>27.067769999999999</v>
      </c>
    </row>
    <row r="394" spans="1:37" ht="18.5" x14ac:dyDescent="0.45">
      <c r="A394" s="6" t="s">
        <v>357</v>
      </c>
      <c r="B394" s="7">
        <v>25.039383599999997</v>
      </c>
      <c r="C394" s="7">
        <v>9.1732332999999997</v>
      </c>
      <c r="D394" s="7">
        <v>2.362206</v>
      </c>
      <c r="E394" s="7">
        <f t="shared" si="12"/>
        <v>63.600034343999994</v>
      </c>
      <c r="F394" s="7">
        <f t="shared" si="12"/>
        <v>23.300012582000001</v>
      </c>
      <c r="G394" s="7">
        <f t="shared" si="12"/>
        <v>6.0000032399999998</v>
      </c>
      <c r="H394" s="6">
        <v>13.200000000000001</v>
      </c>
      <c r="I394" s="6">
        <f t="shared" si="13"/>
        <v>5.9796000000000005</v>
      </c>
      <c r="J394" s="41">
        <v>6</v>
      </c>
      <c r="K394" s="37">
        <v>3</v>
      </c>
      <c r="L394" s="37">
        <v>6</v>
      </c>
      <c r="M394" s="37" t="s">
        <v>620</v>
      </c>
      <c r="N394" s="36" t="s">
        <v>582</v>
      </c>
      <c r="O394" s="36" t="s">
        <v>586</v>
      </c>
      <c r="P394" s="37">
        <v>64</v>
      </c>
      <c r="Q394" s="37">
        <v>24</v>
      </c>
      <c r="R394" s="37">
        <v>7</v>
      </c>
      <c r="S394" s="38">
        <v>0</v>
      </c>
      <c r="T394" s="38">
        <v>0</v>
      </c>
      <c r="U394" s="39">
        <v>0</v>
      </c>
      <c r="V394" s="40">
        <v>11.13</v>
      </c>
      <c r="W394" s="40">
        <v>0.67</v>
      </c>
      <c r="X394" s="40">
        <v>15.63</v>
      </c>
      <c r="Y394" s="40">
        <v>15.63</v>
      </c>
      <c r="Z394" s="40">
        <v>0</v>
      </c>
      <c r="AA394" s="40">
        <v>0</v>
      </c>
      <c r="AB394" s="40">
        <v>0</v>
      </c>
      <c r="AC394" s="40">
        <v>5.51</v>
      </c>
      <c r="AD394" s="40">
        <v>0</v>
      </c>
      <c r="AE394" s="40">
        <v>0</v>
      </c>
      <c r="AF394" s="40">
        <v>0</v>
      </c>
      <c r="AG394" s="40">
        <v>5.51</v>
      </c>
      <c r="AH394" s="40">
        <v>21.14</v>
      </c>
      <c r="AI394" s="40">
        <v>0</v>
      </c>
      <c r="AJ394" s="40">
        <v>5.6866600000000007</v>
      </c>
      <c r="AK394" s="40">
        <v>26.82666</v>
      </c>
    </row>
    <row r="395" spans="1:37" ht="18.5" x14ac:dyDescent="0.45">
      <c r="A395" s="6" t="s">
        <v>358</v>
      </c>
      <c r="B395" s="7">
        <v>25.039383599999997</v>
      </c>
      <c r="C395" s="7">
        <v>9.1732332999999997</v>
      </c>
      <c r="D395" s="7">
        <v>2.362206</v>
      </c>
      <c r="E395" s="7">
        <f t="shared" si="12"/>
        <v>63.600034343999994</v>
      </c>
      <c r="F395" s="7">
        <f t="shared" si="12"/>
        <v>23.300012582000001</v>
      </c>
      <c r="G395" s="7">
        <f t="shared" si="12"/>
        <v>6.0000032399999998</v>
      </c>
      <c r="H395" s="6">
        <v>13.200000000000001</v>
      </c>
      <c r="I395" s="6">
        <f t="shared" si="13"/>
        <v>5.9796000000000005</v>
      </c>
      <c r="J395" s="41">
        <v>6</v>
      </c>
      <c r="K395" s="37">
        <v>3</v>
      </c>
      <c r="L395" s="37">
        <v>6</v>
      </c>
      <c r="M395" s="37" t="s">
        <v>620</v>
      </c>
      <c r="N395" s="36" t="s">
        <v>582</v>
      </c>
      <c r="O395" s="36" t="s">
        <v>586</v>
      </c>
      <c r="P395" s="37">
        <v>64</v>
      </c>
      <c r="Q395" s="37">
        <v>24</v>
      </c>
      <c r="R395" s="37">
        <v>7</v>
      </c>
      <c r="S395" s="38">
        <v>0</v>
      </c>
      <c r="T395" s="38">
        <v>0</v>
      </c>
      <c r="U395" s="39">
        <v>0</v>
      </c>
      <c r="V395" s="40">
        <v>11.13</v>
      </c>
      <c r="W395" s="40">
        <v>0.67</v>
      </c>
      <c r="X395" s="40">
        <v>15.63</v>
      </c>
      <c r="Y395" s="40">
        <v>15.63</v>
      </c>
      <c r="Z395" s="40">
        <v>0</v>
      </c>
      <c r="AA395" s="40">
        <v>0</v>
      </c>
      <c r="AB395" s="40">
        <v>0</v>
      </c>
      <c r="AC395" s="40">
        <v>5.51</v>
      </c>
      <c r="AD395" s="40">
        <v>0</v>
      </c>
      <c r="AE395" s="40">
        <v>0</v>
      </c>
      <c r="AF395" s="40">
        <v>0</v>
      </c>
      <c r="AG395" s="40">
        <v>5.51</v>
      </c>
      <c r="AH395" s="40">
        <v>21.14</v>
      </c>
      <c r="AI395" s="40">
        <v>0</v>
      </c>
      <c r="AJ395" s="40">
        <v>5.6866600000000007</v>
      </c>
      <c r="AK395" s="40">
        <v>26.82666</v>
      </c>
    </row>
    <row r="396" spans="1:37" ht="18.5" x14ac:dyDescent="0.45">
      <c r="A396" s="6" t="s">
        <v>522</v>
      </c>
      <c r="B396" s="7">
        <v>37.795296</v>
      </c>
      <c r="C396" s="7">
        <v>24.606312499999998</v>
      </c>
      <c r="D396" s="7">
        <v>10.0393755</v>
      </c>
      <c r="E396" s="7">
        <f t="shared" si="12"/>
        <v>96.000051839999998</v>
      </c>
      <c r="F396" s="7">
        <f t="shared" si="12"/>
        <v>62.500033749999993</v>
      </c>
      <c r="G396" s="7">
        <f t="shared" si="12"/>
        <v>25.500013770000002</v>
      </c>
      <c r="H396" s="6">
        <v>61.160000000000004</v>
      </c>
      <c r="I396" s="6">
        <f t="shared" si="13"/>
        <v>27.705480000000001</v>
      </c>
      <c r="J396" s="41">
        <v>28</v>
      </c>
      <c r="K396" s="37">
        <v>39</v>
      </c>
      <c r="L396" s="37">
        <v>39</v>
      </c>
      <c r="M396" s="37" t="s">
        <v>619</v>
      </c>
      <c r="N396" s="36" t="s">
        <v>582</v>
      </c>
      <c r="O396" s="36" t="s">
        <v>586</v>
      </c>
      <c r="P396" s="37">
        <v>97</v>
      </c>
      <c r="Q396" s="37">
        <v>63</v>
      </c>
      <c r="R396" s="37">
        <v>26</v>
      </c>
      <c r="S396" s="38">
        <v>0</v>
      </c>
      <c r="T396" s="38">
        <v>0</v>
      </c>
      <c r="U396" s="39">
        <v>0</v>
      </c>
      <c r="V396" s="40">
        <v>11.13</v>
      </c>
      <c r="W396" s="40">
        <v>0.67</v>
      </c>
      <c r="X396" s="40">
        <v>15.63</v>
      </c>
      <c r="Y396" s="40">
        <v>37.260000000000005</v>
      </c>
      <c r="Z396" s="40">
        <v>0</v>
      </c>
      <c r="AA396" s="40">
        <v>0</v>
      </c>
      <c r="AB396" s="40">
        <v>0</v>
      </c>
      <c r="AC396" s="40">
        <v>11.02</v>
      </c>
      <c r="AD396" s="40">
        <v>0</v>
      </c>
      <c r="AE396" s="40">
        <v>15.34</v>
      </c>
      <c r="AF396" s="40">
        <v>0</v>
      </c>
      <c r="AG396" s="40">
        <v>15.34</v>
      </c>
      <c r="AH396" s="40">
        <v>52.600000000000009</v>
      </c>
      <c r="AI396" s="40">
        <v>0</v>
      </c>
      <c r="AJ396" s="40">
        <v>10.022940000000002</v>
      </c>
      <c r="AK396" s="40">
        <v>62.622940000000014</v>
      </c>
    </row>
    <row r="397" spans="1:37" ht="18.5" x14ac:dyDescent="0.45">
      <c r="A397" s="6" t="s">
        <v>523</v>
      </c>
      <c r="B397" s="7">
        <v>31.496079999999999</v>
      </c>
      <c r="C397" s="7">
        <v>23.622059999999998</v>
      </c>
      <c r="D397" s="7">
        <v>6.2992159999999995</v>
      </c>
      <c r="E397" s="7">
        <f t="shared" si="12"/>
        <v>80.000043199999993</v>
      </c>
      <c r="F397" s="7">
        <f t="shared" si="12"/>
        <v>60.000032399999995</v>
      </c>
      <c r="G397" s="7">
        <f t="shared" si="12"/>
        <v>16.000008639999997</v>
      </c>
      <c r="H397" s="6">
        <v>49.28</v>
      </c>
      <c r="I397" s="6">
        <f t="shared" si="13"/>
        <v>22.323840000000001</v>
      </c>
      <c r="J397" s="41">
        <v>23</v>
      </c>
      <c r="K397" s="37">
        <v>20</v>
      </c>
      <c r="L397" s="37">
        <v>23</v>
      </c>
      <c r="M397" s="37" t="s">
        <v>620</v>
      </c>
      <c r="N397" s="36" t="s">
        <v>582</v>
      </c>
      <c r="O397" s="36" t="s">
        <v>586</v>
      </c>
      <c r="P397" s="37">
        <v>81</v>
      </c>
      <c r="Q397" s="37">
        <v>61</v>
      </c>
      <c r="R397" s="37">
        <v>17</v>
      </c>
      <c r="S397" s="38">
        <v>0</v>
      </c>
      <c r="T397" s="38">
        <v>0</v>
      </c>
      <c r="U397" s="39">
        <v>0</v>
      </c>
      <c r="V397" s="40">
        <v>11.13</v>
      </c>
      <c r="W397" s="40">
        <v>0.67</v>
      </c>
      <c r="X397" s="40">
        <v>15.63</v>
      </c>
      <c r="Y397" s="40">
        <v>26.54</v>
      </c>
      <c r="Z397" s="40">
        <v>0</v>
      </c>
      <c r="AA397" s="40">
        <v>0</v>
      </c>
      <c r="AB397" s="40">
        <v>0</v>
      </c>
      <c r="AC397" s="40">
        <v>11.02</v>
      </c>
      <c r="AD397" s="40">
        <v>0</v>
      </c>
      <c r="AE397" s="40">
        <v>0</v>
      </c>
      <c r="AF397" s="40">
        <v>0</v>
      </c>
      <c r="AG397" s="40">
        <v>11.02</v>
      </c>
      <c r="AH397" s="40">
        <v>37.56</v>
      </c>
      <c r="AI397" s="40">
        <v>0</v>
      </c>
      <c r="AJ397" s="40">
        <v>10.10364</v>
      </c>
      <c r="AK397" s="40">
        <v>47.663640000000001</v>
      </c>
    </row>
    <row r="398" spans="1:37" ht="18.5" x14ac:dyDescent="0.45">
      <c r="A398" s="6" t="s">
        <v>524</v>
      </c>
      <c r="B398" s="7">
        <v>37.795296</v>
      </c>
      <c r="C398" s="7">
        <v>24.606312499999998</v>
      </c>
      <c r="D398" s="7">
        <v>10.0393755</v>
      </c>
      <c r="E398" s="7">
        <f t="shared" si="12"/>
        <v>96.000051839999998</v>
      </c>
      <c r="F398" s="7">
        <f t="shared" si="12"/>
        <v>62.500033749999993</v>
      </c>
      <c r="G398" s="7">
        <f t="shared" si="12"/>
        <v>25.500013770000002</v>
      </c>
      <c r="H398" s="6">
        <v>61.160000000000004</v>
      </c>
      <c r="I398" s="6">
        <f t="shared" si="13"/>
        <v>27.705480000000001</v>
      </c>
      <c r="J398" s="41">
        <v>28</v>
      </c>
      <c r="K398" s="37">
        <v>39</v>
      </c>
      <c r="L398" s="37">
        <v>39</v>
      </c>
      <c r="M398" s="37" t="s">
        <v>619</v>
      </c>
      <c r="N398" s="36" t="s">
        <v>582</v>
      </c>
      <c r="O398" s="36" t="s">
        <v>586</v>
      </c>
      <c r="P398" s="37">
        <v>97</v>
      </c>
      <c r="Q398" s="37">
        <v>63</v>
      </c>
      <c r="R398" s="37">
        <v>26</v>
      </c>
      <c r="S398" s="38">
        <v>0</v>
      </c>
      <c r="T398" s="38">
        <v>0</v>
      </c>
      <c r="U398" s="39">
        <v>0</v>
      </c>
      <c r="V398" s="40">
        <v>11.13</v>
      </c>
      <c r="W398" s="40">
        <v>0.67</v>
      </c>
      <c r="X398" s="40">
        <v>15.63</v>
      </c>
      <c r="Y398" s="40">
        <v>37.260000000000005</v>
      </c>
      <c r="Z398" s="40">
        <v>0</v>
      </c>
      <c r="AA398" s="40">
        <v>0</v>
      </c>
      <c r="AB398" s="40">
        <v>0</v>
      </c>
      <c r="AC398" s="40">
        <v>11.02</v>
      </c>
      <c r="AD398" s="40">
        <v>0</v>
      </c>
      <c r="AE398" s="40">
        <v>15.34</v>
      </c>
      <c r="AF398" s="40">
        <v>0</v>
      </c>
      <c r="AG398" s="40">
        <v>15.34</v>
      </c>
      <c r="AH398" s="40">
        <v>52.600000000000009</v>
      </c>
      <c r="AI398" s="40">
        <v>0</v>
      </c>
      <c r="AJ398" s="40">
        <v>10.022940000000002</v>
      </c>
      <c r="AK398" s="40">
        <v>62.622940000000014</v>
      </c>
    </row>
    <row r="399" spans="1:37" ht="18.5" x14ac:dyDescent="0.45">
      <c r="A399" s="6" t="s">
        <v>525</v>
      </c>
      <c r="B399" s="7">
        <v>31.496079999999999</v>
      </c>
      <c r="C399" s="7">
        <v>23.622059999999998</v>
      </c>
      <c r="D399" s="7">
        <v>6.2992159999999995</v>
      </c>
      <c r="E399" s="7">
        <f t="shared" si="12"/>
        <v>80.000043199999993</v>
      </c>
      <c r="F399" s="7">
        <f t="shared" si="12"/>
        <v>60.000032399999995</v>
      </c>
      <c r="G399" s="7">
        <f t="shared" si="12"/>
        <v>16.000008639999997</v>
      </c>
      <c r="H399" s="6">
        <v>49.28</v>
      </c>
      <c r="I399" s="6">
        <f t="shared" si="13"/>
        <v>22.323840000000001</v>
      </c>
      <c r="J399" s="41">
        <v>23</v>
      </c>
      <c r="K399" s="37">
        <v>20</v>
      </c>
      <c r="L399" s="37">
        <v>23</v>
      </c>
      <c r="M399" s="37" t="s">
        <v>620</v>
      </c>
      <c r="N399" s="36" t="s">
        <v>582</v>
      </c>
      <c r="O399" s="36" t="s">
        <v>586</v>
      </c>
      <c r="P399" s="37">
        <v>81</v>
      </c>
      <c r="Q399" s="37">
        <v>61</v>
      </c>
      <c r="R399" s="37">
        <v>17</v>
      </c>
      <c r="S399" s="38">
        <v>0</v>
      </c>
      <c r="T399" s="38">
        <v>0</v>
      </c>
      <c r="U399" s="39">
        <v>0</v>
      </c>
      <c r="V399" s="40">
        <v>11.13</v>
      </c>
      <c r="W399" s="40">
        <v>0.67</v>
      </c>
      <c r="X399" s="40">
        <v>15.63</v>
      </c>
      <c r="Y399" s="40">
        <v>26.54</v>
      </c>
      <c r="Z399" s="40">
        <v>0</v>
      </c>
      <c r="AA399" s="40">
        <v>0</v>
      </c>
      <c r="AB399" s="40">
        <v>0</v>
      </c>
      <c r="AC399" s="40">
        <v>11.02</v>
      </c>
      <c r="AD399" s="40">
        <v>0</v>
      </c>
      <c r="AE399" s="40">
        <v>0</v>
      </c>
      <c r="AF399" s="40">
        <v>0</v>
      </c>
      <c r="AG399" s="40">
        <v>11.02</v>
      </c>
      <c r="AH399" s="40">
        <v>37.56</v>
      </c>
      <c r="AI399" s="40">
        <v>0</v>
      </c>
      <c r="AJ399" s="40">
        <v>10.10364</v>
      </c>
      <c r="AK399" s="40">
        <v>47.663640000000001</v>
      </c>
    </row>
    <row r="400" spans="1:37" ht="18.5" x14ac:dyDescent="0.45">
      <c r="A400" s="6" t="s">
        <v>359</v>
      </c>
      <c r="B400" s="7">
        <v>25.196863999999998</v>
      </c>
      <c r="C400" s="7">
        <v>9.4488240000000001</v>
      </c>
      <c r="D400" s="7">
        <v>3.1496079999999997</v>
      </c>
      <c r="E400" s="7">
        <f t="shared" si="12"/>
        <v>64.000034559999989</v>
      </c>
      <c r="F400" s="7">
        <f t="shared" si="12"/>
        <v>24.000012959999999</v>
      </c>
      <c r="G400" s="7">
        <f t="shared" si="12"/>
        <v>8.0000043199999986</v>
      </c>
      <c r="H400" s="6">
        <v>9.7900000000000009</v>
      </c>
      <c r="I400" s="6">
        <f t="shared" si="13"/>
        <v>4.434870000000001</v>
      </c>
      <c r="J400" s="41">
        <v>5</v>
      </c>
      <c r="K400" s="37">
        <v>4</v>
      </c>
      <c r="L400" s="37">
        <v>5</v>
      </c>
      <c r="M400" s="37" t="s">
        <v>620</v>
      </c>
      <c r="N400" s="36" t="s">
        <v>582</v>
      </c>
      <c r="O400" s="36" t="s">
        <v>586</v>
      </c>
      <c r="P400" s="37">
        <v>65</v>
      </c>
      <c r="Q400" s="37">
        <v>25</v>
      </c>
      <c r="R400" s="37">
        <v>9</v>
      </c>
      <c r="S400" s="38">
        <v>0</v>
      </c>
      <c r="T400" s="38">
        <v>0</v>
      </c>
      <c r="U400" s="39">
        <v>0</v>
      </c>
      <c r="V400" s="40">
        <v>11.13</v>
      </c>
      <c r="W400" s="40">
        <v>0.67</v>
      </c>
      <c r="X400" s="40">
        <v>15.63</v>
      </c>
      <c r="Y400" s="40">
        <v>15.63</v>
      </c>
      <c r="Z400" s="40">
        <v>0</v>
      </c>
      <c r="AA400" s="40">
        <v>0</v>
      </c>
      <c r="AB400" s="40">
        <v>0</v>
      </c>
      <c r="AC400" s="40">
        <v>5.51</v>
      </c>
      <c r="AD400" s="40">
        <v>0</v>
      </c>
      <c r="AE400" s="40">
        <v>0</v>
      </c>
      <c r="AF400" s="40">
        <v>0</v>
      </c>
      <c r="AG400" s="40">
        <v>5.51</v>
      </c>
      <c r="AH400" s="40">
        <v>21.14</v>
      </c>
      <c r="AI400" s="40">
        <v>0</v>
      </c>
      <c r="AJ400" s="40">
        <v>5.6866600000000007</v>
      </c>
      <c r="AK400" s="40">
        <v>26.82666</v>
      </c>
    </row>
    <row r="401" spans="1:37" ht="18.5" x14ac:dyDescent="0.45">
      <c r="A401" s="6" t="s">
        <v>360</v>
      </c>
      <c r="B401" s="7">
        <v>3.1496079999999997</v>
      </c>
      <c r="C401" s="7">
        <v>1.5748039999999999</v>
      </c>
      <c r="D401" s="7">
        <v>7.8740199999999996E-2</v>
      </c>
      <c r="E401" s="7">
        <f t="shared" si="12"/>
        <v>8.0000043199999986</v>
      </c>
      <c r="F401" s="7">
        <f t="shared" si="12"/>
        <v>4.0000021599999993</v>
      </c>
      <c r="G401" s="7">
        <f t="shared" si="12"/>
        <v>0.20000010799999998</v>
      </c>
      <c r="H401" s="6">
        <v>1.1000000000000001E-2</v>
      </c>
      <c r="I401" s="6">
        <f t="shared" si="13"/>
        <v>4.9830000000000004E-3</v>
      </c>
      <c r="J401" s="41">
        <v>1</v>
      </c>
      <c r="K401" s="37">
        <v>1</v>
      </c>
      <c r="L401" s="37">
        <v>1</v>
      </c>
      <c r="M401" s="37" t="s">
        <v>619</v>
      </c>
      <c r="N401" s="36" t="s">
        <v>582</v>
      </c>
      <c r="O401" s="36" t="s">
        <v>586</v>
      </c>
      <c r="P401" s="37">
        <v>9</v>
      </c>
      <c r="Q401" s="37">
        <v>5</v>
      </c>
      <c r="R401" s="37">
        <v>1</v>
      </c>
      <c r="S401" s="38">
        <v>0</v>
      </c>
      <c r="T401" s="38">
        <v>0</v>
      </c>
      <c r="U401" s="39">
        <v>0</v>
      </c>
      <c r="V401" s="40">
        <v>11.13</v>
      </c>
      <c r="W401" s="40">
        <v>0.67</v>
      </c>
      <c r="X401" s="40">
        <v>15.63</v>
      </c>
      <c r="Y401" s="40">
        <v>15.63</v>
      </c>
      <c r="Z401" s="40">
        <v>0</v>
      </c>
      <c r="AA401" s="40">
        <v>0</v>
      </c>
      <c r="AB401" s="40">
        <v>0</v>
      </c>
      <c r="AC401" s="40">
        <v>5.51</v>
      </c>
      <c r="AD401" s="40">
        <v>0</v>
      </c>
      <c r="AE401" s="40">
        <v>0</v>
      </c>
      <c r="AF401" s="40">
        <v>0</v>
      </c>
      <c r="AG401" s="40">
        <v>5.51</v>
      </c>
      <c r="AH401" s="40">
        <v>21.14</v>
      </c>
      <c r="AI401" s="40">
        <v>0</v>
      </c>
      <c r="AJ401" s="40">
        <v>5.6866600000000007</v>
      </c>
      <c r="AK401" s="40">
        <v>26.82666</v>
      </c>
    </row>
    <row r="402" spans="1:37" ht="18.5" x14ac:dyDescent="0.45">
      <c r="A402" s="6" t="s">
        <v>361</v>
      </c>
      <c r="B402" s="7">
        <v>6.4960664999999995</v>
      </c>
      <c r="C402" s="7">
        <v>5.5118139999999993</v>
      </c>
      <c r="D402" s="7">
        <v>1.3779534999999998</v>
      </c>
      <c r="E402" s="7">
        <f t="shared" si="12"/>
        <v>16.500008909999998</v>
      </c>
      <c r="F402" s="7">
        <f t="shared" si="12"/>
        <v>14.000007559999998</v>
      </c>
      <c r="G402" s="7">
        <f t="shared" si="12"/>
        <v>3.5000018899999996</v>
      </c>
      <c r="H402" s="6">
        <v>1.6940000000000002</v>
      </c>
      <c r="I402" s="6">
        <f t="shared" si="13"/>
        <v>0.76738200000000012</v>
      </c>
      <c r="J402" s="41">
        <v>1</v>
      </c>
      <c r="K402" s="37">
        <v>1</v>
      </c>
      <c r="L402" s="37">
        <v>1</v>
      </c>
      <c r="M402" s="37" t="s">
        <v>619</v>
      </c>
      <c r="N402" s="36" t="s">
        <v>582</v>
      </c>
      <c r="O402" s="36" t="s">
        <v>586</v>
      </c>
      <c r="P402" s="37">
        <v>17</v>
      </c>
      <c r="Q402" s="37">
        <v>15</v>
      </c>
      <c r="R402" s="37">
        <v>4</v>
      </c>
      <c r="S402" s="38">
        <v>0</v>
      </c>
      <c r="T402" s="38">
        <v>0</v>
      </c>
      <c r="U402" s="39">
        <v>0</v>
      </c>
      <c r="V402" s="40">
        <v>11.13</v>
      </c>
      <c r="W402" s="40">
        <v>0.67</v>
      </c>
      <c r="X402" s="40">
        <v>15.63</v>
      </c>
      <c r="Y402" s="40">
        <v>15.63</v>
      </c>
      <c r="Z402" s="40">
        <v>0</v>
      </c>
      <c r="AA402" s="40">
        <v>0</v>
      </c>
      <c r="AB402" s="40">
        <v>0</v>
      </c>
      <c r="AC402" s="40">
        <v>5.51</v>
      </c>
      <c r="AD402" s="40">
        <v>0</v>
      </c>
      <c r="AE402" s="40">
        <v>0</v>
      </c>
      <c r="AF402" s="40">
        <v>0</v>
      </c>
      <c r="AG402" s="40">
        <v>5.51</v>
      </c>
      <c r="AH402" s="40">
        <v>21.14</v>
      </c>
      <c r="AI402" s="40">
        <v>0</v>
      </c>
      <c r="AJ402" s="40">
        <v>5.6866600000000007</v>
      </c>
      <c r="AK402" s="40">
        <v>26.82666</v>
      </c>
    </row>
    <row r="403" spans="1:37" ht="18.5" x14ac:dyDescent="0.45">
      <c r="A403" s="6" t="s">
        <v>362</v>
      </c>
      <c r="B403" s="7">
        <v>13.779534999999999</v>
      </c>
      <c r="C403" s="7">
        <v>9.8425250000000002</v>
      </c>
      <c r="D403" s="7">
        <v>3.1496079999999997</v>
      </c>
      <c r="E403" s="7">
        <f t="shared" si="12"/>
        <v>35.000018900000001</v>
      </c>
      <c r="F403" s="7">
        <f t="shared" si="12"/>
        <v>25.000013500000001</v>
      </c>
      <c r="G403" s="7">
        <f t="shared" si="12"/>
        <v>8.0000043199999986</v>
      </c>
      <c r="H403" s="6">
        <v>6.16</v>
      </c>
      <c r="I403" s="6">
        <f t="shared" si="13"/>
        <v>2.7904800000000001</v>
      </c>
      <c r="J403" s="41">
        <v>3</v>
      </c>
      <c r="K403" s="37">
        <v>2</v>
      </c>
      <c r="L403" s="37">
        <v>3</v>
      </c>
      <c r="M403" s="37" t="s">
        <v>620</v>
      </c>
      <c r="N403" s="36" t="s">
        <v>582</v>
      </c>
      <c r="O403" s="36" t="s">
        <v>586</v>
      </c>
      <c r="P403" s="37">
        <v>36</v>
      </c>
      <c r="Q403" s="37">
        <v>26</v>
      </c>
      <c r="R403" s="37">
        <v>9</v>
      </c>
      <c r="S403" s="38">
        <v>0</v>
      </c>
      <c r="T403" s="38">
        <v>0</v>
      </c>
      <c r="U403" s="39">
        <v>0</v>
      </c>
      <c r="V403" s="40">
        <v>11.13</v>
      </c>
      <c r="W403" s="40">
        <v>0.67</v>
      </c>
      <c r="X403" s="40">
        <v>15.63</v>
      </c>
      <c r="Y403" s="40">
        <v>15.63</v>
      </c>
      <c r="Z403" s="40">
        <v>0</v>
      </c>
      <c r="AA403" s="40">
        <v>0</v>
      </c>
      <c r="AB403" s="40">
        <v>0</v>
      </c>
      <c r="AC403" s="40">
        <v>5.51</v>
      </c>
      <c r="AD403" s="40">
        <v>0</v>
      </c>
      <c r="AE403" s="40">
        <v>0</v>
      </c>
      <c r="AF403" s="40">
        <v>0</v>
      </c>
      <c r="AG403" s="40">
        <v>5.51</v>
      </c>
      <c r="AH403" s="40">
        <v>21.14</v>
      </c>
      <c r="AI403" s="40">
        <v>0</v>
      </c>
      <c r="AJ403" s="40">
        <v>5.6866600000000007</v>
      </c>
      <c r="AK403" s="40">
        <v>26.82666</v>
      </c>
    </row>
    <row r="404" spans="1:37" ht="18.5" x14ac:dyDescent="0.45">
      <c r="A404" s="6" t="s">
        <v>363</v>
      </c>
      <c r="B404" s="7">
        <v>7.4803189999999997</v>
      </c>
      <c r="C404" s="7">
        <v>4.7244120000000001</v>
      </c>
      <c r="D404" s="7">
        <v>6.0236253</v>
      </c>
      <c r="E404" s="7">
        <f t="shared" si="12"/>
        <v>19.00001026</v>
      </c>
      <c r="F404" s="7">
        <f t="shared" si="12"/>
        <v>12.00000648</v>
      </c>
      <c r="G404" s="7">
        <f t="shared" si="12"/>
        <v>15.300008262</v>
      </c>
      <c r="H404" s="6">
        <v>1.9800000000000002</v>
      </c>
      <c r="I404" s="6">
        <f t="shared" si="13"/>
        <v>0.89694000000000007</v>
      </c>
      <c r="J404" s="41">
        <v>1</v>
      </c>
      <c r="K404" s="37">
        <v>1</v>
      </c>
      <c r="L404" s="37">
        <v>1</v>
      </c>
      <c r="M404" s="37" t="s">
        <v>619</v>
      </c>
      <c r="N404" s="36" t="s">
        <v>582</v>
      </c>
      <c r="O404" s="36" t="s">
        <v>586</v>
      </c>
      <c r="P404" s="37">
        <v>20</v>
      </c>
      <c r="Q404" s="37">
        <v>16</v>
      </c>
      <c r="R404" s="37">
        <v>13</v>
      </c>
      <c r="S404" s="38">
        <v>0</v>
      </c>
      <c r="T404" s="38">
        <v>0</v>
      </c>
      <c r="U404" s="39">
        <v>0</v>
      </c>
      <c r="V404" s="40">
        <v>11.13</v>
      </c>
      <c r="W404" s="40">
        <v>0.67</v>
      </c>
      <c r="X404" s="40">
        <v>15.63</v>
      </c>
      <c r="Y404" s="40">
        <v>15.63</v>
      </c>
      <c r="Z404" s="40">
        <v>0</v>
      </c>
      <c r="AA404" s="40">
        <v>0</v>
      </c>
      <c r="AB404" s="40">
        <v>0</v>
      </c>
      <c r="AC404" s="40">
        <v>5.51</v>
      </c>
      <c r="AD404" s="40">
        <v>0</v>
      </c>
      <c r="AE404" s="40">
        <v>0</v>
      </c>
      <c r="AF404" s="40">
        <v>0</v>
      </c>
      <c r="AG404" s="40">
        <v>5.51</v>
      </c>
      <c r="AH404" s="40">
        <v>21.14</v>
      </c>
      <c r="AI404" s="40">
        <v>0</v>
      </c>
      <c r="AJ404" s="40">
        <v>5.6866600000000007</v>
      </c>
      <c r="AK404" s="40">
        <v>26.82666</v>
      </c>
    </row>
    <row r="405" spans="1:37" ht="18.5" x14ac:dyDescent="0.45">
      <c r="A405" s="6" t="s">
        <v>364</v>
      </c>
      <c r="B405" s="7">
        <v>7.4803189999999997</v>
      </c>
      <c r="C405" s="7">
        <v>4.7244120000000001</v>
      </c>
      <c r="D405" s="7">
        <v>6.0236253</v>
      </c>
      <c r="E405" s="7">
        <f t="shared" si="12"/>
        <v>19.00001026</v>
      </c>
      <c r="F405" s="7">
        <f t="shared" si="12"/>
        <v>12.00000648</v>
      </c>
      <c r="G405" s="7">
        <f t="shared" si="12"/>
        <v>15.300008262</v>
      </c>
      <c r="H405" s="6">
        <v>1.9800000000000002</v>
      </c>
      <c r="I405" s="6">
        <f t="shared" si="13"/>
        <v>0.89694000000000007</v>
      </c>
      <c r="J405" s="41">
        <v>1</v>
      </c>
      <c r="K405" s="37">
        <v>1</v>
      </c>
      <c r="L405" s="37">
        <v>1</v>
      </c>
      <c r="M405" s="37" t="s">
        <v>619</v>
      </c>
      <c r="N405" s="36" t="s">
        <v>582</v>
      </c>
      <c r="O405" s="36" t="s">
        <v>586</v>
      </c>
      <c r="P405" s="37">
        <v>20</v>
      </c>
      <c r="Q405" s="37">
        <v>16</v>
      </c>
      <c r="R405" s="37">
        <v>13</v>
      </c>
      <c r="S405" s="38">
        <v>0</v>
      </c>
      <c r="T405" s="38">
        <v>0</v>
      </c>
      <c r="U405" s="39">
        <v>0</v>
      </c>
      <c r="V405" s="40">
        <v>11.13</v>
      </c>
      <c r="W405" s="40">
        <v>0.67</v>
      </c>
      <c r="X405" s="40">
        <v>15.63</v>
      </c>
      <c r="Y405" s="40">
        <v>15.63</v>
      </c>
      <c r="Z405" s="40">
        <v>0</v>
      </c>
      <c r="AA405" s="40">
        <v>0</v>
      </c>
      <c r="AB405" s="40">
        <v>0</v>
      </c>
      <c r="AC405" s="40">
        <v>5.51</v>
      </c>
      <c r="AD405" s="40">
        <v>0</v>
      </c>
      <c r="AE405" s="40">
        <v>0</v>
      </c>
      <c r="AF405" s="40">
        <v>0</v>
      </c>
      <c r="AG405" s="40">
        <v>5.51</v>
      </c>
      <c r="AH405" s="40">
        <v>21.14</v>
      </c>
      <c r="AI405" s="40">
        <v>0</v>
      </c>
      <c r="AJ405" s="40">
        <v>5.6866600000000007</v>
      </c>
      <c r="AK405" s="40">
        <v>26.82666</v>
      </c>
    </row>
    <row r="406" spans="1:37" ht="18.5" x14ac:dyDescent="0.45">
      <c r="A406" s="6" t="s">
        <v>517</v>
      </c>
      <c r="B406" s="7">
        <v>8.0708704999999998</v>
      </c>
      <c r="C406" s="7">
        <v>7.9921302999999995</v>
      </c>
      <c r="D406" s="7">
        <v>2.2834658000000001</v>
      </c>
      <c r="E406" s="7">
        <f t="shared" si="12"/>
        <v>20.500011069999999</v>
      </c>
      <c r="F406" s="7">
        <f t="shared" si="12"/>
        <v>20.300010961999998</v>
      </c>
      <c r="G406" s="7">
        <f t="shared" si="12"/>
        <v>5.8000031320000005</v>
      </c>
      <c r="H406" s="6">
        <v>3.4100000000000006</v>
      </c>
      <c r="I406" s="6">
        <f t="shared" si="13"/>
        <v>1.5447300000000004</v>
      </c>
      <c r="J406" s="41">
        <v>2</v>
      </c>
      <c r="K406" s="37">
        <v>1</v>
      </c>
      <c r="L406" s="37">
        <v>2</v>
      </c>
      <c r="M406" s="37" t="s">
        <v>620</v>
      </c>
      <c r="N406" s="36" t="s">
        <v>582</v>
      </c>
      <c r="O406" s="36" t="s">
        <v>586</v>
      </c>
      <c r="P406" s="37">
        <v>21</v>
      </c>
      <c r="Q406" s="37">
        <v>21</v>
      </c>
      <c r="R406" s="37">
        <v>6</v>
      </c>
      <c r="S406" s="38">
        <v>0</v>
      </c>
      <c r="T406" s="38">
        <v>0</v>
      </c>
      <c r="U406" s="39">
        <v>0</v>
      </c>
      <c r="V406" s="40">
        <v>11.13</v>
      </c>
      <c r="W406" s="40">
        <v>0.67</v>
      </c>
      <c r="X406" s="40">
        <v>15.63</v>
      </c>
      <c r="Y406" s="40">
        <v>15.63</v>
      </c>
      <c r="Z406" s="40">
        <v>0</v>
      </c>
      <c r="AA406" s="40">
        <v>0</v>
      </c>
      <c r="AB406" s="40">
        <v>0</v>
      </c>
      <c r="AC406" s="40">
        <v>5.51</v>
      </c>
      <c r="AD406" s="40">
        <v>0</v>
      </c>
      <c r="AE406" s="40">
        <v>0</v>
      </c>
      <c r="AF406" s="40">
        <v>0</v>
      </c>
      <c r="AG406" s="40">
        <v>5.51</v>
      </c>
      <c r="AH406" s="40">
        <v>21.14</v>
      </c>
      <c r="AI406" s="40">
        <v>0</v>
      </c>
      <c r="AJ406" s="40">
        <v>5.6866600000000007</v>
      </c>
      <c r="AK406" s="40">
        <v>26.82666</v>
      </c>
    </row>
    <row r="407" spans="1:37" ht="18.5" x14ac:dyDescent="0.45">
      <c r="A407" s="6" t="s">
        <v>518</v>
      </c>
      <c r="B407" s="7">
        <v>22.637807499999997</v>
      </c>
      <c r="C407" s="7">
        <v>4.1338604999999999</v>
      </c>
      <c r="D407" s="7">
        <v>13.582684499999999</v>
      </c>
      <c r="E407" s="7">
        <f t="shared" si="12"/>
        <v>57.500031049999997</v>
      </c>
      <c r="F407" s="7">
        <f t="shared" si="12"/>
        <v>10.50000567</v>
      </c>
      <c r="G407" s="7">
        <f t="shared" si="12"/>
        <v>34.50001863</v>
      </c>
      <c r="H407" s="6">
        <v>10.119999999999999</v>
      </c>
      <c r="I407" s="6">
        <f t="shared" si="13"/>
        <v>4.5843600000000002</v>
      </c>
      <c r="J407" s="41">
        <v>5</v>
      </c>
      <c r="K407" s="37">
        <v>6</v>
      </c>
      <c r="L407" s="37">
        <v>6</v>
      </c>
      <c r="M407" s="37" t="s">
        <v>619</v>
      </c>
      <c r="N407" s="36" t="s">
        <v>582</v>
      </c>
      <c r="O407" s="36" t="s">
        <v>586</v>
      </c>
      <c r="P407" s="37">
        <v>58</v>
      </c>
      <c r="Q407" s="37">
        <v>35</v>
      </c>
      <c r="R407" s="37">
        <v>11</v>
      </c>
      <c r="S407" s="38">
        <v>0</v>
      </c>
      <c r="T407" s="38">
        <v>0</v>
      </c>
      <c r="U407" s="39">
        <v>0</v>
      </c>
      <c r="V407" s="40">
        <v>11.13</v>
      </c>
      <c r="W407" s="40">
        <v>0.67</v>
      </c>
      <c r="X407" s="40">
        <v>15.63</v>
      </c>
      <c r="Y407" s="40">
        <v>15.63</v>
      </c>
      <c r="Z407" s="40">
        <v>0</v>
      </c>
      <c r="AA407" s="40">
        <v>0</v>
      </c>
      <c r="AB407" s="40">
        <v>0</v>
      </c>
      <c r="AC407" s="40">
        <v>5.51</v>
      </c>
      <c r="AD407" s="40">
        <v>0</v>
      </c>
      <c r="AE407" s="40">
        <v>0</v>
      </c>
      <c r="AF407" s="40">
        <v>0</v>
      </c>
      <c r="AG407" s="40">
        <v>5.51</v>
      </c>
      <c r="AH407" s="40">
        <v>21.14</v>
      </c>
      <c r="AI407" s="40">
        <v>0</v>
      </c>
      <c r="AJ407" s="40">
        <v>5.6866600000000007</v>
      </c>
      <c r="AK407" s="40">
        <v>26.82666</v>
      </c>
    </row>
    <row r="408" spans="1:37" ht="18.5" x14ac:dyDescent="0.45">
      <c r="A408" s="6" t="s">
        <v>365</v>
      </c>
      <c r="B408" s="7">
        <v>7.2440983999999995</v>
      </c>
      <c r="C408" s="7">
        <v>5.5118139999999993</v>
      </c>
      <c r="D408" s="7">
        <v>2.362206</v>
      </c>
      <c r="E408" s="7">
        <f t="shared" si="12"/>
        <v>18.400009936</v>
      </c>
      <c r="F408" s="7">
        <f t="shared" si="12"/>
        <v>14.000007559999998</v>
      </c>
      <c r="G408" s="7">
        <f t="shared" si="12"/>
        <v>6.0000032399999998</v>
      </c>
      <c r="H408" s="6">
        <v>4.4000000000000004</v>
      </c>
      <c r="I408" s="6">
        <f t="shared" si="13"/>
        <v>1.9932000000000003</v>
      </c>
      <c r="J408" s="41">
        <v>2</v>
      </c>
      <c r="K408" s="37">
        <v>1</v>
      </c>
      <c r="L408" s="37">
        <v>2</v>
      </c>
      <c r="M408" s="37" t="s">
        <v>620</v>
      </c>
      <c r="N408" s="36" t="s">
        <v>582</v>
      </c>
      <c r="O408" s="36" t="s">
        <v>586</v>
      </c>
      <c r="P408" s="37">
        <v>19</v>
      </c>
      <c r="Q408" s="37">
        <v>15</v>
      </c>
      <c r="R408" s="37">
        <v>7</v>
      </c>
      <c r="S408" s="38">
        <v>0</v>
      </c>
      <c r="T408" s="38">
        <v>0</v>
      </c>
      <c r="U408" s="39">
        <v>0</v>
      </c>
      <c r="V408" s="40">
        <v>11.13</v>
      </c>
      <c r="W408" s="40">
        <v>0.67</v>
      </c>
      <c r="X408" s="40">
        <v>15.63</v>
      </c>
      <c r="Y408" s="40">
        <v>15.63</v>
      </c>
      <c r="Z408" s="40">
        <v>0</v>
      </c>
      <c r="AA408" s="40">
        <v>0</v>
      </c>
      <c r="AB408" s="40">
        <v>0</v>
      </c>
      <c r="AC408" s="40">
        <v>5.51</v>
      </c>
      <c r="AD408" s="40">
        <v>0</v>
      </c>
      <c r="AE408" s="40">
        <v>0</v>
      </c>
      <c r="AF408" s="40">
        <v>0</v>
      </c>
      <c r="AG408" s="40">
        <v>5.51</v>
      </c>
      <c r="AH408" s="40">
        <v>21.14</v>
      </c>
      <c r="AI408" s="40">
        <v>0</v>
      </c>
      <c r="AJ408" s="40">
        <v>5.6866600000000007</v>
      </c>
      <c r="AK408" s="40">
        <v>26.82666</v>
      </c>
    </row>
    <row r="409" spans="1:37" ht="18.5" x14ac:dyDescent="0.45">
      <c r="A409" s="6" t="s">
        <v>366</v>
      </c>
      <c r="B409" s="7">
        <v>7.2440983999999995</v>
      </c>
      <c r="C409" s="7">
        <v>5.5118139999999993</v>
      </c>
      <c r="D409" s="7">
        <v>2.362206</v>
      </c>
      <c r="E409" s="7">
        <f t="shared" si="12"/>
        <v>18.400009936</v>
      </c>
      <c r="F409" s="7">
        <f t="shared" si="12"/>
        <v>14.000007559999998</v>
      </c>
      <c r="G409" s="7">
        <f t="shared" si="12"/>
        <v>6.0000032399999998</v>
      </c>
      <c r="H409" s="6">
        <v>4.4000000000000004</v>
      </c>
      <c r="I409" s="6">
        <f t="shared" si="13"/>
        <v>1.9932000000000003</v>
      </c>
      <c r="J409" s="41">
        <v>2</v>
      </c>
      <c r="K409" s="37">
        <v>1</v>
      </c>
      <c r="L409" s="37">
        <v>2</v>
      </c>
      <c r="M409" s="37" t="s">
        <v>620</v>
      </c>
      <c r="N409" s="36" t="s">
        <v>582</v>
      </c>
      <c r="O409" s="36" t="s">
        <v>586</v>
      </c>
      <c r="P409" s="37">
        <v>19</v>
      </c>
      <c r="Q409" s="37">
        <v>15</v>
      </c>
      <c r="R409" s="37">
        <v>7</v>
      </c>
      <c r="S409" s="38">
        <v>0</v>
      </c>
      <c r="T409" s="38">
        <v>0</v>
      </c>
      <c r="U409" s="39">
        <v>0</v>
      </c>
      <c r="V409" s="40">
        <v>11.13</v>
      </c>
      <c r="W409" s="40">
        <v>0.67</v>
      </c>
      <c r="X409" s="40">
        <v>15.63</v>
      </c>
      <c r="Y409" s="40">
        <v>15.63</v>
      </c>
      <c r="Z409" s="40">
        <v>0</v>
      </c>
      <c r="AA409" s="40">
        <v>0</v>
      </c>
      <c r="AB409" s="40">
        <v>0</v>
      </c>
      <c r="AC409" s="40">
        <v>5.51</v>
      </c>
      <c r="AD409" s="40">
        <v>0</v>
      </c>
      <c r="AE409" s="40">
        <v>0</v>
      </c>
      <c r="AF409" s="40">
        <v>0</v>
      </c>
      <c r="AG409" s="40">
        <v>5.51</v>
      </c>
      <c r="AH409" s="40">
        <v>21.14</v>
      </c>
      <c r="AI409" s="40">
        <v>0</v>
      </c>
      <c r="AJ409" s="40">
        <v>5.6866600000000007</v>
      </c>
      <c r="AK409" s="40">
        <v>26.82666</v>
      </c>
    </row>
    <row r="410" spans="1:37" ht="18.5" x14ac:dyDescent="0.45">
      <c r="A410" s="6" t="s">
        <v>367</v>
      </c>
      <c r="B410" s="7">
        <v>9.055123</v>
      </c>
      <c r="C410" s="7">
        <v>5.7086644999999994</v>
      </c>
      <c r="D410" s="7">
        <v>1.9685049999999999</v>
      </c>
      <c r="E410" s="7">
        <f t="shared" si="12"/>
        <v>23.000012420000001</v>
      </c>
      <c r="F410" s="7">
        <f t="shared" si="12"/>
        <v>14.500007829999998</v>
      </c>
      <c r="G410" s="7">
        <f t="shared" si="12"/>
        <v>5.0000026999999996</v>
      </c>
      <c r="H410" s="6">
        <v>3.63</v>
      </c>
      <c r="I410" s="6">
        <f t="shared" si="13"/>
        <v>1.64439</v>
      </c>
      <c r="J410" s="41">
        <v>2</v>
      </c>
      <c r="K410" s="37">
        <v>1</v>
      </c>
      <c r="L410" s="37">
        <v>2</v>
      </c>
      <c r="M410" s="37" t="s">
        <v>620</v>
      </c>
      <c r="N410" s="36" t="s">
        <v>582</v>
      </c>
      <c r="O410" s="36" t="s">
        <v>586</v>
      </c>
      <c r="P410" s="37">
        <v>24</v>
      </c>
      <c r="Q410" s="37">
        <v>15</v>
      </c>
      <c r="R410" s="37">
        <v>6</v>
      </c>
      <c r="S410" s="38">
        <v>0</v>
      </c>
      <c r="T410" s="38">
        <v>0</v>
      </c>
      <c r="U410" s="39">
        <v>0</v>
      </c>
      <c r="V410" s="40">
        <v>11.13</v>
      </c>
      <c r="W410" s="40">
        <v>0.67</v>
      </c>
      <c r="X410" s="40">
        <v>15.63</v>
      </c>
      <c r="Y410" s="40">
        <v>15.63</v>
      </c>
      <c r="Z410" s="40">
        <v>0</v>
      </c>
      <c r="AA410" s="40">
        <v>0</v>
      </c>
      <c r="AB410" s="40">
        <v>0</v>
      </c>
      <c r="AC410" s="40">
        <v>5.51</v>
      </c>
      <c r="AD410" s="40">
        <v>0</v>
      </c>
      <c r="AE410" s="40">
        <v>0</v>
      </c>
      <c r="AF410" s="40">
        <v>0</v>
      </c>
      <c r="AG410" s="40">
        <v>5.51</v>
      </c>
      <c r="AH410" s="40">
        <v>21.14</v>
      </c>
      <c r="AI410" s="40">
        <v>0</v>
      </c>
      <c r="AJ410" s="40">
        <v>5.6866600000000007</v>
      </c>
      <c r="AK410" s="40">
        <v>26.82666</v>
      </c>
    </row>
    <row r="411" spans="1:37" ht="18.5" x14ac:dyDescent="0.45">
      <c r="A411" s="6" t="s">
        <v>368</v>
      </c>
      <c r="B411" s="7">
        <v>9.055123</v>
      </c>
      <c r="C411" s="7">
        <v>5.7086644999999994</v>
      </c>
      <c r="D411" s="7">
        <v>1.9685049999999999</v>
      </c>
      <c r="E411" s="7">
        <f t="shared" si="12"/>
        <v>23.000012420000001</v>
      </c>
      <c r="F411" s="7">
        <f t="shared" si="12"/>
        <v>14.500007829999998</v>
      </c>
      <c r="G411" s="7">
        <f t="shared" si="12"/>
        <v>5.0000026999999996</v>
      </c>
      <c r="H411" s="6">
        <v>3.63</v>
      </c>
      <c r="I411" s="6">
        <f t="shared" si="13"/>
        <v>1.64439</v>
      </c>
      <c r="J411" s="41">
        <v>2</v>
      </c>
      <c r="K411" s="37">
        <v>1</v>
      </c>
      <c r="L411" s="37">
        <v>2</v>
      </c>
      <c r="M411" s="37" t="s">
        <v>620</v>
      </c>
      <c r="N411" s="36" t="s">
        <v>582</v>
      </c>
      <c r="O411" s="36" t="s">
        <v>586</v>
      </c>
      <c r="P411" s="37">
        <v>24</v>
      </c>
      <c r="Q411" s="37">
        <v>15</v>
      </c>
      <c r="R411" s="37">
        <v>6</v>
      </c>
      <c r="S411" s="38">
        <v>0</v>
      </c>
      <c r="T411" s="38">
        <v>0</v>
      </c>
      <c r="U411" s="39">
        <v>0</v>
      </c>
      <c r="V411" s="40">
        <v>11.13</v>
      </c>
      <c r="W411" s="40">
        <v>0.67</v>
      </c>
      <c r="X411" s="40">
        <v>15.63</v>
      </c>
      <c r="Y411" s="40">
        <v>15.63</v>
      </c>
      <c r="Z411" s="40">
        <v>0</v>
      </c>
      <c r="AA411" s="40">
        <v>0</v>
      </c>
      <c r="AB411" s="40">
        <v>0</v>
      </c>
      <c r="AC411" s="40">
        <v>5.51</v>
      </c>
      <c r="AD411" s="40">
        <v>0</v>
      </c>
      <c r="AE411" s="40">
        <v>0</v>
      </c>
      <c r="AF411" s="40">
        <v>0</v>
      </c>
      <c r="AG411" s="40">
        <v>5.51</v>
      </c>
      <c r="AH411" s="40">
        <v>21.14</v>
      </c>
      <c r="AI411" s="40">
        <v>0</v>
      </c>
      <c r="AJ411" s="40">
        <v>5.6866600000000007</v>
      </c>
      <c r="AK411" s="40">
        <v>26.82666</v>
      </c>
    </row>
    <row r="412" spans="1:37" ht="18.5" x14ac:dyDescent="0.45">
      <c r="A412" s="6" t="s">
        <v>369</v>
      </c>
      <c r="B412" s="7">
        <v>12.598431999999999</v>
      </c>
      <c r="C412" s="7">
        <v>11.220478499999999</v>
      </c>
      <c r="D412" s="7">
        <v>3.5433089999999998</v>
      </c>
      <c r="E412" s="7">
        <f t="shared" si="12"/>
        <v>32.000017279999994</v>
      </c>
      <c r="F412" s="7">
        <f t="shared" si="12"/>
        <v>28.500015389999998</v>
      </c>
      <c r="G412" s="7">
        <f t="shared" si="12"/>
        <v>9.0000048599999989</v>
      </c>
      <c r="H412" s="6">
        <v>12.32</v>
      </c>
      <c r="I412" s="6">
        <f t="shared" si="13"/>
        <v>5.5809600000000001</v>
      </c>
      <c r="J412" s="41">
        <v>6</v>
      </c>
      <c r="K412" s="37">
        <v>3</v>
      </c>
      <c r="L412" s="37">
        <v>6</v>
      </c>
      <c r="M412" s="37" t="s">
        <v>620</v>
      </c>
      <c r="N412" s="36" t="s">
        <v>582</v>
      </c>
      <c r="O412" s="36" t="s">
        <v>586</v>
      </c>
      <c r="P412" s="37">
        <v>33</v>
      </c>
      <c r="Q412" s="37">
        <v>29</v>
      </c>
      <c r="R412" s="37">
        <v>10</v>
      </c>
      <c r="S412" s="38">
        <v>0</v>
      </c>
      <c r="T412" s="38">
        <v>0</v>
      </c>
      <c r="U412" s="39">
        <v>0</v>
      </c>
      <c r="V412" s="40">
        <v>11.13</v>
      </c>
      <c r="W412" s="40">
        <v>0.67</v>
      </c>
      <c r="X412" s="40">
        <v>15.63</v>
      </c>
      <c r="Y412" s="40">
        <v>15.63</v>
      </c>
      <c r="Z412" s="40">
        <v>0</v>
      </c>
      <c r="AA412" s="40">
        <v>0</v>
      </c>
      <c r="AB412" s="40">
        <v>0</v>
      </c>
      <c r="AC412" s="40">
        <v>5.51</v>
      </c>
      <c r="AD412" s="40">
        <v>0</v>
      </c>
      <c r="AE412" s="40">
        <v>0</v>
      </c>
      <c r="AF412" s="40">
        <v>0</v>
      </c>
      <c r="AG412" s="40">
        <v>5.51</v>
      </c>
      <c r="AH412" s="40">
        <v>21.14</v>
      </c>
      <c r="AI412" s="40">
        <v>0</v>
      </c>
      <c r="AJ412" s="40">
        <v>5.6866600000000007</v>
      </c>
      <c r="AK412" s="40">
        <v>26.82666</v>
      </c>
    </row>
    <row r="413" spans="1:37" ht="18.5" x14ac:dyDescent="0.45">
      <c r="A413" s="6" t="s">
        <v>370</v>
      </c>
      <c r="B413" s="7">
        <v>11.811029999999999</v>
      </c>
      <c r="C413" s="7">
        <v>9.055123</v>
      </c>
      <c r="D413" s="7">
        <v>1.7716544999999999</v>
      </c>
      <c r="E413" s="7">
        <f t="shared" si="12"/>
        <v>30.000016199999997</v>
      </c>
      <c r="F413" s="7">
        <f t="shared" si="12"/>
        <v>23.000012420000001</v>
      </c>
      <c r="G413" s="7">
        <f t="shared" si="12"/>
        <v>4.5000024299999994</v>
      </c>
      <c r="H413" s="6">
        <v>13.376000000000001</v>
      </c>
      <c r="I413" s="6">
        <f t="shared" si="13"/>
        <v>6.0593280000000007</v>
      </c>
      <c r="J413" s="41">
        <v>7</v>
      </c>
      <c r="K413" s="37">
        <v>1</v>
      </c>
      <c r="L413" s="37">
        <v>7</v>
      </c>
      <c r="M413" s="37" t="s">
        <v>620</v>
      </c>
      <c r="N413" s="36" t="s">
        <v>582</v>
      </c>
      <c r="O413" s="36" t="s">
        <v>586</v>
      </c>
      <c r="P413" s="37">
        <v>31</v>
      </c>
      <c r="Q413" s="37">
        <v>24</v>
      </c>
      <c r="R413" s="37">
        <v>5</v>
      </c>
      <c r="S413" s="38">
        <v>0</v>
      </c>
      <c r="T413" s="38">
        <v>0</v>
      </c>
      <c r="U413" s="39">
        <v>0</v>
      </c>
      <c r="V413" s="40">
        <v>11.13</v>
      </c>
      <c r="W413" s="40">
        <v>0.67</v>
      </c>
      <c r="X413" s="40">
        <v>15.63</v>
      </c>
      <c r="Y413" s="40">
        <v>15.82</v>
      </c>
      <c r="Z413" s="40">
        <v>0</v>
      </c>
      <c r="AA413" s="40">
        <v>0</v>
      </c>
      <c r="AB413" s="40">
        <v>0</v>
      </c>
      <c r="AC413" s="40">
        <v>5.51</v>
      </c>
      <c r="AD413" s="40">
        <v>0</v>
      </c>
      <c r="AE413" s="40">
        <v>0</v>
      </c>
      <c r="AF413" s="40">
        <v>0</v>
      </c>
      <c r="AG413" s="40">
        <v>5.51</v>
      </c>
      <c r="AH413" s="40">
        <v>21.33</v>
      </c>
      <c r="AI413" s="40">
        <v>0</v>
      </c>
      <c r="AJ413" s="40">
        <v>5.7377700000000003</v>
      </c>
      <c r="AK413" s="40">
        <v>27.067769999999999</v>
      </c>
    </row>
    <row r="414" spans="1:37" ht="18.5" x14ac:dyDescent="0.45">
      <c r="A414" s="6" t="s">
        <v>371</v>
      </c>
      <c r="B414" s="7">
        <v>3.1496079999999997</v>
      </c>
      <c r="C414" s="7">
        <v>1.5748039999999999</v>
      </c>
      <c r="D414" s="7">
        <v>7.8740199999999996E-2</v>
      </c>
      <c r="E414" s="7">
        <f t="shared" si="12"/>
        <v>8.0000043199999986</v>
      </c>
      <c r="F414" s="7">
        <f t="shared" si="12"/>
        <v>4.0000021599999993</v>
      </c>
      <c r="G414" s="7">
        <f t="shared" si="12"/>
        <v>0.20000010799999998</v>
      </c>
      <c r="H414" s="6">
        <v>4.4000000000000004E-2</v>
      </c>
      <c r="I414" s="6">
        <f t="shared" si="13"/>
        <v>1.9932000000000002E-2</v>
      </c>
      <c r="J414" s="41">
        <v>1</v>
      </c>
      <c r="K414" s="37">
        <v>1</v>
      </c>
      <c r="L414" s="37">
        <v>1</v>
      </c>
      <c r="M414" s="37" t="s">
        <v>619</v>
      </c>
      <c r="N414" s="36" t="s">
        <v>582</v>
      </c>
      <c r="O414" s="36" t="s">
        <v>586</v>
      </c>
      <c r="P414" s="37">
        <v>9</v>
      </c>
      <c r="Q414" s="37">
        <v>5</v>
      </c>
      <c r="R414" s="37">
        <v>1</v>
      </c>
      <c r="S414" s="38">
        <v>0</v>
      </c>
      <c r="T414" s="38">
        <v>0</v>
      </c>
      <c r="U414" s="39">
        <v>0</v>
      </c>
      <c r="V414" s="40">
        <v>11.13</v>
      </c>
      <c r="W414" s="40">
        <v>0.67</v>
      </c>
      <c r="X414" s="40">
        <v>15.63</v>
      </c>
      <c r="Y414" s="40">
        <v>15.63</v>
      </c>
      <c r="Z414" s="40">
        <v>0</v>
      </c>
      <c r="AA414" s="40">
        <v>0</v>
      </c>
      <c r="AB414" s="40">
        <v>0</v>
      </c>
      <c r="AC414" s="40">
        <v>5.51</v>
      </c>
      <c r="AD414" s="40">
        <v>0</v>
      </c>
      <c r="AE414" s="40">
        <v>0</v>
      </c>
      <c r="AF414" s="40">
        <v>0</v>
      </c>
      <c r="AG414" s="40">
        <v>5.51</v>
      </c>
      <c r="AH414" s="40">
        <v>21.14</v>
      </c>
      <c r="AI414" s="40">
        <v>0</v>
      </c>
      <c r="AJ414" s="40">
        <v>5.6866600000000007</v>
      </c>
      <c r="AK414" s="40">
        <v>26.82666</v>
      </c>
    </row>
    <row r="415" spans="1:37" ht="18.5" x14ac:dyDescent="0.45">
      <c r="A415" s="6" t="s">
        <v>372</v>
      </c>
      <c r="B415" s="7">
        <v>3.1496079999999997</v>
      </c>
      <c r="C415" s="7">
        <v>1.5748039999999999</v>
      </c>
      <c r="D415" s="7">
        <v>7.8740199999999996E-2</v>
      </c>
      <c r="E415" s="7">
        <f t="shared" si="12"/>
        <v>8.0000043199999986</v>
      </c>
      <c r="F415" s="7">
        <f t="shared" si="12"/>
        <v>4.0000021599999993</v>
      </c>
      <c r="G415" s="7">
        <f t="shared" si="12"/>
        <v>0.20000010799999998</v>
      </c>
      <c r="H415" s="6">
        <v>4.4000000000000004E-2</v>
      </c>
      <c r="I415" s="6">
        <f t="shared" si="13"/>
        <v>1.9932000000000002E-2</v>
      </c>
      <c r="J415" s="41">
        <v>1</v>
      </c>
      <c r="K415" s="37">
        <v>1</v>
      </c>
      <c r="L415" s="37">
        <v>1</v>
      </c>
      <c r="M415" s="37" t="s">
        <v>619</v>
      </c>
      <c r="N415" s="36" t="s">
        <v>582</v>
      </c>
      <c r="O415" s="36" t="s">
        <v>586</v>
      </c>
      <c r="P415" s="37">
        <v>9</v>
      </c>
      <c r="Q415" s="37">
        <v>5</v>
      </c>
      <c r="R415" s="37">
        <v>1</v>
      </c>
      <c r="S415" s="38">
        <v>0</v>
      </c>
      <c r="T415" s="38">
        <v>0</v>
      </c>
      <c r="U415" s="39">
        <v>0</v>
      </c>
      <c r="V415" s="40">
        <v>11.13</v>
      </c>
      <c r="W415" s="40">
        <v>0.67</v>
      </c>
      <c r="X415" s="40">
        <v>15.63</v>
      </c>
      <c r="Y415" s="40">
        <v>15.63</v>
      </c>
      <c r="Z415" s="40">
        <v>0</v>
      </c>
      <c r="AA415" s="40">
        <v>0</v>
      </c>
      <c r="AB415" s="40">
        <v>0</v>
      </c>
      <c r="AC415" s="40">
        <v>5.51</v>
      </c>
      <c r="AD415" s="40">
        <v>0</v>
      </c>
      <c r="AE415" s="40">
        <v>0</v>
      </c>
      <c r="AF415" s="40">
        <v>0</v>
      </c>
      <c r="AG415" s="40">
        <v>5.51</v>
      </c>
      <c r="AH415" s="40">
        <v>21.14</v>
      </c>
      <c r="AI415" s="40">
        <v>0</v>
      </c>
      <c r="AJ415" s="40">
        <v>5.6866600000000007</v>
      </c>
      <c r="AK415" s="40">
        <v>26.82666</v>
      </c>
    </row>
    <row r="416" spans="1:37" ht="18.5" x14ac:dyDescent="0.45">
      <c r="A416" s="6" t="s">
        <v>373</v>
      </c>
      <c r="B416" s="7">
        <v>3.1496079999999997</v>
      </c>
      <c r="C416" s="7">
        <v>1.5748039999999999</v>
      </c>
      <c r="D416" s="7">
        <v>7.8740199999999996E-2</v>
      </c>
      <c r="E416" s="7">
        <f t="shared" si="12"/>
        <v>8.0000043199999986</v>
      </c>
      <c r="F416" s="7">
        <f t="shared" si="12"/>
        <v>4.0000021599999993</v>
      </c>
      <c r="G416" s="7">
        <f t="shared" si="12"/>
        <v>0.20000010799999998</v>
      </c>
      <c r="H416" s="6">
        <v>4.4000000000000004E-2</v>
      </c>
      <c r="I416" s="6">
        <f t="shared" si="13"/>
        <v>1.9932000000000002E-2</v>
      </c>
      <c r="J416" s="41">
        <v>1</v>
      </c>
      <c r="K416" s="37">
        <v>1</v>
      </c>
      <c r="L416" s="37">
        <v>1</v>
      </c>
      <c r="M416" s="37" t="s">
        <v>619</v>
      </c>
      <c r="N416" s="36" t="s">
        <v>582</v>
      </c>
      <c r="O416" s="36" t="s">
        <v>586</v>
      </c>
      <c r="P416" s="37">
        <v>9</v>
      </c>
      <c r="Q416" s="37">
        <v>5</v>
      </c>
      <c r="R416" s="37">
        <v>1</v>
      </c>
      <c r="S416" s="38">
        <v>0</v>
      </c>
      <c r="T416" s="38">
        <v>0</v>
      </c>
      <c r="U416" s="39">
        <v>0</v>
      </c>
      <c r="V416" s="40">
        <v>11.13</v>
      </c>
      <c r="W416" s="40">
        <v>0.67</v>
      </c>
      <c r="X416" s="40">
        <v>15.63</v>
      </c>
      <c r="Y416" s="40">
        <v>15.63</v>
      </c>
      <c r="Z416" s="40">
        <v>0</v>
      </c>
      <c r="AA416" s="40">
        <v>0</v>
      </c>
      <c r="AB416" s="40">
        <v>0</v>
      </c>
      <c r="AC416" s="40">
        <v>5.51</v>
      </c>
      <c r="AD416" s="40">
        <v>0</v>
      </c>
      <c r="AE416" s="40">
        <v>0</v>
      </c>
      <c r="AF416" s="40">
        <v>0</v>
      </c>
      <c r="AG416" s="40">
        <v>5.51</v>
      </c>
      <c r="AH416" s="40">
        <v>21.14</v>
      </c>
      <c r="AI416" s="40">
        <v>0</v>
      </c>
      <c r="AJ416" s="40">
        <v>5.6866600000000007</v>
      </c>
      <c r="AK416" s="40">
        <v>26.82666</v>
      </c>
    </row>
    <row r="417" spans="1:37" ht="18.5" x14ac:dyDescent="0.45">
      <c r="A417" s="6" t="s">
        <v>374</v>
      </c>
      <c r="B417" s="7">
        <v>3.1496079999999997</v>
      </c>
      <c r="C417" s="7">
        <v>1.5748039999999999</v>
      </c>
      <c r="D417" s="7">
        <v>7.8740199999999996E-2</v>
      </c>
      <c r="E417" s="7">
        <f t="shared" si="12"/>
        <v>8.0000043199999986</v>
      </c>
      <c r="F417" s="7">
        <f t="shared" si="12"/>
        <v>4.0000021599999993</v>
      </c>
      <c r="G417" s="7">
        <f t="shared" si="12"/>
        <v>0.20000010799999998</v>
      </c>
      <c r="H417" s="6">
        <v>4.4000000000000004E-2</v>
      </c>
      <c r="I417" s="6">
        <f t="shared" si="13"/>
        <v>1.9932000000000002E-2</v>
      </c>
      <c r="J417" s="41">
        <v>1</v>
      </c>
      <c r="K417" s="37">
        <v>1</v>
      </c>
      <c r="L417" s="37">
        <v>1</v>
      </c>
      <c r="M417" s="37" t="s">
        <v>619</v>
      </c>
      <c r="N417" s="36" t="s">
        <v>582</v>
      </c>
      <c r="O417" s="36" t="s">
        <v>586</v>
      </c>
      <c r="P417" s="37">
        <v>9</v>
      </c>
      <c r="Q417" s="37">
        <v>5</v>
      </c>
      <c r="R417" s="37">
        <v>1</v>
      </c>
      <c r="S417" s="38">
        <v>0</v>
      </c>
      <c r="T417" s="38">
        <v>0</v>
      </c>
      <c r="U417" s="39">
        <v>0</v>
      </c>
      <c r="V417" s="40">
        <v>11.13</v>
      </c>
      <c r="W417" s="40">
        <v>0.67</v>
      </c>
      <c r="X417" s="40">
        <v>15.63</v>
      </c>
      <c r="Y417" s="40">
        <v>15.63</v>
      </c>
      <c r="Z417" s="40">
        <v>0</v>
      </c>
      <c r="AA417" s="40">
        <v>0</v>
      </c>
      <c r="AB417" s="40">
        <v>0</v>
      </c>
      <c r="AC417" s="40">
        <v>5.51</v>
      </c>
      <c r="AD417" s="40">
        <v>0</v>
      </c>
      <c r="AE417" s="40">
        <v>0</v>
      </c>
      <c r="AF417" s="40">
        <v>0</v>
      </c>
      <c r="AG417" s="40">
        <v>5.51</v>
      </c>
      <c r="AH417" s="40">
        <v>21.14</v>
      </c>
      <c r="AI417" s="40">
        <v>0</v>
      </c>
      <c r="AJ417" s="40">
        <v>5.6866600000000007</v>
      </c>
      <c r="AK417" s="40">
        <v>26.82666</v>
      </c>
    </row>
    <row r="418" spans="1:37" ht="18.5" x14ac:dyDescent="0.45">
      <c r="A418" s="6" t="s">
        <v>375</v>
      </c>
      <c r="B418" s="7">
        <v>3.1496079999999997</v>
      </c>
      <c r="C418" s="7">
        <v>1.5748039999999999</v>
      </c>
      <c r="D418" s="7">
        <v>7.8740199999999996E-2</v>
      </c>
      <c r="E418" s="7">
        <f t="shared" si="12"/>
        <v>8.0000043199999986</v>
      </c>
      <c r="F418" s="7">
        <f t="shared" si="12"/>
        <v>4.0000021599999993</v>
      </c>
      <c r="G418" s="7">
        <f t="shared" si="12"/>
        <v>0.20000010799999998</v>
      </c>
      <c r="H418" s="6">
        <v>4.4000000000000004E-2</v>
      </c>
      <c r="I418" s="6">
        <f t="shared" si="13"/>
        <v>1.9932000000000002E-2</v>
      </c>
      <c r="J418" s="41">
        <v>1</v>
      </c>
      <c r="K418" s="37">
        <v>1</v>
      </c>
      <c r="L418" s="37">
        <v>1</v>
      </c>
      <c r="M418" s="37" t="s">
        <v>619</v>
      </c>
      <c r="N418" s="36" t="s">
        <v>582</v>
      </c>
      <c r="O418" s="36" t="s">
        <v>586</v>
      </c>
      <c r="P418" s="37">
        <v>9</v>
      </c>
      <c r="Q418" s="37">
        <v>5</v>
      </c>
      <c r="R418" s="37">
        <v>1</v>
      </c>
      <c r="S418" s="38">
        <v>0</v>
      </c>
      <c r="T418" s="38">
        <v>0</v>
      </c>
      <c r="U418" s="39">
        <v>0</v>
      </c>
      <c r="V418" s="40">
        <v>11.13</v>
      </c>
      <c r="W418" s="40">
        <v>0.67</v>
      </c>
      <c r="X418" s="40">
        <v>15.63</v>
      </c>
      <c r="Y418" s="40">
        <v>15.63</v>
      </c>
      <c r="Z418" s="40">
        <v>0</v>
      </c>
      <c r="AA418" s="40">
        <v>0</v>
      </c>
      <c r="AB418" s="40">
        <v>0</v>
      </c>
      <c r="AC418" s="40">
        <v>5.51</v>
      </c>
      <c r="AD418" s="40">
        <v>0</v>
      </c>
      <c r="AE418" s="40">
        <v>0</v>
      </c>
      <c r="AF418" s="40">
        <v>0</v>
      </c>
      <c r="AG418" s="40">
        <v>5.51</v>
      </c>
      <c r="AH418" s="40">
        <v>21.14</v>
      </c>
      <c r="AI418" s="40">
        <v>0</v>
      </c>
      <c r="AJ418" s="40">
        <v>5.6866600000000007</v>
      </c>
      <c r="AK418" s="40">
        <v>26.82666</v>
      </c>
    </row>
    <row r="419" spans="1:37" ht="18.5" x14ac:dyDescent="0.45">
      <c r="A419" s="6" t="s">
        <v>376</v>
      </c>
      <c r="B419" s="7">
        <v>3.1496079999999997</v>
      </c>
      <c r="C419" s="7">
        <v>1.5748039999999999</v>
      </c>
      <c r="D419" s="7">
        <v>7.8740199999999996E-2</v>
      </c>
      <c r="E419" s="7">
        <f t="shared" si="12"/>
        <v>8.0000043199999986</v>
      </c>
      <c r="F419" s="7">
        <f t="shared" si="12"/>
        <v>4.0000021599999993</v>
      </c>
      <c r="G419" s="7">
        <f t="shared" si="12"/>
        <v>0.20000010799999998</v>
      </c>
      <c r="H419" s="6">
        <v>4.4000000000000004E-2</v>
      </c>
      <c r="I419" s="6">
        <f t="shared" si="13"/>
        <v>1.9932000000000002E-2</v>
      </c>
      <c r="J419" s="41">
        <v>1</v>
      </c>
      <c r="K419" s="37">
        <v>1</v>
      </c>
      <c r="L419" s="37">
        <v>1</v>
      </c>
      <c r="M419" s="37" t="s">
        <v>619</v>
      </c>
      <c r="N419" s="36" t="s">
        <v>582</v>
      </c>
      <c r="O419" s="36" t="s">
        <v>586</v>
      </c>
      <c r="P419" s="37">
        <v>9</v>
      </c>
      <c r="Q419" s="37">
        <v>5</v>
      </c>
      <c r="R419" s="37">
        <v>1</v>
      </c>
      <c r="S419" s="38">
        <v>0</v>
      </c>
      <c r="T419" s="38">
        <v>0</v>
      </c>
      <c r="U419" s="39">
        <v>0</v>
      </c>
      <c r="V419" s="40">
        <v>11.13</v>
      </c>
      <c r="W419" s="40">
        <v>0.67</v>
      </c>
      <c r="X419" s="40">
        <v>15.63</v>
      </c>
      <c r="Y419" s="40">
        <v>15.63</v>
      </c>
      <c r="Z419" s="40">
        <v>0</v>
      </c>
      <c r="AA419" s="40">
        <v>0</v>
      </c>
      <c r="AB419" s="40">
        <v>0</v>
      </c>
      <c r="AC419" s="40">
        <v>5.51</v>
      </c>
      <c r="AD419" s="40">
        <v>0</v>
      </c>
      <c r="AE419" s="40">
        <v>0</v>
      </c>
      <c r="AF419" s="40">
        <v>0</v>
      </c>
      <c r="AG419" s="40">
        <v>5.51</v>
      </c>
      <c r="AH419" s="40">
        <v>21.14</v>
      </c>
      <c r="AI419" s="40">
        <v>0</v>
      </c>
      <c r="AJ419" s="40">
        <v>5.6866600000000007</v>
      </c>
      <c r="AK419" s="40">
        <v>26.82666</v>
      </c>
    </row>
    <row r="420" spans="1:37" ht="18.5" x14ac:dyDescent="0.45">
      <c r="A420" s="6" t="s">
        <v>377</v>
      </c>
      <c r="B420" s="7">
        <v>3.1496079999999997</v>
      </c>
      <c r="C420" s="7">
        <v>1.5748039999999999</v>
      </c>
      <c r="D420" s="7">
        <v>7.8740199999999996E-2</v>
      </c>
      <c r="E420" s="7">
        <f t="shared" si="12"/>
        <v>8.0000043199999986</v>
      </c>
      <c r="F420" s="7">
        <f t="shared" si="12"/>
        <v>4.0000021599999993</v>
      </c>
      <c r="G420" s="7">
        <f t="shared" si="12"/>
        <v>0.20000010799999998</v>
      </c>
      <c r="H420" s="6">
        <v>4.4000000000000004E-2</v>
      </c>
      <c r="I420" s="6">
        <f t="shared" si="13"/>
        <v>1.9932000000000002E-2</v>
      </c>
      <c r="J420" s="41">
        <v>1</v>
      </c>
      <c r="K420" s="37">
        <v>1</v>
      </c>
      <c r="L420" s="37">
        <v>1</v>
      </c>
      <c r="M420" s="37" t="s">
        <v>619</v>
      </c>
      <c r="N420" s="36" t="s">
        <v>582</v>
      </c>
      <c r="O420" s="36" t="s">
        <v>586</v>
      </c>
      <c r="P420" s="37">
        <v>9</v>
      </c>
      <c r="Q420" s="37">
        <v>5</v>
      </c>
      <c r="R420" s="37">
        <v>1</v>
      </c>
      <c r="S420" s="38">
        <v>0</v>
      </c>
      <c r="T420" s="38">
        <v>0</v>
      </c>
      <c r="U420" s="39">
        <v>0</v>
      </c>
      <c r="V420" s="40">
        <v>11.13</v>
      </c>
      <c r="W420" s="40">
        <v>0.67</v>
      </c>
      <c r="X420" s="40">
        <v>15.63</v>
      </c>
      <c r="Y420" s="40">
        <v>15.63</v>
      </c>
      <c r="Z420" s="40">
        <v>0</v>
      </c>
      <c r="AA420" s="40">
        <v>0</v>
      </c>
      <c r="AB420" s="40">
        <v>0</v>
      </c>
      <c r="AC420" s="40">
        <v>5.51</v>
      </c>
      <c r="AD420" s="40">
        <v>0</v>
      </c>
      <c r="AE420" s="40">
        <v>0</v>
      </c>
      <c r="AF420" s="40">
        <v>0</v>
      </c>
      <c r="AG420" s="40">
        <v>5.51</v>
      </c>
      <c r="AH420" s="40">
        <v>21.14</v>
      </c>
      <c r="AI420" s="40">
        <v>0</v>
      </c>
      <c r="AJ420" s="40">
        <v>5.6866600000000007</v>
      </c>
      <c r="AK420" s="40">
        <v>26.82666</v>
      </c>
    </row>
    <row r="421" spans="1:37" ht="18.5" x14ac:dyDescent="0.45">
      <c r="A421" s="6" t="s">
        <v>378</v>
      </c>
      <c r="B421" s="7">
        <v>3.1496079999999997</v>
      </c>
      <c r="C421" s="7">
        <v>1.5748039999999999</v>
      </c>
      <c r="D421" s="7">
        <v>7.8740199999999996E-2</v>
      </c>
      <c r="E421" s="7">
        <f t="shared" si="12"/>
        <v>8.0000043199999986</v>
      </c>
      <c r="F421" s="7">
        <f t="shared" si="12"/>
        <v>4.0000021599999993</v>
      </c>
      <c r="G421" s="7">
        <f t="shared" si="12"/>
        <v>0.20000010799999998</v>
      </c>
      <c r="H421" s="6">
        <v>4.4000000000000004E-2</v>
      </c>
      <c r="I421" s="6">
        <f t="shared" si="13"/>
        <v>1.9932000000000002E-2</v>
      </c>
      <c r="J421" s="41">
        <v>1</v>
      </c>
      <c r="K421" s="37">
        <v>1</v>
      </c>
      <c r="L421" s="37">
        <v>1</v>
      </c>
      <c r="M421" s="37" t="s">
        <v>619</v>
      </c>
      <c r="N421" s="36" t="s">
        <v>582</v>
      </c>
      <c r="O421" s="36" t="s">
        <v>586</v>
      </c>
      <c r="P421" s="37">
        <v>9</v>
      </c>
      <c r="Q421" s="37">
        <v>5</v>
      </c>
      <c r="R421" s="37">
        <v>1</v>
      </c>
      <c r="S421" s="38">
        <v>0</v>
      </c>
      <c r="T421" s="38">
        <v>0</v>
      </c>
      <c r="U421" s="39">
        <v>0</v>
      </c>
      <c r="V421" s="40">
        <v>11.13</v>
      </c>
      <c r="W421" s="40">
        <v>0.67</v>
      </c>
      <c r="X421" s="40">
        <v>15.63</v>
      </c>
      <c r="Y421" s="40">
        <v>15.63</v>
      </c>
      <c r="Z421" s="40">
        <v>0</v>
      </c>
      <c r="AA421" s="40">
        <v>0</v>
      </c>
      <c r="AB421" s="40">
        <v>0</v>
      </c>
      <c r="AC421" s="40">
        <v>5.51</v>
      </c>
      <c r="AD421" s="40">
        <v>0</v>
      </c>
      <c r="AE421" s="40">
        <v>0</v>
      </c>
      <c r="AF421" s="40">
        <v>0</v>
      </c>
      <c r="AG421" s="40">
        <v>5.51</v>
      </c>
      <c r="AH421" s="40">
        <v>21.14</v>
      </c>
      <c r="AI421" s="40">
        <v>0</v>
      </c>
      <c r="AJ421" s="40">
        <v>5.6866600000000007</v>
      </c>
      <c r="AK421" s="40">
        <v>26.82666</v>
      </c>
    </row>
    <row r="422" spans="1:37" ht="18.5" x14ac:dyDescent="0.45">
      <c r="A422" s="6" t="s">
        <v>379</v>
      </c>
      <c r="B422" s="7">
        <v>3.1496079999999997</v>
      </c>
      <c r="C422" s="7">
        <v>1.5748039999999999</v>
      </c>
      <c r="D422" s="7">
        <v>7.8740199999999996E-2</v>
      </c>
      <c r="E422" s="7">
        <f t="shared" si="12"/>
        <v>8.0000043199999986</v>
      </c>
      <c r="F422" s="7">
        <f t="shared" si="12"/>
        <v>4.0000021599999993</v>
      </c>
      <c r="G422" s="7">
        <f t="shared" si="12"/>
        <v>0.20000010799999998</v>
      </c>
      <c r="H422" s="6">
        <v>4.4000000000000004E-2</v>
      </c>
      <c r="I422" s="6">
        <f t="shared" si="13"/>
        <v>1.9932000000000002E-2</v>
      </c>
      <c r="J422" s="41">
        <v>1</v>
      </c>
      <c r="K422" s="37">
        <v>1</v>
      </c>
      <c r="L422" s="37">
        <v>1</v>
      </c>
      <c r="M422" s="37" t="s">
        <v>619</v>
      </c>
      <c r="N422" s="36" t="s">
        <v>582</v>
      </c>
      <c r="O422" s="36" t="s">
        <v>586</v>
      </c>
      <c r="P422" s="37">
        <v>9</v>
      </c>
      <c r="Q422" s="37">
        <v>5</v>
      </c>
      <c r="R422" s="37">
        <v>1</v>
      </c>
      <c r="S422" s="38">
        <v>0</v>
      </c>
      <c r="T422" s="38">
        <v>0</v>
      </c>
      <c r="U422" s="39">
        <v>0</v>
      </c>
      <c r="V422" s="40">
        <v>11.13</v>
      </c>
      <c r="W422" s="40">
        <v>0.67</v>
      </c>
      <c r="X422" s="40">
        <v>15.63</v>
      </c>
      <c r="Y422" s="40">
        <v>15.63</v>
      </c>
      <c r="Z422" s="40">
        <v>0</v>
      </c>
      <c r="AA422" s="40">
        <v>0</v>
      </c>
      <c r="AB422" s="40">
        <v>0</v>
      </c>
      <c r="AC422" s="40">
        <v>5.51</v>
      </c>
      <c r="AD422" s="40">
        <v>0</v>
      </c>
      <c r="AE422" s="40">
        <v>0</v>
      </c>
      <c r="AF422" s="40">
        <v>0</v>
      </c>
      <c r="AG422" s="40">
        <v>5.51</v>
      </c>
      <c r="AH422" s="40">
        <v>21.14</v>
      </c>
      <c r="AI422" s="40">
        <v>0</v>
      </c>
      <c r="AJ422" s="40">
        <v>5.6866600000000007</v>
      </c>
      <c r="AK422" s="40">
        <v>26.82666</v>
      </c>
    </row>
    <row r="423" spans="1:37" ht="18.5" x14ac:dyDescent="0.45">
      <c r="A423" s="6" t="s">
        <v>380</v>
      </c>
      <c r="B423" s="7">
        <v>3.1496079999999997</v>
      </c>
      <c r="C423" s="7">
        <v>1.5748039999999999</v>
      </c>
      <c r="D423" s="7">
        <v>7.8740199999999996E-2</v>
      </c>
      <c r="E423" s="7">
        <f t="shared" si="12"/>
        <v>8.0000043199999986</v>
      </c>
      <c r="F423" s="7">
        <f t="shared" si="12"/>
        <v>4.0000021599999993</v>
      </c>
      <c r="G423" s="7">
        <f t="shared" si="12"/>
        <v>0.20000010799999998</v>
      </c>
      <c r="H423" s="6">
        <v>4.4000000000000004E-2</v>
      </c>
      <c r="I423" s="6">
        <f t="shared" si="13"/>
        <v>1.9932000000000002E-2</v>
      </c>
      <c r="J423" s="41">
        <v>1</v>
      </c>
      <c r="K423" s="37">
        <v>1</v>
      </c>
      <c r="L423" s="37">
        <v>1</v>
      </c>
      <c r="M423" s="37" t="s">
        <v>619</v>
      </c>
      <c r="N423" s="36" t="s">
        <v>582</v>
      </c>
      <c r="O423" s="36" t="s">
        <v>586</v>
      </c>
      <c r="P423" s="37">
        <v>9</v>
      </c>
      <c r="Q423" s="37">
        <v>5</v>
      </c>
      <c r="R423" s="37">
        <v>1</v>
      </c>
      <c r="S423" s="38">
        <v>0</v>
      </c>
      <c r="T423" s="38">
        <v>0</v>
      </c>
      <c r="U423" s="39">
        <v>0</v>
      </c>
      <c r="V423" s="40">
        <v>11.13</v>
      </c>
      <c r="W423" s="40">
        <v>0.67</v>
      </c>
      <c r="X423" s="40">
        <v>15.63</v>
      </c>
      <c r="Y423" s="40">
        <v>15.63</v>
      </c>
      <c r="Z423" s="40">
        <v>0</v>
      </c>
      <c r="AA423" s="40">
        <v>0</v>
      </c>
      <c r="AB423" s="40">
        <v>0</v>
      </c>
      <c r="AC423" s="40">
        <v>5.51</v>
      </c>
      <c r="AD423" s="40">
        <v>0</v>
      </c>
      <c r="AE423" s="40">
        <v>0</v>
      </c>
      <c r="AF423" s="40">
        <v>0</v>
      </c>
      <c r="AG423" s="40">
        <v>5.51</v>
      </c>
      <c r="AH423" s="40">
        <v>21.14</v>
      </c>
      <c r="AI423" s="40">
        <v>0</v>
      </c>
      <c r="AJ423" s="40">
        <v>5.6866600000000007</v>
      </c>
      <c r="AK423" s="40">
        <v>26.82666</v>
      </c>
    </row>
    <row r="424" spans="1:37" ht="18.5" x14ac:dyDescent="0.45">
      <c r="A424" s="6" t="s">
        <v>381</v>
      </c>
      <c r="B424" s="7">
        <v>3.1496079999999997</v>
      </c>
      <c r="C424" s="7">
        <v>1.5748039999999999</v>
      </c>
      <c r="D424" s="7">
        <v>7.8740199999999996E-2</v>
      </c>
      <c r="E424" s="7">
        <f t="shared" si="12"/>
        <v>8.0000043199999986</v>
      </c>
      <c r="F424" s="7">
        <f t="shared" si="12"/>
        <v>4.0000021599999993</v>
      </c>
      <c r="G424" s="7">
        <f t="shared" si="12"/>
        <v>0.20000010799999998</v>
      </c>
      <c r="H424" s="6">
        <v>4.4000000000000004E-2</v>
      </c>
      <c r="I424" s="6">
        <f t="shared" si="13"/>
        <v>1.9932000000000002E-2</v>
      </c>
      <c r="J424" s="41">
        <v>1</v>
      </c>
      <c r="K424" s="37">
        <v>1</v>
      </c>
      <c r="L424" s="37">
        <v>1</v>
      </c>
      <c r="M424" s="37" t="s">
        <v>619</v>
      </c>
      <c r="N424" s="36" t="s">
        <v>582</v>
      </c>
      <c r="O424" s="36" t="s">
        <v>586</v>
      </c>
      <c r="P424" s="37">
        <v>9</v>
      </c>
      <c r="Q424" s="37">
        <v>5</v>
      </c>
      <c r="R424" s="37">
        <v>1</v>
      </c>
      <c r="S424" s="38">
        <v>0</v>
      </c>
      <c r="T424" s="38">
        <v>0</v>
      </c>
      <c r="U424" s="39">
        <v>0</v>
      </c>
      <c r="V424" s="40">
        <v>11.13</v>
      </c>
      <c r="W424" s="40">
        <v>0.67</v>
      </c>
      <c r="X424" s="40">
        <v>15.63</v>
      </c>
      <c r="Y424" s="40">
        <v>15.63</v>
      </c>
      <c r="Z424" s="40">
        <v>0</v>
      </c>
      <c r="AA424" s="40">
        <v>0</v>
      </c>
      <c r="AB424" s="40">
        <v>0</v>
      </c>
      <c r="AC424" s="40">
        <v>5.51</v>
      </c>
      <c r="AD424" s="40">
        <v>0</v>
      </c>
      <c r="AE424" s="40">
        <v>0</v>
      </c>
      <c r="AF424" s="40">
        <v>0</v>
      </c>
      <c r="AG424" s="40">
        <v>5.51</v>
      </c>
      <c r="AH424" s="40">
        <v>21.14</v>
      </c>
      <c r="AI424" s="40">
        <v>0</v>
      </c>
      <c r="AJ424" s="40">
        <v>5.6866600000000007</v>
      </c>
      <c r="AK424" s="40">
        <v>26.82666</v>
      </c>
    </row>
    <row r="425" spans="1:37" ht="18.5" x14ac:dyDescent="0.45">
      <c r="A425" s="6" t="s">
        <v>382</v>
      </c>
      <c r="B425" s="7">
        <v>3.1496079999999997</v>
      </c>
      <c r="C425" s="7">
        <v>1.5748039999999999</v>
      </c>
      <c r="D425" s="7">
        <v>7.8740199999999996E-2</v>
      </c>
      <c r="E425" s="7">
        <f t="shared" si="12"/>
        <v>8.0000043199999986</v>
      </c>
      <c r="F425" s="7">
        <f t="shared" si="12"/>
        <v>4.0000021599999993</v>
      </c>
      <c r="G425" s="7">
        <f t="shared" si="12"/>
        <v>0.20000010799999998</v>
      </c>
      <c r="H425" s="6">
        <v>4.4000000000000004E-2</v>
      </c>
      <c r="I425" s="6">
        <f t="shared" si="13"/>
        <v>1.9932000000000002E-2</v>
      </c>
      <c r="J425" s="41">
        <v>1</v>
      </c>
      <c r="K425" s="37">
        <v>1</v>
      </c>
      <c r="L425" s="37">
        <v>1</v>
      </c>
      <c r="M425" s="37" t="s">
        <v>619</v>
      </c>
      <c r="N425" s="36" t="s">
        <v>582</v>
      </c>
      <c r="O425" s="36" t="s">
        <v>586</v>
      </c>
      <c r="P425" s="37">
        <v>9</v>
      </c>
      <c r="Q425" s="37">
        <v>5</v>
      </c>
      <c r="R425" s="37">
        <v>1</v>
      </c>
      <c r="S425" s="38">
        <v>0</v>
      </c>
      <c r="T425" s="38">
        <v>0</v>
      </c>
      <c r="U425" s="39">
        <v>0</v>
      </c>
      <c r="V425" s="40">
        <v>11.13</v>
      </c>
      <c r="W425" s="40">
        <v>0.67</v>
      </c>
      <c r="X425" s="40">
        <v>15.63</v>
      </c>
      <c r="Y425" s="40">
        <v>15.63</v>
      </c>
      <c r="Z425" s="40">
        <v>0</v>
      </c>
      <c r="AA425" s="40">
        <v>0</v>
      </c>
      <c r="AB425" s="40">
        <v>0</v>
      </c>
      <c r="AC425" s="40">
        <v>5.51</v>
      </c>
      <c r="AD425" s="40">
        <v>0</v>
      </c>
      <c r="AE425" s="40">
        <v>0</v>
      </c>
      <c r="AF425" s="40">
        <v>0</v>
      </c>
      <c r="AG425" s="40">
        <v>5.51</v>
      </c>
      <c r="AH425" s="40">
        <v>21.14</v>
      </c>
      <c r="AI425" s="40">
        <v>0</v>
      </c>
      <c r="AJ425" s="40">
        <v>5.6866600000000007</v>
      </c>
      <c r="AK425" s="40">
        <v>26.82666</v>
      </c>
    </row>
    <row r="426" spans="1:37" ht="18.5" x14ac:dyDescent="0.45">
      <c r="A426" s="6" t="s">
        <v>383</v>
      </c>
      <c r="B426" s="7">
        <v>3.1496079999999997</v>
      </c>
      <c r="C426" s="7">
        <v>1.5748039999999999</v>
      </c>
      <c r="D426" s="7">
        <v>7.8740199999999996E-2</v>
      </c>
      <c r="E426" s="7">
        <f t="shared" si="12"/>
        <v>8.0000043199999986</v>
      </c>
      <c r="F426" s="7">
        <f t="shared" si="12"/>
        <v>4.0000021599999993</v>
      </c>
      <c r="G426" s="7">
        <f t="shared" si="12"/>
        <v>0.20000010799999998</v>
      </c>
      <c r="H426" s="6">
        <v>4.4000000000000004E-2</v>
      </c>
      <c r="I426" s="6">
        <f t="shared" si="13"/>
        <v>1.9932000000000002E-2</v>
      </c>
      <c r="J426" s="41">
        <v>1</v>
      </c>
      <c r="K426" s="37">
        <v>1</v>
      </c>
      <c r="L426" s="37">
        <v>1</v>
      </c>
      <c r="M426" s="37" t="s">
        <v>619</v>
      </c>
      <c r="N426" s="36" t="s">
        <v>582</v>
      </c>
      <c r="O426" s="36" t="s">
        <v>586</v>
      </c>
      <c r="P426" s="37">
        <v>9</v>
      </c>
      <c r="Q426" s="37">
        <v>5</v>
      </c>
      <c r="R426" s="37">
        <v>1</v>
      </c>
      <c r="S426" s="38">
        <v>0</v>
      </c>
      <c r="T426" s="38">
        <v>0</v>
      </c>
      <c r="U426" s="39">
        <v>0</v>
      </c>
      <c r="V426" s="40">
        <v>11.13</v>
      </c>
      <c r="W426" s="40">
        <v>0.67</v>
      </c>
      <c r="X426" s="40">
        <v>15.63</v>
      </c>
      <c r="Y426" s="40">
        <v>15.63</v>
      </c>
      <c r="Z426" s="40">
        <v>0</v>
      </c>
      <c r="AA426" s="40">
        <v>0</v>
      </c>
      <c r="AB426" s="40">
        <v>0</v>
      </c>
      <c r="AC426" s="40">
        <v>5.51</v>
      </c>
      <c r="AD426" s="40">
        <v>0</v>
      </c>
      <c r="AE426" s="40">
        <v>0</v>
      </c>
      <c r="AF426" s="40">
        <v>0</v>
      </c>
      <c r="AG426" s="40">
        <v>5.51</v>
      </c>
      <c r="AH426" s="40">
        <v>21.14</v>
      </c>
      <c r="AI426" s="40">
        <v>0</v>
      </c>
      <c r="AJ426" s="40">
        <v>5.6866600000000007</v>
      </c>
      <c r="AK426" s="40">
        <v>26.82666</v>
      </c>
    </row>
    <row r="427" spans="1:37" ht="18.5" x14ac:dyDescent="0.45">
      <c r="A427" s="6" t="s">
        <v>384</v>
      </c>
      <c r="B427" s="7">
        <v>3.1496079999999997</v>
      </c>
      <c r="C427" s="7">
        <v>1.5748039999999999</v>
      </c>
      <c r="D427" s="7">
        <v>7.8740199999999996E-2</v>
      </c>
      <c r="E427" s="7">
        <f t="shared" si="12"/>
        <v>8.0000043199999986</v>
      </c>
      <c r="F427" s="7">
        <f t="shared" si="12"/>
        <v>4.0000021599999993</v>
      </c>
      <c r="G427" s="7">
        <f t="shared" si="12"/>
        <v>0.20000010799999998</v>
      </c>
      <c r="H427" s="6">
        <v>4.4000000000000004E-2</v>
      </c>
      <c r="I427" s="6">
        <f t="shared" si="13"/>
        <v>1.9932000000000002E-2</v>
      </c>
      <c r="J427" s="41">
        <v>1</v>
      </c>
      <c r="K427" s="37">
        <v>1</v>
      </c>
      <c r="L427" s="37">
        <v>1</v>
      </c>
      <c r="M427" s="37" t="s">
        <v>619</v>
      </c>
      <c r="N427" s="36" t="s">
        <v>582</v>
      </c>
      <c r="O427" s="36" t="s">
        <v>586</v>
      </c>
      <c r="P427" s="37">
        <v>9</v>
      </c>
      <c r="Q427" s="37">
        <v>5</v>
      </c>
      <c r="R427" s="37">
        <v>1</v>
      </c>
      <c r="S427" s="38">
        <v>0</v>
      </c>
      <c r="T427" s="38">
        <v>0</v>
      </c>
      <c r="U427" s="39">
        <v>0</v>
      </c>
      <c r="V427" s="40">
        <v>11.13</v>
      </c>
      <c r="W427" s="40">
        <v>0.67</v>
      </c>
      <c r="X427" s="40">
        <v>15.63</v>
      </c>
      <c r="Y427" s="40">
        <v>15.63</v>
      </c>
      <c r="Z427" s="40">
        <v>0</v>
      </c>
      <c r="AA427" s="40">
        <v>0</v>
      </c>
      <c r="AB427" s="40">
        <v>0</v>
      </c>
      <c r="AC427" s="40">
        <v>5.51</v>
      </c>
      <c r="AD427" s="40">
        <v>0</v>
      </c>
      <c r="AE427" s="40">
        <v>0</v>
      </c>
      <c r="AF427" s="40">
        <v>0</v>
      </c>
      <c r="AG427" s="40">
        <v>5.51</v>
      </c>
      <c r="AH427" s="40">
        <v>21.14</v>
      </c>
      <c r="AI427" s="40">
        <v>0</v>
      </c>
      <c r="AJ427" s="40">
        <v>5.6866600000000007</v>
      </c>
      <c r="AK427" s="40">
        <v>26.82666</v>
      </c>
    </row>
    <row r="428" spans="1:37" ht="18.5" x14ac:dyDescent="0.45">
      <c r="A428" s="6" t="s">
        <v>385</v>
      </c>
      <c r="B428" s="7">
        <v>3.1496079999999997</v>
      </c>
      <c r="C428" s="7">
        <v>1.5748039999999999</v>
      </c>
      <c r="D428" s="7">
        <v>7.8740199999999996E-2</v>
      </c>
      <c r="E428" s="7">
        <f t="shared" si="12"/>
        <v>8.0000043199999986</v>
      </c>
      <c r="F428" s="7">
        <f t="shared" si="12"/>
        <v>4.0000021599999993</v>
      </c>
      <c r="G428" s="7">
        <f t="shared" si="12"/>
        <v>0.20000010799999998</v>
      </c>
      <c r="H428" s="6">
        <v>4.4000000000000004E-2</v>
      </c>
      <c r="I428" s="6">
        <f t="shared" si="13"/>
        <v>1.9932000000000002E-2</v>
      </c>
      <c r="J428" s="41">
        <v>1</v>
      </c>
      <c r="K428" s="37">
        <v>1</v>
      </c>
      <c r="L428" s="37">
        <v>1</v>
      </c>
      <c r="M428" s="37" t="s">
        <v>619</v>
      </c>
      <c r="N428" s="36" t="s">
        <v>582</v>
      </c>
      <c r="O428" s="36" t="s">
        <v>586</v>
      </c>
      <c r="P428" s="37">
        <v>9</v>
      </c>
      <c r="Q428" s="37">
        <v>5</v>
      </c>
      <c r="R428" s="37">
        <v>1</v>
      </c>
      <c r="S428" s="38">
        <v>0</v>
      </c>
      <c r="T428" s="38">
        <v>0</v>
      </c>
      <c r="U428" s="39">
        <v>0</v>
      </c>
      <c r="V428" s="40">
        <v>11.13</v>
      </c>
      <c r="W428" s="40">
        <v>0.67</v>
      </c>
      <c r="X428" s="40">
        <v>15.63</v>
      </c>
      <c r="Y428" s="40">
        <v>15.63</v>
      </c>
      <c r="Z428" s="40">
        <v>0</v>
      </c>
      <c r="AA428" s="40">
        <v>0</v>
      </c>
      <c r="AB428" s="40">
        <v>0</v>
      </c>
      <c r="AC428" s="40">
        <v>5.51</v>
      </c>
      <c r="AD428" s="40">
        <v>0</v>
      </c>
      <c r="AE428" s="40">
        <v>0</v>
      </c>
      <c r="AF428" s="40">
        <v>0</v>
      </c>
      <c r="AG428" s="40">
        <v>5.51</v>
      </c>
      <c r="AH428" s="40">
        <v>21.14</v>
      </c>
      <c r="AI428" s="40">
        <v>0</v>
      </c>
      <c r="AJ428" s="40">
        <v>5.6866600000000007</v>
      </c>
      <c r="AK428" s="40">
        <v>26.82666</v>
      </c>
    </row>
    <row r="429" spans="1:37" ht="18.5" x14ac:dyDescent="0.45">
      <c r="A429" s="6" t="s">
        <v>386</v>
      </c>
      <c r="B429" s="7">
        <v>3.1496079999999997</v>
      </c>
      <c r="C429" s="7">
        <v>1.5748039999999999</v>
      </c>
      <c r="D429" s="7">
        <v>7.8740199999999996E-2</v>
      </c>
      <c r="E429" s="7">
        <f t="shared" si="12"/>
        <v>8.0000043199999986</v>
      </c>
      <c r="F429" s="7">
        <f t="shared" si="12"/>
        <v>4.0000021599999993</v>
      </c>
      <c r="G429" s="7">
        <f t="shared" si="12"/>
        <v>0.20000010799999998</v>
      </c>
      <c r="H429" s="6">
        <v>4.4000000000000004E-2</v>
      </c>
      <c r="I429" s="6">
        <f t="shared" si="13"/>
        <v>1.9932000000000002E-2</v>
      </c>
      <c r="J429" s="41">
        <v>1</v>
      </c>
      <c r="K429" s="37">
        <v>1</v>
      </c>
      <c r="L429" s="37">
        <v>1</v>
      </c>
      <c r="M429" s="37" t="s">
        <v>619</v>
      </c>
      <c r="N429" s="36" t="s">
        <v>582</v>
      </c>
      <c r="O429" s="36" t="s">
        <v>586</v>
      </c>
      <c r="P429" s="37">
        <v>9</v>
      </c>
      <c r="Q429" s="37">
        <v>5</v>
      </c>
      <c r="R429" s="37">
        <v>1</v>
      </c>
      <c r="S429" s="38">
        <v>0</v>
      </c>
      <c r="T429" s="38">
        <v>0</v>
      </c>
      <c r="U429" s="39">
        <v>0</v>
      </c>
      <c r="V429" s="40">
        <v>11.13</v>
      </c>
      <c r="W429" s="40">
        <v>0.67</v>
      </c>
      <c r="X429" s="40">
        <v>15.63</v>
      </c>
      <c r="Y429" s="40">
        <v>15.63</v>
      </c>
      <c r="Z429" s="40">
        <v>0</v>
      </c>
      <c r="AA429" s="40">
        <v>0</v>
      </c>
      <c r="AB429" s="40">
        <v>0</v>
      </c>
      <c r="AC429" s="40">
        <v>5.51</v>
      </c>
      <c r="AD429" s="40">
        <v>0</v>
      </c>
      <c r="AE429" s="40">
        <v>0</v>
      </c>
      <c r="AF429" s="40">
        <v>0</v>
      </c>
      <c r="AG429" s="40">
        <v>5.51</v>
      </c>
      <c r="AH429" s="40">
        <v>21.14</v>
      </c>
      <c r="AI429" s="40">
        <v>0</v>
      </c>
      <c r="AJ429" s="40">
        <v>5.6866600000000007</v>
      </c>
      <c r="AK429" s="40">
        <v>26.82666</v>
      </c>
    </row>
    <row r="430" spans="1:37" ht="18.5" x14ac:dyDescent="0.45">
      <c r="A430" s="6" t="s">
        <v>387</v>
      </c>
      <c r="B430" s="7">
        <v>3.1496079999999997</v>
      </c>
      <c r="C430" s="7">
        <v>1.5748039999999999</v>
      </c>
      <c r="D430" s="7">
        <v>7.8740199999999996E-2</v>
      </c>
      <c r="E430" s="7">
        <f t="shared" si="12"/>
        <v>8.0000043199999986</v>
      </c>
      <c r="F430" s="7">
        <f t="shared" si="12"/>
        <v>4.0000021599999993</v>
      </c>
      <c r="G430" s="7">
        <f t="shared" si="12"/>
        <v>0.20000010799999998</v>
      </c>
      <c r="H430" s="6">
        <v>4.4000000000000004E-2</v>
      </c>
      <c r="I430" s="6">
        <f t="shared" si="13"/>
        <v>1.9932000000000002E-2</v>
      </c>
      <c r="J430" s="41">
        <v>1</v>
      </c>
      <c r="K430" s="37">
        <v>1</v>
      </c>
      <c r="L430" s="37">
        <v>1</v>
      </c>
      <c r="M430" s="37" t="s">
        <v>619</v>
      </c>
      <c r="N430" s="36" t="s">
        <v>582</v>
      </c>
      <c r="O430" s="36" t="s">
        <v>586</v>
      </c>
      <c r="P430" s="37">
        <v>9</v>
      </c>
      <c r="Q430" s="37">
        <v>5</v>
      </c>
      <c r="R430" s="37">
        <v>1</v>
      </c>
      <c r="S430" s="38">
        <v>0</v>
      </c>
      <c r="T430" s="38">
        <v>0</v>
      </c>
      <c r="U430" s="39">
        <v>0</v>
      </c>
      <c r="V430" s="40">
        <v>11.13</v>
      </c>
      <c r="W430" s="40">
        <v>0.67</v>
      </c>
      <c r="X430" s="40">
        <v>15.63</v>
      </c>
      <c r="Y430" s="40">
        <v>15.63</v>
      </c>
      <c r="Z430" s="40">
        <v>0</v>
      </c>
      <c r="AA430" s="40">
        <v>0</v>
      </c>
      <c r="AB430" s="40">
        <v>0</v>
      </c>
      <c r="AC430" s="40">
        <v>5.51</v>
      </c>
      <c r="AD430" s="40">
        <v>0</v>
      </c>
      <c r="AE430" s="40">
        <v>0</v>
      </c>
      <c r="AF430" s="40">
        <v>0</v>
      </c>
      <c r="AG430" s="40">
        <v>5.51</v>
      </c>
      <c r="AH430" s="40">
        <v>21.14</v>
      </c>
      <c r="AI430" s="40">
        <v>0</v>
      </c>
      <c r="AJ430" s="40">
        <v>5.6866600000000007</v>
      </c>
      <c r="AK430" s="40">
        <v>26.82666</v>
      </c>
    </row>
    <row r="431" spans="1:37" ht="18.5" x14ac:dyDescent="0.45">
      <c r="A431" s="6" t="s">
        <v>388</v>
      </c>
      <c r="B431" s="7">
        <v>3.1496079999999997</v>
      </c>
      <c r="C431" s="7">
        <v>1.5748039999999999</v>
      </c>
      <c r="D431" s="7">
        <v>7.8740199999999996E-2</v>
      </c>
      <c r="E431" s="7">
        <f t="shared" si="12"/>
        <v>8.0000043199999986</v>
      </c>
      <c r="F431" s="7">
        <f t="shared" si="12"/>
        <v>4.0000021599999993</v>
      </c>
      <c r="G431" s="7">
        <f t="shared" si="12"/>
        <v>0.20000010799999998</v>
      </c>
      <c r="H431" s="6">
        <v>4.4000000000000004E-2</v>
      </c>
      <c r="I431" s="6">
        <f t="shared" si="13"/>
        <v>1.9932000000000002E-2</v>
      </c>
      <c r="J431" s="41">
        <v>1</v>
      </c>
      <c r="K431" s="37">
        <v>1</v>
      </c>
      <c r="L431" s="37">
        <v>1</v>
      </c>
      <c r="M431" s="37" t="s">
        <v>619</v>
      </c>
      <c r="N431" s="36" t="s">
        <v>582</v>
      </c>
      <c r="O431" s="36" t="s">
        <v>586</v>
      </c>
      <c r="P431" s="37">
        <v>9</v>
      </c>
      <c r="Q431" s="37">
        <v>5</v>
      </c>
      <c r="R431" s="37">
        <v>1</v>
      </c>
      <c r="S431" s="38">
        <v>0</v>
      </c>
      <c r="T431" s="38">
        <v>0</v>
      </c>
      <c r="U431" s="39">
        <v>0</v>
      </c>
      <c r="V431" s="40">
        <v>11.13</v>
      </c>
      <c r="W431" s="40">
        <v>0.67</v>
      </c>
      <c r="X431" s="40">
        <v>15.63</v>
      </c>
      <c r="Y431" s="40">
        <v>15.63</v>
      </c>
      <c r="Z431" s="40">
        <v>0</v>
      </c>
      <c r="AA431" s="40">
        <v>0</v>
      </c>
      <c r="AB431" s="40">
        <v>0</v>
      </c>
      <c r="AC431" s="40">
        <v>5.51</v>
      </c>
      <c r="AD431" s="40">
        <v>0</v>
      </c>
      <c r="AE431" s="40">
        <v>0</v>
      </c>
      <c r="AF431" s="40">
        <v>0</v>
      </c>
      <c r="AG431" s="40">
        <v>5.51</v>
      </c>
      <c r="AH431" s="40">
        <v>21.14</v>
      </c>
      <c r="AI431" s="40">
        <v>0</v>
      </c>
      <c r="AJ431" s="40">
        <v>5.6866600000000007</v>
      </c>
      <c r="AK431" s="40">
        <v>26.82666</v>
      </c>
    </row>
    <row r="432" spans="1:37" ht="18.5" x14ac:dyDescent="0.45">
      <c r="A432" s="6" t="s">
        <v>389</v>
      </c>
      <c r="B432" s="7">
        <v>3.1496079999999997</v>
      </c>
      <c r="C432" s="7">
        <v>1.5748039999999999</v>
      </c>
      <c r="D432" s="7">
        <v>7.8740199999999996E-2</v>
      </c>
      <c r="E432" s="7">
        <f t="shared" si="12"/>
        <v>8.0000043199999986</v>
      </c>
      <c r="F432" s="7">
        <f t="shared" si="12"/>
        <v>4.0000021599999993</v>
      </c>
      <c r="G432" s="7">
        <f t="shared" si="12"/>
        <v>0.20000010799999998</v>
      </c>
      <c r="H432" s="6">
        <v>4.4000000000000004E-2</v>
      </c>
      <c r="I432" s="6">
        <f t="shared" si="13"/>
        <v>1.9932000000000002E-2</v>
      </c>
      <c r="J432" s="41">
        <v>1</v>
      </c>
      <c r="K432" s="37">
        <v>1</v>
      </c>
      <c r="L432" s="37">
        <v>1</v>
      </c>
      <c r="M432" s="37" t="s">
        <v>619</v>
      </c>
      <c r="N432" s="36" t="s">
        <v>582</v>
      </c>
      <c r="O432" s="36" t="s">
        <v>586</v>
      </c>
      <c r="P432" s="37">
        <v>9</v>
      </c>
      <c r="Q432" s="37">
        <v>5</v>
      </c>
      <c r="R432" s="37">
        <v>1</v>
      </c>
      <c r="S432" s="38">
        <v>0</v>
      </c>
      <c r="T432" s="38">
        <v>0</v>
      </c>
      <c r="U432" s="39">
        <v>0</v>
      </c>
      <c r="V432" s="40">
        <v>11.13</v>
      </c>
      <c r="W432" s="40">
        <v>0.67</v>
      </c>
      <c r="X432" s="40">
        <v>15.63</v>
      </c>
      <c r="Y432" s="40">
        <v>15.63</v>
      </c>
      <c r="Z432" s="40">
        <v>0</v>
      </c>
      <c r="AA432" s="40">
        <v>0</v>
      </c>
      <c r="AB432" s="40">
        <v>0</v>
      </c>
      <c r="AC432" s="40">
        <v>5.51</v>
      </c>
      <c r="AD432" s="40">
        <v>0</v>
      </c>
      <c r="AE432" s="40">
        <v>0</v>
      </c>
      <c r="AF432" s="40">
        <v>0</v>
      </c>
      <c r="AG432" s="40">
        <v>5.51</v>
      </c>
      <c r="AH432" s="40">
        <v>21.14</v>
      </c>
      <c r="AI432" s="40">
        <v>0</v>
      </c>
      <c r="AJ432" s="40">
        <v>5.6866600000000007</v>
      </c>
      <c r="AK432" s="40">
        <v>26.82666</v>
      </c>
    </row>
    <row r="433" spans="1:37" ht="18.5" x14ac:dyDescent="0.45">
      <c r="A433" s="6" t="s">
        <v>390</v>
      </c>
      <c r="B433" s="7">
        <v>3.1496079999999997</v>
      </c>
      <c r="C433" s="7">
        <v>1.5748039999999999</v>
      </c>
      <c r="D433" s="7">
        <v>7.8740199999999996E-2</v>
      </c>
      <c r="E433" s="7">
        <f t="shared" si="12"/>
        <v>8.0000043199999986</v>
      </c>
      <c r="F433" s="7">
        <f t="shared" si="12"/>
        <v>4.0000021599999993</v>
      </c>
      <c r="G433" s="7">
        <f t="shared" si="12"/>
        <v>0.20000010799999998</v>
      </c>
      <c r="H433" s="6">
        <v>4.4000000000000004E-2</v>
      </c>
      <c r="I433" s="6">
        <f t="shared" si="13"/>
        <v>1.9932000000000002E-2</v>
      </c>
      <c r="J433" s="41">
        <v>1</v>
      </c>
      <c r="K433" s="37">
        <v>1</v>
      </c>
      <c r="L433" s="37">
        <v>1</v>
      </c>
      <c r="M433" s="37" t="s">
        <v>619</v>
      </c>
      <c r="N433" s="36" t="s">
        <v>582</v>
      </c>
      <c r="O433" s="36" t="s">
        <v>586</v>
      </c>
      <c r="P433" s="37">
        <v>9</v>
      </c>
      <c r="Q433" s="37">
        <v>5</v>
      </c>
      <c r="R433" s="37">
        <v>1</v>
      </c>
      <c r="S433" s="38">
        <v>0</v>
      </c>
      <c r="T433" s="38">
        <v>0</v>
      </c>
      <c r="U433" s="39">
        <v>0</v>
      </c>
      <c r="V433" s="40">
        <v>11.13</v>
      </c>
      <c r="W433" s="40">
        <v>0.67</v>
      </c>
      <c r="X433" s="40">
        <v>15.63</v>
      </c>
      <c r="Y433" s="40">
        <v>15.63</v>
      </c>
      <c r="Z433" s="40">
        <v>0</v>
      </c>
      <c r="AA433" s="40">
        <v>0</v>
      </c>
      <c r="AB433" s="40">
        <v>0</v>
      </c>
      <c r="AC433" s="40">
        <v>5.51</v>
      </c>
      <c r="AD433" s="40">
        <v>0</v>
      </c>
      <c r="AE433" s="40">
        <v>0</v>
      </c>
      <c r="AF433" s="40">
        <v>0</v>
      </c>
      <c r="AG433" s="40">
        <v>5.51</v>
      </c>
      <c r="AH433" s="40">
        <v>21.14</v>
      </c>
      <c r="AI433" s="40">
        <v>0</v>
      </c>
      <c r="AJ433" s="40">
        <v>5.6866600000000007</v>
      </c>
      <c r="AK433" s="40">
        <v>26.82666</v>
      </c>
    </row>
    <row r="434" spans="1:37" ht="18.5" x14ac:dyDescent="0.45">
      <c r="A434" s="6" t="s">
        <v>391</v>
      </c>
      <c r="B434" s="7">
        <v>3.1496079999999997</v>
      </c>
      <c r="C434" s="7">
        <v>1.5748039999999999</v>
      </c>
      <c r="D434" s="7">
        <v>7.8740199999999996E-2</v>
      </c>
      <c r="E434" s="7">
        <f t="shared" si="12"/>
        <v>8.0000043199999986</v>
      </c>
      <c r="F434" s="7">
        <f t="shared" si="12"/>
        <v>4.0000021599999993</v>
      </c>
      <c r="G434" s="7">
        <f t="shared" si="12"/>
        <v>0.20000010799999998</v>
      </c>
      <c r="H434" s="6">
        <v>4.4000000000000004E-2</v>
      </c>
      <c r="I434" s="6">
        <f t="shared" si="13"/>
        <v>1.9932000000000002E-2</v>
      </c>
      <c r="J434" s="41">
        <v>1</v>
      </c>
      <c r="K434" s="37">
        <v>1</v>
      </c>
      <c r="L434" s="37">
        <v>1</v>
      </c>
      <c r="M434" s="37" t="s">
        <v>619</v>
      </c>
      <c r="N434" s="36" t="s">
        <v>582</v>
      </c>
      <c r="O434" s="36" t="s">
        <v>586</v>
      </c>
      <c r="P434" s="37">
        <v>9</v>
      </c>
      <c r="Q434" s="37">
        <v>5</v>
      </c>
      <c r="R434" s="37">
        <v>1</v>
      </c>
      <c r="S434" s="38">
        <v>0</v>
      </c>
      <c r="T434" s="38">
        <v>0</v>
      </c>
      <c r="U434" s="39">
        <v>0</v>
      </c>
      <c r="V434" s="40">
        <v>11.13</v>
      </c>
      <c r="W434" s="40">
        <v>0.67</v>
      </c>
      <c r="X434" s="40">
        <v>15.63</v>
      </c>
      <c r="Y434" s="40">
        <v>15.63</v>
      </c>
      <c r="Z434" s="40">
        <v>0</v>
      </c>
      <c r="AA434" s="40">
        <v>0</v>
      </c>
      <c r="AB434" s="40">
        <v>0</v>
      </c>
      <c r="AC434" s="40">
        <v>5.51</v>
      </c>
      <c r="AD434" s="40">
        <v>0</v>
      </c>
      <c r="AE434" s="40">
        <v>0</v>
      </c>
      <c r="AF434" s="40">
        <v>0</v>
      </c>
      <c r="AG434" s="40">
        <v>5.51</v>
      </c>
      <c r="AH434" s="40">
        <v>21.14</v>
      </c>
      <c r="AI434" s="40">
        <v>0</v>
      </c>
      <c r="AJ434" s="40">
        <v>5.6866600000000007</v>
      </c>
      <c r="AK434" s="40">
        <v>26.82666</v>
      </c>
    </row>
    <row r="435" spans="1:37" ht="18.5" x14ac:dyDescent="0.45">
      <c r="A435" s="6" t="s">
        <v>392</v>
      </c>
      <c r="B435" s="7">
        <v>3.1496079999999997</v>
      </c>
      <c r="C435" s="7">
        <v>1.5748039999999999</v>
      </c>
      <c r="D435" s="7">
        <v>7.8740199999999996E-2</v>
      </c>
      <c r="E435" s="7">
        <f t="shared" si="12"/>
        <v>8.0000043199999986</v>
      </c>
      <c r="F435" s="7">
        <f t="shared" si="12"/>
        <v>4.0000021599999993</v>
      </c>
      <c r="G435" s="7">
        <f t="shared" si="12"/>
        <v>0.20000010799999998</v>
      </c>
      <c r="H435" s="6">
        <v>4.4000000000000004E-2</v>
      </c>
      <c r="I435" s="6">
        <f t="shared" si="13"/>
        <v>1.9932000000000002E-2</v>
      </c>
      <c r="J435" s="41">
        <v>1</v>
      </c>
      <c r="K435" s="37">
        <v>1</v>
      </c>
      <c r="L435" s="37">
        <v>1</v>
      </c>
      <c r="M435" s="37" t="s">
        <v>619</v>
      </c>
      <c r="N435" s="36" t="s">
        <v>582</v>
      </c>
      <c r="O435" s="36" t="s">
        <v>586</v>
      </c>
      <c r="P435" s="37">
        <v>9</v>
      </c>
      <c r="Q435" s="37">
        <v>5</v>
      </c>
      <c r="R435" s="37">
        <v>1</v>
      </c>
      <c r="S435" s="38">
        <v>0</v>
      </c>
      <c r="T435" s="38">
        <v>0</v>
      </c>
      <c r="U435" s="39">
        <v>0</v>
      </c>
      <c r="V435" s="40">
        <v>11.13</v>
      </c>
      <c r="W435" s="40">
        <v>0.67</v>
      </c>
      <c r="X435" s="40">
        <v>15.63</v>
      </c>
      <c r="Y435" s="40">
        <v>15.63</v>
      </c>
      <c r="Z435" s="40">
        <v>0</v>
      </c>
      <c r="AA435" s="40">
        <v>0</v>
      </c>
      <c r="AB435" s="40">
        <v>0</v>
      </c>
      <c r="AC435" s="40">
        <v>5.51</v>
      </c>
      <c r="AD435" s="40">
        <v>0</v>
      </c>
      <c r="AE435" s="40">
        <v>0</v>
      </c>
      <c r="AF435" s="40">
        <v>0</v>
      </c>
      <c r="AG435" s="40">
        <v>5.51</v>
      </c>
      <c r="AH435" s="40">
        <v>21.14</v>
      </c>
      <c r="AI435" s="40">
        <v>0</v>
      </c>
      <c r="AJ435" s="40">
        <v>5.6866600000000007</v>
      </c>
      <c r="AK435" s="40">
        <v>26.82666</v>
      </c>
    </row>
    <row r="436" spans="1:37" ht="18.5" x14ac:dyDescent="0.45">
      <c r="A436" s="6" t="s">
        <v>393</v>
      </c>
      <c r="B436" s="7">
        <v>3.1496079999999997</v>
      </c>
      <c r="C436" s="7">
        <v>1.5748039999999999</v>
      </c>
      <c r="D436" s="7">
        <v>7.8740199999999996E-2</v>
      </c>
      <c r="E436" s="7">
        <f t="shared" si="12"/>
        <v>8.0000043199999986</v>
      </c>
      <c r="F436" s="7">
        <f t="shared" si="12"/>
        <v>4.0000021599999993</v>
      </c>
      <c r="G436" s="7">
        <f t="shared" si="12"/>
        <v>0.20000010799999998</v>
      </c>
      <c r="H436" s="6">
        <v>4.4000000000000004E-2</v>
      </c>
      <c r="I436" s="6">
        <f t="shared" si="13"/>
        <v>1.9932000000000002E-2</v>
      </c>
      <c r="J436" s="41">
        <v>1</v>
      </c>
      <c r="K436" s="37">
        <v>1</v>
      </c>
      <c r="L436" s="37">
        <v>1</v>
      </c>
      <c r="M436" s="37" t="s">
        <v>619</v>
      </c>
      <c r="N436" s="36" t="s">
        <v>582</v>
      </c>
      <c r="O436" s="36" t="s">
        <v>586</v>
      </c>
      <c r="P436" s="37">
        <v>9</v>
      </c>
      <c r="Q436" s="37">
        <v>5</v>
      </c>
      <c r="R436" s="37">
        <v>1</v>
      </c>
      <c r="S436" s="38">
        <v>0</v>
      </c>
      <c r="T436" s="38">
        <v>0</v>
      </c>
      <c r="U436" s="39">
        <v>0</v>
      </c>
      <c r="V436" s="40">
        <v>11.13</v>
      </c>
      <c r="W436" s="40">
        <v>0.67</v>
      </c>
      <c r="X436" s="40">
        <v>15.63</v>
      </c>
      <c r="Y436" s="40">
        <v>15.63</v>
      </c>
      <c r="Z436" s="40">
        <v>0</v>
      </c>
      <c r="AA436" s="40">
        <v>0</v>
      </c>
      <c r="AB436" s="40">
        <v>0</v>
      </c>
      <c r="AC436" s="40">
        <v>5.51</v>
      </c>
      <c r="AD436" s="40">
        <v>0</v>
      </c>
      <c r="AE436" s="40">
        <v>0</v>
      </c>
      <c r="AF436" s="40">
        <v>0</v>
      </c>
      <c r="AG436" s="40">
        <v>5.51</v>
      </c>
      <c r="AH436" s="40">
        <v>21.14</v>
      </c>
      <c r="AI436" s="40">
        <v>0</v>
      </c>
      <c r="AJ436" s="40">
        <v>5.6866600000000007</v>
      </c>
      <c r="AK436" s="40">
        <v>26.82666</v>
      </c>
    </row>
    <row r="437" spans="1:37" ht="18.5" x14ac:dyDescent="0.45">
      <c r="A437" s="6" t="s">
        <v>394</v>
      </c>
      <c r="B437" s="7">
        <v>8.2677209999999999</v>
      </c>
      <c r="C437" s="7">
        <v>7.3622087000000001</v>
      </c>
      <c r="D437" s="7">
        <v>1.5748039999999999</v>
      </c>
      <c r="E437" s="7">
        <f t="shared" si="12"/>
        <v>21.00001134</v>
      </c>
      <c r="F437" s="7">
        <f t="shared" si="12"/>
        <v>18.700010098</v>
      </c>
      <c r="G437" s="7">
        <f t="shared" si="12"/>
        <v>4.0000021599999993</v>
      </c>
      <c r="H437" s="6">
        <v>2.2000000000000002</v>
      </c>
      <c r="I437" s="6">
        <f t="shared" si="13"/>
        <v>0.99660000000000015</v>
      </c>
      <c r="J437" s="41">
        <v>1</v>
      </c>
      <c r="K437" s="37">
        <v>1</v>
      </c>
      <c r="L437" s="37">
        <v>1</v>
      </c>
      <c r="M437" s="37" t="s">
        <v>619</v>
      </c>
      <c r="N437" s="36" t="s">
        <v>582</v>
      </c>
      <c r="O437" s="36" t="s">
        <v>586</v>
      </c>
      <c r="P437" s="37">
        <v>22</v>
      </c>
      <c r="Q437" s="37">
        <v>19</v>
      </c>
      <c r="R437" s="37">
        <v>5</v>
      </c>
      <c r="S437" s="38">
        <v>0</v>
      </c>
      <c r="T437" s="38">
        <v>0</v>
      </c>
      <c r="U437" s="39">
        <v>0</v>
      </c>
      <c r="V437" s="40">
        <v>11.13</v>
      </c>
      <c r="W437" s="40">
        <v>0.67</v>
      </c>
      <c r="X437" s="40">
        <v>15.63</v>
      </c>
      <c r="Y437" s="40">
        <v>15.63</v>
      </c>
      <c r="Z437" s="40">
        <v>0</v>
      </c>
      <c r="AA437" s="40">
        <v>0</v>
      </c>
      <c r="AB437" s="40">
        <v>0</v>
      </c>
      <c r="AC437" s="40">
        <v>5.51</v>
      </c>
      <c r="AD437" s="40">
        <v>0</v>
      </c>
      <c r="AE437" s="40">
        <v>0</v>
      </c>
      <c r="AF437" s="40">
        <v>0</v>
      </c>
      <c r="AG437" s="40">
        <v>5.51</v>
      </c>
      <c r="AH437" s="40">
        <v>21.14</v>
      </c>
      <c r="AI437" s="40">
        <v>0</v>
      </c>
      <c r="AJ437" s="40">
        <v>5.6866600000000007</v>
      </c>
      <c r="AK437" s="40">
        <v>26.82666</v>
      </c>
    </row>
    <row r="438" spans="1:37" ht="18.5" x14ac:dyDescent="0.45">
      <c r="A438" s="6" t="s">
        <v>395</v>
      </c>
      <c r="B438" s="7">
        <v>8.2677209999999999</v>
      </c>
      <c r="C438" s="7">
        <v>7.3622087000000001</v>
      </c>
      <c r="D438" s="7">
        <v>1.5748039999999999</v>
      </c>
      <c r="E438" s="7">
        <f t="shared" si="12"/>
        <v>21.00001134</v>
      </c>
      <c r="F438" s="7">
        <f t="shared" si="12"/>
        <v>18.700010098</v>
      </c>
      <c r="G438" s="7">
        <f t="shared" si="12"/>
        <v>4.0000021599999993</v>
      </c>
      <c r="H438" s="6">
        <v>2.2000000000000002</v>
      </c>
      <c r="I438" s="6">
        <f t="shared" si="13"/>
        <v>0.99660000000000015</v>
      </c>
      <c r="J438" s="41">
        <v>1</v>
      </c>
      <c r="K438" s="37">
        <v>1</v>
      </c>
      <c r="L438" s="37">
        <v>1</v>
      </c>
      <c r="M438" s="37" t="s">
        <v>619</v>
      </c>
      <c r="N438" s="36" t="s">
        <v>582</v>
      </c>
      <c r="O438" s="36" t="s">
        <v>586</v>
      </c>
      <c r="P438" s="37">
        <v>22</v>
      </c>
      <c r="Q438" s="37">
        <v>19</v>
      </c>
      <c r="R438" s="37">
        <v>5</v>
      </c>
      <c r="S438" s="38">
        <v>0</v>
      </c>
      <c r="T438" s="38">
        <v>0</v>
      </c>
      <c r="U438" s="39">
        <v>0</v>
      </c>
      <c r="V438" s="40">
        <v>11.13</v>
      </c>
      <c r="W438" s="40">
        <v>0.67</v>
      </c>
      <c r="X438" s="40">
        <v>15.63</v>
      </c>
      <c r="Y438" s="40">
        <v>15.63</v>
      </c>
      <c r="Z438" s="40">
        <v>0</v>
      </c>
      <c r="AA438" s="40">
        <v>0</v>
      </c>
      <c r="AB438" s="40">
        <v>0</v>
      </c>
      <c r="AC438" s="40">
        <v>5.51</v>
      </c>
      <c r="AD438" s="40">
        <v>0</v>
      </c>
      <c r="AE438" s="40">
        <v>0</v>
      </c>
      <c r="AF438" s="40">
        <v>0</v>
      </c>
      <c r="AG438" s="40">
        <v>5.51</v>
      </c>
      <c r="AH438" s="40">
        <v>21.14</v>
      </c>
      <c r="AI438" s="40">
        <v>0</v>
      </c>
      <c r="AJ438" s="40">
        <v>5.6866600000000007</v>
      </c>
      <c r="AK438" s="40">
        <v>26.82666</v>
      </c>
    </row>
    <row r="439" spans="1:37" ht="18.5" x14ac:dyDescent="0.45">
      <c r="A439" s="6" t="s">
        <v>396</v>
      </c>
      <c r="B439" s="7">
        <v>13.779534999999999</v>
      </c>
      <c r="C439" s="7">
        <v>9.8425250000000002</v>
      </c>
      <c r="D439" s="7">
        <v>4.330711</v>
      </c>
      <c r="E439" s="7">
        <f t="shared" si="12"/>
        <v>35.000018900000001</v>
      </c>
      <c r="F439" s="7">
        <f t="shared" si="12"/>
        <v>25.000013500000001</v>
      </c>
      <c r="G439" s="7">
        <f t="shared" si="12"/>
        <v>11.000005939999999</v>
      </c>
      <c r="H439" s="6">
        <v>6.8200000000000012</v>
      </c>
      <c r="I439" s="6">
        <f t="shared" si="13"/>
        <v>3.0894600000000008</v>
      </c>
      <c r="J439" s="41">
        <v>4</v>
      </c>
      <c r="K439" s="37">
        <v>3</v>
      </c>
      <c r="L439" s="37">
        <v>4</v>
      </c>
      <c r="M439" s="37" t="s">
        <v>620</v>
      </c>
      <c r="N439" s="36" t="s">
        <v>582</v>
      </c>
      <c r="O439" s="36" t="s">
        <v>586</v>
      </c>
      <c r="P439" s="37">
        <v>36</v>
      </c>
      <c r="Q439" s="37">
        <v>26</v>
      </c>
      <c r="R439" s="37">
        <v>12</v>
      </c>
      <c r="S439" s="38">
        <v>0</v>
      </c>
      <c r="T439" s="38">
        <v>0</v>
      </c>
      <c r="U439" s="39">
        <v>0</v>
      </c>
      <c r="V439" s="40">
        <v>11.13</v>
      </c>
      <c r="W439" s="40">
        <v>0.67</v>
      </c>
      <c r="X439" s="40">
        <v>15.63</v>
      </c>
      <c r="Y439" s="40">
        <v>15.63</v>
      </c>
      <c r="Z439" s="40">
        <v>0</v>
      </c>
      <c r="AA439" s="40">
        <v>0</v>
      </c>
      <c r="AB439" s="40">
        <v>0</v>
      </c>
      <c r="AC439" s="40">
        <v>5.51</v>
      </c>
      <c r="AD439" s="40">
        <v>0</v>
      </c>
      <c r="AE439" s="40">
        <v>0</v>
      </c>
      <c r="AF439" s="40">
        <v>0</v>
      </c>
      <c r="AG439" s="40">
        <v>5.51</v>
      </c>
      <c r="AH439" s="40">
        <v>21.14</v>
      </c>
      <c r="AI439" s="40">
        <v>0</v>
      </c>
      <c r="AJ439" s="40">
        <v>5.6866600000000007</v>
      </c>
      <c r="AK439" s="40">
        <v>26.82666</v>
      </c>
    </row>
    <row r="440" spans="1:37" ht="18.5" x14ac:dyDescent="0.45">
      <c r="A440" s="6" t="s">
        <v>397</v>
      </c>
      <c r="B440" s="7">
        <v>7.6771694999999998</v>
      </c>
      <c r="C440" s="7">
        <v>7.1653582</v>
      </c>
      <c r="D440" s="7">
        <v>1.3779534999999998</v>
      </c>
      <c r="E440" s="7">
        <f t="shared" si="12"/>
        <v>19.500010530000001</v>
      </c>
      <c r="F440" s="7">
        <f t="shared" si="12"/>
        <v>18.200009827999999</v>
      </c>
      <c r="G440" s="7">
        <f t="shared" si="12"/>
        <v>3.5000018899999996</v>
      </c>
      <c r="H440" s="6">
        <v>2.4200000000000004</v>
      </c>
      <c r="I440" s="6">
        <f t="shared" si="13"/>
        <v>1.0962600000000002</v>
      </c>
      <c r="J440" s="41">
        <v>2</v>
      </c>
      <c r="K440" s="37">
        <v>1</v>
      </c>
      <c r="L440" s="37">
        <v>2</v>
      </c>
      <c r="M440" s="37" t="s">
        <v>620</v>
      </c>
      <c r="N440" s="36" t="s">
        <v>582</v>
      </c>
      <c r="O440" s="36" t="s">
        <v>586</v>
      </c>
      <c r="P440" s="37">
        <v>20</v>
      </c>
      <c r="Q440" s="37">
        <v>19</v>
      </c>
      <c r="R440" s="37">
        <v>4</v>
      </c>
      <c r="S440" s="38">
        <v>0</v>
      </c>
      <c r="T440" s="38">
        <v>0</v>
      </c>
      <c r="U440" s="39">
        <v>0</v>
      </c>
      <c r="V440" s="40">
        <v>11.13</v>
      </c>
      <c r="W440" s="40">
        <v>0.67</v>
      </c>
      <c r="X440" s="40">
        <v>15.63</v>
      </c>
      <c r="Y440" s="40">
        <v>15.63</v>
      </c>
      <c r="Z440" s="40">
        <v>0</v>
      </c>
      <c r="AA440" s="40">
        <v>0</v>
      </c>
      <c r="AB440" s="40">
        <v>0</v>
      </c>
      <c r="AC440" s="40">
        <v>5.51</v>
      </c>
      <c r="AD440" s="40">
        <v>0</v>
      </c>
      <c r="AE440" s="40">
        <v>0</v>
      </c>
      <c r="AF440" s="40">
        <v>0</v>
      </c>
      <c r="AG440" s="40">
        <v>5.51</v>
      </c>
      <c r="AH440" s="40">
        <v>21.14</v>
      </c>
      <c r="AI440" s="40">
        <v>0</v>
      </c>
      <c r="AJ440" s="40">
        <v>5.6866600000000007</v>
      </c>
      <c r="AK440" s="40">
        <v>26.82666</v>
      </c>
    </row>
    <row r="441" spans="1:37" ht="18.5" x14ac:dyDescent="0.45">
      <c r="A441" s="6" t="s">
        <v>398</v>
      </c>
      <c r="B441" s="7">
        <v>7.6771694999999998</v>
      </c>
      <c r="C441" s="7">
        <v>7.1653582</v>
      </c>
      <c r="D441" s="7">
        <v>1.3779534999999998</v>
      </c>
      <c r="E441" s="7">
        <f t="shared" si="12"/>
        <v>19.500010530000001</v>
      </c>
      <c r="F441" s="7">
        <f t="shared" si="12"/>
        <v>18.200009827999999</v>
      </c>
      <c r="G441" s="7">
        <f t="shared" si="12"/>
        <v>3.5000018899999996</v>
      </c>
      <c r="H441" s="6">
        <v>2.4200000000000004</v>
      </c>
      <c r="I441" s="6">
        <f t="shared" si="13"/>
        <v>1.0962600000000002</v>
      </c>
      <c r="J441" s="41">
        <v>2</v>
      </c>
      <c r="K441" s="37">
        <v>1</v>
      </c>
      <c r="L441" s="37">
        <v>2</v>
      </c>
      <c r="M441" s="37" t="s">
        <v>620</v>
      </c>
      <c r="N441" s="36" t="s">
        <v>582</v>
      </c>
      <c r="O441" s="36" t="s">
        <v>586</v>
      </c>
      <c r="P441" s="37">
        <v>20</v>
      </c>
      <c r="Q441" s="37">
        <v>19</v>
      </c>
      <c r="R441" s="37">
        <v>4</v>
      </c>
      <c r="S441" s="38">
        <v>0</v>
      </c>
      <c r="T441" s="38">
        <v>0</v>
      </c>
      <c r="U441" s="39">
        <v>0</v>
      </c>
      <c r="V441" s="40">
        <v>11.13</v>
      </c>
      <c r="W441" s="40">
        <v>0.67</v>
      </c>
      <c r="X441" s="40">
        <v>15.63</v>
      </c>
      <c r="Y441" s="40">
        <v>15.63</v>
      </c>
      <c r="Z441" s="40">
        <v>0</v>
      </c>
      <c r="AA441" s="40">
        <v>0</v>
      </c>
      <c r="AB441" s="40">
        <v>0</v>
      </c>
      <c r="AC441" s="40">
        <v>5.51</v>
      </c>
      <c r="AD441" s="40">
        <v>0</v>
      </c>
      <c r="AE441" s="40">
        <v>0</v>
      </c>
      <c r="AF441" s="40">
        <v>0</v>
      </c>
      <c r="AG441" s="40">
        <v>5.51</v>
      </c>
      <c r="AH441" s="40">
        <v>21.14</v>
      </c>
      <c r="AI441" s="40">
        <v>0</v>
      </c>
      <c r="AJ441" s="40">
        <v>5.6866600000000007</v>
      </c>
      <c r="AK441" s="40">
        <v>26.82666</v>
      </c>
    </row>
    <row r="442" spans="1:37" ht="18.5" x14ac:dyDescent="0.45">
      <c r="A442" s="6" t="s">
        <v>399</v>
      </c>
      <c r="B442" s="7">
        <v>13.779534999999999</v>
      </c>
      <c r="C442" s="7">
        <v>9.8425250000000002</v>
      </c>
      <c r="D442" s="7">
        <v>4.330711</v>
      </c>
      <c r="E442" s="7">
        <f t="shared" si="12"/>
        <v>35.000018900000001</v>
      </c>
      <c r="F442" s="7">
        <f t="shared" si="12"/>
        <v>25.000013500000001</v>
      </c>
      <c r="G442" s="7">
        <f t="shared" si="12"/>
        <v>11.000005939999999</v>
      </c>
      <c r="H442" s="6">
        <v>6.8200000000000012</v>
      </c>
      <c r="I442" s="6">
        <f t="shared" si="13"/>
        <v>3.0894600000000008</v>
      </c>
      <c r="J442" s="41">
        <v>4</v>
      </c>
      <c r="K442" s="37">
        <v>3</v>
      </c>
      <c r="L442" s="37">
        <v>4</v>
      </c>
      <c r="M442" s="37" t="s">
        <v>620</v>
      </c>
      <c r="N442" s="36" t="s">
        <v>582</v>
      </c>
      <c r="O442" s="36" t="s">
        <v>586</v>
      </c>
      <c r="P442" s="37">
        <v>36</v>
      </c>
      <c r="Q442" s="37">
        <v>26</v>
      </c>
      <c r="R442" s="37">
        <v>12</v>
      </c>
      <c r="S442" s="38">
        <v>0</v>
      </c>
      <c r="T442" s="38">
        <v>0</v>
      </c>
      <c r="U442" s="39">
        <v>0</v>
      </c>
      <c r="V442" s="40">
        <v>11.13</v>
      </c>
      <c r="W442" s="40">
        <v>0.67</v>
      </c>
      <c r="X442" s="40">
        <v>15.63</v>
      </c>
      <c r="Y442" s="40">
        <v>15.63</v>
      </c>
      <c r="Z442" s="40">
        <v>0</v>
      </c>
      <c r="AA442" s="40">
        <v>0</v>
      </c>
      <c r="AB442" s="40">
        <v>0</v>
      </c>
      <c r="AC442" s="40">
        <v>5.51</v>
      </c>
      <c r="AD442" s="40">
        <v>0</v>
      </c>
      <c r="AE442" s="40">
        <v>0</v>
      </c>
      <c r="AF442" s="40">
        <v>0</v>
      </c>
      <c r="AG442" s="40">
        <v>5.51</v>
      </c>
      <c r="AH442" s="40">
        <v>21.14</v>
      </c>
      <c r="AI442" s="40">
        <v>0</v>
      </c>
      <c r="AJ442" s="40">
        <v>5.6866600000000007</v>
      </c>
      <c r="AK442" s="40">
        <v>26.82666</v>
      </c>
    </row>
    <row r="443" spans="1:37" ht="18.5" x14ac:dyDescent="0.45">
      <c r="A443" s="6" t="s">
        <v>400</v>
      </c>
      <c r="B443" s="7">
        <v>9.055123</v>
      </c>
      <c r="C443" s="7">
        <v>9.5275641999999987</v>
      </c>
      <c r="D443" s="7">
        <v>4.330711</v>
      </c>
      <c r="E443" s="7">
        <f t="shared" si="12"/>
        <v>23.000012420000001</v>
      </c>
      <c r="F443" s="7">
        <f t="shared" si="12"/>
        <v>24.200013067999997</v>
      </c>
      <c r="G443" s="7">
        <f t="shared" si="12"/>
        <v>11.000005939999999</v>
      </c>
      <c r="H443" s="6">
        <v>4.4000000000000004</v>
      </c>
      <c r="I443" s="6">
        <f t="shared" si="13"/>
        <v>1.9932000000000003</v>
      </c>
      <c r="J443" s="41">
        <v>2</v>
      </c>
      <c r="K443" s="37">
        <v>2</v>
      </c>
      <c r="L443" s="37">
        <v>2</v>
      </c>
      <c r="M443" s="37" t="s">
        <v>619</v>
      </c>
      <c r="N443" s="36" t="s">
        <v>582</v>
      </c>
      <c r="O443" s="36" t="s">
        <v>586</v>
      </c>
      <c r="P443" s="37">
        <v>25</v>
      </c>
      <c r="Q443" s="37">
        <v>24</v>
      </c>
      <c r="R443" s="37">
        <v>12</v>
      </c>
      <c r="S443" s="38">
        <v>0</v>
      </c>
      <c r="T443" s="38">
        <v>0</v>
      </c>
      <c r="U443" s="39">
        <v>0</v>
      </c>
      <c r="V443" s="40">
        <v>11.13</v>
      </c>
      <c r="W443" s="40">
        <v>0.67</v>
      </c>
      <c r="X443" s="40">
        <v>15.63</v>
      </c>
      <c r="Y443" s="40">
        <v>15.63</v>
      </c>
      <c r="Z443" s="40">
        <v>0</v>
      </c>
      <c r="AA443" s="40">
        <v>0</v>
      </c>
      <c r="AB443" s="40">
        <v>0</v>
      </c>
      <c r="AC443" s="40">
        <v>5.51</v>
      </c>
      <c r="AD443" s="40">
        <v>0</v>
      </c>
      <c r="AE443" s="40">
        <v>0</v>
      </c>
      <c r="AF443" s="40">
        <v>0</v>
      </c>
      <c r="AG443" s="40">
        <v>5.51</v>
      </c>
      <c r="AH443" s="40">
        <v>21.14</v>
      </c>
      <c r="AI443" s="40">
        <v>0</v>
      </c>
      <c r="AJ443" s="40">
        <v>5.6866600000000007</v>
      </c>
      <c r="AK443" s="40">
        <v>26.82666</v>
      </c>
    </row>
    <row r="444" spans="1:37" ht="18.5" x14ac:dyDescent="0.45">
      <c r="A444" s="6" t="s">
        <v>401</v>
      </c>
      <c r="B444" s="7">
        <v>19.4881995</v>
      </c>
      <c r="C444" s="7">
        <v>9.6850445999999994</v>
      </c>
      <c r="D444" s="7">
        <v>2.9527574999999997</v>
      </c>
      <c r="E444" s="7">
        <f t="shared" si="12"/>
        <v>49.500026730000002</v>
      </c>
      <c r="F444" s="7">
        <f t="shared" si="12"/>
        <v>24.600013283999999</v>
      </c>
      <c r="G444" s="7">
        <f t="shared" si="12"/>
        <v>7.5000040499999994</v>
      </c>
      <c r="H444" s="6">
        <v>5.5</v>
      </c>
      <c r="I444" s="6">
        <f t="shared" si="13"/>
        <v>2.4915000000000003</v>
      </c>
      <c r="J444" s="41">
        <v>3</v>
      </c>
      <c r="K444" s="37">
        <v>3</v>
      </c>
      <c r="L444" s="37">
        <v>3</v>
      </c>
      <c r="M444" s="37" t="s">
        <v>619</v>
      </c>
      <c r="N444" s="36" t="s">
        <v>582</v>
      </c>
      <c r="O444" s="36" t="s">
        <v>586</v>
      </c>
      <c r="P444" s="37">
        <v>50</v>
      </c>
      <c r="Q444" s="37">
        <v>25</v>
      </c>
      <c r="R444" s="37">
        <v>8</v>
      </c>
      <c r="S444" s="38">
        <v>0</v>
      </c>
      <c r="T444" s="38">
        <v>0</v>
      </c>
      <c r="U444" s="39">
        <v>0</v>
      </c>
      <c r="V444" s="40">
        <v>11.13</v>
      </c>
      <c r="W444" s="40">
        <v>0.67</v>
      </c>
      <c r="X444" s="40">
        <v>15.63</v>
      </c>
      <c r="Y444" s="40">
        <v>15.63</v>
      </c>
      <c r="Z444" s="40">
        <v>0</v>
      </c>
      <c r="AA444" s="40">
        <v>0</v>
      </c>
      <c r="AB444" s="40">
        <v>0</v>
      </c>
      <c r="AC444" s="40">
        <v>5.51</v>
      </c>
      <c r="AD444" s="40">
        <v>0</v>
      </c>
      <c r="AE444" s="40">
        <v>0</v>
      </c>
      <c r="AF444" s="40">
        <v>0</v>
      </c>
      <c r="AG444" s="40">
        <v>5.51</v>
      </c>
      <c r="AH444" s="40">
        <v>21.14</v>
      </c>
      <c r="AI444" s="40">
        <v>0</v>
      </c>
      <c r="AJ444" s="40">
        <v>5.6866600000000007</v>
      </c>
      <c r="AK444" s="40">
        <v>26.82666</v>
      </c>
    </row>
    <row r="445" spans="1:37" ht="18.5" x14ac:dyDescent="0.45">
      <c r="A445" s="6" t="s">
        <v>402</v>
      </c>
      <c r="B445" s="7">
        <v>19.4881995</v>
      </c>
      <c r="C445" s="7">
        <v>9.6850445999999994</v>
      </c>
      <c r="D445" s="7">
        <v>2.9527574999999997</v>
      </c>
      <c r="E445" s="7">
        <f t="shared" si="12"/>
        <v>49.500026730000002</v>
      </c>
      <c r="F445" s="7">
        <f t="shared" si="12"/>
        <v>24.600013283999999</v>
      </c>
      <c r="G445" s="7">
        <f t="shared" si="12"/>
        <v>7.5000040499999994</v>
      </c>
      <c r="H445" s="6">
        <v>5.742</v>
      </c>
      <c r="I445" s="6">
        <f t="shared" si="13"/>
        <v>2.6011260000000003</v>
      </c>
      <c r="J445" s="41">
        <v>3</v>
      </c>
      <c r="K445" s="37">
        <v>3</v>
      </c>
      <c r="L445" s="37">
        <v>3</v>
      </c>
      <c r="M445" s="37" t="s">
        <v>619</v>
      </c>
      <c r="N445" s="36" t="s">
        <v>582</v>
      </c>
      <c r="O445" s="36" t="s">
        <v>586</v>
      </c>
      <c r="P445" s="37">
        <v>50</v>
      </c>
      <c r="Q445" s="37">
        <v>25</v>
      </c>
      <c r="R445" s="37">
        <v>8</v>
      </c>
      <c r="S445" s="38">
        <v>0</v>
      </c>
      <c r="T445" s="38">
        <v>0</v>
      </c>
      <c r="U445" s="39">
        <v>0</v>
      </c>
      <c r="V445" s="40">
        <v>11.13</v>
      </c>
      <c r="W445" s="40">
        <v>0.67</v>
      </c>
      <c r="X445" s="40">
        <v>15.63</v>
      </c>
      <c r="Y445" s="40">
        <v>15.63</v>
      </c>
      <c r="Z445" s="40">
        <v>0</v>
      </c>
      <c r="AA445" s="40">
        <v>0</v>
      </c>
      <c r="AB445" s="40">
        <v>0</v>
      </c>
      <c r="AC445" s="40">
        <v>5.51</v>
      </c>
      <c r="AD445" s="40">
        <v>0</v>
      </c>
      <c r="AE445" s="40">
        <v>0</v>
      </c>
      <c r="AF445" s="40">
        <v>0</v>
      </c>
      <c r="AG445" s="40">
        <v>5.51</v>
      </c>
      <c r="AH445" s="40">
        <v>21.14</v>
      </c>
      <c r="AI445" s="40">
        <v>0</v>
      </c>
      <c r="AJ445" s="40">
        <v>5.6866600000000007</v>
      </c>
      <c r="AK445" s="40">
        <v>26.82666</v>
      </c>
    </row>
    <row r="446" spans="1:37" ht="18.5" x14ac:dyDescent="0.45">
      <c r="A446" s="6" t="s">
        <v>551</v>
      </c>
      <c r="B446" s="7">
        <v>21.653554999999997</v>
      </c>
      <c r="C446" s="7">
        <v>8.2677209999999999</v>
      </c>
      <c r="D446" s="7">
        <v>2.7559069999999997</v>
      </c>
      <c r="E446" s="7">
        <f t="shared" si="12"/>
        <v>55.000029699999992</v>
      </c>
      <c r="F446" s="7">
        <f t="shared" si="12"/>
        <v>21.00001134</v>
      </c>
      <c r="G446" s="7">
        <f t="shared" si="12"/>
        <v>7.0000037799999992</v>
      </c>
      <c r="H446" s="6">
        <v>12.100000000000001</v>
      </c>
      <c r="I446" s="6">
        <f t="shared" si="13"/>
        <v>5.4813000000000009</v>
      </c>
      <c r="J446" s="41">
        <v>6</v>
      </c>
      <c r="K446" s="37">
        <v>3</v>
      </c>
      <c r="L446" s="37">
        <v>6</v>
      </c>
      <c r="M446" s="37" t="s">
        <v>620</v>
      </c>
      <c r="N446" s="36" t="s">
        <v>582</v>
      </c>
      <c r="O446" s="36" t="s">
        <v>586</v>
      </c>
      <c r="P446" s="37">
        <v>56</v>
      </c>
      <c r="Q446" s="37">
        <v>22</v>
      </c>
      <c r="R446" s="37">
        <v>8</v>
      </c>
      <c r="S446" s="38">
        <v>0</v>
      </c>
      <c r="T446" s="38">
        <v>0</v>
      </c>
      <c r="U446" s="39">
        <v>0</v>
      </c>
      <c r="V446" s="40">
        <v>11.13</v>
      </c>
      <c r="W446" s="40">
        <v>0.67</v>
      </c>
      <c r="X446" s="40">
        <v>15.63</v>
      </c>
      <c r="Y446" s="40">
        <v>15.63</v>
      </c>
      <c r="Z446" s="40">
        <v>0</v>
      </c>
      <c r="AA446" s="40">
        <v>0</v>
      </c>
      <c r="AB446" s="40">
        <v>0</v>
      </c>
      <c r="AC446" s="40">
        <v>5.51</v>
      </c>
      <c r="AD446" s="40">
        <v>0</v>
      </c>
      <c r="AE446" s="40">
        <v>0</v>
      </c>
      <c r="AF446" s="40">
        <v>0</v>
      </c>
      <c r="AG446" s="40">
        <v>5.51</v>
      </c>
      <c r="AH446" s="40">
        <v>21.14</v>
      </c>
      <c r="AI446" s="40">
        <v>0</v>
      </c>
      <c r="AJ446" s="40">
        <v>5.6866600000000007</v>
      </c>
      <c r="AK446" s="40">
        <v>26.82666</v>
      </c>
    </row>
    <row r="447" spans="1:37" ht="18.5" x14ac:dyDescent="0.45">
      <c r="A447" s="6" t="s">
        <v>403</v>
      </c>
      <c r="B447" s="7">
        <v>35.708680699999995</v>
      </c>
      <c r="C447" s="7">
        <v>6.9685077</v>
      </c>
      <c r="D447" s="7">
        <v>18.897648</v>
      </c>
      <c r="E447" s="7">
        <f t="shared" si="12"/>
        <v>90.700048977999984</v>
      </c>
      <c r="F447" s="7">
        <f t="shared" si="12"/>
        <v>17.700009558000001</v>
      </c>
      <c r="G447" s="7">
        <f t="shared" si="12"/>
        <v>48.000025919999999</v>
      </c>
      <c r="H447" s="6">
        <v>25.3</v>
      </c>
      <c r="I447" s="6">
        <f t="shared" si="13"/>
        <v>11.460900000000001</v>
      </c>
      <c r="J447" s="41">
        <v>12</v>
      </c>
      <c r="K447" s="37">
        <v>20</v>
      </c>
      <c r="L447" s="37">
        <v>20</v>
      </c>
      <c r="M447" s="37" t="s">
        <v>619</v>
      </c>
      <c r="N447" s="36" t="s">
        <v>582</v>
      </c>
      <c r="O447" s="36" t="s">
        <v>586</v>
      </c>
      <c r="P447" s="37">
        <v>91</v>
      </c>
      <c r="Q447" s="37">
        <v>49</v>
      </c>
      <c r="R447" s="37">
        <v>18</v>
      </c>
      <c r="S447" s="38">
        <v>0</v>
      </c>
      <c r="T447" s="38">
        <v>0</v>
      </c>
      <c r="U447" s="39">
        <v>0</v>
      </c>
      <c r="V447" s="40">
        <v>11.13</v>
      </c>
      <c r="W447" s="40">
        <v>0.67</v>
      </c>
      <c r="X447" s="40">
        <v>15.63</v>
      </c>
      <c r="Y447" s="40">
        <v>24.53</v>
      </c>
      <c r="Z447" s="40">
        <v>0</v>
      </c>
      <c r="AA447" s="40">
        <v>0</v>
      </c>
      <c r="AB447" s="40">
        <v>0</v>
      </c>
      <c r="AC447" s="40">
        <v>5.51</v>
      </c>
      <c r="AD447" s="40">
        <v>0</v>
      </c>
      <c r="AE447" s="40">
        <v>0</v>
      </c>
      <c r="AF447" s="40">
        <v>0</v>
      </c>
      <c r="AG447" s="40">
        <v>5.51</v>
      </c>
      <c r="AH447" s="40">
        <v>30.04</v>
      </c>
      <c r="AI447" s="40">
        <v>0</v>
      </c>
      <c r="AJ447" s="40">
        <v>8.0807599999999997</v>
      </c>
      <c r="AK447" s="40">
        <v>38.120759999999997</v>
      </c>
    </row>
    <row r="448" spans="1:37" ht="18.5" x14ac:dyDescent="0.45">
      <c r="A448" s="6" t="s">
        <v>404</v>
      </c>
      <c r="B448" s="7">
        <v>52.440973199999995</v>
      </c>
      <c r="C448" s="7">
        <v>9.055123</v>
      </c>
      <c r="D448" s="7">
        <v>21.259854000000001</v>
      </c>
      <c r="E448" s="7">
        <f t="shared" si="12"/>
        <v>133.200071928</v>
      </c>
      <c r="F448" s="7">
        <f t="shared" si="12"/>
        <v>23.000012420000001</v>
      </c>
      <c r="G448" s="7">
        <f t="shared" si="12"/>
        <v>54.000029160000004</v>
      </c>
      <c r="H448" s="6">
        <v>33.44</v>
      </c>
      <c r="I448" s="6">
        <f t="shared" si="13"/>
        <v>15.14832</v>
      </c>
      <c r="J448" s="41">
        <v>16</v>
      </c>
      <c r="K448" s="37">
        <v>42</v>
      </c>
      <c r="L448" s="37">
        <v>42</v>
      </c>
      <c r="M448" s="37" t="s">
        <v>619</v>
      </c>
      <c r="N448" s="36" t="s">
        <v>582</v>
      </c>
      <c r="O448" s="36" t="s">
        <v>586</v>
      </c>
      <c r="P448" s="37">
        <v>134</v>
      </c>
      <c r="Q448" s="37">
        <v>55</v>
      </c>
      <c r="R448" s="37">
        <v>24</v>
      </c>
      <c r="S448" s="38">
        <v>5.62</v>
      </c>
      <c r="T448" s="38">
        <v>0</v>
      </c>
      <c r="U448" s="39">
        <v>5.62</v>
      </c>
      <c r="V448" s="40">
        <v>11.13</v>
      </c>
      <c r="W448" s="40">
        <v>0.67</v>
      </c>
      <c r="X448" s="40">
        <v>15.63</v>
      </c>
      <c r="Y448" s="40">
        <v>39.270000000000003</v>
      </c>
      <c r="Z448" s="40">
        <v>0</v>
      </c>
      <c r="AA448" s="40">
        <v>0</v>
      </c>
      <c r="AB448" s="40">
        <v>0</v>
      </c>
      <c r="AC448" s="40">
        <v>11.02</v>
      </c>
      <c r="AD448" s="40">
        <v>5.62</v>
      </c>
      <c r="AE448" s="40">
        <v>15.34</v>
      </c>
      <c r="AF448" s="40">
        <v>0</v>
      </c>
      <c r="AG448" s="40">
        <v>15.34</v>
      </c>
      <c r="AH448" s="40">
        <v>54.61</v>
      </c>
      <c r="AI448" s="40">
        <v>0</v>
      </c>
      <c r="AJ448" s="40">
        <v>10.563630000000002</v>
      </c>
      <c r="AK448" s="40">
        <v>65.173630000000003</v>
      </c>
    </row>
    <row r="449" spans="1:37" ht="18.5" x14ac:dyDescent="0.45">
      <c r="A449" s="6" t="s">
        <v>405</v>
      </c>
      <c r="B449" s="7">
        <v>36.220492</v>
      </c>
      <c r="C449" s="7">
        <v>9.8425250000000002</v>
      </c>
      <c r="D449" s="7">
        <v>3.9370099999999999</v>
      </c>
      <c r="E449" s="7">
        <f t="shared" si="12"/>
        <v>92.000049680000004</v>
      </c>
      <c r="F449" s="7">
        <f t="shared" si="12"/>
        <v>25.000013500000001</v>
      </c>
      <c r="G449" s="7">
        <f t="shared" si="12"/>
        <v>10.000005399999999</v>
      </c>
      <c r="H449" s="6">
        <v>9.9</v>
      </c>
      <c r="I449" s="6">
        <f t="shared" si="13"/>
        <v>4.4847000000000001</v>
      </c>
      <c r="J449" s="41">
        <v>5</v>
      </c>
      <c r="K449" s="37">
        <v>6</v>
      </c>
      <c r="L449" s="37">
        <v>6</v>
      </c>
      <c r="M449" s="37" t="s">
        <v>619</v>
      </c>
      <c r="N449" s="36" t="s">
        <v>582</v>
      </c>
      <c r="O449" s="36" t="s">
        <v>586</v>
      </c>
      <c r="P449" s="37">
        <v>93</v>
      </c>
      <c r="Q449" s="37">
        <v>26</v>
      </c>
      <c r="R449" s="37">
        <v>11</v>
      </c>
      <c r="S449" s="38">
        <v>0</v>
      </c>
      <c r="T449" s="38">
        <v>0</v>
      </c>
      <c r="U449" s="39">
        <v>0</v>
      </c>
      <c r="V449" s="40">
        <v>11.13</v>
      </c>
      <c r="W449" s="40">
        <v>0.67</v>
      </c>
      <c r="X449" s="40">
        <v>15.63</v>
      </c>
      <c r="Y449" s="40">
        <v>15.63</v>
      </c>
      <c r="Z449" s="40">
        <v>0</v>
      </c>
      <c r="AA449" s="40">
        <v>0</v>
      </c>
      <c r="AB449" s="40">
        <v>0</v>
      </c>
      <c r="AC449" s="40">
        <v>5.51</v>
      </c>
      <c r="AD449" s="40">
        <v>0</v>
      </c>
      <c r="AE449" s="40">
        <v>0</v>
      </c>
      <c r="AF449" s="40">
        <v>0</v>
      </c>
      <c r="AG449" s="40">
        <v>5.51</v>
      </c>
      <c r="AH449" s="40">
        <v>21.14</v>
      </c>
      <c r="AI449" s="40">
        <v>0</v>
      </c>
      <c r="AJ449" s="40">
        <v>5.6866600000000007</v>
      </c>
      <c r="AK449" s="40">
        <v>26.82666</v>
      </c>
    </row>
    <row r="450" spans="1:37" ht="18.5" x14ac:dyDescent="0.45">
      <c r="A450" s="6" t="s">
        <v>406</v>
      </c>
      <c r="B450" s="7">
        <v>5.1181130000000001</v>
      </c>
      <c r="C450" s="7">
        <v>5.1181130000000001</v>
      </c>
      <c r="D450" s="7">
        <v>36.023641499999997</v>
      </c>
      <c r="E450" s="7">
        <f t="shared" si="12"/>
        <v>13.00000702</v>
      </c>
      <c r="F450" s="7">
        <f t="shared" si="12"/>
        <v>13.00000702</v>
      </c>
      <c r="G450" s="7">
        <f t="shared" si="12"/>
        <v>91.500049409999988</v>
      </c>
      <c r="H450" s="6">
        <v>8.58</v>
      </c>
      <c r="I450" s="6">
        <f t="shared" si="13"/>
        <v>3.8867400000000001</v>
      </c>
      <c r="J450" s="41">
        <v>4</v>
      </c>
      <c r="K450" s="37">
        <v>4</v>
      </c>
      <c r="L450" s="37">
        <v>4</v>
      </c>
      <c r="M450" s="37" t="s">
        <v>619</v>
      </c>
      <c r="N450" s="36" t="s">
        <v>582</v>
      </c>
      <c r="O450" s="36" t="s">
        <v>586</v>
      </c>
      <c r="P450" s="37">
        <v>92</v>
      </c>
      <c r="Q450" s="37">
        <v>14</v>
      </c>
      <c r="R450" s="37">
        <v>14</v>
      </c>
      <c r="S450" s="38">
        <v>0</v>
      </c>
      <c r="T450" s="38">
        <v>0</v>
      </c>
      <c r="U450" s="39">
        <v>0</v>
      </c>
      <c r="V450" s="40">
        <v>11.13</v>
      </c>
      <c r="W450" s="40">
        <v>0.67</v>
      </c>
      <c r="X450" s="40">
        <v>15.63</v>
      </c>
      <c r="Y450" s="40">
        <v>15.63</v>
      </c>
      <c r="Z450" s="40">
        <v>0</v>
      </c>
      <c r="AA450" s="40">
        <v>0</v>
      </c>
      <c r="AB450" s="40">
        <v>0</v>
      </c>
      <c r="AC450" s="40">
        <v>5.51</v>
      </c>
      <c r="AD450" s="40">
        <v>0</v>
      </c>
      <c r="AE450" s="40">
        <v>0</v>
      </c>
      <c r="AF450" s="40">
        <v>0</v>
      </c>
      <c r="AG450" s="40">
        <v>5.51</v>
      </c>
      <c r="AH450" s="40">
        <v>21.14</v>
      </c>
      <c r="AI450" s="40">
        <v>0</v>
      </c>
      <c r="AJ450" s="40">
        <v>5.6866600000000007</v>
      </c>
      <c r="AK450" s="40">
        <v>26.82666</v>
      </c>
    </row>
    <row r="451" spans="1:37" ht="18.5" x14ac:dyDescent="0.45">
      <c r="A451" s="6" t="s">
        <v>407</v>
      </c>
      <c r="B451" s="7">
        <v>4.9212625000000001</v>
      </c>
      <c r="C451" s="7">
        <v>4.9212625000000001</v>
      </c>
      <c r="D451" s="7">
        <v>35.826791</v>
      </c>
      <c r="E451" s="7">
        <f t="shared" ref="E451:G514" si="14">B451*2.54</f>
        <v>12.500006750000001</v>
      </c>
      <c r="F451" s="7">
        <f t="shared" si="14"/>
        <v>12.500006750000001</v>
      </c>
      <c r="G451" s="7">
        <f t="shared" si="14"/>
        <v>91.000049140000002</v>
      </c>
      <c r="H451" s="6">
        <v>8.14</v>
      </c>
      <c r="I451" s="6">
        <f t="shared" ref="I451:I514" si="15">H451*0.453</f>
        <v>3.6874200000000004</v>
      </c>
      <c r="J451" s="41">
        <v>4</v>
      </c>
      <c r="K451" s="37">
        <v>4</v>
      </c>
      <c r="L451" s="37">
        <v>4</v>
      </c>
      <c r="M451" s="37" t="s">
        <v>619</v>
      </c>
      <c r="N451" s="36" t="s">
        <v>582</v>
      </c>
      <c r="O451" s="36" t="s">
        <v>586</v>
      </c>
      <c r="P451" s="37">
        <v>92</v>
      </c>
      <c r="Q451" s="37">
        <v>13</v>
      </c>
      <c r="R451" s="37">
        <v>13</v>
      </c>
      <c r="S451" s="38">
        <v>0</v>
      </c>
      <c r="T451" s="38">
        <v>0</v>
      </c>
      <c r="U451" s="39">
        <v>0</v>
      </c>
      <c r="V451" s="40">
        <v>11.13</v>
      </c>
      <c r="W451" s="40">
        <v>0.67</v>
      </c>
      <c r="X451" s="40">
        <v>15.63</v>
      </c>
      <c r="Y451" s="40">
        <v>15.63</v>
      </c>
      <c r="Z451" s="40">
        <v>0</v>
      </c>
      <c r="AA451" s="40">
        <v>0</v>
      </c>
      <c r="AB451" s="40">
        <v>0</v>
      </c>
      <c r="AC451" s="40">
        <v>5.51</v>
      </c>
      <c r="AD451" s="40">
        <v>0</v>
      </c>
      <c r="AE451" s="40">
        <v>0</v>
      </c>
      <c r="AF451" s="40">
        <v>0</v>
      </c>
      <c r="AG451" s="40">
        <v>5.51</v>
      </c>
      <c r="AH451" s="40">
        <v>21.14</v>
      </c>
      <c r="AI451" s="40">
        <v>0</v>
      </c>
      <c r="AJ451" s="40">
        <v>5.6866600000000007</v>
      </c>
      <c r="AK451" s="40">
        <v>26.82666</v>
      </c>
    </row>
    <row r="452" spans="1:37" ht="18.5" x14ac:dyDescent="0.45">
      <c r="A452" s="6" t="s">
        <v>408</v>
      </c>
      <c r="B452" s="7">
        <v>13.779534999999999</v>
      </c>
      <c r="C452" s="7">
        <v>9.4488240000000001</v>
      </c>
      <c r="D452" s="7">
        <v>4.330711</v>
      </c>
      <c r="E452" s="7">
        <f t="shared" si="14"/>
        <v>35.000018900000001</v>
      </c>
      <c r="F452" s="7">
        <f t="shared" si="14"/>
        <v>24.000012959999999</v>
      </c>
      <c r="G452" s="7">
        <f t="shared" si="14"/>
        <v>11.000005939999999</v>
      </c>
      <c r="H452" s="6">
        <v>7.1719999999999997</v>
      </c>
      <c r="I452" s="6">
        <f t="shared" si="15"/>
        <v>3.2489159999999999</v>
      </c>
      <c r="J452" s="41">
        <v>4</v>
      </c>
      <c r="K452" s="37">
        <v>3</v>
      </c>
      <c r="L452" s="37">
        <v>4</v>
      </c>
      <c r="M452" s="37" t="s">
        <v>620</v>
      </c>
      <c r="N452" s="36" t="s">
        <v>582</v>
      </c>
      <c r="O452" s="36" t="s">
        <v>586</v>
      </c>
      <c r="P452" s="37">
        <v>36</v>
      </c>
      <c r="Q452" s="37">
        <v>25</v>
      </c>
      <c r="R452" s="37">
        <v>12</v>
      </c>
      <c r="S452" s="38">
        <v>0</v>
      </c>
      <c r="T452" s="38">
        <v>0</v>
      </c>
      <c r="U452" s="39">
        <v>0</v>
      </c>
      <c r="V452" s="40">
        <v>11.13</v>
      </c>
      <c r="W452" s="40">
        <v>0.67</v>
      </c>
      <c r="X452" s="40">
        <v>15.63</v>
      </c>
      <c r="Y452" s="40">
        <v>15.63</v>
      </c>
      <c r="Z452" s="40">
        <v>0</v>
      </c>
      <c r="AA452" s="40">
        <v>0</v>
      </c>
      <c r="AB452" s="40">
        <v>0</v>
      </c>
      <c r="AC452" s="40">
        <v>5.51</v>
      </c>
      <c r="AD452" s="40">
        <v>0</v>
      </c>
      <c r="AE452" s="40">
        <v>0</v>
      </c>
      <c r="AF452" s="40">
        <v>0</v>
      </c>
      <c r="AG452" s="40">
        <v>5.51</v>
      </c>
      <c r="AH452" s="40">
        <v>21.14</v>
      </c>
      <c r="AI452" s="40">
        <v>0</v>
      </c>
      <c r="AJ452" s="40">
        <v>5.6866600000000007</v>
      </c>
      <c r="AK452" s="40">
        <v>26.82666</v>
      </c>
    </row>
    <row r="453" spans="1:37" ht="18.5" x14ac:dyDescent="0.45">
      <c r="A453" s="6" t="s">
        <v>409</v>
      </c>
      <c r="B453" s="7">
        <v>6.4960664999999995</v>
      </c>
      <c r="C453" s="7">
        <v>3.0708677999999998</v>
      </c>
      <c r="D453" s="7">
        <v>4.1338604999999999</v>
      </c>
      <c r="E453" s="7">
        <f t="shared" si="14"/>
        <v>16.500008909999998</v>
      </c>
      <c r="F453" s="7">
        <f t="shared" si="14"/>
        <v>7.8000042119999993</v>
      </c>
      <c r="G453" s="7">
        <f t="shared" si="14"/>
        <v>10.50000567</v>
      </c>
      <c r="H453" s="6">
        <v>1.4300000000000002</v>
      </c>
      <c r="I453" s="6">
        <f t="shared" si="15"/>
        <v>0.64779000000000009</v>
      </c>
      <c r="J453" s="41">
        <v>1</v>
      </c>
      <c r="K453" s="37">
        <v>1</v>
      </c>
      <c r="L453" s="37">
        <v>1</v>
      </c>
      <c r="M453" s="37" t="s">
        <v>619</v>
      </c>
      <c r="N453" s="36" t="s">
        <v>582</v>
      </c>
      <c r="O453" s="36" t="s">
        <v>586</v>
      </c>
      <c r="P453" s="37">
        <v>17</v>
      </c>
      <c r="Q453" s="37">
        <v>11</v>
      </c>
      <c r="R453" s="37">
        <v>8</v>
      </c>
      <c r="S453" s="38">
        <v>0</v>
      </c>
      <c r="T453" s="38">
        <v>0</v>
      </c>
      <c r="U453" s="39">
        <v>0</v>
      </c>
      <c r="V453" s="40">
        <v>11.13</v>
      </c>
      <c r="W453" s="40">
        <v>0.67</v>
      </c>
      <c r="X453" s="40">
        <v>15.63</v>
      </c>
      <c r="Y453" s="40">
        <v>15.63</v>
      </c>
      <c r="Z453" s="40">
        <v>0</v>
      </c>
      <c r="AA453" s="40">
        <v>0</v>
      </c>
      <c r="AB453" s="40">
        <v>0</v>
      </c>
      <c r="AC453" s="40">
        <v>5.51</v>
      </c>
      <c r="AD453" s="40">
        <v>0</v>
      </c>
      <c r="AE453" s="40">
        <v>0</v>
      </c>
      <c r="AF453" s="40">
        <v>0</v>
      </c>
      <c r="AG453" s="40">
        <v>5.51</v>
      </c>
      <c r="AH453" s="40">
        <v>21.14</v>
      </c>
      <c r="AI453" s="40">
        <v>0</v>
      </c>
      <c r="AJ453" s="40">
        <v>5.6866600000000007</v>
      </c>
      <c r="AK453" s="40">
        <v>26.82666</v>
      </c>
    </row>
    <row r="454" spans="1:37" ht="18.5" x14ac:dyDescent="0.45">
      <c r="A454" s="6" t="s">
        <v>410</v>
      </c>
      <c r="B454" s="7">
        <v>6.4960664999999995</v>
      </c>
      <c r="C454" s="7">
        <v>3.4251986999999997</v>
      </c>
      <c r="D454" s="7">
        <v>4.330711</v>
      </c>
      <c r="E454" s="7">
        <f t="shared" si="14"/>
        <v>16.500008909999998</v>
      </c>
      <c r="F454" s="7">
        <f t="shared" si="14"/>
        <v>8.700004697999999</v>
      </c>
      <c r="G454" s="7">
        <f t="shared" si="14"/>
        <v>11.000005939999999</v>
      </c>
      <c r="H454" s="6">
        <v>3.3000000000000003</v>
      </c>
      <c r="I454" s="6">
        <f t="shared" si="15"/>
        <v>1.4949000000000001</v>
      </c>
      <c r="J454" s="41">
        <v>2</v>
      </c>
      <c r="K454" s="37">
        <v>1</v>
      </c>
      <c r="L454" s="37">
        <v>2</v>
      </c>
      <c r="M454" s="37" t="s">
        <v>620</v>
      </c>
      <c r="N454" s="36" t="s">
        <v>582</v>
      </c>
      <c r="O454" s="36" t="s">
        <v>586</v>
      </c>
      <c r="P454" s="37">
        <v>17</v>
      </c>
      <c r="Q454" s="37">
        <v>12</v>
      </c>
      <c r="R454" s="37">
        <v>9</v>
      </c>
      <c r="S454" s="38">
        <v>0</v>
      </c>
      <c r="T454" s="38">
        <v>0</v>
      </c>
      <c r="U454" s="39">
        <v>0</v>
      </c>
      <c r="V454" s="40">
        <v>11.13</v>
      </c>
      <c r="W454" s="40">
        <v>0.67</v>
      </c>
      <c r="X454" s="40">
        <v>15.63</v>
      </c>
      <c r="Y454" s="40">
        <v>15.63</v>
      </c>
      <c r="Z454" s="40">
        <v>0</v>
      </c>
      <c r="AA454" s="40">
        <v>0</v>
      </c>
      <c r="AB454" s="40">
        <v>0</v>
      </c>
      <c r="AC454" s="40">
        <v>5.51</v>
      </c>
      <c r="AD454" s="40">
        <v>0</v>
      </c>
      <c r="AE454" s="40">
        <v>0</v>
      </c>
      <c r="AF454" s="40">
        <v>0</v>
      </c>
      <c r="AG454" s="40">
        <v>5.51</v>
      </c>
      <c r="AH454" s="40">
        <v>21.14</v>
      </c>
      <c r="AI454" s="40">
        <v>0</v>
      </c>
      <c r="AJ454" s="40">
        <v>5.6866600000000007</v>
      </c>
      <c r="AK454" s="40">
        <v>26.82666</v>
      </c>
    </row>
    <row r="455" spans="1:37" ht="18.5" x14ac:dyDescent="0.45">
      <c r="A455" s="6" t="s">
        <v>411</v>
      </c>
      <c r="B455" s="7">
        <v>6.4960664999999995</v>
      </c>
      <c r="C455" s="7">
        <v>3.4251986999999997</v>
      </c>
      <c r="D455" s="7">
        <v>4.330711</v>
      </c>
      <c r="E455" s="7">
        <f t="shared" si="14"/>
        <v>16.500008909999998</v>
      </c>
      <c r="F455" s="7">
        <f t="shared" si="14"/>
        <v>8.700004697999999</v>
      </c>
      <c r="G455" s="7">
        <f t="shared" si="14"/>
        <v>11.000005939999999</v>
      </c>
      <c r="H455" s="6">
        <v>3.3000000000000003</v>
      </c>
      <c r="I455" s="6">
        <f t="shared" si="15"/>
        <v>1.4949000000000001</v>
      </c>
      <c r="J455" s="41">
        <v>2</v>
      </c>
      <c r="K455" s="37">
        <v>1</v>
      </c>
      <c r="L455" s="37">
        <v>2</v>
      </c>
      <c r="M455" s="37" t="s">
        <v>620</v>
      </c>
      <c r="N455" s="36" t="s">
        <v>582</v>
      </c>
      <c r="O455" s="36" t="s">
        <v>586</v>
      </c>
      <c r="P455" s="37">
        <v>17</v>
      </c>
      <c r="Q455" s="37">
        <v>12</v>
      </c>
      <c r="R455" s="37">
        <v>9</v>
      </c>
      <c r="S455" s="38">
        <v>0</v>
      </c>
      <c r="T455" s="38">
        <v>0</v>
      </c>
      <c r="U455" s="39">
        <v>0</v>
      </c>
      <c r="V455" s="40">
        <v>11.13</v>
      </c>
      <c r="W455" s="40">
        <v>0.67</v>
      </c>
      <c r="X455" s="40">
        <v>15.63</v>
      </c>
      <c r="Y455" s="40">
        <v>15.63</v>
      </c>
      <c r="Z455" s="40">
        <v>0</v>
      </c>
      <c r="AA455" s="40">
        <v>0</v>
      </c>
      <c r="AB455" s="40">
        <v>0</v>
      </c>
      <c r="AC455" s="40">
        <v>5.51</v>
      </c>
      <c r="AD455" s="40">
        <v>0</v>
      </c>
      <c r="AE455" s="40">
        <v>0</v>
      </c>
      <c r="AF455" s="40">
        <v>0</v>
      </c>
      <c r="AG455" s="40">
        <v>5.51</v>
      </c>
      <c r="AH455" s="40">
        <v>21.14</v>
      </c>
      <c r="AI455" s="40">
        <v>0</v>
      </c>
      <c r="AJ455" s="40">
        <v>5.6866600000000007</v>
      </c>
      <c r="AK455" s="40">
        <v>26.82666</v>
      </c>
    </row>
    <row r="456" spans="1:37" ht="18.5" x14ac:dyDescent="0.45">
      <c r="A456" s="6" t="s">
        <v>412</v>
      </c>
      <c r="B456" s="7">
        <v>7.0866179999999996</v>
      </c>
      <c r="C456" s="7">
        <v>4.7244120000000001</v>
      </c>
      <c r="D456" s="7">
        <v>3.7401594999999999</v>
      </c>
      <c r="E456" s="7">
        <f t="shared" si="14"/>
        <v>18.000009719999998</v>
      </c>
      <c r="F456" s="7">
        <f t="shared" si="14"/>
        <v>12.00000648</v>
      </c>
      <c r="G456" s="7">
        <f t="shared" si="14"/>
        <v>9.5000051299999999</v>
      </c>
      <c r="H456" s="6">
        <v>3.4980000000000007</v>
      </c>
      <c r="I456" s="6">
        <f t="shared" si="15"/>
        <v>1.5845940000000003</v>
      </c>
      <c r="J456" s="41">
        <v>2</v>
      </c>
      <c r="K456" s="37">
        <v>1</v>
      </c>
      <c r="L456" s="37">
        <v>2</v>
      </c>
      <c r="M456" s="37" t="s">
        <v>620</v>
      </c>
      <c r="N456" s="36" t="s">
        <v>582</v>
      </c>
      <c r="O456" s="36" t="s">
        <v>586</v>
      </c>
      <c r="P456" s="37">
        <v>19</v>
      </c>
      <c r="Q456" s="37">
        <v>13</v>
      </c>
      <c r="R456" s="37">
        <v>10</v>
      </c>
      <c r="S456" s="38">
        <v>0</v>
      </c>
      <c r="T456" s="38">
        <v>0</v>
      </c>
      <c r="U456" s="39">
        <v>0</v>
      </c>
      <c r="V456" s="40">
        <v>11.13</v>
      </c>
      <c r="W456" s="40">
        <v>0.67</v>
      </c>
      <c r="X456" s="40">
        <v>15.63</v>
      </c>
      <c r="Y456" s="40">
        <v>15.63</v>
      </c>
      <c r="Z456" s="40">
        <v>0</v>
      </c>
      <c r="AA456" s="40">
        <v>0</v>
      </c>
      <c r="AB456" s="40">
        <v>0</v>
      </c>
      <c r="AC456" s="40">
        <v>5.51</v>
      </c>
      <c r="AD456" s="40">
        <v>0</v>
      </c>
      <c r="AE456" s="40">
        <v>0</v>
      </c>
      <c r="AF456" s="40">
        <v>0</v>
      </c>
      <c r="AG456" s="40">
        <v>5.51</v>
      </c>
      <c r="AH456" s="40">
        <v>21.14</v>
      </c>
      <c r="AI456" s="40">
        <v>0</v>
      </c>
      <c r="AJ456" s="40">
        <v>5.6866600000000007</v>
      </c>
      <c r="AK456" s="40">
        <v>26.82666</v>
      </c>
    </row>
    <row r="457" spans="1:37" ht="18.5" x14ac:dyDescent="0.45">
      <c r="A457" s="6" t="s">
        <v>413</v>
      </c>
      <c r="B457" s="7">
        <v>55.118139999999997</v>
      </c>
      <c r="C457" s="7">
        <v>8.661422</v>
      </c>
      <c r="D457" s="7">
        <v>8.661422</v>
      </c>
      <c r="E457" s="7">
        <f t="shared" si="14"/>
        <v>140.0000756</v>
      </c>
      <c r="F457" s="7">
        <f t="shared" si="14"/>
        <v>22.000011879999999</v>
      </c>
      <c r="G457" s="7">
        <f t="shared" si="14"/>
        <v>22.000011879999999</v>
      </c>
      <c r="H457" s="6">
        <v>75.591999999999999</v>
      </c>
      <c r="I457" s="6">
        <f t="shared" si="15"/>
        <v>34.243175999999998</v>
      </c>
      <c r="J457" s="41">
        <v>35</v>
      </c>
      <c r="K457" s="37">
        <v>17</v>
      </c>
      <c r="L457" s="37">
        <v>35</v>
      </c>
      <c r="M457" s="37" t="s">
        <v>620</v>
      </c>
      <c r="N457" s="36" t="s">
        <v>582</v>
      </c>
      <c r="O457" s="36" t="s">
        <v>586</v>
      </c>
      <c r="P457" s="37">
        <v>141</v>
      </c>
      <c r="Q457" s="37">
        <v>23</v>
      </c>
      <c r="R457" s="37">
        <v>23</v>
      </c>
      <c r="S457" s="38">
        <v>5.62</v>
      </c>
      <c r="T457" s="38">
        <v>0</v>
      </c>
      <c r="U457" s="39">
        <v>5.62</v>
      </c>
      <c r="V457" s="40">
        <v>11.13</v>
      </c>
      <c r="W457" s="40">
        <v>0.67</v>
      </c>
      <c r="X457" s="40">
        <v>15.63</v>
      </c>
      <c r="Y457" s="40">
        <v>34.580000000000005</v>
      </c>
      <c r="Z457" s="40">
        <v>0</v>
      </c>
      <c r="AA457" s="40">
        <v>0</v>
      </c>
      <c r="AB457" s="40">
        <v>0</v>
      </c>
      <c r="AC457" s="40">
        <v>11.02</v>
      </c>
      <c r="AD457" s="40">
        <v>5.62</v>
      </c>
      <c r="AE457" s="40">
        <v>15.34</v>
      </c>
      <c r="AF457" s="40">
        <v>0</v>
      </c>
      <c r="AG457" s="40">
        <v>15.34</v>
      </c>
      <c r="AH457" s="40">
        <v>49.92</v>
      </c>
      <c r="AI457" s="40">
        <v>0</v>
      </c>
      <c r="AJ457" s="40">
        <v>9.3020200000000024</v>
      </c>
      <c r="AK457" s="40">
        <v>59.222020000000001</v>
      </c>
    </row>
    <row r="458" spans="1:37" ht="18.5" x14ac:dyDescent="0.45">
      <c r="A458" s="6" t="s">
        <v>414</v>
      </c>
      <c r="B458" s="7">
        <v>29.133873999999999</v>
      </c>
      <c r="C458" s="7">
        <v>11.811029999999999</v>
      </c>
      <c r="D458" s="7">
        <v>7.7952797999999994</v>
      </c>
      <c r="E458" s="7">
        <f t="shared" si="14"/>
        <v>74.000039959999995</v>
      </c>
      <c r="F458" s="7">
        <f t="shared" si="14"/>
        <v>30.000016199999997</v>
      </c>
      <c r="G458" s="7">
        <f t="shared" si="14"/>
        <v>19.800010691999997</v>
      </c>
      <c r="H458" s="6">
        <v>21.538</v>
      </c>
      <c r="I458" s="6">
        <f t="shared" si="15"/>
        <v>9.7567140000000006</v>
      </c>
      <c r="J458" s="41">
        <v>10</v>
      </c>
      <c r="K458" s="37">
        <v>11</v>
      </c>
      <c r="L458" s="37">
        <v>11</v>
      </c>
      <c r="M458" s="37" t="s">
        <v>619</v>
      </c>
      <c r="N458" s="36" t="s">
        <v>582</v>
      </c>
      <c r="O458" s="36" t="s">
        <v>586</v>
      </c>
      <c r="P458" s="37">
        <v>75</v>
      </c>
      <c r="Q458" s="37">
        <v>31</v>
      </c>
      <c r="R458" s="37">
        <v>20</v>
      </c>
      <c r="S458" s="38">
        <v>0</v>
      </c>
      <c r="T458" s="38">
        <v>0</v>
      </c>
      <c r="U458" s="39">
        <v>0</v>
      </c>
      <c r="V458" s="40">
        <v>11.13</v>
      </c>
      <c r="W458" s="40">
        <v>0.67</v>
      </c>
      <c r="X458" s="40">
        <v>15.63</v>
      </c>
      <c r="Y458" s="40">
        <v>18.5</v>
      </c>
      <c r="Z458" s="40">
        <v>0</v>
      </c>
      <c r="AA458" s="40">
        <v>0</v>
      </c>
      <c r="AB458" s="40">
        <v>0</v>
      </c>
      <c r="AC458" s="40">
        <v>5.51</v>
      </c>
      <c r="AD458" s="40">
        <v>0</v>
      </c>
      <c r="AE458" s="40">
        <v>0</v>
      </c>
      <c r="AF458" s="40">
        <v>0</v>
      </c>
      <c r="AG458" s="40">
        <v>5.51</v>
      </c>
      <c r="AH458" s="40">
        <v>24.009999999999998</v>
      </c>
      <c r="AI458" s="40">
        <v>0</v>
      </c>
      <c r="AJ458" s="40">
        <v>6.4586899999999998</v>
      </c>
      <c r="AK458" s="40">
        <v>30.468689999999999</v>
      </c>
    </row>
    <row r="459" spans="1:37" ht="18.5" x14ac:dyDescent="0.45">
      <c r="A459" s="6" t="s">
        <v>415</v>
      </c>
      <c r="B459" s="7">
        <v>9.4488240000000001</v>
      </c>
      <c r="C459" s="7">
        <v>6.6929169999999996</v>
      </c>
      <c r="D459" s="7">
        <v>5.5118139999999993</v>
      </c>
      <c r="E459" s="7">
        <f t="shared" si="14"/>
        <v>24.000012959999999</v>
      </c>
      <c r="F459" s="7">
        <f t="shared" si="14"/>
        <v>17.000009179999999</v>
      </c>
      <c r="G459" s="7">
        <f t="shared" si="14"/>
        <v>14.000007559999998</v>
      </c>
      <c r="H459" s="6">
        <v>6.8200000000000012</v>
      </c>
      <c r="I459" s="6">
        <f t="shared" si="15"/>
        <v>3.0894600000000008</v>
      </c>
      <c r="J459" s="41">
        <v>4</v>
      </c>
      <c r="K459" s="37">
        <v>2</v>
      </c>
      <c r="L459" s="37">
        <v>4</v>
      </c>
      <c r="M459" s="37" t="s">
        <v>620</v>
      </c>
      <c r="N459" s="36" t="s">
        <v>582</v>
      </c>
      <c r="O459" s="36" t="s">
        <v>586</v>
      </c>
      <c r="P459" s="37">
        <v>25</v>
      </c>
      <c r="Q459" s="37">
        <v>18</v>
      </c>
      <c r="R459" s="37">
        <v>15</v>
      </c>
      <c r="S459" s="38">
        <v>0</v>
      </c>
      <c r="T459" s="38">
        <v>0</v>
      </c>
      <c r="U459" s="39">
        <v>0</v>
      </c>
      <c r="V459" s="40">
        <v>11.13</v>
      </c>
      <c r="W459" s="40">
        <v>0.67</v>
      </c>
      <c r="X459" s="40">
        <v>15.63</v>
      </c>
      <c r="Y459" s="40">
        <v>15.63</v>
      </c>
      <c r="Z459" s="40">
        <v>0</v>
      </c>
      <c r="AA459" s="40">
        <v>0</v>
      </c>
      <c r="AB459" s="40">
        <v>0</v>
      </c>
      <c r="AC459" s="40">
        <v>5.51</v>
      </c>
      <c r="AD459" s="40">
        <v>0</v>
      </c>
      <c r="AE459" s="40">
        <v>0</v>
      </c>
      <c r="AF459" s="40">
        <v>0</v>
      </c>
      <c r="AG459" s="40">
        <v>5.51</v>
      </c>
      <c r="AH459" s="40">
        <v>21.14</v>
      </c>
      <c r="AI459" s="40">
        <v>0</v>
      </c>
      <c r="AJ459" s="40">
        <v>5.6866600000000007</v>
      </c>
      <c r="AK459" s="40">
        <v>26.82666</v>
      </c>
    </row>
    <row r="460" spans="1:37" ht="18.5" x14ac:dyDescent="0.45">
      <c r="A460" s="6" t="s">
        <v>416</v>
      </c>
      <c r="B460" s="7">
        <v>20.393711799999998</v>
      </c>
      <c r="C460" s="7">
        <v>9.6456745000000002</v>
      </c>
      <c r="D460" s="7">
        <v>7.7559096999999992</v>
      </c>
      <c r="E460" s="7">
        <f t="shared" si="14"/>
        <v>51.800027971999995</v>
      </c>
      <c r="F460" s="7">
        <f t="shared" si="14"/>
        <v>24.50001323</v>
      </c>
      <c r="G460" s="7">
        <f t="shared" si="14"/>
        <v>19.700010637999998</v>
      </c>
      <c r="H460" s="6">
        <v>12.21</v>
      </c>
      <c r="I460" s="6">
        <f t="shared" si="15"/>
        <v>5.531130000000001</v>
      </c>
      <c r="J460" s="41">
        <v>6</v>
      </c>
      <c r="K460" s="37">
        <v>7</v>
      </c>
      <c r="L460" s="37">
        <v>7</v>
      </c>
      <c r="M460" s="37" t="s">
        <v>619</v>
      </c>
      <c r="N460" s="36" t="s">
        <v>582</v>
      </c>
      <c r="O460" s="36" t="s">
        <v>586</v>
      </c>
      <c r="P460" s="37">
        <v>52</v>
      </c>
      <c r="Q460" s="37">
        <v>25</v>
      </c>
      <c r="R460" s="37">
        <v>20</v>
      </c>
      <c r="S460" s="38">
        <v>0</v>
      </c>
      <c r="T460" s="38">
        <v>0</v>
      </c>
      <c r="U460" s="39">
        <v>0</v>
      </c>
      <c r="V460" s="40">
        <v>11.13</v>
      </c>
      <c r="W460" s="40">
        <v>0.67</v>
      </c>
      <c r="X460" s="40">
        <v>15.63</v>
      </c>
      <c r="Y460" s="40">
        <v>15.82</v>
      </c>
      <c r="Z460" s="40">
        <v>0</v>
      </c>
      <c r="AA460" s="40">
        <v>0</v>
      </c>
      <c r="AB460" s="40">
        <v>0</v>
      </c>
      <c r="AC460" s="40">
        <v>5.51</v>
      </c>
      <c r="AD460" s="40">
        <v>0</v>
      </c>
      <c r="AE460" s="40">
        <v>0</v>
      </c>
      <c r="AF460" s="40">
        <v>0</v>
      </c>
      <c r="AG460" s="40">
        <v>5.51</v>
      </c>
      <c r="AH460" s="40">
        <v>21.33</v>
      </c>
      <c r="AI460" s="40">
        <v>0</v>
      </c>
      <c r="AJ460" s="40">
        <v>5.7377700000000003</v>
      </c>
      <c r="AK460" s="40">
        <v>27.067769999999999</v>
      </c>
    </row>
    <row r="461" spans="1:37" ht="18.5" x14ac:dyDescent="0.45">
      <c r="A461" s="6" t="s">
        <v>417</v>
      </c>
      <c r="B461" s="7">
        <v>9.2519735000000001</v>
      </c>
      <c r="C461" s="7">
        <v>1.7716544999999999</v>
      </c>
      <c r="D461" s="7">
        <v>2.7559069999999997</v>
      </c>
      <c r="E461" s="7">
        <f t="shared" si="14"/>
        <v>23.500012690000002</v>
      </c>
      <c r="F461" s="7">
        <f t="shared" si="14"/>
        <v>4.5000024299999994</v>
      </c>
      <c r="G461" s="7">
        <f t="shared" si="14"/>
        <v>7.0000037799999992</v>
      </c>
      <c r="H461" s="6">
        <v>2.4200000000000004</v>
      </c>
      <c r="I461" s="6">
        <f t="shared" si="15"/>
        <v>1.0962600000000002</v>
      </c>
      <c r="J461" s="41">
        <v>2</v>
      </c>
      <c r="K461" s="37">
        <v>1</v>
      </c>
      <c r="L461" s="37">
        <v>2</v>
      </c>
      <c r="M461" s="37" t="s">
        <v>620</v>
      </c>
      <c r="N461" s="36" t="s">
        <v>582</v>
      </c>
      <c r="O461" s="36" t="s">
        <v>586</v>
      </c>
      <c r="P461" s="37">
        <v>24</v>
      </c>
      <c r="Q461" s="37">
        <v>8</v>
      </c>
      <c r="R461" s="37">
        <v>5</v>
      </c>
      <c r="S461" s="38">
        <v>0</v>
      </c>
      <c r="T461" s="38">
        <v>0</v>
      </c>
      <c r="U461" s="39">
        <v>0</v>
      </c>
      <c r="V461" s="40">
        <v>11.13</v>
      </c>
      <c r="W461" s="40">
        <v>0.67</v>
      </c>
      <c r="X461" s="40">
        <v>15.63</v>
      </c>
      <c r="Y461" s="40">
        <v>15.63</v>
      </c>
      <c r="Z461" s="40">
        <v>0</v>
      </c>
      <c r="AA461" s="40">
        <v>0</v>
      </c>
      <c r="AB461" s="40">
        <v>0</v>
      </c>
      <c r="AC461" s="40">
        <v>5.51</v>
      </c>
      <c r="AD461" s="40">
        <v>0</v>
      </c>
      <c r="AE461" s="40">
        <v>0</v>
      </c>
      <c r="AF461" s="40">
        <v>0</v>
      </c>
      <c r="AG461" s="40">
        <v>5.51</v>
      </c>
      <c r="AH461" s="40">
        <v>21.14</v>
      </c>
      <c r="AI461" s="40">
        <v>0</v>
      </c>
      <c r="AJ461" s="40">
        <v>5.6866600000000007</v>
      </c>
      <c r="AK461" s="40">
        <v>26.82666</v>
      </c>
    </row>
    <row r="462" spans="1:37" ht="18.5" x14ac:dyDescent="0.45">
      <c r="A462" s="6" t="s">
        <v>418</v>
      </c>
      <c r="B462" s="7">
        <v>17.322844</v>
      </c>
      <c r="C462" s="7">
        <v>15.74804</v>
      </c>
      <c r="D462" s="7">
        <v>3.9370099999999999</v>
      </c>
      <c r="E462" s="7">
        <f t="shared" si="14"/>
        <v>44.000023759999998</v>
      </c>
      <c r="F462" s="7">
        <f t="shared" si="14"/>
        <v>40.000021599999997</v>
      </c>
      <c r="G462" s="7">
        <f t="shared" si="14"/>
        <v>10.000005399999999</v>
      </c>
      <c r="H462" s="6">
        <v>18.150000000000002</v>
      </c>
      <c r="I462" s="6">
        <f t="shared" si="15"/>
        <v>8.2219500000000014</v>
      </c>
      <c r="J462" s="41">
        <v>9</v>
      </c>
      <c r="K462" s="37">
        <v>5</v>
      </c>
      <c r="L462" s="37">
        <v>9</v>
      </c>
      <c r="M462" s="37" t="s">
        <v>620</v>
      </c>
      <c r="N462" s="36" t="s">
        <v>582</v>
      </c>
      <c r="O462" s="36" t="s">
        <v>586</v>
      </c>
      <c r="P462" s="37">
        <v>45</v>
      </c>
      <c r="Q462" s="37">
        <v>41</v>
      </c>
      <c r="R462" s="37">
        <v>11</v>
      </c>
      <c r="S462" s="38">
        <v>0</v>
      </c>
      <c r="T462" s="38">
        <v>0</v>
      </c>
      <c r="U462" s="39">
        <v>0</v>
      </c>
      <c r="V462" s="40">
        <v>11.13</v>
      </c>
      <c r="W462" s="40">
        <v>0.67</v>
      </c>
      <c r="X462" s="40">
        <v>15.63</v>
      </c>
      <c r="Y462" s="40">
        <v>17.16</v>
      </c>
      <c r="Z462" s="40">
        <v>0</v>
      </c>
      <c r="AA462" s="40">
        <v>0</v>
      </c>
      <c r="AB462" s="40">
        <v>0</v>
      </c>
      <c r="AC462" s="40">
        <v>5.51</v>
      </c>
      <c r="AD462" s="40">
        <v>0</v>
      </c>
      <c r="AE462" s="40">
        <v>0</v>
      </c>
      <c r="AF462" s="40">
        <v>0</v>
      </c>
      <c r="AG462" s="40">
        <v>5.51</v>
      </c>
      <c r="AH462" s="40">
        <v>22.67</v>
      </c>
      <c r="AI462" s="40">
        <v>0</v>
      </c>
      <c r="AJ462" s="40">
        <v>6.0982300000000009</v>
      </c>
      <c r="AK462" s="40">
        <v>28.768230000000003</v>
      </c>
    </row>
    <row r="463" spans="1:37" ht="18.5" x14ac:dyDescent="0.45">
      <c r="A463" s="6" t="s">
        <v>419</v>
      </c>
      <c r="B463" s="7">
        <v>17.322844</v>
      </c>
      <c r="C463" s="7">
        <v>15.74804</v>
      </c>
      <c r="D463" s="7">
        <v>3.9370099999999999</v>
      </c>
      <c r="E463" s="7">
        <f t="shared" si="14"/>
        <v>44.000023759999998</v>
      </c>
      <c r="F463" s="7">
        <f t="shared" si="14"/>
        <v>40.000021599999997</v>
      </c>
      <c r="G463" s="7">
        <f t="shared" si="14"/>
        <v>10.000005399999999</v>
      </c>
      <c r="H463" s="6">
        <v>18.150000000000002</v>
      </c>
      <c r="I463" s="6">
        <f t="shared" si="15"/>
        <v>8.2219500000000014</v>
      </c>
      <c r="J463" s="41">
        <v>9</v>
      </c>
      <c r="K463" s="37">
        <v>5</v>
      </c>
      <c r="L463" s="37">
        <v>9</v>
      </c>
      <c r="M463" s="37" t="s">
        <v>620</v>
      </c>
      <c r="N463" s="36" t="s">
        <v>582</v>
      </c>
      <c r="O463" s="36" t="s">
        <v>586</v>
      </c>
      <c r="P463" s="37">
        <v>45</v>
      </c>
      <c r="Q463" s="37">
        <v>41</v>
      </c>
      <c r="R463" s="37">
        <v>11</v>
      </c>
      <c r="S463" s="38">
        <v>0</v>
      </c>
      <c r="T463" s="38">
        <v>0</v>
      </c>
      <c r="U463" s="39">
        <v>0</v>
      </c>
      <c r="V463" s="40">
        <v>11.13</v>
      </c>
      <c r="W463" s="40">
        <v>0.67</v>
      </c>
      <c r="X463" s="40">
        <v>15.63</v>
      </c>
      <c r="Y463" s="40">
        <v>17.16</v>
      </c>
      <c r="Z463" s="40">
        <v>0</v>
      </c>
      <c r="AA463" s="40">
        <v>0</v>
      </c>
      <c r="AB463" s="40">
        <v>0</v>
      </c>
      <c r="AC463" s="40">
        <v>5.51</v>
      </c>
      <c r="AD463" s="40">
        <v>0</v>
      </c>
      <c r="AE463" s="40">
        <v>0</v>
      </c>
      <c r="AF463" s="40">
        <v>0</v>
      </c>
      <c r="AG463" s="40">
        <v>5.51</v>
      </c>
      <c r="AH463" s="40">
        <v>22.67</v>
      </c>
      <c r="AI463" s="40">
        <v>0</v>
      </c>
      <c r="AJ463" s="40">
        <v>6.0982300000000009</v>
      </c>
      <c r="AK463" s="40">
        <v>28.768230000000003</v>
      </c>
    </row>
    <row r="464" spans="1:37" ht="18.5" x14ac:dyDescent="0.45">
      <c r="A464" s="6" t="s">
        <v>420</v>
      </c>
      <c r="B464" s="7">
        <v>12.598431999999999</v>
      </c>
      <c r="C464" s="7">
        <v>9.055123</v>
      </c>
      <c r="D464" s="7">
        <v>5.9055149999999994</v>
      </c>
      <c r="E464" s="7">
        <f t="shared" si="14"/>
        <v>32.000017279999994</v>
      </c>
      <c r="F464" s="7">
        <f t="shared" si="14"/>
        <v>23.000012420000001</v>
      </c>
      <c r="G464" s="7">
        <f t="shared" si="14"/>
        <v>15.000008099999999</v>
      </c>
      <c r="H464" s="6">
        <v>3.74</v>
      </c>
      <c r="I464" s="6">
        <f t="shared" si="15"/>
        <v>1.6942200000000001</v>
      </c>
      <c r="J464" s="41">
        <v>2</v>
      </c>
      <c r="K464" s="37">
        <v>3</v>
      </c>
      <c r="L464" s="37">
        <v>3</v>
      </c>
      <c r="M464" s="37" t="s">
        <v>619</v>
      </c>
      <c r="N464" s="36" t="s">
        <v>582</v>
      </c>
      <c r="O464" s="36" t="s">
        <v>586</v>
      </c>
      <c r="P464" s="37">
        <v>33</v>
      </c>
      <c r="Q464" s="37">
        <v>24</v>
      </c>
      <c r="R464" s="37">
        <v>16</v>
      </c>
      <c r="S464" s="38">
        <v>0</v>
      </c>
      <c r="T464" s="38">
        <v>0</v>
      </c>
      <c r="U464" s="39">
        <v>0</v>
      </c>
      <c r="V464" s="40">
        <v>11.13</v>
      </c>
      <c r="W464" s="40">
        <v>0.67</v>
      </c>
      <c r="X464" s="40">
        <v>15.63</v>
      </c>
      <c r="Y464" s="40">
        <v>15.63</v>
      </c>
      <c r="Z464" s="40">
        <v>0</v>
      </c>
      <c r="AA464" s="40">
        <v>0</v>
      </c>
      <c r="AB464" s="40">
        <v>0</v>
      </c>
      <c r="AC464" s="40">
        <v>5.51</v>
      </c>
      <c r="AD464" s="40">
        <v>0</v>
      </c>
      <c r="AE464" s="40">
        <v>0</v>
      </c>
      <c r="AF464" s="40">
        <v>0</v>
      </c>
      <c r="AG464" s="40">
        <v>5.51</v>
      </c>
      <c r="AH464" s="40">
        <v>21.14</v>
      </c>
      <c r="AI464" s="40">
        <v>0</v>
      </c>
      <c r="AJ464" s="40">
        <v>5.6866600000000007</v>
      </c>
      <c r="AK464" s="40">
        <v>26.82666</v>
      </c>
    </row>
    <row r="465" spans="1:37" ht="18.5" x14ac:dyDescent="0.45">
      <c r="A465" s="6" t="s">
        <v>421</v>
      </c>
      <c r="B465" s="7">
        <v>12.992132999999999</v>
      </c>
      <c r="C465" s="7">
        <v>12.598431999999999</v>
      </c>
      <c r="D465" s="7">
        <v>5.5118139999999993</v>
      </c>
      <c r="E465" s="7">
        <f t="shared" si="14"/>
        <v>33.000017819999997</v>
      </c>
      <c r="F465" s="7">
        <f t="shared" si="14"/>
        <v>32.000017279999994</v>
      </c>
      <c r="G465" s="7">
        <f t="shared" si="14"/>
        <v>14.000007559999998</v>
      </c>
      <c r="H465" s="6">
        <v>4.18</v>
      </c>
      <c r="I465" s="6">
        <f t="shared" si="15"/>
        <v>1.89354</v>
      </c>
      <c r="J465" s="41">
        <v>2</v>
      </c>
      <c r="K465" s="37">
        <v>4</v>
      </c>
      <c r="L465" s="37">
        <v>4</v>
      </c>
      <c r="M465" s="37" t="s">
        <v>619</v>
      </c>
      <c r="N465" s="36" t="s">
        <v>582</v>
      </c>
      <c r="O465" s="36" t="s">
        <v>586</v>
      </c>
      <c r="P465" s="37">
        <v>34</v>
      </c>
      <c r="Q465" s="37">
        <v>33</v>
      </c>
      <c r="R465" s="37">
        <v>15</v>
      </c>
      <c r="S465" s="38">
        <v>0</v>
      </c>
      <c r="T465" s="38">
        <v>0</v>
      </c>
      <c r="U465" s="39">
        <v>0</v>
      </c>
      <c r="V465" s="40">
        <v>11.13</v>
      </c>
      <c r="W465" s="40">
        <v>0.67</v>
      </c>
      <c r="X465" s="40">
        <v>15.63</v>
      </c>
      <c r="Y465" s="40">
        <v>15.63</v>
      </c>
      <c r="Z465" s="40">
        <v>0</v>
      </c>
      <c r="AA465" s="40">
        <v>0</v>
      </c>
      <c r="AB465" s="40">
        <v>0</v>
      </c>
      <c r="AC465" s="40">
        <v>5.51</v>
      </c>
      <c r="AD465" s="40">
        <v>0</v>
      </c>
      <c r="AE465" s="40">
        <v>0</v>
      </c>
      <c r="AF465" s="40">
        <v>0</v>
      </c>
      <c r="AG465" s="40">
        <v>5.51</v>
      </c>
      <c r="AH465" s="40">
        <v>21.14</v>
      </c>
      <c r="AI465" s="40">
        <v>0</v>
      </c>
      <c r="AJ465" s="40">
        <v>5.6866600000000007</v>
      </c>
      <c r="AK465" s="40">
        <v>26.82666</v>
      </c>
    </row>
    <row r="466" spans="1:37" ht="18.5" x14ac:dyDescent="0.45">
      <c r="A466" s="6" t="s">
        <v>422</v>
      </c>
      <c r="B466" s="7">
        <v>12.598431999999999</v>
      </c>
      <c r="C466" s="7">
        <v>9.055123</v>
      </c>
      <c r="D466" s="7">
        <v>5.9055149999999994</v>
      </c>
      <c r="E466" s="7">
        <f t="shared" si="14"/>
        <v>32.000017279999994</v>
      </c>
      <c r="F466" s="7">
        <f t="shared" si="14"/>
        <v>23.000012420000001</v>
      </c>
      <c r="G466" s="7">
        <f t="shared" si="14"/>
        <v>15.000008099999999</v>
      </c>
      <c r="H466" s="6">
        <v>3.74</v>
      </c>
      <c r="I466" s="6">
        <f t="shared" si="15"/>
        <v>1.6942200000000001</v>
      </c>
      <c r="J466" s="41">
        <v>2</v>
      </c>
      <c r="K466" s="37">
        <v>3</v>
      </c>
      <c r="L466" s="37">
        <v>3</v>
      </c>
      <c r="M466" s="37" t="s">
        <v>619</v>
      </c>
      <c r="N466" s="36" t="s">
        <v>582</v>
      </c>
      <c r="O466" s="36" t="s">
        <v>586</v>
      </c>
      <c r="P466" s="37">
        <v>33</v>
      </c>
      <c r="Q466" s="37">
        <v>24</v>
      </c>
      <c r="R466" s="37">
        <v>16</v>
      </c>
      <c r="S466" s="38">
        <v>0</v>
      </c>
      <c r="T466" s="38">
        <v>0</v>
      </c>
      <c r="U466" s="39">
        <v>0</v>
      </c>
      <c r="V466" s="40">
        <v>11.13</v>
      </c>
      <c r="W466" s="40">
        <v>0.67</v>
      </c>
      <c r="X466" s="40">
        <v>15.63</v>
      </c>
      <c r="Y466" s="40">
        <v>15.63</v>
      </c>
      <c r="Z466" s="40">
        <v>0</v>
      </c>
      <c r="AA466" s="40">
        <v>0</v>
      </c>
      <c r="AB466" s="40">
        <v>0</v>
      </c>
      <c r="AC466" s="40">
        <v>5.51</v>
      </c>
      <c r="AD466" s="40">
        <v>0</v>
      </c>
      <c r="AE466" s="40">
        <v>0</v>
      </c>
      <c r="AF466" s="40">
        <v>0</v>
      </c>
      <c r="AG466" s="40">
        <v>5.51</v>
      </c>
      <c r="AH466" s="40">
        <v>21.14</v>
      </c>
      <c r="AI466" s="40">
        <v>0</v>
      </c>
      <c r="AJ466" s="40">
        <v>5.6866600000000007</v>
      </c>
      <c r="AK466" s="40">
        <v>26.82666</v>
      </c>
    </row>
    <row r="467" spans="1:37" ht="18.5" x14ac:dyDescent="0.45">
      <c r="A467" s="6" t="s">
        <v>423</v>
      </c>
      <c r="B467" s="7">
        <v>14.370086499999999</v>
      </c>
      <c r="C467" s="7">
        <v>4.5275615</v>
      </c>
      <c r="D467" s="7">
        <v>4.9212625000000001</v>
      </c>
      <c r="E467" s="7">
        <f t="shared" si="14"/>
        <v>36.500019709999997</v>
      </c>
      <c r="F467" s="7">
        <f t="shared" si="14"/>
        <v>11.50000621</v>
      </c>
      <c r="G467" s="7">
        <f t="shared" si="14"/>
        <v>12.500006750000001</v>
      </c>
      <c r="H467" s="6">
        <v>11.22</v>
      </c>
      <c r="I467" s="6">
        <f t="shared" si="15"/>
        <v>5.0826600000000006</v>
      </c>
      <c r="J467" s="41">
        <v>6</v>
      </c>
      <c r="K467" s="37">
        <v>2</v>
      </c>
      <c r="L467" s="37">
        <v>6</v>
      </c>
      <c r="M467" s="37" t="s">
        <v>620</v>
      </c>
      <c r="N467" s="36" t="s">
        <v>582</v>
      </c>
      <c r="O467" s="36" t="s">
        <v>586</v>
      </c>
      <c r="P467" s="37">
        <v>37</v>
      </c>
      <c r="Q467" s="37">
        <v>13</v>
      </c>
      <c r="R467" s="37">
        <v>12</v>
      </c>
      <c r="S467" s="38">
        <v>0</v>
      </c>
      <c r="T467" s="38">
        <v>0</v>
      </c>
      <c r="U467" s="39">
        <v>0</v>
      </c>
      <c r="V467" s="40">
        <v>11.13</v>
      </c>
      <c r="W467" s="40">
        <v>0.67</v>
      </c>
      <c r="X467" s="40">
        <v>15.63</v>
      </c>
      <c r="Y467" s="40">
        <v>15.63</v>
      </c>
      <c r="Z467" s="40">
        <v>0</v>
      </c>
      <c r="AA467" s="40">
        <v>0</v>
      </c>
      <c r="AB467" s="40">
        <v>0</v>
      </c>
      <c r="AC467" s="40">
        <v>5.51</v>
      </c>
      <c r="AD467" s="40">
        <v>0</v>
      </c>
      <c r="AE467" s="40">
        <v>0</v>
      </c>
      <c r="AF467" s="40">
        <v>0</v>
      </c>
      <c r="AG467" s="40">
        <v>5.51</v>
      </c>
      <c r="AH467" s="40">
        <v>21.14</v>
      </c>
      <c r="AI467" s="40">
        <v>0</v>
      </c>
      <c r="AJ467" s="40">
        <v>5.6866600000000007</v>
      </c>
      <c r="AK467" s="40">
        <v>26.82666</v>
      </c>
    </row>
    <row r="468" spans="1:37" ht="18.5" x14ac:dyDescent="0.45">
      <c r="A468" s="6" t="s">
        <v>424</v>
      </c>
      <c r="B468" s="7">
        <v>14.370086499999999</v>
      </c>
      <c r="C468" s="7">
        <v>4.5275615</v>
      </c>
      <c r="D468" s="7">
        <v>4.9212625000000001</v>
      </c>
      <c r="E468" s="7">
        <f t="shared" si="14"/>
        <v>36.500019709999997</v>
      </c>
      <c r="F468" s="7">
        <f t="shared" si="14"/>
        <v>11.50000621</v>
      </c>
      <c r="G468" s="7">
        <f t="shared" si="14"/>
        <v>12.500006750000001</v>
      </c>
      <c r="H468" s="6">
        <v>11.22</v>
      </c>
      <c r="I468" s="6">
        <f t="shared" si="15"/>
        <v>5.0826600000000006</v>
      </c>
      <c r="J468" s="41">
        <v>6</v>
      </c>
      <c r="K468" s="37">
        <v>2</v>
      </c>
      <c r="L468" s="37">
        <v>6</v>
      </c>
      <c r="M468" s="37" t="s">
        <v>620</v>
      </c>
      <c r="N468" s="36" t="s">
        <v>582</v>
      </c>
      <c r="O468" s="36" t="s">
        <v>586</v>
      </c>
      <c r="P468" s="37">
        <v>37</v>
      </c>
      <c r="Q468" s="37">
        <v>13</v>
      </c>
      <c r="R468" s="37">
        <v>12</v>
      </c>
      <c r="S468" s="38">
        <v>0</v>
      </c>
      <c r="T468" s="38">
        <v>0</v>
      </c>
      <c r="U468" s="39">
        <v>0</v>
      </c>
      <c r="V468" s="40">
        <v>11.13</v>
      </c>
      <c r="W468" s="40">
        <v>0.67</v>
      </c>
      <c r="X468" s="40">
        <v>15.63</v>
      </c>
      <c r="Y468" s="40">
        <v>15.63</v>
      </c>
      <c r="Z468" s="40">
        <v>0</v>
      </c>
      <c r="AA468" s="40">
        <v>0</v>
      </c>
      <c r="AB468" s="40">
        <v>0</v>
      </c>
      <c r="AC468" s="40">
        <v>5.51</v>
      </c>
      <c r="AD468" s="40">
        <v>0</v>
      </c>
      <c r="AE468" s="40">
        <v>0</v>
      </c>
      <c r="AF468" s="40">
        <v>0</v>
      </c>
      <c r="AG468" s="40">
        <v>5.51</v>
      </c>
      <c r="AH468" s="40">
        <v>21.14</v>
      </c>
      <c r="AI468" s="40">
        <v>0</v>
      </c>
      <c r="AJ468" s="40">
        <v>5.6866600000000007</v>
      </c>
      <c r="AK468" s="40">
        <v>26.82666</v>
      </c>
    </row>
    <row r="469" spans="1:37" ht="18.5" x14ac:dyDescent="0.45">
      <c r="A469" s="6" t="s">
        <v>425</v>
      </c>
      <c r="B469" s="7">
        <v>14.370086499999999</v>
      </c>
      <c r="C469" s="7">
        <v>4.5275615</v>
      </c>
      <c r="D469" s="7">
        <v>4.9212625000000001</v>
      </c>
      <c r="E469" s="7">
        <f t="shared" si="14"/>
        <v>36.500019709999997</v>
      </c>
      <c r="F469" s="7">
        <f t="shared" si="14"/>
        <v>11.50000621</v>
      </c>
      <c r="G469" s="7">
        <f t="shared" si="14"/>
        <v>12.500006750000001</v>
      </c>
      <c r="H469" s="6">
        <v>11.22</v>
      </c>
      <c r="I469" s="6">
        <f t="shared" si="15"/>
        <v>5.0826600000000006</v>
      </c>
      <c r="J469" s="41">
        <v>6</v>
      </c>
      <c r="K469" s="37">
        <v>2</v>
      </c>
      <c r="L469" s="37">
        <v>6</v>
      </c>
      <c r="M469" s="37" t="s">
        <v>620</v>
      </c>
      <c r="N469" s="36" t="s">
        <v>582</v>
      </c>
      <c r="O469" s="36" t="s">
        <v>586</v>
      </c>
      <c r="P469" s="37">
        <v>37</v>
      </c>
      <c r="Q469" s="37">
        <v>13</v>
      </c>
      <c r="R469" s="37">
        <v>12</v>
      </c>
      <c r="S469" s="38">
        <v>0</v>
      </c>
      <c r="T469" s="38">
        <v>0</v>
      </c>
      <c r="U469" s="39">
        <v>0</v>
      </c>
      <c r="V469" s="40">
        <v>11.13</v>
      </c>
      <c r="W469" s="40">
        <v>0.67</v>
      </c>
      <c r="X469" s="40">
        <v>15.63</v>
      </c>
      <c r="Y469" s="40">
        <v>15.63</v>
      </c>
      <c r="Z469" s="40">
        <v>0</v>
      </c>
      <c r="AA469" s="40">
        <v>0</v>
      </c>
      <c r="AB469" s="40">
        <v>0</v>
      </c>
      <c r="AC469" s="40">
        <v>5.51</v>
      </c>
      <c r="AD469" s="40">
        <v>0</v>
      </c>
      <c r="AE469" s="40">
        <v>0</v>
      </c>
      <c r="AF469" s="40">
        <v>0</v>
      </c>
      <c r="AG469" s="40">
        <v>5.51</v>
      </c>
      <c r="AH469" s="40">
        <v>21.14</v>
      </c>
      <c r="AI469" s="40">
        <v>0</v>
      </c>
      <c r="AJ469" s="40">
        <v>5.6866600000000007</v>
      </c>
      <c r="AK469" s="40">
        <v>26.82666</v>
      </c>
    </row>
    <row r="470" spans="1:37" ht="18.5" x14ac:dyDescent="0.45">
      <c r="A470" s="6" t="s">
        <v>543</v>
      </c>
      <c r="B470" s="7">
        <v>14.173235999999999</v>
      </c>
      <c r="C470" s="7">
        <v>3.5433089999999998</v>
      </c>
      <c r="D470" s="7">
        <v>3.3464584999999998</v>
      </c>
      <c r="E470" s="7">
        <f t="shared" si="14"/>
        <v>36.000019439999996</v>
      </c>
      <c r="F470" s="7">
        <f t="shared" si="14"/>
        <v>9.0000048599999989</v>
      </c>
      <c r="G470" s="7">
        <f t="shared" si="14"/>
        <v>8.5000045899999996</v>
      </c>
      <c r="H470" s="6">
        <v>6.38</v>
      </c>
      <c r="I470" s="6">
        <f t="shared" si="15"/>
        <v>2.8901400000000002</v>
      </c>
      <c r="J470" s="41">
        <v>3</v>
      </c>
      <c r="K470" s="37">
        <v>1</v>
      </c>
      <c r="L470" s="37">
        <v>3</v>
      </c>
      <c r="M470" s="37" t="s">
        <v>620</v>
      </c>
      <c r="N470" s="36" t="s">
        <v>582</v>
      </c>
      <c r="O470" s="36" t="s">
        <v>586</v>
      </c>
      <c r="P470" s="37">
        <v>37</v>
      </c>
      <c r="Q470" s="37">
        <v>10</v>
      </c>
      <c r="R470" s="37">
        <v>9</v>
      </c>
      <c r="S470" s="38">
        <v>0</v>
      </c>
      <c r="T470" s="38">
        <v>0</v>
      </c>
      <c r="U470" s="39">
        <v>0</v>
      </c>
      <c r="V470" s="40">
        <v>11.13</v>
      </c>
      <c r="W470" s="40">
        <v>0.67</v>
      </c>
      <c r="X470" s="40">
        <v>15.63</v>
      </c>
      <c r="Y470" s="40">
        <v>15.63</v>
      </c>
      <c r="Z470" s="40">
        <v>0</v>
      </c>
      <c r="AA470" s="40">
        <v>0</v>
      </c>
      <c r="AB470" s="40">
        <v>0</v>
      </c>
      <c r="AC470" s="40">
        <v>5.51</v>
      </c>
      <c r="AD470" s="40">
        <v>0</v>
      </c>
      <c r="AE470" s="40">
        <v>0</v>
      </c>
      <c r="AF470" s="40">
        <v>0</v>
      </c>
      <c r="AG470" s="40">
        <v>5.51</v>
      </c>
      <c r="AH470" s="40">
        <v>21.14</v>
      </c>
      <c r="AI470" s="40">
        <v>0</v>
      </c>
      <c r="AJ470" s="40">
        <v>5.6866600000000007</v>
      </c>
      <c r="AK470" s="40">
        <v>26.82666</v>
      </c>
    </row>
    <row r="471" spans="1:37" ht="18.5" x14ac:dyDescent="0.45">
      <c r="A471" s="6" t="s">
        <v>426</v>
      </c>
      <c r="B471" s="7">
        <v>9.4488240000000001</v>
      </c>
      <c r="C471" s="7">
        <v>8.2677209999999999</v>
      </c>
      <c r="D471" s="7">
        <v>3.9370099999999999</v>
      </c>
      <c r="E471" s="7">
        <f t="shared" si="14"/>
        <v>24.000012959999999</v>
      </c>
      <c r="F471" s="7">
        <f t="shared" si="14"/>
        <v>21.00001134</v>
      </c>
      <c r="G471" s="7">
        <f t="shared" si="14"/>
        <v>10.000005399999999</v>
      </c>
      <c r="H471" s="6">
        <v>4.07</v>
      </c>
      <c r="I471" s="6">
        <f t="shared" si="15"/>
        <v>1.8437100000000002</v>
      </c>
      <c r="J471" s="41">
        <v>2</v>
      </c>
      <c r="K471" s="37">
        <v>2</v>
      </c>
      <c r="L471" s="37">
        <v>2</v>
      </c>
      <c r="M471" s="37" t="s">
        <v>619</v>
      </c>
      <c r="N471" s="36" t="s">
        <v>582</v>
      </c>
      <c r="O471" s="36" t="s">
        <v>586</v>
      </c>
      <c r="P471" s="37">
        <v>25</v>
      </c>
      <c r="Q471" s="37">
        <v>22</v>
      </c>
      <c r="R471" s="37">
        <v>11</v>
      </c>
      <c r="S471" s="38">
        <v>0</v>
      </c>
      <c r="T471" s="38">
        <v>0</v>
      </c>
      <c r="U471" s="39">
        <v>0</v>
      </c>
      <c r="V471" s="40">
        <v>11.13</v>
      </c>
      <c r="W471" s="40">
        <v>0.67</v>
      </c>
      <c r="X471" s="40">
        <v>15.63</v>
      </c>
      <c r="Y471" s="40">
        <v>15.63</v>
      </c>
      <c r="Z471" s="40">
        <v>0</v>
      </c>
      <c r="AA471" s="40">
        <v>0</v>
      </c>
      <c r="AB471" s="40">
        <v>0</v>
      </c>
      <c r="AC471" s="40">
        <v>5.51</v>
      </c>
      <c r="AD471" s="40">
        <v>0</v>
      </c>
      <c r="AE471" s="40">
        <v>0</v>
      </c>
      <c r="AF471" s="40">
        <v>0</v>
      </c>
      <c r="AG471" s="40">
        <v>5.51</v>
      </c>
      <c r="AH471" s="40">
        <v>21.14</v>
      </c>
      <c r="AI471" s="40">
        <v>0</v>
      </c>
      <c r="AJ471" s="40">
        <v>5.6866600000000007</v>
      </c>
      <c r="AK471" s="40">
        <v>26.82666</v>
      </c>
    </row>
    <row r="472" spans="1:37" ht="18.5" x14ac:dyDescent="0.45">
      <c r="A472" s="6" t="s">
        <v>427</v>
      </c>
      <c r="B472" s="7">
        <v>9.4488240000000001</v>
      </c>
      <c r="C472" s="7">
        <v>8.2677209999999999</v>
      </c>
      <c r="D472" s="7">
        <v>3.9370099999999999</v>
      </c>
      <c r="E472" s="7">
        <f t="shared" si="14"/>
        <v>24.000012959999999</v>
      </c>
      <c r="F472" s="7">
        <f t="shared" si="14"/>
        <v>21.00001134</v>
      </c>
      <c r="G472" s="7">
        <f t="shared" si="14"/>
        <v>10.000005399999999</v>
      </c>
      <c r="H472" s="6">
        <v>4.07</v>
      </c>
      <c r="I472" s="6">
        <f t="shared" si="15"/>
        <v>1.8437100000000002</v>
      </c>
      <c r="J472" s="41">
        <v>2</v>
      </c>
      <c r="K472" s="37">
        <v>2</v>
      </c>
      <c r="L472" s="37">
        <v>2</v>
      </c>
      <c r="M472" s="37" t="s">
        <v>619</v>
      </c>
      <c r="N472" s="36" t="s">
        <v>582</v>
      </c>
      <c r="O472" s="36" t="s">
        <v>586</v>
      </c>
      <c r="P472" s="37">
        <v>25</v>
      </c>
      <c r="Q472" s="37">
        <v>22</v>
      </c>
      <c r="R472" s="37">
        <v>11</v>
      </c>
      <c r="S472" s="38">
        <v>0</v>
      </c>
      <c r="T472" s="38">
        <v>0</v>
      </c>
      <c r="U472" s="39">
        <v>0</v>
      </c>
      <c r="V472" s="40">
        <v>11.13</v>
      </c>
      <c r="W472" s="40">
        <v>0.67</v>
      </c>
      <c r="X472" s="40">
        <v>15.63</v>
      </c>
      <c r="Y472" s="40">
        <v>15.63</v>
      </c>
      <c r="Z472" s="40">
        <v>0</v>
      </c>
      <c r="AA472" s="40">
        <v>0</v>
      </c>
      <c r="AB472" s="40">
        <v>0</v>
      </c>
      <c r="AC472" s="40">
        <v>5.51</v>
      </c>
      <c r="AD472" s="40">
        <v>0</v>
      </c>
      <c r="AE472" s="40">
        <v>0</v>
      </c>
      <c r="AF472" s="40">
        <v>0</v>
      </c>
      <c r="AG472" s="40">
        <v>5.51</v>
      </c>
      <c r="AH472" s="40">
        <v>21.14</v>
      </c>
      <c r="AI472" s="40">
        <v>0</v>
      </c>
      <c r="AJ472" s="40">
        <v>5.6866600000000007</v>
      </c>
      <c r="AK472" s="40">
        <v>26.82666</v>
      </c>
    </row>
    <row r="473" spans="1:37" ht="18.5" x14ac:dyDescent="0.45">
      <c r="A473" s="6" t="s">
        <v>428</v>
      </c>
      <c r="B473" s="7">
        <v>9.4488240000000001</v>
      </c>
      <c r="C473" s="7">
        <v>8.2677209999999999</v>
      </c>
      <c r="D473" s="7">
        <v>3.9370099999999999</v>
      </c>
      <c r="E473" s="7">
        <f t="shared" si="14"/>
        <v>24.000012959999999</v>
      </c>
      <c r="F473" s="7">
        <f t="shared" si="14"/>
        <v>21.00001134</v>
      </c>
      <c r="G473" s="7">
        <f t="shared" si="14"/>
        <v>10.000005399999999</v>
      </c>
      <c r="H473" s="6">
        <v>4.07</v>
      </c>
      <c r="I473" s="6">
        <f t="shared" si="15"/>
        <v>1.8437100000000002</v>
      </c>
      <c r="J473" s="41">
        <v>2</v>
      </c>
      <c r="K473" s="37">
        <v>2</v>
      </c>
      <c r="L473" s="37">
        <v>2</v>
      </c>
      <c r="M473" s="37" t="s">
        <v>619</v>
      </c>
      <c r="N473" s="36" t="s">
        <v>582</v>
      </c>
      <c r="O473" s="36" t="s">
        <v>586</v>
      </c>
      <c r="P473" s="37">
        <v>25</v>
      </c>
      <c r="Q473" s="37">
        <v>22</v>
      </c>
      <c r="R473" s="37">
        <v>11</v>
      </c>
      <c r="S473" s="38">
        <v>0</v>
      </c>
      <c r="T473" s="38">
        <v>0</v>
      </c>
      <c r="U473" s="39">
        <v>0</v>
      </c>
      <c r="V473" s="40">
        <v>11.13</v>
      </c>
      <c r="W473" s="40">
        <v>0.67</v>
      </c>
      <c r="X473" s="40">
        <v>15.63</v>
      </c>
      <c r="Y473" s="40">
        <v>15.63</v>
      </c>
      <c r="Z473" s="40">
        <v>0</v>
      </c>
      <c r="AA473" s="40">
        <v>0</v>
      </c>
      <c r="AB473" s="40">
        <v>0</v>
      </c>
      <c r="AC473" s="40">
        <v>5.51</v>
      </c>
      <c r="AD473" s="40">
        <v>0</v>
      </c>
      <c r="AE473" s="40">
        <v>0</v>
      </c>
      <c r="AF473" s="40">
        <v>0</v>
      </c>
      <c r="AG473" s="40">
        <v>5.51</v>
      </c>
      <c r="AH473" s="40">
        <v>21.14</v>
      </c>
      <c r="AI473" s="40">
        <v>0</v>
      </c>
      <c r="AJ473" s="40">
        <v>5.6866600000000007</v>
      </c>
      <c r="AK473" s="40">
        <v>26.82666</v>
      </c>
    </row>
    <row r="474" spans="1:37" ht="18.5" x14ac:dyDescent="0.45">
      <c r="A474" s="6" t="s">
        <v>429</v>
      </c>
      <c r="B474" s="7">
        <v>18.503947</v>
      </c>
      <c r="C474" s="7">
        <v>14.173235999999999</v>
      </c>
      <c r="D474" s="7">
        <v>2.9527574999999997</v>
      </c>
      <c r="E474" s="7">
        <f t="shared" si="14"/>
        <v>47.000025380000004</v>
      </c>
      <c r="F474" s="7">
        <f t="shared" si="14"/>
        <v>36.000019439999996</v>
      </c>
      <c r="G474" s="7">
        <f t="shared" si="14"/>
        <v>7.5000040499999994</v>
      </c>
      <c r="H474" s="6">
        <v>10.01</v>
      </c>
      <c r="I474" s="6">
        <f t="shared" si="15"/>
        <v>4.5345300000000002</v>
      </c>
      <c r="J474" s="41">
        <v>5</v>
      </c>
      <c r="K474" s="37">
        <v>4</v>
      </c>
      <c r="L474" s="37">
        <v>5</v>
      </c>
      <c r="M474" s="37" t="s">
        <v>620</v>
      </c>
      <c r="N474" s="36" t="s">
        <v>582</v>
      </c>
      <c r="O474" s="36" t="s">
        <v>586</v>
      </c>
      <c r="P474" s="37">
        <v>48</v>
      </c>
      <c r="Q474" s="37">
        <v>37</v>
      </c>
      <c r="R474" s="37">
        <v>8</v>
      </c>
      <c r="S474" s="38">
        <v>0</v>
      </c>
      <c r="T474" s="38">
        <v>0</v>
      </c>
      <c r="U474" s="39">
        <v>0</v>
      </c>
      <c r="V474" s="40">
        <v>11.13</v>
      </c>
      <c r="W474" s="40">
        <v>0.67</v>
      </c>
      <c r="X474" s="40">
        <v>15.63</v>
      </c>
      <c r="Y474" s="40">
        <v>15.63</v>
      </c>
      <c r="Z474" s="40">
        <v>0</v>
      </c>
      <c r="AA474" s="40">
        <v>0</v>
      </c>
      <c r="AB474" s="40">
        <v>0</v>
      </c>
      <c r="AC474" s="40">
        <v>5.51</v>
      </c>
      <c r="AD474" s="40">
        <v>0</v>
      </c>
      <c r="AE474" s="40">
        <v>0</v>
      </c>
      <c r="AF474" s="40">
        <v>0</v>
      </c>
      <c r="AG474" s="40">
        <v>5.51</v>
      </c>
      <c r="AH474" s="40">
        <v>21.14</v>
      </c>
      <c r="AI474" s="40">
        <v>0</v>
      </c>
      <c r="AJ474" s="40">
        <v>5.6866600000000007</v>
      </c>
      <c r="AK474" s="40">
        <v>26.82666</v>
      </c>
    </row>
    <row r="475" spans="1:37" ht="18.5" x14ac:dyDescent="0.45">
      <c r="A475" s="6" t="s">
        <v>430</v>
      </c>
      <c r="B475" s="7">
        <v>18.503947</v>
      </c>
      <c r="C475" s="7">
        <v>14.173235999999999</v>
      </c>
      <c r="D475" s="7">
        <v>2.9527574999999997</v>
      </c>
      <c r="E475" s="7">
        <f t="shared" si="14"/>
        <v>47.000025380000004</v>
      </c>
      <c r="F475" s="7">
        <f t="shared" si="14"/>
        <v>36.000019439999996</v>
      </c>
      <c r="G475" s="7">
        <f t="shared" si="14"/>
        <v>7.5000040499999994</v>
      </c>
      <c r="H475" s="6">
        <v>10.01</v>
      </c>
      <c r="I475" s="6">
        <f t="shared" si="15"/>
        <v>4.5345300000000002</v>
      </c>
      <c r="J475" s="41">
        <v>5</v>
      </c>
      <c r="K475" s="37">
        <v>4</v>
      </c>
      <c r="L475" s="37">
        <v>5</v>
      </c>
      <c r="M475" s="37" t="s">
        <v>620</v>
      </c>
      <c r="N475" s="36" t="s">
        <v>582</v>
      </c>
      <c r="O475" s="36" t="s">
        <v>586</v>
      </c>
      <c r="P475" s="37">
        <v>48</v>
      </c>
      <c r="Q475" s="37">
        <v>37</v>
      </c>
      <c r="R475" s="37">
        <v>8</v>
      </c>
      <c r="S475" s="38">
        <v>0</v>
      </c>
      <c r="T475" s="38">
        <v>0</v>
      </c>
      <c r="U475" s="39">
        <v>0</v>
      </c>
      <c r="V475" s="40">
        <v>11.13</v>
      </c>
      <c r="W475" s="40">
        <v>0.67</v>
      </c>
      <c r="X475" s="40">
        <v>15.63</v>
      </c>
      <c r="Y475" s="40">
        <v>15.63</v>
      </c>
      <c r="Z475" s="40">
        <v>0</v>
      </c>
      <c r="AA475" s="40">
        <v>0</v>
      </c>
      <c r="AB475" s="40">
        <v>0</v>
      </c>
      <c r="AC475" s="40">
        <v>5.51</v>
      </c>
      <c r="AD475" s="40">
        <v>0</v>
      </c>
      <c r="AE475" s="40">
        <v>0</v>
      </c>
      <c r="AF475" s="40">
        <v>0</v>
      </c>
      <c r="AG475" s="40">
        <v>5.51</v>
      </c>
      <c r="AH475" s="40">
        <v>21.14</v>
      </c>
      <c r="AI475" s="40">
        <v>0</v>
      </c>
      <c r="AJ475" s="40">
        <v>5.6866600000000007</v>
      </c>
      <c r="AK475" s="40">
        <v>26.82666</v>
      </c>
    </row>
    <row r="476" spans="1:37" ht="18.5" x14ac:dyDescent="0.45">
      <c r="A476" s="6" t="s">
        <v>431</v>
      </c>
      <c r="B476" s="7">
        <v>18.503947</v>
      </c>
      <c r="C476" s="7">
        <v>14.173235999999999</v>
      </c>
      <c r="D476" s="7">
        <v>2.9527574999999997</v>
      </c>
      <c r="E476" s="7">
        <f t="shared" si="14"/>
        <v>47.000025380000004</v>
      </c>
      <c r="F476" s="7">
        <f t="shared" si="14"/>
        <v>36.000019439999996</v>
      </c>
      <c r="G476" s="7">
        <f t="shared" si="14"/>
        <v>7.5000040499999994</v>
      </c>
      <c r="H476" s="6">
        <v>10.01</v>
      </c>
      <c r="I476" s="6">
        <f t="shared" si="15"/>
        <v>4.5345300000000002</v>
      </c>
      <c r="J476" s="41">
        <v>5</v>
      </c>
      <c r="K476" s="37">
        <v>4</v>
      </c>
      <c r="L476" s="37">
        <v>5</v>
      </c>
      <c r="M476" s="37" t="s">
        <v>620</v>
      </c>
      <c r="N476" s="36" t="s">
        <v>582</v>
      </c>
      <c r="O476" s="36" t="s">
        <v>586</v>
      </c>
      <c r="P476" s="37">
        <v>48</v>
      </c>
      <c r="Q476" s="37">
        <v>37</v>
      </c>
      <c r="R476" s="37">
        <v>8</v>
      </c>
      <c r="S476" s="38">
        <v>0</v>
      </c>
      <c r="T476" s="38">
        <v>0</v>
      </c>
      <c r="U476" s="39">
        <v>0</v>
      </c>
      <c r="V476" s="40">
        <v>11.13</v>
      </c>
      <c r="W476" s="40">
        <v>0.67</v>
      </c>
      <c r="X476" s="40">
        <v>15.63</v>
      </c>
      <c r="Y476" s="40">
        <v>15.63</v>
      </c>
      <c r="Z476" s="40">
        <v>0</v>
      </c>
      <c r="AA476" s="40">
        <v>0</v>
      </c>
      <c r="AB476" s="40">
        <v>0</v>
      </c>
      <c r="AC476" s="40">
        <v>5.51</v>
      </c>
      <c r="AD476" s="40">
        <v>0</v>
      </c>
      <c r="AE476" s="40">
        <v>0</v>
      </c>
      <c r="AF476" s="40">
        <v>0</v>
      </c>
      <c r="AG476" s="40">
        <v>5.51</v>
      </c>
      <c r="AH476" s="40">
        <v>21.14</v>
      </c>
      <c r="AI476" s="40">
        <v>0</v>
      </c>
      <c r="AJ476" s="40">
        <v>5.6866600000000007</v>
      </c>
      <c r="AK476" s="40">
        <v>26.82666</v>
      </c>
    </row>
    <row r="477" spans="1:37" ht="18.5" x14ac:dyDescent="0.45">
      <c r="A477" s="6" t="s">
        <v>432</v>
      </c>
      <c r="B477" s="7">
        <v>14.173235999999999</v>
      </c>
      <c r="C477" s="7">
        <v>14.566936999999999</v>
      </c>
      <c r="D477" s="7">
        <v>1.181103</v>
      </c>
      <c r="E477" s="7">
        <f t="shared" si="14"/>
        <v>36.000019439999996</v>
      </c>
      <c r="F477" s="7">
        <f t="shared" si="14"/>
        <v>37.000019979999998</v>
      </c>
      <c r="G477" s="7">
        <f t="shared" si="14"/>
        <v>3.0000016199999999</v>
      </c>
      <c r="H477" s="6">
        <v>5.3900000000000006</v>
      </c>
      <c r="I477" s="6">
        <f t="shared" si="15"/>
        <v>2.4416700000000002</v>
      </c>
      <c r="J477" s="41">
        <v>3</v>
      </c>
      <c r="K477" s="37">
        <v>1</v>
      </c>
      <c r="L477" s="37">
        <v>3</v>
      </c>
      <c r="M477" s="37" t="s">
        <v>620</v>
      </c>
      <c r="N477" s="36" t="s">
        <v>582</v>
      </c>
      <c r="O477" s="36" t="s">
        <v>586</v>
      </c>
      <c r="P477" s="37">
        <v>38</v>
      </c>
      <c r="Q477" s="37">
        <v>37</v>
      </c>
      <c r="R477" s="37">
        <v>4</v>
      </c>
      <c r="S477" s="38">
        <v>0</v>
      </c>
      <c r="T477" s="38">
        <v>0</v>
      </c>
      <c r="U477" s="39">
        <v>0</v>
      </c>
      <c r="V477" s="40">
        <v>11.13</v>
      </c>
      <c r="W477" s="40">
        <v>0.67</v>
      </c>
      <c r="X477" s="40">
        <v>15.63</v>
      </c>
      <c r="Y477" s="40">
        <v>15.63</v>
      </c>
      <c r="Z477" s="40">
        <v>0</v>
      </c>
      <c r="AA477" s="40">
        <v>0</v>
      </c>
      <c r="AB477" s="40">
        <v>0</v>
      </c>
      <c r="AC477" s="40">
        <v>5.51</v>
      </c>
      <c r="AD477" s="40">
        <v>0</v>
      </c>
      <c r="AE477" s="40">
        <v>0</v>
      </c>
      <c r="AF477" s="40">
        <v>0</v>
      </c>
      <c r="AG477" s="40">
        <v>5.51</v>
      </c>
      <c r="AH477" s="40">
        <v>21.14</v>
      </c>
      <c r="AI477" s="40">
        <v>0</v>
      </c>
      <c r="AJ477" s="40">
        <v>5.6866600000000007</v>
      </c>
      <c r="AK477" s="40">
        <v>26.82666</v>
      </c>
    </row>
    <row r="478" spans="1:37" ht="18.5" x14ac:dyDescent="0.45">
      <c r="A478" s="6" t="s">
        <v>433</v>
      </c>
      <c r="B478" s="7">
        <v>6.1023654999999994</v>
      </c>
      <c r="C478" s="7">
        <v>3.3464584999999998</v>
      </c>
      <c r="D478" s="7">
        <v>5.5118139999999993</v>
      </c>
      <c r="E478" s="7">
        <f t="shared" si="14"/>
        <v>15.500008369999998</v>
      </c>
      <c r="F478" s="7">
        <f t="shared" si="14"/>
        <v>8.5000045899999996</v>
      </c>
      <c r="G478" s="7">
        <f t="shared" si="14"/>
        <v>14.000007559999998</v>
      </c>
      <c r="H478" s="6">
        <v>2.2000000000000002</v>
      </c>
      <c r="I478" s="6">
        <f t="shared" si="15"/>
        <v>0.99660000000000015</v>
      </c>
      <c r="J478" s="41">
        <v>1</v>
      </c>
      <c r="K478" s="37">
        <v>1</v>
      </c>
      <c r="L478" s="37">
        <v>1</v>
      </c>
      <c r="M478" s="37" t="s">
        <v>619</v>
      </c>
      <c r="N478" s="36" t="s">
        <v>582</v>
      </c>
      <c r="O478" s="36" t="s">
        <v>586</v>
      </c>
      <c r="P478" s="37">
        <v>16</v>
      </c>
      <c r="Q478" s="37">
        <v>15</v>
      </c>
      <c r="R478" s="37">
        <v>9</v>
      </c>
      <c r="S478" s="38">
        <v>0</v>
      </c>
      <c r="T478" s="38">
        <v>0</v>
      </c>
      <c r="U478" s="39">
        <v>0</v>
      </c>
      <c r="V478" s="40">
        <v>11.13</v>
      </c>
      <c r="W478" s="40">
        <v>0.67</v>
      </c>
      <c r="X478" s="40">
        <v>15.63</v>
      </c>
      <c r="Y478" s="40">
        <v>15.63</v>
      </c>
      <c r="Z478" s="40">
        <v>0</v>
      </c>
      <c r="AA478" s="40">
        <v>0</v>
      </c>
      <c r="AB478" s="40">
        <v>0</v>
      </c>
      <c r="AC478" s="40">
        <v>5.51</v>
      </c>
      <c r="AD478" s="40">
        <v>0</v>
      </c>
      <c r="AE478" s="40">
        <v>0</v>
      </c>
      <c r="AF478" s="40">
        <v>0</v>
      </c>
      <c r="AG478" s="40">
        <v>5.51</v>
      </c>
      <c r="AH478" s="40">
        <v>21.14</v>
      </c>
      <c r="AI478" s="40">
        <v>0</v>
      </c>
      <c r="AJ478" s="40">
        <v>5.6866600000000007</v>
      </c>
      <c r="AK478" s="40">
        <v>26.82666</v>
      </c>
    </row>
    <row r="479" spans="1:37" ht="18.5" x14ac:dyDescent="0.45">
      <c r="A479" s="6" t="s">
        <v>434</v>
      </c>
      <c r="B479" s="7">
        <v>6.1023654999999994</v>
      </c>
      <c r="C479" s="7">
        <v>3.3464584999999998</v>
      </c>
      <c r="D479" s="7">
        <v>5.5118139999999993</v>
      </c>
      <c r="E479" s="7">
        <f t="shared" si="14"/>
        <v>15.500008369999998</v>
      </c>
      <c r="F479" s="7">
        <f t="shared" si="14"/>
        <v>8.5000045899999996</v>
      </c>
      <c r="G479" s="7">
        <f t="shared" si="14"/>
        <v>14.000007559999998</v>
      </c>
      <c r="H479" s="6">
        <v>2.2000000000000002</v>
      </c>
      <c r="I479" s="6">
        <f t="shared" si="15"/>
        <v>0.99660000000000015</v>
      </c>
      <c r="J479" s="41">
        <v>1</v>
      </c>
      <c r="K479" s="37">
        <v>1</v>
      </c>
      <c r="L479" s="37">
        <v>1</v>
      </c>
      <c r="M479" s="37" t="s">
        <v>619</v>
      </c>
      <c r="N479" s="36" t="s">
        <v>582</v>
      </c>
      <c r="O479" s="36" t="s">
        <v>586</v>
      </c>
      <c r="P479" s="37">
        <v>16</v>
      </c>
      <c r="Q479" s="37">
        <v>15</v>
      </c>
      <c r="R479" s="37">
        <v>9</v>
      </c>
      <c r="S479" s="38">
        <v>0</v>
      </c>
      <c r="T479" s="38">
        <v>0</v>
      </c>
      <c r="U479" s="39">
        <v>0</v>
      </c>
      <c r="V479" s="40">
        <v>11.13</v>
      </c>
      <c r="W479" s="40">
        <v>0.67</v>
      </c>
      <c r="X479" s="40">
        <v>15.63</v>
      </c>
      <c r="Y479" s="40">
        <v>15.63</v>
      </c>
      <c r="Z479" s="40">
        <v>0</v>
      </c>
      <c r="AA479" s="40">
        <v>0</v>
      </c>
      <c r="AB479" s="40">
        <v>0</v>
      </c>
      <c r="AC479" s="40">
        <v>5.51</v>
      </c>
      <c r="AD479" s="40">
        <v>0</v>
      </c>
      <c r="AE479" s="40">
        <v>0</v>
      </c>
      <c r="AF479" s="40">
        <v>0</v>
      </c>
      <c r="AG479" s="40">
        <v>5.51</v>
      </c>
      <c r="AH479" s="40">
        <v>21.14</v>
      </c>
      <c r="AI479" s="40">
        <v>0</v>
      </c>
      <c r="AJ479" s="40">
        <v>5.6866600000000007</v>
      </c>
      <c r="AK479" s="40">
        <v>26.82666</v>
      </c>
    </row>
    <row r="480" spans="1:37" ht="18.5" x14ac:dyDescent="0.45">
      <c r="A480" s="6" t="s">
        <v>435</v>
      </c>
      <c r="B480" s="7">
        <v>6.8897674999999996</v>
      </c>
      <c r="C480" s="7">
        <v>5.3149635000000002</v>
      </c>
      <c r="D480" s="7">
        <v>5.3149635000000002</v>
      </c>
      <c r="E480" s="7">
        <f t="shared" si="14"/>
        <v>17.50000945</v>
      </c>
      <c r="F480" s="7">
        <f t="shared" si="14"/>
        <v>13.500007290000001</v>
      </c>
      <c r="G480" s="7">
        <f t="shared" si="14"/>
        <v>13.500007290000001</v>
      </c>
      <c r="H480" s="6">
        <v>4.620000000000001</v>
      </c>
      <c r="I480" s="6">
        <f t="shared" si="15"/>
        <v>2.0928600000000004</v>
      </c>
      <c r="J480" s="41">
        <v>3</v>
      </c>
      <c r="K480" s="37">
        <v>1</v>
      </c>
      <c r="L480" s="37">
        <v>3</v>
      </c>
      <c r="M480" s="37" t="s">
        <v>620</v>
      </c>
      <c r="N480" s="36" t="s">
        <v>582</v>
      </c>
      <c r="O480" s="36" t="s">
        <v>586</v>
      </c>
      <c r="P480" s="37">
        <v>18</v>
      </c>
      <c r="Q480" s="37">
        <v>14</v>
      </c>
      <c r="R480" s="37">
        <v>14</v>
      </c>
      <c r="S480" s="38">
        <v>0</v>
      </c>
      <c r="T480" s="38">
        <v>0</v>
      </c>
      <c r="U480" s="39">
        <v>0</v>
      </c>
      <c r="V480" s="40">
        <v>11.13</v>
      </c>
      <c r="W480" s="40">
        <v>0.67</v>
      </c>
      <c r="X480" s="40">
        <v>15.63</v>
      </c>
      <c r="Y480" s="40">
        <v>15.63</v>
      </c>
      <c r="Z480" s="40">
        <v>0</v>
      </c>
      <c r="AA480" s="40">
        <v>0</v>
      </c>
      <c r="AB480" s="40">
        <v>0</v>
      </c>
      <c r="AC480" s="40">
        <v>5.51</v>
      </c>
      <c r="AD480" s="40">
        <v>0</v>
      </c>
      <c r="AE480" s="40">
        <v>0</v>
      </c>
      <c r="AF480" s="40">
        <v>0</v>
      </c>
      <c r="AG480" s="40">
        <v>5.51</v>
      </c>
      <c r="AH480" s="40">
        <v>21.14</v>
      </c>
      <c r="AI480" s="40">
        <v>0</v>
      </c>
      <c r="AJ480" s="40">
        <v>5.6866600000000007</v>
      </c>
      <c r="AK480" s="40">
        <v>26.82666</v>
      </c>
    </row>
    <row r="481" spans="1:37" ht="18.5" x14ac:dyDescent="0.45">
      <c r="A481" s="6" t="s">
        <v>436</v>
      </c>
      <c r="B481" s="7">
        <v>6.8897674999999996</v>
      </c>
      <c r="C481" s="7">
        <v>5.3149635000000002</v>
      </c>
      <c r="D481" s="7">
        <v>5.3149635000000002</v>
      </c>
      <c r="E481" s="7">
        <f t="shared" si="14"/>
        <v>17.50000945</v>
      </c>
      <c r="F481" s="7">
        <f t="shared" si="14"/>
        <v>13.500007290000001</v>
      </c>
      <c r="G481" s="7">
        <f t="shared" si="14"/>
        <v>13.500007290000001</v>
      </c>
      <c r="H481" s="6">
        <v>2.75</v>
      </c>
      <c r="I481" s="6">
        <f t="shared" si="15"/>
        <v>1.2457500000000001</v>
      </c>
      <c r="J481" s="41">
        <v>2</v>
      </c>
      <c r="K481" s="37">
        <v>1</v>
      </c>
      <c r="L481" s="37">
        <v>2</v>
      </c>
      <c r="M481" s="37" t="s">
        <v>620</v>
      </c>
      <c r="N481" s="36" t="s">
        <v>582</v>
      </c>
      <c r="O481" s="36" t="s">
        <v>586</v>
      </c>
      <c r="P481" s="37">
        <v>18</v>
      </c>
      <c r="Q481" s="37">
        <v>14</v>
      </c>
      <c r="R481" s="37">
        <v>14</v>
      </c>
      <c r="S481" s="38">
        <v>0</v>
      </c>
      <c r="T481" s="38">
        <v>0</v>
      </c>
      <c r="U481" s="39">
        <v>0</v>
      </c>
      <c r="V481" s="40">
        <v>11.13</v>
      </c>
      <c r="W481" s="40">
        <v>0.67</v>
      </c>
      <c r="X481" s="40">
        <v>15.63</v>
      </c>
      <c r="Y481" s="40">
        <v>15.63</v>
      </c>
      <c r="Z481" s="40">
        <v>0</v>
      </c>
      <c r="AA481" s="40">
        <v>0</v>
      </c>
      <c r="AB481" s="40">
        <v>0</v>
      </c>
      <c r="AC481" s="40">
        <v>5.51</v>
      </c>
      <c r="AD481" s="40">
        <v>0</v>
      </c>
      <c r="AE481" s="40">
        <v>0</v>
      </c>
      <c r="AF481" s="40">
        <v>0</v>
      </c>
      <c r="AG481" s="40">
        <v>5.51</v>
      </c>
      <c r="AH481" s="40">
        <v>21.14</v>
      </c>
      <c r="AI481" s="40">
        <v>0</v>
      </c>
      <c r="AJ481" s="40">
        <v>5.6866600000000007</v>
      </c>
      <c r="AK481" s="40">
        <v>26.82666</v>
      </c>
    </row>
    <row r="482" spans="1:37" ht="18.5" x14ac:dyDescent="0.45">
      <c r="A482" s="6" t="s">
        <v>437</v>
      </c>
      <c r="B482" s="7">
        <v>6.6929169999999996</v>
      </c>
      <c r="C482" s="7">
        <v>5.3149635000000002</v>
      </c>
      <c r="D482" s="7">
        <v>5.3149635000000002</v>
      </c>
      <c r="E482" s="7">
        <f t="shared" si="14"/>
        <v>17.000009179999999</v>
      </c>
      <c r="F482" s="7">
        <f t="shared" si="14"/>
        <v>13.500007290000001</v>
      </c>
      <c r="G482" s="7">
        <f t="shared" si="14"/>
        <v>13.500007290000001</v>
      </c>
      <c r="H482" s="6">
        <v>4.18</v>
      </c>
      <c r="I482" s="6">
        <f t="shared" si="15"/>
        <v>1.89354</v>
      </c>
      <c r="J482" s="41">
        <v>2</v>
      </c>
      <c r="K482" s="37">
        <v>1</v>
      </c>
      <c r="L482" s="37">
        <v>2</v>
      </c>
      <c r="M482" s="37" t="s">
        <v>620</v>
      </c>
      <c r="N482" s="36" t="s">
        <v>582</v>
      </c>
      <c r="O482" s="36" t="s">
        <v>586</v>
      </c>
      <c r="P482" s="37">
        <v>18</v>
      </c>
      <c r="Q482" s="37">
        <v>14</v>
      </c>
      <c r="R482" s="37">
        <v>14</v>
      </c>
      <c r="S482" s="38">
        <v>0</v>
      </c>
      <c r="T482" s="38">
        <v>0</v>
      </c>
      <c r="U482" s="39">
        <v>0</v>
      </c>
      <c r="V482" s="40">
        <v>11.13</v>
      </c>
      <c r="W482" s="40">
        <v>0.67</v>
      </c>
      <c r="X482" s="40">
        <v>15.63</v>
      </c>
      <c r="Y482" s="40">
        <v>15.63</v>
      </c>
      <c r="Z482" s="40">
        <v>0</v>
      </c>
      <c r="AA482" s="40">
        <v>0</v>
      </c>
      <c r="AB482" s="40">
        <v>0</v>
      </c>
      <c r="AC482" s="40">
        <v>5.51</v>
      </c>
      <c r="AD482" s="40">
        <v>0</v>
      </c>
      <c r="AE482" s="40">
        <v>0</v>
      </c>
      <c r="AF482" s="40">
        <v>0</v>
      </c>
      <c r="AG482" s="40">
        <v>5.51</v>
      </c>
      <c r="AH482" s="40">
        <v>21.14</v>
      </c>
      <c r="AI482" s="40">
        <v>0</v>
      </c>
      <c r="AJ482" s="40">
        <v>5.6866600000000007</v>
      </c>
      <c r="AK482" s="40">
        <v>26.82666</v>
      </c>
    </row>
    <row r="483" spans="1:37" ht="18.5" x14ac:dyDescent="0.45">
      <c r="A483" s="6" t="s">
        <v>438</v>
      </c>
      <c r="B483" s="7">
        <v>6.6929169999999996</v>
      </c>
      <c r="C483" s="7">
        <v>5.3149635000000002</v>
      </c>
      <c r="D483" s="7">
        <v>5.3149635000000002</v>
      </c>
      <c r="E483" s="7">
        <f t="shared" si="14"/>
        <v>17.000009179999999</v>
      </c>
      <c r="F483" s="7">
        <f t="shared" si="14"/>
        <v>13.500007290000001</v>
      </c>
      <c r="G483" s="7">
        <f t="shared" si="14"/>
        <v>13.500007290000001</v>
      </c>
      <c r="H483" s="6">
        <v>4.18</v>
      </c>
      <c r="I483" s="6">
        <f t="shared" si="15"/>
        <v>1.89354</v>
      </c>
      <c r="J483" s="41">
        <v>2</v>
      </c>
      <c r="K483" s="37">
        <v>1</v>
      </c>
      <c r="L483" s="37">
        <v>2</v>
      </c>
      <c r="M483" s="37" t="s">
        <v>620</v>
      </c>
      <c r="N483" s="36" t="s">
        <v>582</v>
      </c>
      <c r="O483" s="36" t="s">
        <v>586</v>
      </c>
      <c r="P483" s="37">
        <v>18</v>
      </c>
      <c r="Q483" s="37">
        <v>14</v>
      </c>
      <c r="R483" s="37">
        <v>14</v>
      </c>
      <c r="S483" s="38">
        <v>0</v>
      </c>
      <c r="T483" s="38">
        <v>0</v>
      </c>
      <c r="U483" s="39">
        <v>0</v>
      </c>
      <c r="V483" s="40">
        <v>11.13</v>
      </c>
      <c r="W483" s="40">
        <v>0.67</v>
      </c>
      <c r="X483" s="40">
        <v>15.63</v>
      </c>
      <c r="Y483" s="40">
        <v>15.63</v>
      </c>
      <c r="Z483" s="40">
        <v>0</v>
      </c>
      <c r="AA483" s="40">
        <v>0</v>
      </c>
      <c r="AB483" s="40">
        <v>0</v>
      </c>
      <c r="AC483" s="40">
        <v>5.51</v>
      </c>
      <c r="AD483" s="40">
        <v>0</v>
      </c>
      <c r="AE483" s="40">
        <v>0</v>
      </c>
      <c r="AF483" s="40">
        <v>0</v>
      </c>
      <c r="AG483" s="40">
        <v>5.51</v>
      </c>
      <c r="AH483" s="40">
        <v>21.14</v>
      </c>
      <c r="AI483" s="40">
        <v>0</v>
      </c>
      <c r="AJ483" s="40">
        <v>5.6866600000000007</v>
      </c>
      <c r="AK483" s="40">
        <v>26.82666</v>
      </c>
    </row>
    <row r="484" spans="1:37" ht="18.5" x14ac:dyDescent="0.45">
      <c r="A484" s="6" t="s">
        <v>439</v>
      </c>
      <c r="B484" s="7">
        <v>6.6929169999999996</v>
      </c>
      <c r="C484" s="7">
        <v>5.3149635000000002</v>
      </c>
      <c r="D484" s="7">
        <v>5.3149635000000002</v>
      </c>
      <c r="E484" s="7">
        <f t="shared" si="14"/>
        <v>17.000009179999999</v>
      </c>
      <c r="F484" s="7">
        <f t="shared" si="14"/>
        <v>13.500007290000001</v>
      </c>
      <c r="G484" s="7">
        <f t="shared" si="14"/>
        <v>13.500007290000001</v>
      </c>
      <c r="H484" s="6">
        <v>4.18</v>
      </c>
      <c r="I484" s="6">
        <f t="shared" si="15"/>
        <v>1.89354</v>
      </c>
      <c r="J484" s="41">
        <v>2</v>
      </c>
      <c r="K484" s="37">
        <v>1</v>
      </c>
      <c r="L484" s="37">
        <v>2</v>
      </c>
      <c r="M484" s="37" t="s">
        <v>620</v>
      </c>
      <c r="N484" s="36" t="s">
        <v>582</v>
      </c>
      <c r="O484" s="36" t="s">
        <v>586</v>
      </c>
      <c r="P484" s="37">
        <v>18</v>
      </c>
      <c r="Q484" s="37">
        <v>14</v>
      </c>
      <c r="R484" s="37">
        <v>14</v>
      </c>
      <c r="S484" s="38">
        <v>0</v>
      </c>
      <c r="T484" s="38">
        <v>0</v>
      </c>
      <c r="U484" s="39">
        <v>0</v>
      </c>
      <c r="V484" s="40">
        <v>11.13</v>
      </c>
      <c r="W484" s="40">
        <v>0.67</v>
      </c>
      <c r="X484" s="40">
        <v>15.63</v>
      </c>
      <c r="Y484" s="40">
        <v>15.63</v>
      </c>
      <c r="Z484" s="40">
        <v>0</v>
      </c>
      <c r="AA484" s="40">
        <v>0</v>
      </c>
      <c r="AB484" s="40">
        <v>0</v>
      </c>
      <c r="AC484" s="40">
        <v>5.51</v>
      </c>
      <c r="AD484" s="40">
        <v>0</v>
      </c>
      <c r="AE484" s="40">
        <v>0</v>
      </c>
      <c r="AF484" s="40">
        <v>0</v>
      </c>
      <c r="AG484" s="40">
        <v>5.51</v>
      </c>
      <c r="AH484" s="40">
        <v>21.14</v>
      </c>
      <c r="AI484" s="40">
        <v>0</v>
      </c>
      <c r="AJ484" s="40">
        <v>5.6866600000000007</v>
      </c>
      <c r="AK484" s="40">
        <v>26.82666</v>
      </c>
    </row>
    <row r="485" spans="1:37" ht="18.5" x14ac:dyDescent="0.45">
      <c r="A485" s="6" t="s">
        <v>440</v>
      </c>
      <c r="B485" s="7">
        <v>6.8897674999999996</v>
      </c>
      <c r="C485" s="7">
        <v>5.3149635000000002</v>
      </c>
      <c r="D485" s="7">
        <v>3.9370099999999999</v>
      </c>
      <c r="E485" s="7">
        <f t="shared" si="14"/>
        <v>17.50000945</v>
      </c>
      <c r="F485" s="7">
        <f t="shared" si="14"/>
        <v>13.500007290000001</v>
      </c>
      <c r="G485" s="7">
        <f t="shared" si="14"/>
        <v>10.000005399999999</v>
      </c>
      <c r="H485" s="6">
        <v>3.8280000000000003</v>
      </c>
      <c r="I485" s="6">
        <f t="shared" si="15"/>
        <v>1.7340840000000002</v>
      </c>
      <c r="J485" s="41">
        <v>2</v>
      </c>
      <c r="K485" s="37">
        <v>1</v>
      </c>
      <c r="L485" s="37">
        <v>2</v>
      </c>
      <c r="M485" s="37" t="s">
        <v>620</v>
      </c>
      <c r="N485" s="36" t="s">
        <v>582</v>
      </c>
      <c r="O485" s="36" t="s">
        <v>586</v>
      </c>
      <c r="P485" s="37">
        <v>18</v>
      </c>
      <c r="Q485" s="37">
        <v>14</v>
      </c>
      <c r="R485" s="37">
        <v>11</v>
      </c>
      <c r="S485" s="38">
        <v>0</v>
      </c>
      <c r="T485" s="38">
        <v>0</v>
      </c>
      <c r="U485" s="39">
        <v>0</v>
      </c>
      <c r="V485" s="40">
        <v>11.13</v>
      </c>
      <c r="W485" s="40">
        <v>0.67</v>
      </c>
      <c r="X485" s="40">
        <v>15.63</v>
      </c>
      <c r="Y485" s="40">
        <v>15.63</v>
      </c>
      <c r="Z485" s="40">
        <v>0</v>
      </c>
      <c r="AA485" s="40">
        <v>0</v>
      </c>
      <c r="AB485" s="40">
        <v>0</v>
      </c>
      <c r="AC485" s="40">
        <v>5.51</v>
      </c>
      <c r="AD485" s="40">
        <v>0</v>
      </c>
      <c r="AE485" s="40">
        <v>0</v>
      </c>
      <c r="AF485" s="40">
        <v>0</v>
      </c>
      <c r="AG485" s="40">
        <v>5.51</v>
      </c>
      <c r="AH485" s="40">
        <v>21.14</v>
      </c>
      <c r="AI485" s="40">
        <v>0</v>
      </c>
      <c r="AJ485" s="40">
        <v>5.6866600000000007</v>
      </c>
      <c r="AK485" s="40">
        <v>26.82666</v>
      </c>
    </row>
    <row r="486" spans="1:37" ht="18.5" x14ac:dyDescent="0.45">
      <c r="A486" s="6" t="s">
        <v>441</v>
      </c>
      <c r="B486" s="7">
        <v>20.472452000000001</v>
      </c>
      <c r="C486" s="7">
        <v>14.566936999999999</v>
      </c>
      <c r="D486" s="7">
        <v>14.370086499999999</v>
      </c>
      <c r="E486" s="7">
        <f t="shared" si="14"/>
        <v>52.00002808</v>
      </c>
      <c r="F486" s="7">
        <f t="shared" si="14"/>
        <v>37.000019979999998</v>
      </c>
      <c r="G486" s="7">
        <f t="shared" si="14"/>
        <v>36.500019709999997</v>
      </c>
      <c r="H486" s="6">
        <v>2.8600000000000003</v>
      </c>
      <c r="I486" s="6">
        <f t="shared" si="15"/>
        <v>1.2955800000000002</v>
      </c>
      <c r="J486" s="41">
        <v>2</v>
      </c>
      <c r="K486" s="37">
        <v>18</v>
      </c>
      <c r="L486" s="37">
        <v>18</v>
      </c>
      <c r="M486" s="37" t="s">
        <v>619</v>
      </c>
      <c r="N486" s="36" t="s">
        <v>582</v>
      </c>
      <c r="O486" s="36" t="s">
        <v>586</v>
      </c>
      <c r="P486" s="37">
        <v>53</v>
      </c>
      <c r="Q486" s="37">
        <v>38</v>
      </c>
      <c r="R486" s="37">
        <v>37</v>
      </c>
      <c r="S486" s="38">
        <v>0</v>
      </c>
      <c r="T486" s="38">
        <v>0</v>
      </c>
      <c r="U486" s="39">
        <v>0</v>
      </c>
      <c r="V486" s="40">
        <v>11.13</v>
      </c>
      <c r="W486" s="40">
        <v>0.67</v>
      </c>
      <c r="X486" s="40">
        <v>15.63</v>
      </c>
      <c r="Y486" s="40">
        <v>23.19</v>
      </c>
      <c r="Z486" s="40">
        <v>0</v>
      </c>
      <c r="AA486" s="40">
        <v>0</v>
      </c>
      <c r="AB486" s="40">
        <v>0</v>
      </c>
      <c r="AC486" s="40">
        <v>5.51</v>
      </c>
      <c r="AD486" s="40">
        <v>0</v>
      </c>
      <c r="AE486" s="40">
        <v>0</v>
      </c>
      <c r="AF486" s="40">
        <v>0</v>
      </c>
      <c r="AG486" s="40">
        <v>5.51</v>
      </c>
      <c r="AH486" s="40">
        <v>28.700000000000003</v>
      </c>
      <c r="AI486" s="40">
        <v>0</v>
      </c>
      <c r="AJ486" s="40">
        <v>7.7203000000000008</v>
      </c>
      <c r="AK486" s="40">
        <v>36.420300000000005</v>
      </c>
    </row>
    <row r="487" spans="1:37" ht="18.5" x14ac:dyDescent="0.45">
      <c r="A487" s="6" t="s">
        <v>442</v>
      </c>
      <c r="B487" s="7">
        <v>20.472452000000001</v>
      </c>
      <c r="C487" s="7">
        <v>14.566936999999999</v>
      </c>
      <c r="D487" s="7">
        <v>14.370086499999999</v>
      </c>
      <c r="E487" s="7">
        <f t="shared" si="14"/>
        <v>52.00002808</v>
      </c>
      <c r="F487" s="7">
        <f t="shared" si="14"/>
        <v>37.000019979999998</v>
      </c>
      <c r="G487" s="7">
        <f t="shared" si="14"/>
        <v>36.500019709999997</v>
      </c>
      <c r="H487" s="6">
        <v>2.8600000000000003</v>
      </c>
      <c r="I487" s="6">
        <f t="shared" si="15"/>
        <v>1.2955800000000002</v>
      </c>
      <c r="J487" s="41">
        <v>2</v>
      </c>
      <c r="K487" s="37">
        <v>18</v>
      </c>
      <c r="L487" s="37">
        <v>18</v>
      </c>
      <c r="M487" s="37" t="s">
        <v>619</v>
      </c>
      <c r="N487" s="36" t="s">
        <v>582</v>
      </c>
      <c r="O487" s="36" t="s">
        <v>586</v>
      </c>
      <c r="P487" s="37">
        <v>53</v>
      </c>
      <c r="Q487" s="37">
        <v>38</v>
      </c>
      <c r="R487" s="37">
        <v>37</v>
      </c>
      <c r="S487" s="38">
        <v>0</v>
      </c>
      <c r="T487" s="38">
        <v>0</v>
      </c>
      <c r="U487" s="39">
        <v>0</v>
      </c>
      <c r="V487" s="40">
        <v>11.13</v>
      </c>
      <c r="W487" s="40">
        <v>0.67</v>
      </c>
      <c r="X487" s="40">
        <v>15.63</v>
      </c>
      <c r="Y487" s="40">
        <v>23.19</v>
      </c>
      <c r="Z487" s="40">
        <v>0</v>
      </c>
      <c r="AA487" s="40">
        <v>0</v>
      </c>
      <c r="AB487" s="40">
        <v>0</v>
      </c>
      <c r="AC487" s="40">
        <v>5.51</v>
      </c>
      <c r="AD487" s="40">
        <v>0</v>
      </c>
      <c r="AE487" s="40">
        <v>0</v>
      </c>
      <c r="AF487" s="40">
        <v>0</v>
      </c>
      <c r="AG487" s="40">
        <v>5.51</v>
      </c>
      <c r="AH487" s="40">
        <v>28.700000000000003</v>
      </c>
      <c r="AI487" s="40">
        <v>0</v>
      </c>
      <c r="AJ487" s="40">
        <v>7.7203000000000008</v>
      </c>
      <c r="AK487" s="40">
        <v>36.420300000000005</v>
      </c>
    </row>
    <row r="488" spans="1:37" ht="18.5" x14ac:dyDescent="0.45">
      <c r="A488" s="6" t="s">
        <v>443</v>
      </c>
      <c r="B488" s="7">
        <v>6.2992159999999995</v>
      </c>
      <c r="C488" s="7">
        <v>3.3464584999999998</v>
      </c>
      <c r="D488" s="7">
        <v>3.5433089999999998</v>
      </c>
      <c r="E488" s="7">
        <f t="shared" si="14"/>
        <v>16.000008639999997</v>
      </c>
      <c r="F488" s="7">
        <f t="shared" si="14"/>
        <v>8.5000045899999996</v>
      </c>
      <c r="G488" s="7">
        <f t="shared" si="14"/>
        <v>9.0000048599999989</v>
      </c>
      <c r="H488" s="6">
        <v>2.2000000000000002</v>
      </c>
      <c r="I488" s="6">
        <f t="shared" si="15"/>
        <v>0.99660000000000015</v>
      </c>
      <c r="J488" s="41">
        <v>1</v>
      </c>
      <c r="K488" s="37">
        <v>1</v>
      </c>
      <c r="L488" s="37">
        <v>1</v>
      </c>
      <c r="M488" s="37" t="s">
        <v>619</v>
      </c>
      <c r="N488" s="36" t="s">
        <v>582</v>
      </c>
      <c r="O488" s="36" t="s">
        <v>586</v>
      </c>
      <c r="P488" s="37">
        <v>17</v>
      </c>
      <c r="Q488" s="37">
        <v>10</v>
      </c>
      <c r="R488" s="37">
        <v>9</v>
      </c>
      <c r="S488" s="38">
        <v>0</v>
      </c>
      <c r="T488" s="38">
        <v>0</v>
      </c>
      <c r="U488" s="39">
        <v>0</v>
      </c>
      <c r="V488" s="40">
        <v>11.13</v>
      </c>
      <c r="W488" s="40">
        <v>0.67</v>
      </c>
      <c r="X488" s="40">
        <v>15.63</v>
      </c>
      <c r="Y488" s="40">
        <v>15.63</v>
      </c>
      <c r="Z488" s="40">
        <v>0</v>
      </c>
      <c r="AA488" s="40">
        <v>0</v>
      </c>
      <c r="AB488" s="40">
        <v>0</v>
      </c>
      <c r="AC488" s="40">
        <v>5.51</v>
      </c>
      <c r="AD488" s="40">
        <v>0</v>
      </c>
      <c r="AE488" s="40">
        <v>0</v>
      </c>
      <c r="AF488" s="40">
        <v>0</v>
      </c>
      <c r="AG488" s="40">
        <v>5.51</v>
      </c>
      <c r="AH488" s="40">
        <v>21.14</v>
      </c>
      <c r="AI488" s="40">
        <v>0</v>
      </c>
      <c r="AJ488" s="40">
        <v>5.6866600000000007</v>
      </c>
      <c r="AK488" s="40">
        <v>26.82666</v>
      </c>
    </row>
    <row r="489" spans="1:37" ht="18.5" x14ac:dyDescent="0.45">
      <c r="A489" s="6" t="s">
        <v>444</v>
      </c>
      <c r="B489" s="7">
        <v>6.2992159999999995</v>
      </c>
      <c r="C489" s="7">
        <v>3.3464584999999998</v>
      </c>
      <c r="D489" s="7">
        <v>3.5433089999999998</v>
      </c>
      <c r="E489" s="7">
        <f t="shared" si="14"/>
        <v>16.000008639999997</v>
      </c>
      <c r="F489" s="7">
        <f t="shared" si="14"/>
        <v>8.5000045899999996</v>
      </c>
      <c r="G489" s="7">
        <f t="shared" si="14"/>
        <v>9.0000048599999989</v>
      </c>
      <c r="H489" s="6">
        <v>2.2000000000000002</v>
      </c>
      <c r="I489" s="6">
        <f t="shared" si="15"/>
        <v>0.99660000000000015</v>
      </c>
      <c r="J489" s="41">
        <v>1</v>
      </c>
      <c r="K489" s="37">
        <v>1</v>
      </c>
      <c r="L489" s="37">
        <v>1</v>
      </c>
      <c r="M489" s="37" t="s">
        <v>619</v>
      </c>
      <c r="N489" s="36" t="s">
        <v>582</v>
      </c>
      <c r="O489" s="36" t="s">
        <v>586</v>
      </c>
      <c r="P489" s="37">
        <v>17</v>
      </c>
      <c r="Q489" s="37">
        <v>10</v>
      </c>
      <c r="R489" s="37">
        <v>9</v>
      </c>
      <c r="S489" s="38">
        <v>0</v>
      </c>
      <c r="T489" s="38">
        <v>0</v>
      </c>
      <c r="U489" s="39">
        <v>0</v>
      </c>
      <c r="V489" s="40">
        <v>11.13</v>
      </c>
      <c r="W489" s="40">
        <v>0.67</v>
      </c>
      <c r="X489" s="40">
        <v>15.63</v>
      </c>
      <c r="Y489" s="40">
        <v>15.63</v>
      </c>
      <c r="Z489" s="40">
        <v>0</v>
      </c>
      <c r="AA489" s="40">
        <v>0</v>
      </c>
      <c r="AB489" s="40">
        <v>0</v>
      </c>
      <c r="AC489" s="40">
        <v>5.51</v>
      </c>
      <c r="AD489" s="40">
        <v>0</v>
      </c>
      <c r="AE489" s="40">
        <v>0</v>
      </c>
      <c r="AF489" s="40">
        <v>0</v>
      </c>
      <c r="AG489" s="40">
        <v>5.51</v>
      </c>
      <c r="AH489" s="40">
        <v>21.14</v>
      </c>
      <c r="AI489" s="40">
        <v>0</v>
      </c>
      <c r="AJ489" s="40">
        <v>5.6866600000000007</v>
      </c>
      <c r="AK489" s="40">
        <v>26.82666</v>
      </c>
    </row>
    <row r="490" spans="1:37" ht="18.5" x14ac:dyDescent="0.45">
      <c r="A490" s="6" t="s">
        <v>445</v>
      </c>
      <c r="B490" s="7">
        <v>38.188997000000001</v>
      </c>
      <c r="C490" s="7">
        <v>22.244106499999997</v>
      </c>
      <c r="D490" s="7">
        <v>8.8582725</v>
      </c>
      <c r="E490" s="7">
        <f t="shared" si="14"/>
        <v>97.00005238</v>
      </c>
      <c r="F490" s="7">
        <f t="shared" si="14"/>
        <v>56.500030509999995</v>
      </c>
      <c r="G490" s="7">
        <f t="shared" si="14"/>
        <v>22.50001215</v>
      </c>
      <c r="H490" s="6">
        <v>49.500000000000007</v>
      </c>
      <c r="I490" s="6">
        <f t="shared" si="15"/>
        <v>22.423500000000004</v>
      </c>
      <c r="J490" s="41">
        <v>23</v>
      </c>
      <c r="K490" s="37">
        <v>31</v>
      </c>
      <c r="L490" s="37">
        <v>31</v>
      </c>
      <c r="M490" s="37" t="s">
        <v>619</v>
      </c>
      <c r="N490" s="36" t="s">
        <v>582</v>
      </c>
      <c r="O490" s="36" t="s">
        <v>586</v>
      </c>
      <c r="P490" s="37">
        <v>98</v>
      </c>
      <c r="Q490" s="37">
        <v>57</v>
      </c>
      <c r="R490" s="37">
        <v>23</v>
      </c>
      <c r="S490" s="38">
        <v>0</v>
      </c>
      <c r="T490" s="38">
        <v>0</v>
      </c>
      <c r="U490" s="39">
        <v>0</v>
      </c>
      <c r="V490" s="40">
        <v>11.13</v>
      </c>
      <c r="W490" s="40">
        <v>0.67</v>
      </c>
      <c r="X490" s="40">
        <v>15.63</v>
      </c>
      <c r="Y490" s="40">
        <v>31.9</v>
      </c>
      <c r="Z490" s="40">
        <v>0</v>
      </c>
      <c r="AA490" s="40">
        <v>0</v>
      </c>
      <c r="AB490" s="40">
        <v>0</v>
      </c>
      <c r="AC490" s="40">
        <v>11.02</v>
      </c>
      <c r="AD490" s="40">
        <v>0</v>
      </c>
      <c r="AE490" s="40">
        <v>15.34</v>
      </c>
      <c r="AF490" s="40">
        <v>0</v>
      </c>
      <c r="AG490" s="40">
        <v>15.34</v>
      </c>
      <c r="AH490" s="40">
        <v>47.239999999999995</v>
      </c>
      <c r="AI490" s="40">
        <v>0</v>
      </c>
      <c r="AJ490" s="40">
        <v>8.5810999999999993</v>
      </c>
      <c r="AK490" s="40">
        <v>55.821099999999994</v>
      </c>
    </row>
    <row r="491" spans="1:37" ht="18.5" x14ac:dyDescent="0.45">
      <c r="A491" s="6" t="s">
        <v>446</v>
      </c>
      <c r="B491" s="7">
        <v>38.188997000000001</v>
      </c>
      <c r="C491" s="7">
        <v>22.244106499999997</v>
      </c>
      <c r="D491" s="7">
        <v>8.8582725</v>
      </c>
      <c r="E491" s="7">
        <f t="shared" si="14"/>
        <v>97.00005238</v>
      </c>
      <c r="F491" s="7">
        <f t="shared" si="14"/>
        <v>56.500030509999995</v>
      </c>
      <c r="G491" s="7">
        <f t="shared" si="14"/>
        <v>22.50001215</v>
      </c>
      <c r="H491" s="6">
        <v>49.500000000000007</v>
      </c>
      <c r="I491" s="6">
        <f t="shared" si="15"/>
        <v>22.423500000000004</v>
      </c>
      <c r="J491" s="41">
        <v>23</v>
      </c>
      <c r="K491" s="37">
        <v>31</v>
      </c>
      <c r="L491" s="37">
        <v>31</v>
      </c>
      <c r="M491" s="37" t="s">
        <v>619</v>
      </c>
      <c r="N491" s="36" t="s">
        <v>582</v>
      </c>
      <c r="O491" s="36" t="s">
        <v>586</v>
      </c>
      <c r="P491" s="37">
        <v>98</v>
      </c>
      <c r="Q491" s="37">
        <v>57</v>
      </c>
      <c r="R491" s="37">
        <v>23</v>
      </c>
      <c r="S491" s="38">
        <v>0</v>
      </c>
      <c r="T491" s="38">
        <v>0</v>
      </c>
      <c r="U491" s="39">
        <v>0</v>
      </c>
      <c r="V491" s="40">
        <v>11.13</v>
      </c>
      <c r="W491" s="40">
        <v>0.67</v>
      </c>
      <c r="X491" s="40">
        <v>15.63</v>
      </c>
      <c r="Y491" s="40">
        <v>31.9</v>
      </c>
      <c r="Z491" s="40">
        <v>0</v>
      </c>
      <c r="AA491" s="40">
        <v>0</v>
      </c>
      <c r="AB491" s="40">
        <v>0</v>
      </c>
      <c r="AC491" s="40">
        <v>11.02</v>
      </c>
      <c r="AD491" s="40">
        <v>0</v>
      </c>
      <c r="AE491" s="40">
        <v>15.34</v>
      </c>
      <c r="AF491" s="40">
        <v>0</v>
      </c>
      <c r="AG491" s="40">
        <v>15.34</v>
      </c>
      <c r="AH491" s="40">
        <v>47.239999999999995</v>
      </c>
      <c r="AI491" s="40">
        <v>0</v>
      </c>
      <c r="AJ491" s="40">
        <v>8.5810999999999993</v>
      </c>
      <c r="AK491" s="40">
        <v>55.821099999999994</v>
      </c>
    </row>
    <row r="492" spans="1:37" ht="18.5" x14ac:dyDescent="0.45">
      <c r="A492" s="6" t="s">
        <v>447</v>
      </c>
      <c r="B492" s="7">
        <v>38.188997000000001</v>
      </c>
      <c r="C492" s="7">
        <v>22.244106499999997</v>
      </c>
      <c r="D492" s="7">
        <v>8.8582725</v>
      </c>
      <c r="E492" s="7">
        <f t="shared" si="14"/>
        <v>97.00005238</v>
      </c>
      <c r="F492" s="7">
        <f t="shared" si="14"/>
        <v>56.500030509999995</v>
      </c>
      <c r="G492" s="7">
        <f t="shared" si="14"/>
        <v>22.50001215</v>
      </c>
      <c r="H492" s="6">
        <v>53.900000000000006</v>
      </c>
      <c r="I492" s="6">
        <f t="shared" si="15"/>
        <v>24.416700000000002</v>
      </c>
      <c r="J492" s="41">
        <v>25</v>
      </c>
      <c r="K492" s="37">
        <v>31</v>
      </c>
      <c r="L492" s="37">
        <v>31</v>
      </c>
      <c r="M492" s="37" t="s">
        <v>619</v>
      </c>
      <c r="N492" s="36" t="s">
        <v>582</v>
      </c>
      <c r="O492" s="36" t="s">
        <v>586</v>
      </c>
      <c r="P492" s="37">
        <v>98</v>
      </c>
      <c r="Q492" s="37">
        <v>57</v>
      </c>
      <c r="R492" s="37">
        <v>23</v>
      </c>
      <c r="S492" s="38">
        <v>0</v>
      </c>
      <c r="T492" s="38">
        <v>0</v>
      </c>
      <c r="U492" s="39">
        <v>0</v>
      </c>
      <c r="V492" s="40">
        <v>11.13</v>
      </c>
      <c r="W492" s="40">
        <v>0.67</v>
      </c>
      <c r="X492" s="40">
        <v>15.63</v>
      </c>
      <c r="Y492" s="40">
        <v>31.9</v>
      </c>
      <c r="Z492" s="40">
        <v>0</v>
      </c>
      <c r="AA492" s="40">
        <v>0</v>
      </c>
      <c r="AB492" s="40">
        <v>0</v>
      </c>
      <c r="AC492" s="40">
        <v>11.02</v>
      </c>
      <c r="AD492" s="40">
        <v>0</v>
      </c>
      <c r="AE492" s="40">
        <v>15.34</v>
      </c>
      <c r="AF492" s="40">
        <v>0</v>
      </c>
      <c r="AG492" s="40">
        <v>15.34</v>
      </c>
      <c r="AH492" s="40">
        <v>47.239999999999995</v>
      </c>
      <c r="AI492" s="40">
        <v>0</v>
      </c>
      <c r="AJ492" s="40">
        <v>8.5810999999999993</v>
      </c>
      <c r="AK492" s="40">
        <v>55.821099999999994</v>
      </c>
    </row>
    <row r="493" spans="1:37" ht="18.5" x14ac:dyDescent="0.45">
      <c r="A493" s="6" t="s">
        <v>448</v>
      </c>
      <c r="B493" s="7">
        <v>18.3070965</v>
      </c>
      <c r="C493" s="7">
        <v>6.6929169999999996</v>
      </c>
      <c r="D493" s="7">
        <v>4.330711</v>
      </c>
      <c r="E493" s="7">
        <f t="shared" si="14"/>
        <v>46.500025110000003</v>
      </c>
      <c r="F493" s="7">
        <f t="shared" si="14"/>
        <v>17.000009179999999</v>
      </c>
      <c r="G493" s="7">
        <f t="shared" si="14"/>
        <v>11.000005939999999</v>
      </c>
      <c r="H493" s="6">
        <v>8.8000000000000007</v>
      </c>
      <c r="I493" s="6">
        <f t="shared" si="15"/>
        <v>3.9864000000000006</v>
      </c>
      <c r="J493" s="41">
        <v>4</v>
      </c>
      <c r="K493" s="37">
        <v>3</v>
      </c>
      <c r="L493" s="37">
        <v>4</v>
      </c>
      <c r="M493" s="37" t="s">
        <v>620</v>
      </c>
      <c r="N493" s="36" t="s">
        <v>582</v>
      </c>
      <c r="O493" s="36" t="s">
        <v>586</v>
      </c>
      <c r="P493" s="37">
        <v>47</v>
      </c>
      <c r="Q493" s="37">
        <v>18</v>
      </c>
      <c r="R493" s="37">
        <v>12</v>
      </c>
      <c r="S493" s="38">
        <v>0</v>
      </c>
      <c r="T493" s="38">
        <v>0</v>
      </c>
      <c r="U493" s="39">
        <v>0</v>
      </c>
      <c r="V493" s="40">
        <v>11.13</v>
      </c>
      <c r="W493" s="40">
        <v>0.67</v>
      </c>
      <c r="X493" s="40">
        <v>15.63</v>
      </c>
      <c r="Y493" s="40">
        <v>15.63</v>
      </c>
      <c r="Z493" s="40">
        <v>0</v>
      </c>
      <c r="AA493" s="40">
        <v>0</v>
      </c>
      <c r="AB493" s="40">
        <v>0</v>
      </c>
      <c r="AC493" s="40">
        <v>5.51</v>
      </c>
      <c r="AD493" s="40">
        <v>0</v>
      </c>
      <c r="AE493" s="40">
        <v>0</v>
      </c>
      <c r="AF493" s="40">
        <v>0</v>
      </c>
      <c r="AG493" s="40">
        <v>5.51</v>
      </c>
      <c r="AH493" s="40">
        <v>21.14</v>
      </c>
      <c r="AI493" s="40">
        <v>0</v>
      </c>
      <c r="AJ493" s="40">
        <v>5.6866600000000007</v>
      </c>
      <c r="AK493" s="40">
        <v>26.82666</v>
      </c>
    </row>
    <row r="494" spans="1:37" ht="18.5" x14ac:dyDescent="0.45">
      <c r="A494" s="6" t="s">
        <v>449</v>
      </c>
      <c r="B494" s="7">
        <v>18.3070965</v>
      </c>
      <c r="C494" s="7">
        <v>6.6929169999999996</v>
      </c>
      <c r="D494" s="7">
        <v>4.330711</v>
      </c>
      <c r="E494" s="7">
        <f t="shared" si="14"/>
        <v>46.500025110000003</v>
      </c>
      <c r="F494" s="7">
        <f t="shared" si="14"/>
        <v>17.000009179999999</v>
      </c>
      <c r="G494" s="7">
        <f t="shared" si="14"/>
        <v>11.000005939999999</v>
      </c>
      <c r="H494" s="6">
        <v>8.8000000000000007</v>
      </c>
      <c r="I494" s="6">
        <f t="shared" si="15"/>
        <v>3.9864000000000006</v>
      </c>
      <c r="J494" s="41">
        <v>4</v>
      </c>
      <c r="K494" s="37">
        <v>3</v>
      </c>
      <c r="L494" s="37">
        <v>4</v>
      </c>
      <c r="M494" s="37" t="s">
        <v>620</v>
      </c>
      <c r="N494" s="36" t="s">
        <v>582</v>
      </c>
      <c r="O494" s="36" t="s">
        <v>586</v>
      </c>
      <c r="P494" s="37">
        <v>47</v>
      </c>
      <c r="Q494" s="37">
        <v>18</v>
      </c>
      <c r="R494" s="37">
        <v>12</v>
      </c>
      <c r="S494" s="38">
        <v>0</v>
      </c>
      <c r="T494" s="38">
        <v>0</v>
      </c>
      <c r="U494" s="39">
        <v>0</v>
      </c>
      <c r="V494" s="40">
        <v>11.13</v>
      </c>
      <c r="W494" s="40">
        <v>0.67</v>
      </c>
      <c r="X494" s="40">
        <v>15.63</v>
      </c>
      <c r="Y494" s="40">
        <v>15.63</v>
      </c>
      <c r="Z494" s="40">
        <v>0</v>
      </c>
      <c r="AA494" s="40">
        <v>0</v>
      </c>
      <c r="AB494" s="40">
        <v>0</v>
      </c>
      <c r="AC494" s="40">
        <v>5.51</v>
      </c>
      <c r="AD494" s="40">
        <v>0</v>
      </c>
      <c r="AE494" s="40">
        <v>0</v>
      </c>
      <c r="AF494" s="40">
        <v>0</v>
      </c>
      <c r="AG494" s="40">
        <v>5.51</v>
      </c>
      <c r="AH494" s="40">
        <v>21.14</v>
      </c>
      <c r="AI494" s="40">
        <v>0</v>
      </c>
      <c r="AJ494" s="40">
        <v>5.6866600000000007</v>
      </c>
      <c r="AK494" s="40">
        <v>26.82666</v>
      </c>
    </row>
    <row r="495" spans="1:37" ht="18.5" x14ac:dyDescent="0.45">
      <c r="A495" s="6" t="s">
        <v>450</v>
      </c>
      <c r="B495" s="7">
        <v>18.3070965</v>
      </c>
      <c r="C495" s="7">
        <v>6.6929169999999996</v>
      </c>
      <c r="D495" s="7">
        <v>4.330711</v>
      </c>
      <c r="E495" s="7">
        <f t="shared" si="14"/>
        <v>46.500025110000003</v>
      </c>
      <c r="F495" s="7">
        <f t="shared" si="14"/>
        <v>17.000009179999999</v>
      </c>
      <c r="G495" s="7">
        <f t="shared" si="14"/>
        <v>11.000005939999999</v>
      </c>
      <c r="H495" s="6">
        <v>9.240000000000002</v>
      </c>
      <c r="I495" s="6">
        <f t="shared" si="15"/>
        <v>4.1857200000000008</v>
      </c>
      <c r="J495" s="41">
        <v>5</v>
      </c>
      <c r="K495" s="37">
        <v>3</v>
      </c>
      <c r="L495" s="37">
        <v>5</v>
      </c>
      <c r="M495" s="37" t="s">
        <v>620</v>
      </c>
      <c r="N495" s="36" t="s">
        <v>582</v>
      </c>
      <c r="O495" s="36" t="s">
        <v>586</v>
      </c>
      <c r="P495" s="37">
        <v>47</v>
      </c>
      <c r="Q495" s="37">
        <v>18</v>
      </c>
      <c r="R495" s="37">
        <v>12</v>
      </c>
      <c r="S495" s="38">
        <v>0</v>
      </c>
      <c r="T495" s="38">
        <v>0</v>
      </c>
      <c r="U495" s="39">
        <v>0</v>
      </c>
      <c r="V495" s="40">
        <v>11.13</v>
      </c>
      <c r="W495" s="40">
        <v>0.67</v>
      </c>
      <c r="X495" s="40">
        <v>15.63</v>
      </c>
      <c r="Y495" s="40">
        <v>15.63</v>
      </c>
      <c r="Z495" s="40">
        <v>0</v>
      </c>
      <c r="AA495" s="40">
        <v>0</v>
      </c>
      <c r="AB495" s="40">
        <v>0</v>
      </c>
      <c r="AC495" s="40">
        <v>5.51</v>
      </c>
      <c r="AD495" s="40">
        <v>0</v>
      </c>
      <c r="AE495" s="40">
        <v>0</v>
      </c>
      <c r="AF495" s="40">
        <v>0</v>
      </c>
      <c r="AG495" s="40">
        <v>5.51</v>
      </c>
      <c r="AH495" s="40">
        <v>21.14</v>
      </c>
      <c r="AI495" s="40">
        <v>0</v>
      </c>
      <c r="AJ495" s="40">
        <v>5.6866600000000007</v>
      </c>
      <c r="AK495" s="40">
        <v>26.82666</v>
      </c>
    </row>
    <row r="496" spans="1:37" ht="18.5" x14ac:dyDescent="0.45">
      <c r="A496" s="6" t="s">
        <v>451</v>
      </c>
      <c r="B496" s="7">
        <v>15.5511895</v>
      </c>
      <c r="C496" s="7">
        <v>8.0708704999999998</v>
      </c>
      <c r="D496" s="7">
        <v>7.0866179999999996</v>
      </c>
      <c r="E496" s="7">
        <f t="shared" si="14"/>
        <v>39.500021330000003</v>
      </c>
      <c r="F496" s="7">
        <f t="shared" si="14"/>
        <v>20.500011069999999</v>
      </c>
      <c r="G496" s="7">
        <f t="shared" si="14"/>
        <v>18.000009719999998</v>
      </c>
      <c r="H496" s="6">
        <v>12.100000000000001</v>
      </c>
      <c r="I496" s="6">
        <f t="shared" si="15"/>
        <v>5.4813000000000009</v>
      </c>
      <c r="J496" s="41">
        <v>6</v>
      </c>
      <c r="K496" s="37">
        <v>4</v>
      </c>
      <c r="L496" s="37">
        <v>6</v>
      </c>
      <c r="M496" s="37" t="s">
        <v>620</v>
      </c>
      <c r="N496" s="36" t="s">
        <v>582</v>
      </c>
      <c r="O496" s="36" t="s">
        <v>586</v>
      </c>
      <c r="P496" s="37">
        <v>40</v>
      </c>
      <c r="Q496" s="37">
        <v>21</v>
      </c>
      <c r="R496" s="37">
        <v>19</v>
      </c>
      <c r="S496" s="38">
        <v>0</v>
      </c>
      <c r="T496" s="38">
        <v>0</v>
      </c>
      <c r="U496" s="39">
        <v>0</v>
      </c>
      <c r="V496" s="40">
        <v>11.13</v>
      </c>
      <c r="W496" s="40">
        <v>0.67</v>
      </c>
      <c r="X496" s="40">
        <v>15.63</v>
      </c>
      <c r="Y496" s="40">
        <v>15.63</v>
      </c>
      <c r="Z496" s="40">
        <v>0</v>
      </c>
      <c r="AA496" s="40">
        <v>0</v>
      </c>
      <c r="AB496" s="40">
        <v>0</v>
      </c>
      <c r="AC496" s="40">
        <v>5.51</v>
      </c>
      <c r="AD496" s="40">
        <v>0</v>
      </c>
      <c r="AE496" s="40">
        <v>0</v>
      </c>
      <c r="AF496" s="40">
        <v>0</v>
      </c>
      <c r="AG496" s="40">
        <v>5.51</v>
      </c>
      <c r="AH496" s="40">
        <v>21.14</v>
      </c>
      <c r="AI496" s="40">
        <v>0</v>
      </c>
      <c r="AJ496" s="40">
        <v>5.6866600000000007</v>
      </c>
      <c r="AK496" s="40">
        <v>26.82666</v>
      </c>
    </row>
    <row r="497" spans="1:37" ht="18.5" x14ac:dyDescent="0.45">
      <c r="A497" s="6" t="s">
        <v>452</v>
      </c>
      <c r="B497" s="7">
        <v>15.5511895</v>
      </c>
      <c r="C497" s="7">
        <v>8.0708704999999998</v>
      </c>
      <c r="D497" s="7">
        <v>7.0866179999999996</v>
      </c>
      <c r="E497" s="7">
        <f t="shared" si="14"/>
        <v>39.500021330000003</v>
      </c>
      <c r="F497" s="7">
        <f t="shared" si="14"/>
        <v>20.500011069999999</v>
      </c>
      <c r="G497" s="7">
        <f t="shared" si="14"/>
        <v>18.000009719999998</v>
      </c>
      <c r="H497" s="6">
        <v>12.100000000000001</v>
      </c>
      <c r="I497" s="6">
        <f t="shared" si="15"/>
        <v>5.4813000000000009</v>
      </c>
      <c r="J497" s="41">
        <v>6</v>
      </c>
      <c r="K497" s="37">
        <v>4</v>
      </c>
      <c r="L497" s="37">
        <v>6</v>
      </c>
      <c r="M497" s="37" t="s">
        <v>620</v>
      </c>
      <c r="N497" s="36" t="s">
        <v>582</v>
      </c>
      <c r="O497" s="36" t="s">
        <v>586</v>
      </c>
      <c r="P497" s="37">
        <v>40</v>
      </c>
      <c r="Q497" s="37">
        <v>21</v>
      </c>
      <c r="R497" s="37">
        <v>19</v>
      </c>
      <c r="S497" s="38">
        <v>0</v>
      </c>
      <c r="T497" s="38">
        <v>0</v>
      </c>
      <c r="U497" s="39">
        <v>0</v>
      </c>
      <c r="V497" s="40">
        <v>11.13</v>
      </c>
      <c r="W497" s="40">
        <v>0.67</v>
      </c>
      <c r="X497" s="40">
        <v>15.63</v>
      </c>
      <c r="Y497" s="40">
        <v>15.63</v>
      </c>
      <c r="Z497" s="40">
        <v>0</v>
      </c>
      <c r="AA497" s="40">
        <v>0</v>
      </c>
      <c r="AB497" s="40">
        <v>0</v>
      </c>
      <c r="AC497" s="40">
        <v>5.51</v>
      </c>
      <c r="AD497" s="40">
        <v>0</v>
      </c>
      <c r="AE497" s="40">
        <v>0</v>
      </c>
      <c r="AF497" s="40">
        <v>0</v>
      </c>
      <c r="AG497" s="40">
        <v>5.51</v>
      </c>
      <c r="AH497" s="40">
        <v>21.14</v>
      </c>
      <c r="AI497" s="40">
        <v>0</v>
      </c>
      <c r="AJ497" s="40">
        <v>5.6866600000000007</v>
      </c>
      <c r="AK497" s="40">
        <v>26.82666</v>
      </c>
    </row>
    <row r="498" spans="1:37" ht="18.5" x14ac:dyDescent="0.45">
      <c r="A498" s="6" t="s">
        <v>552</v>
      </c>
      <c r="B498" s="7">
        <v>16.535442</v>
      </c>
      <c r="C498" s="7">
        <v>8.8582725</v>
      </c>
      <c r="D498" s="7">
        <v>3.9370099999999999</v>
      </c>
      <c r="E498" s="7">
        <f t="shared" si="14"/>
        <v>42.000022680000001</v>
      </c>
      <c r="F498" s="7">
        <f t="shared" si="14"/>
        <v>22.50001215</v>
      </c>
      <c r="G498" s="7">
        <f t="shared" si="14"/>
        <v>10.000005399999999</v>
      </c>
      <c r="H498" s="6">
        <v>12.32</v>
      </c>
      <c r="I498" s="6">
        <f t="shared" si="15"/>
        <v>5.5809600000000001</v>
      </c>
      <c r="J498" s="41">
        <v>6</v>
      </c>
      <c r="K498" s="37">
        <v>3</v>
      </c>
      <c r="L498" s="37">
        <v>6</v>
      </c>
      <c r="M498" s="37" t="s">
        <v>620</v>
      </c>
      <c r="N498" s="36" t="s">
        <v>582</v>
      </c>
      <c r="O498" s="36" t="s">
        <v>586</v>
      </c>
      <c r="P498" s="37">
        <v>43</v>
      </c>
      <c r="Q498" s="37">
        <v>23</v>
      </c>
      <c r="R498" s="37">
        <v>11</v>
      </c>
      <c r="S498" s="38">
        <v>0</v>
      </c>
      <c r="T498" s="38">
        <v>0</v>
      </c>
      <c r="U498" s="39">
        <v>0</v>
      </c>
      <c r="V498" s="40">
        <v>11.13</v>
      </c>
      <c r="W498" s="40">
        <v>0.67</v>
      </c>
      <c r="X498" s="40">
        <v>15.63</v>
      </c>
      <c r="Y498" s="40">
        <v>15.63</v>
      </c>
      <c r="Z498" s="40">
        <v>0</v>
      </c>
      <c r="AA498" s="40">
        <v>0</v>
      </c>
      <c r="AB498" s="40">
        <v>0</v>
      </c>
      <c r="AC498" s="40">
        <v>5.51</v>
      </c>
      <c r="AD498" s="40">
        <v>0</v>
      </c>
      <c r="AE498" s="40">
        <v>0</v>
      </c>
      <c r="AF498" s="40">
        <v>0</v>
      </c>
      <c r="AG498" s="40">
        <v>5.51</v>
      </c>
      <c r="AH498" s="40">
        <v>21.14</v>
      </c>
      <c r="AI498" s="40">
        <v>0</v>
      </c>
      <c r="AJ498" s="40">
        <v>5.6866600000000007</v>
      </c>
      <c r="AK498" s="40">
        <v>26.82666</v>
      </c>
    </row>
    <row r="499" spans="1:37" ht="18.5" x14ac:dyDescent="0.45">
      <c r="A499" s="6" t="s">
        <v>453</v>
      </c>
      <c r="B499" s="7">
        <v>4.330711</v>
      </c>
      <c r="C499" s="7">
        <v>2.9527574999999997</v>
      </c>
      <c r="D499" s="7">
        <v>1.6929143</v>
      </c>
      <c r="E499" s="7">
        <f t="shared" si="14"/>
        <v>11.000005939999999</v>
      </c>
      <c r="F499" s="7">
        <f t="shared" si="14"/>
        <v>7.5000040499999994</v>
      </c>
      <c r="G499" s="7">
        <f t="shared" si="14"/>
        <v>4.3000023220000001</v>
      </c>
      <c r="H499" s="6">
        <v>0.77</v>
      </c>
      <c r="I499" s="6">
        <f t="shared" si="15"/>
        <v>0.34881000000000001</v>
      </c>
      <c r="J499" s="41">
        <v>1</v>
      </c>
      <c r="K499" s="37">
        <v>1</v>
      </c>
      <c r="L499" s="37">
        <v>1</v>
      </c>
      <c r="M499" s="37" t="s">
        <v>619</v>
      </c>
      <c r="N499" s="36" t="s">
        <v>582</v>
      </c>
      <c r="O499" s="36" t="s">
        <v>586</v>
      </c>
      <c r="P499" s="37">
        <v>12</v>
      </c>
      <c r="Q499" s="37">
        <v>8</v>
      </c>
      <c r="R499" s="37">
        <v>5</v>
      </c>
      <c r="S499" s="38">
        <v>0</v>
      </c>
      <c r="T499" s="38">
        <v>0</v>
      </c>
      <c r="U499" s="39">
        <v>0</v>
      </c>
      <c r="V499" s="40">
        <v>11.13</v>
      </c>
      <c r="W499" s="40">
        <v>0.67</v>
      </c>
      <c r="X499" s="40">
        <v>15.63</v>
      </c>
      <c r="Y499" s="40">
        <v>15.63</v>
      </c>
      <c r="Z499" s="40">
        <v>0</v>
      </c>
      <c r="AA499" s="40">
        <v>0</v>
      </c>
      <c r="AB499" s="40">
        <v>0</v>
      </c>
      <c r="AC499" s="40">
        <v>5.51</v>
      </c>
      <c r="AD499" s="40">
        <v>0</v>
      </c>
      <c r="AE499" s="40">
        <v>0</v>
      </c>
      <c r="AF499" s="40">
        <v>0</v>
      </c>
      <c r="AG499" s="40">
        <v>5.51</v>
      </c>
      <c r="AH499" s="40">
        <v>21.14</v>
      </c>
      <c r="AI499" s="40">
        <v>0</v>
      </c>
      <c r="AJ499" s="40">
        <v>5.6866600000000007</v>
      </c>
      <c r="AK499" s="40">
        <v>26.82666</v>
      </c>
    </row>
    <row r="500" spans="1:37" ht="18.5" x14ac:dyDescent="0.45">
      <c r="A500" s="6" t="s">
        <v>454</v>
      </c>
      <c r="B500" s="7">
        <v>7.8740199999999998</v>
      </c>
      <c r="C500" s="7">
        <v>6.6929169999999996</v>
      </c>
      <c r="D500" s="7">
        <v>5.1181130000000001</v>
      </c>
      <c r="E500" s="7">
        <f t="shared" si="14"/>
        <v>20.000010799999998</v>
      </c>
      <c r="F500" s="7">
        <f t="shared" si="14"/>
        <v>17.000009179999999</v>
      </c>
      <c r="G500" s="7">
        <f t="shared" si="14"/>
        <v>13.00000702</v>
      </c>
      <c r="H500" s="6">
        <v>4.8400000000000007</v>
      </c>
      <c r="I500" s="6">
        <f t="shared" si="15"/>
        <v>2.1925200000000005</v>
      </c>
      <c r="J500" s="41">
        <v>3</v>
      </c>
      <c r="K500" s="37">
        <v>2</v>
      </c>
      <c r="L500" s="37">
        <v>3</v>
      </c>
      <c r="M500" s="37" t="s">
        <v>620</v>
      </c>
      <c r="N500" s="36" t="s">
        <v>582</v>
      </c>
      <c r="O500" s="36" t="s">
        <v>586</v>
      </c>
      <c r="P500" s="37">
        <v>21</v>
      </c>
      <c r="Q500" s="37">
        <v>18</v>
      </c>
      <c r="R500" s="37">
        <v>14</v>
      </c>
      <c r="S500" s="38">
        <v>0</v>
      </c>
      <c r="T500" s="38">
        <v>0</v>
      </c>
      <c r="U500" s="39">
        <v>0</v>
      </c>
      <c r="V500" s="40">
        <v>11.13</v>
      </c>
      <c r="W500" s="40">
        <v>0.67</v>
      </c>
      <c r="X500" s="40">
        <v>15.63</v>
      </c>
      <c r="Y500" s="40">
        <v>15.63</v>
      </c>
      <c r="Z500" s="40">
        <v>0</v>
      </c>
      <c r="AA500" s="40">
        <v>0</v>
      </c>
      <c r="AB500" s="40">
        <v>0</v>
      </c>
      <c r="AC500" s="40">
        <v>5.51</v>
      </c>
      <c r="AD500" s="40">
        <v>0</v>
      </c>
      <c r="AE500" s="40">
        <v>0</v>
      </c>
      <c r="AF500" s="40">
        <v>0</v>
      </c>
      <c r="AG500" s="40">
        <v>5.51</v>
      </c>
      <c r="AH500" s="40">
        <v>21.14</v>
      </c>
      <c r="AI500" s="40">
        <v>0</v>
      </c>
      <c r="AJ500" s="40">
        <v>5.6866600000000007</v>
      </c>
      <c r="AK500" s="40">
        <v>26.82666</v>
      </c>
    </row>
    <row r="501" spans="1:37" ht="18.5" x14ac:dyDescent="0.45">
      <c r="A501" s="6" t="s">
        <v>455</v>
      </c>
      <c r="B501" s="7">
        <v>10.629927</v>
      </c>
      <c r="C501" s="7">
        <v>10.236226</v>
      </c>
      <c r="D501" s="7">
        <v>2.9527574999999997</v>
      </c>
      <c r="E501" s="7">
        <f t="shared" si="14"/>
        <v>27.000014580000002</v>
      </c>
      <c r="F501" s="7">
        <f t="shared" si="14"/>
        <v>26.00001404</v>
      </c>
      <c r="G501" s="7">
        <f t="shared" si="14"/>
        <v>7.5000040499999994</v>
      </c>
      <c r="H501" s="6">
        <v>3.3000000000000003</v>
      </c>
      <c r="I501" s="6">
        <f t="shared" si="15"/>
        <v>1.4949000000000001</v>
      </c>
      <c r="J501" s="41">
        <v>2</v>
      </c>
      <c r="K501" s="37">
        <v>2</v>
      </c>
      <c r="L501" s="37">
        <v>2</v>
      </c>
      <c r="M501" s="37" t="s">
        <v>619</v>
      </c>
      <c r="N501" s="36" t="s">
        <v>582</v>
      </c>
      <c r="O501" s="36" t="s">
        <v>586</v>
      </c>
      <c r="P501" s="37">
        <v>28</v>
      </c>
      <c r="Q501" s="37">
        <v>27</v>
      </c>
      <c r="R501" s="37">
        <v>8</v>
      </c>
      <c r="S501" s="38">
        <v>0</v>
      </c>
      <c r="T501" s="38">
        <v>0</v>
      </c>
      <c r="U501" s="39">
        <v>0</v>
      </c>
      <c r="V501" s="40">
        <v>11.13</v>
      </c>
      <c r="W501" s="40">
        <v>0.67</v>
      </c>
      <c r="X501" s="40">
        <v>15.63</v>
      </c>
      <c r="Y501" s="40">
        <v>15.63</v>
      </c>
      <c r="Z501" s="40">
        <v>0</v>
      </c>
      <c r="AA501" s="40">
        <v>0</v>
      </c>
      <c r="AB501" s="40">
        <v>0</v>
      </c>
      <c r="AC501" s="40">
        <v>5.51</v>
      </c>
      <c r="AD501" s="40">
        <v>0</v>
      </c>
      <c r="AE501" s="40">
        <v>0</v>
      </c>
      <c r="AF501" s="40">
        <v>0</v>
      </c>
      <c r="AG501" s="40">
        <v>5.51</v>
      </c>
      <c r="AH501" s="40">
        <v>21.14</v>
      </c>
      <c r="AI501" s="40">
        <v>0</v>
      </c>
      <c r="AJ501" s="40">
        <v>5.6866600000000007</v>
      </c>
      <c r="AK501" s="40">
        <v>26.82666</v>
      </c>
    </row>
    <row r="502" spans="1:37" ht="18.5" x14ac:dyDescent="0.45">
      <c r="A502" s="6" t="s">
        <v>456</v>
      </c>
      <c r="B502" s="7">
        <v>12.598431999999999</v>
      </c>
      <c r="C502" s="7">
        <v>4.330711</v>
      </c>
      <c r="D502" s="7">
        <v>3.1496079999999997</v>
      </c>
      <c r="E502" s="7">
        <f t="shared" si="14"/>
        <v>32.000017279999994</v>
      </c>
      <c r="F502" s="7">
        <f t="shared" si="14"/>
        <v>11.000005939999999</v>
      </c>
      <c r="G502" s="7">
        <f t="shared" si="14"/>
        <v>8.0000043199999986</v>
      </c>
      <c r="H502" s="6">
        <v>3.4100000000000006</v>
      </c>
      <c r="I502" s="6">
        <f t="shared" si="15"/>
        <v>1.5447300000000004</v>
      </c>
      <c r="J502" s="41">
        <v>2</v>
      </c>
      <c r="K502" s="37">
        <v>1</v>
      </c>
      <c r="L502" s="37">
        <v>2</v>
      </c>
      <c r="M502" s="37" t="s">
        <v>620</v>
      </c>
      <c r="N502" s="36" t="s">
        <v>582</v>
      </c>
      <c r="O502" s="36" t="s">
        <v>586</v>
      </c>
      <c r="P502" s="37">
        <v>33</v>
      </c>
      <c r="Q502" s="37">
        <v>12</v>
      </c>
      <c r="R502" s="37">
        <v>9</v>
      </c>
      <c r="S502" s="38">
        <v>0</v>
      </c>
      <c r="T502" s="38">
        <v>0</v>
      </c>
      <c r="U502" s="39">
        <v>0</v>
      </c>
      <c r="V502" s="40">
        <v>11.13</v>
      </c>
      <c r="W502" s="40">
        <v>0.67</v>
      </c>
      <c r="X502" s="40">
        <v>15.63</v>
      </c>
      <c r="Y502" s="40">
        <v>15.63</v>
      </c>
      <c r="Z502" s="40">
        <v>0</v>
      </c>
      <c r="AA502" s="40">
        <v>0</v>
      </c>
      <c r="AB502" s="40">
        <v>0</v>
      </c>
      <c r="AC502" s="40">
        <v>5.51</v>
      </c>
      <c r="AD502" s="40">
        <v>0</v>
      </c>
      <c r="AE502" s="40">
        <v>0</v>
      </c>
      <c r="AF502" s="40">
        <v>0</v>
      </c>
      <c r="AG502" s="40">
        <v>5.51</v>
      </c>
      <c r="AH502" s="40">
        <v>21.14</v>
      </c>
      <c r="AI502" s="40">
        <v>0</v>
      </c>
      <c r="AJ502" s="40">
        <v>5.6866600000000007</v>
      </c>
      <c r="AK502" s="40">
        <v>26.82666</v>
      </c>
    </row>
    <row r="503" spans="1:37" ht="18.5" x14ac:dyDescent="0.45">
      <c r="A503" s="6" t="s">
        <v>457</v>
      </c>
      <c r="B503" s="7">
        <v>12.598431999999999</v>
      </c>
      <c r="C503" s="7">
        <v>4.330711</v>
      </c>
      <c r="D503" s="7">
        <v>3.1496079999999997</v>
      </c>
      <c r="E503" s="7">
        <f t="shared" si="14"/>
        <v>32.000017279999994</v>
      </c>
      <c r="F503" s="7">
        <f t="shared" si="14"/>
        <v>11.000005939999999</v>
      </c>
      <c r="G503" s="7">
        <f t="shared" si="14"/>
        <v>8.0000043199999986</v>
      </c>
      <c r="H503" s="6">
        <v>3.4100000000000006</v>
      </c>
      <c r="I503" s="6">
        <f t="shared" si="15"/>
        <v>1.5447300000000004</v>
      </c>
      <c r="J503" s="41">
        <v>2</v>
      </c>
      <c r="K503" s="37">
        <v>1</v>
      </c>
      <c r="L503" s="37">
        <v>2</v>
      </c>
      <c r="M503" s="37" t="s">
        <v>620</v>
      </c>
      <c r="N503" s="36" t="s">
        <v>582</v>
      </c>
      <c r="O503" s="36" t="s">
        <v>586</v>
      </c>
      <c r="P503" s="37">
        <v>33</v>
      </c>
      <c r="Q503" s="37">
        <v>12</v>
      </c>
      <c r="R503" s="37">
        <v>9</v>
      </c>
      <c r="S503" s="38">
        <v>0</v>
      </c>
      <c r="T503" s="38">
        <v>0</v>
      </c>
      <c r="U503" s="39">
        <v>0</v>
      </c>
      <c r="V503" s="40">
        <v>11.13</v>
      </c>
      <c r="W503" s="40">
        <v>0.67</v>
      </c>
      <c r="X503" s="40">
        <v>15.63</v>
      </c>
      <c r="Y503" s="40">
        <v>15.63</v>
      </c>
      <c r="Z503" s="40">
        <v>0</v>
      </c>
      <c r="AA503" s="40">
        <v>0</v>
      </c>
      <c r="AB503" s="40">
        <v>0</v>
      </c>
      <c r="AC503" s="40">
        <v>5.51</v>
      </c>
      <c r="AD503" s="40">
        <v>0</v>
      </c>
      <c r="AE503" s="40">
        <v>0</v>
      </c>
      <c r="AF503" s="40">
        <v>0</v>
      </c>
      <c r="AG503" s="40">
        <v>5.51</v>
      </c>
      <c r="AH503" s="40">
        <v>21.14</v>
      </c>
      <c r="AI503" s="40">
        <v>0</v>
      </c>
      <c r="AJ503" s="40">
        <v>5.6866600000000007</v>
      </c>
      <c r="AK503" s="40">
        <v>26.82666</v>
      </c>
    </row>
    <row r="504" spans="1:37" ht="18.5" x14ac:dyDescent="0.45">
      <c r="A504" s="6" t="s">
        <v>458</v>
      </c>
      <c r="B504" s="7">
        <v>12.598431999999999</v>
      </c>
      <c r="C504" s="7">
        <v>4.330711</v>
      </c>
      <c r="D504" s="7">
        <v>3.1496079999999997</v>
      </c>
      <c r="E504" s="7">
        <f t="shared" si="14"/>
        <v>32.000017279999994</v>
      </c>
      <c r="F504" s="7">
        <f t="shared" si="14"/>
        <v>11.000005939999999</v>
      </c>
      <c r="G504" s="7">
        <f t="shared" si="14"/>
        <v>8.0000043199999986</v>
      </c>
      <c r="H504" s="6">
        <v>3.4100000000000006</v>
      </c>
      <c r="I504" s="6">
        <f t="shared" si="15"/>
        <v>1.5447300000000004</v>
      </c>
      <c r="J504" s="41">
        <v>2</v>
      </c>
      <c r="K504" s="37">
        <v>1</v>
      </c>
      <c r="L504" s="37">
        <v>2</v>
      </c>
      <c r="M504" s="37" t="s">
        <v>620</v>
      </c>
      <c r="N504" s="36" t="s">
        <v>582</v>
      </c>
      <c r="O504" s="36" t="s">
        <v>586</v>
      </c>
      <c r="P504" s="37">
        <v>33</v>
      </c>
      <c r="Q504" s="37">
        <v>12</v>
      </c>
      <c r="R504" s="37">
        <v>9</v>
      </c>
      <c r="S504" s="38">
        <v>0</v>
      </c>
      <c r="T504" s="38">
        <v>0</v>
      </c>
      <c r="U504" s="39">
        <v>0</v>
      </c>
      <c r="V504" s="40">
        <v>11.13</v>
      </c>
      <c r="W504" s="40">
        <v>0.67</v>
      </c>
      <c r="X504" s="40">
        <v>15.63</v>
      </c>
      <c r="Y504" s="40">
        <v>15.63</v>
      </c>
      <c r="Z504" s="40">
        <v>0</v>
      </c>
      <c r="AA504" s="40">
        <v>0</v>
      </c>
      <c r="AB504" s="40">
        <v>0</v>
      </c>
      <c r="AC504" s="40">
        <v>5.51</v>
      </c>
      <c r="AD504" s="40">
        <v>0</v>
      </c>
      <c r="AE504" s="40">
        <v>0</v>
      </c>
      <c r="AF504" s="40">
        <v>0</v>
      </c>
      <c r="AG504" s="40">
        <v>5.51</v>
      </c>
      <c r="AH504" s="40">
        <v>21.14</v>
      </c>
      <c r="AI504" s="40">
        <v>0</v>
      </c>
      <c r="AJ504" s="40">
        <v>5.6866600000000007</v>
      </c>
      <c r="AK504" s="40">
        <v>26.82666</v>
      </c>
    </row>
    <row r="505" spans="1:37" ht="18.5" x14ac:dyDescent="0.45">
      <c r="A505" s="6" t="s">
        <v>459</v>
      </c>
      <c r="B505" s="7">
        <v>40.748053499999997</v>
      </c>
      <c r="C505" s="7">
        <v>35.43309</v>
      </c>
      <c r="D505" s="7">
        <v>8.7795322999999996</v>
      </c>
      <c r="E505" s="7">
        <f t="shared" si="14"/>
        <v>103.50005589</v>
      </c>
      <c r="F505" s="7">
        <f t="shared" si="14"/>
        <v>90.0000486</v>
      </c>
      <c r="G505" s="7">
        <f t="shared" si="14"/>
        <v>22.300012041999999</v>
      </c>
      <c r="H505" s="6">
        <v>65.384</v>
      </c>
      <c r="I505" s="6">
        <f t="shared" si="15"/>
        <v>29.618952</v>
      </c>
      <c r="J505" s="41">
        <v>30</v>
      </c>
      <c r="K505" s="37">
        <v>52</v>
      </c>
      <c r="L505" s="37">
        <v>52</v>
      </c>
      <c r="M505" s="37" t="s">
        <v>619</v>
      </c>
      <c r="N505" s="36" t="s">
        <v>582</v>
      </c>
      <c r="O505" s="36" t="s">
        <v>586</v>
      </c>
      <c r="P505" s="37">
        <v>104</v>
      </c>
      <c r="Q505" s="37">
        <v>91</v>
      </c>
      <c r="R505" s="37">
        <v>23</v>
      </c>
      <c r="S505" s="38">
        <v>0</v>
      </c>
      <c r="T505" s="38">
        <v>0</v>
      </c>
      <c r="U505" s="39">
        <v>0</v>
      </c>
      <c r="V505" s="40">
        <v>11.13</v>
      </c>
      <c r="W505" s="40">
        <v>0.67</v>
      </c>
      <c r="X505" s="40">
        <v>15.63</v>
      </c>
      <c r="Y505" s="40">
        <v>45.970000000000006</v>
      </c>
      <c r="Z505" s="40">
        <v>0</v>
      </c>
      <c r="AA505" s="40">
        <v>0</v>
      </c>
      <c r="AB505" s="40">
        <v>0</v>
      </c>
      <c r="AC505" s="40">
        <v>11.02</v>
      </c>
      <c r="AD505" s="40">
        <v>0</v>
      </c>
      <c r="AE505" s="40">
        <v>15.34</v>
      </c>
      <c r="AF505" s="40">
        <v>0</v>
      </c>
      <c r="AG505" s="40">
        <v>15.34</v>
      </c>
      <c r="AH505" s="40">
        <v>61.31</v>
      </c>
      <c r="AI505" s="40">
        <v>0</v>
      </c>
      <c r="AJ505" s="40">
        <v>12.365930000000002</v>
      </c>
      <c r="AK505" s="40">
        <v>73.675930000000008</v>
      </c>
    </row>
    <row r="506" spans="1:37" ht="18.5" x14ac:dyDescent="0.45">
      <c r="A506" s="6" t="s">
        <v>460</v>
      </c>
      <c r="B506" s="7">
        <v>29.370094599999998</v>
      </c>
      <c r="C506" s="7">
        <v>22.047255999999997</v>
      </c>
      <c r="D506" s="7">
        <v>17.1259935</v>
      </c>
      <c r="E506" s="7">
        <f t="shared" si="14"/>
        <v>74.600040284000002</v>
      </c>
      <c r="F506" s="7">
        <f t="shared" si="14"/>
        <v>56.000030239999994</v>
      </c>
      <c r="G506" s="7">
        <f t="shared" si="14"/>
        <v>43.500023490000004</v>
      </c>
      <c r="H506" s="6">
        <v>64.481999999999999</v>
      </c>
      <c r="I506" s="6">
        <f t="shared" si="15"/>
        <v>29.210346000000001</v>
      </c>
      <c r="J506" s="41">
        <v>30</v>
      </c>
      <c r="K506" s="37">
        <v>46</v>
      </c>
      <c r="L506" s="37">
        <v>46</v>
      </c>
      <c r="M506" s="37" t="s">
        <v>619</v>
      </c>
      <c r="N506" s="36" t="s">
        <v>582</v>
      </c>
      <c r="O506" s="36" t="s">
        <v>586</v>
      </c>
      <c r="P506" s="37">
        <v>75</v>
      </c>
      <c r="Q506" s="37">
        <v>57</v>
      </c>
      <c r="R506" s="37">
        <v>44</v>
      </c>
      <c r="S506" s="38">
        <v>0</v>
      </c>
      <c r="T506" s="38">
        <v>0</v>
      </c>
      <c r="U506" s="39">
        <v>0</v>
      </c>
      <c r="V506" s="40">
        <v>11.13</v>
      </c>
      <c r="W506" s="40">
        <v>0.67</v>
      </c>
      <c r="X506" s="40">
        <v>15.63</v>
      </c>
      <c r="Y506" s="40">
        <v>41.95</v>
      </c>
      <c r="Z506" s="40">
        <v>0</v>
      </c>
      <c r="AA506" s="40">
        <v>0</v>
      </c>
      <c r="AB506" s="40">
        <v>0</v>
      </c>
      <c r="AC506" s="40">
        <v>11.02</v>
      </c>
      <c r="AD506" s="40">
        <v>0</v>
      </c>
      <c r="AE506" s="40">
        <v>15.34</v>
      </c>
      <c r="AF506" s="40">
        <v>0</v>
      </c>
      <c r="AG506" s="40">
        <v>15.34</v>
      </c>
      <c r="AH506" s="40">
        <v>57.290000000000006</v>
      </c>
      <c r="AI506" s="40">
        <v>0</v>
      </c>
      <c r="AJ506" s="40">
        <v>11.284550000000001</v>
      </c>
      <c r="AK506" s="40">
        <v>68.574550000000002</v>
      </c>
    </row>
    <row r="507" spans="1:37" ht="18.5" x14ac:dyDescent="0.45">
      <c r="A507" s="6" t="s">
        <v>461</v>
      </c>
      <c r="B507" s="7">
        <v>31.889780999999999</v>
      </c>
      <c r="C507" s="7">
        <v>31.574820199999998</v>
      </c>
      <c r="D507" s="7">
        <v>15.9448905</v>
      </c>
      <c r="E507" s="7">
        <f t="shared" si="14"/>
        <v>81.000043739999995</v>
      </c>
      <c r="F507" s="7">
        <f t="shared" si="14"/>
        <v>80.200043307999991</v>
      </c>
      <c r="G507" s="7">
        <f t="shared" si="14"/>
        <v>40.500021869999998</v>
      </c>
      <c r="H507" s="6">
        <v>62.766000000000005</v>
      </c>
      <c r="I507" s="6">
        <f t="shared" si="15"/>
        <v>28.432998000000005</v>
      </c>
      <c r="J507" s="41">
        <v>29</v>
      </c>
      <c r="K507" s="37">
        <v>66</v>
      </c>
      <c r="L507" s="37">
        <v>66</v>
      </c>
      <c r="M507" s="37" t="s">
        <v>619</v>
      </c>
      <c r="N507" s="36" t="s">
        <v>582</v>
      </c>
      <c r="O507" s="36" t="s">
        <v>586</v>
      </c>
      <c r="P507" s="37">
        <v>82</v>
      </c>
      <c r="Q507" s="37">
        <v>81</v>
      </c>
      <c r="R507" s="37">
        <v>41</v>
      </c>
      <c r="S507" s="38">
        <v>0</v>
      </c>
      <c r="T507" s="38">
        <v>0</v>
      </c>
      <c r="U507" s="39">
        <v>0</v>
      </c>
      <c r="V507" s="40">
        <v>11.13</v>
      </c>
      <c r="W507" s="40">
        <v>0.67</v>
      </c>
      <c r="X507" s="40">
        <v>15.63</v>
      </c>
      <c r="Y507" s="40">
        <v>55.350000000000009</v>
      </c>
      <c r="Z507" s="40">
        <v>0</v>
      </c>
      <c r="AA507" s="40">
        <v>0</v>
      </c>
      <c r="AB507" s="40">
        <v>0</v>
      </c>
      <c r="AC507" s="40">
        <v>38.56</v>
      </c>
      <c r="AD507" s="40">
        <v>0</v>
      </c>
      <c r="AE507" s="40">
        <v>15.34</v>
      </c>
      <c r="AF507" s="40">
        <v>0</v>
      </c>
      <c r="AG507" s="40">
        <v>38.56</v>
      </c>
      <c r="AH507" s="40">
        <v>93.910000000000011</v>
      </c>
      <c r="AI507" s="40">
        <v>0</v>
      </c>
      <c r="AJ507" s="40">
        <v>25.261790000000005</v>
      </c>
      <c r="AK507" s="40">
        <v>119.17179000000002</v>
      </c>
    </row>
    <row r="508" spans="1:37" ht="18.5" x14ac:dyDescent="0.45">
      <c r="A508" s="6" t="s">
        <v>462</v>
      </c>
      <c r="B508" s="7">
        <v>40.748053499999997</v>
      </c>
      <c r="C508" s="7">
        <v>35.43309</v>
      </c>
      <c r="D508" s="7">
        <v>8.7795322999999996</v>
      </c>
      <c r="E508" s="7">
        <f t="shared" si="14"/>
        <v>103.50005589</v>
      </c>
      <c r="F508" s="7">
        <f t="shared" si="14"/>
        <v>90.0000486</v>
      </c>
      <c r="G508" s="7">
        <f t="shared" si="14"/>
        <v>22.300012041999999</v>
      </c>
      <c r="H508" s="6">
        <v>65.384</v>
      </c>
      <c r="I508" s="6">
        <f t="shared" si="15"/>
        <v>29.618952</v>
      </c>
      <c r="J508" s="41">
        <v>30</v>
      </c>
      <c r="K508" s="37">
        <v>52</v>
      </c>
      <c r="L508" s="37">
        <v>52</v>
      </c>
      <c r="M508" s="37" t="s">
        <v>619</v>
      </c>
      <c r="N508" s="36" t="s">
        <v>582</v>
      </c>
      <c r="O508" s="36" t="s">
        <v>586</v>
      </c>
      <c r="P508" s="37">
        <v>104</v>
      </c>
      <c r="Q508" s="37">
        <v>91</v>
      </c>
      <c r="R508" s="37">
        <v>23</v>
      </c>
      <c r="S508" s="38">
        <v>0</v>
      </c>
      <c r="T508" s="38">
        <v>0</v>
      </c>
      <c r="U508" s="39">
        <v>0</v>
      </c>
      <c r="V508" s="40">
        <v>11.13</v>
      </c>
      <c r="W508" s="40">
        <v>0.67</v>
      </c>
      <c r="X508" s="40">
        <v>15.63</v>
      </c>
      <c r="Y508" s="40">
        <v>45.970000000000006</v>
      </c>
      <c r="Z508" s="40">
        <v>0</v>
      </c>
      <c r="AA508" s="40">
        <v>0</v>
      </c>
      <c r="AB508" s="40">
        <v>0</v>
      </c>
      <c r="AC508" s="40">
        <v>11.02</v>
      </c>
      <c r="AD508" s="40">
        <v>0</v>
      </c>
      <c r="AE508" s="40">
        <v>15.34</v>
      </c>
      <c r="AF508" s="40">
        <v>0</v>
      </c>
      <c r="AG508" s="40">
        <v>15.34</v>
      </c>
      <c r="AH508" s="40">
        <v>61.31</v>
      </c>
      <c r="AI508" s="40">
        <v>0</v>
      </c>
      <c r="AJ508" s="40">
        <v>12.365930000000002</v>
      </c>
      <c r="AK508" s="40">
        <v>73.675930000000008</v>
      </c>
    </row>
    <row r="509" spans="1:37" ht="18.5" x14ac:dyDescent="0.45">
      <c r="A509" s="6" t="s">
        <v>463</v>
      </c>
      <c r="B509" s="7">
        <v>29.370094599999998</v>
      </c>
      <c r="C509" s="7">
        <v>22.047255999999997</v>
      </c>
      <c r="D509" s="7">
        <v>17.1259935</v>
      </c>
      <c r="E509" s="7">
        <f t="shared" si="14"/>
        <v>74.600040284000002</v>
      </c>
      <c r="F509" s="7">
        <f t="shared" si="14"/>
        <v>56.000030239999994</v>
      </c>
      <c r="G509" s="7">
        <f t="shared" si="14"/>
        <v>43.500023490000004</v>
      </c>
      <c r="H509" s="6">
        <v>64.481999999999999</v>
      </c>
      <c r="I509" s="6">
        <f t="shared" si="15"/>
        <v>29.210346000000001</v>
      </c>
      <c r="J509" s="41">
        <v>30</v>
      </c>
      <c r="K509" s="37">
        <v>46</v>
      </c>
      <c r="L509" s="37">
        <v>46</v>
      </c>
      <c r="M509" s="37" t="s">
        <v>619</v>
      </c>
      <c r="N509" s="36" t="s">
        <v>582</v>
      </c>
      <c r="O509" s="36" t="s">
        <v>586</v>
      </c>
      <c r="P509" s="37">
        <v>75</v>
      </c>
      <c r="Q509" s="37">
        <v>57</v>
      </c>
      <c r="R509" s="37">
        <v>44</v>
      </c>
      <c r="S509" s="38">
        <v>0</v>
      </c>
      <c r="T509" s="38">
        <v>0</v>
      </c>
      <c r="U509" s="39">
        <v>0</v>
      </c>
      <c r="V509" s="40">
        <v>11.13</v>
      </c>
      <c r="W509" s="40">
        <v>0.67</v>
      </c>
      <c r="X509" s="40">
        <v>15.63</v>
      </c>
      <c r="Y509" s="40">
        <v>41.95</v>
      </c>
      <c r="Z509" s="40">
        <v>0</v>
      </c>
      <c r="AA509" s="40">
        <v>0</v>
      </c>
      <c r="AB509" s="40">
        <v>0</v>
      </c>
      <c r="AC509" s="40">
        <v>11.02</v>
      </c>
      <c r="AD509" s="40">
        <v>0</v>
      </c>
      <c r="AE509" s="40">
        <v>15.34</v>
      </c>
      <c r="AF509" s="40">
        <v>0</v>
      </c>
      <c r="AG509" s="40">
        <v>15.34</v>
      </c>
      <c r="AH509" s="40">
        <v>57.290000000000006</v>
      </c>
      <c r="AI509" s="40">
        <v>0</v>
      </c>
      <c r="AJ509" s="40">
        <v>11.284550000000001</v>
      </c>
      <c r="AK509" s="40">
        <v>68.574550000000002</v>
      </c>
    </row>
    <row r="510" spans="1:37" ht="18.5" x14ac:dyDescent="0.45">
      <c r="A510" s="6" t="s">
        <v>464</v>
      </c>
      <c r="B510" s="7">
        <v>31.889780999999999</v>
      </c>
      <c r="C510" s="7">
        <v>31.574820199999998</v>
      </c>
      <c r="D510" s="7">
        <v>15.9448905</v>
      </c>
      <c r="E510" s="7">
        <f t="shared" si="14"/>
        <v>81.000043739999995</v>
      </c>
      <c r="F510" s="7">
        <f t="shared" si="14"/>
        <v>80.200043307999991</v>
      </c>
      <c r="G510" s="7">
        <f t="shared" si="14"/>
        <v>40.500021869999998</v>
      </c>
      <c r="H510" s="6">
        <v>62.766000000000005</v>
      </c>
      <c r="I510" s="6">
        <f t="shared" si="15"/>
        <v>28.432998000000005</v>
      </c>
      <c r="J510" s="41">
        <v>29</v>
      </c>
      <c r="K510" s="37">
        <v>66</v>
      </c>
      <c r="L510" s="37">
        <v>66</v>
      </c>
      <c r="M510" s="37" t="s">
        <v>619</v>
      </c>
      <c r="N510" s="36" t="s">
        <v>582</v>
      </c>
      <c r="O510" s="36" t="s">
        <v>586</v>
      </c>
      <c r="P510" s="37">
        <v>82</v>
      </c>
      <c r="Q510" s="37">
        <v>81</v>
      </c>
      <c r="R510" s="37">
        <v>41</v>
      </c>
      <c r="S510" s="38">
        <v>0</v>
      </c>
      <c r="T510" s="38">
        <v>0</v>
      </c>
      <c r="U510" s="39">
        <v>0</v>
      </c>
      <c r="V510" s="40">
        <v>11.13</v>
      </c>
      <c r="W510" s="40">
        <v>0.67</v>
      </c>
      <c r="X510" s="40">
        <v>15.63</v>
      </c>
      <c r="Y510" s="40">
        <v>55.350000000000009</v>
      </c>
      <c r="Z510" s="40">
        <v>0</v>
      </c>
      <c r="AA510" s="40">
        <v>0</v>
      </c>
      <c r="AB510" s="40">
        <v>0</v>
      </c>
      <c r="AC510" s="40">
        <v>38.56</v>
      </c>
      <c r="AD510" s="40">
        <v>0</v>
      </c>
      <c r="AE510" s="40">
        <v>15.34</v>
      </c>
      <c r="AF510" s="40">
        <v>0</v>
      </c>
      <c r="AG510" s="40">
        <v>38.56</v>
      </c>
      <c r="AH510" s="40">
        <v>93.910000000000011</v>
      </c>
      <c r="AI510" s="40">
        <v>0</v>
      </c>
      <c r="AJ510" s="40">
        <v>25.261790000000005</v>
      </c>
      <c r="AK510" s="40">
        <v>119.17179000000002</v>
      </c>
    </row>
    <row r="511" spans="1:37" ht="18.5" x14ac:dyDescent="0.45">
      <c r="A511" s="6" t="s">
        <v>465</v>
      </c>
      <c r="B511" s="7">
        <v>40.748053499999997</v>
      </c>
      <c r="C511" s="7">
        <v>35.43309</v>
      </c>
      <c r="D511" s="7">
        <v>8.7795322999999996</v>
      </c>
      <c r="E511" s="7">
        <f t="shared" si="14"/>
        <v>103.50005589</v>
      </c>
      <c r="F511" s="7">
        <f t="shared" si="14"/>
        <v>90.0000486</v>
      </c>
      <c r="G511" s="7">
        <f t="shared" si="14"/>
        <v>22.300012041999999</v>
      </c>
      <c r="H511" s="6">
        <v>65.384</v>
      </c>
      <c r="I511" s="6">
        <f t="shared" si="15"/>
        <v>29.618952</v>
      </c>
      <c r="J511" s="41">
        <v>30</v>
      </c>
      <c r="K511" s="37">
        <v>52</v>
      </c>
      <c r="L511" s="37">
        <v>52</v>
      </c>
      <c r="M511" s="37" t="s">
        <v>619</v>
      </c>
      <c r="N511" s="36" t="s">
        <v>582</v>
      </c>
      <c r="O511" s="36" t="s">
        <v>586</v>
      </c>
      <c r="P511" s="37">
        <v>104</v>
      </c>
      <c r="Q511" s="37">
        <v>91</v>
      </c>
      <c r="R511" s="37">
        <v>23</v>
      </c>
      <c r="S511" s="38">
        <v>0</v>
      </c>
      <c r="T511" s="38">
        <v>0</v>
      </c>
      <c r="U511" s="39">
        <v>0</v>
      </c>
      <c r="V511" s="40">
        <v>11.13</v>
      </c>
      <c r="W511" s="40">
        <v>0.67</v>
      </c>
      <c r="X511" s="40">
        <v>15.63</v>
      </c>
      <c r="Y511" s="40">
        <v>45.970000000000006</v>
      </c>
      <c r="Z511" s="40">
        <v>0</v>
      </c>
      <c r="AA511" s="40">
        <v>0</v>
      </c>
      <c r="AB511" s="40">
        <v>0</v>
      </c>
      <c r="AC511" s="40">
        <v>11.02</v>
      </c>
      <c r="AD511" s="40">
        <v>0</v>
      </c>
      <c r="AE511" s="40">
        <v>15.34</v>
      </c>
      <c r="AF511" s="40">
        <v>0</v>
      </c>
      <c r="AG511" s="40">
        <v>15.34</v>
      </c>
      <c r="AH511" s="40">
        <v>61.31</v>
      </c>
      <c r="AI511" s="40">
        <v>0</v>
      </c>
      <c r="AJ511" s="40">
        <v>12.365930000000002</v>
      </c>
      <c r="AK511" s="40">
        <v>73.675930000000008</v>
      </c>
    </row>
    <row r="512" spans="1:37" ht="18.5" x14ac:dyDescent="0.45">
      <c r="A512" s="6" t="s">
        <v>466</v>
      </c>
      <c r="B512" s="7">
        <v>29.370094599999998</v>
      </c>
      <c r="C512" s="7">
        <v>22.047255999999997</v>
      </c>
      <c r="D512" s="7">
        <v>17.1259935</v>
      </c>
      <c r="E512" s="7">
        <f t="shared" si="14"/>
        <v>74.600040284000002</v>
      </c>
      <c r="F512" s="7">
        <f t="shared" si="14"/>
        <v>56.000030239999994</v>
      </c>
      <c r="G512" s="7">
        <f t="shared" si="14"/>
        <v>43.500023490000004</v>
      </c>
      <c r="H512" s="6">
        <v>64.481999999999999</v>
      </c>
      <c r="I512" s="6">
        <f t="shared" si="15"/>
        <v>29.210346000000001</v>
      </c>
      <c r="J512" s="41">
        <v>30</v>
      </c>
      <c r="K512" s="37">
        <v>46</v>
      </c>
      <c r="L512" s="37">
        <v>46</v>
      </c>
      <c r="M512" s="37" t="s">
        <v>619</v>
      </c>
      <c r="N512" s="36" t="s">
        <v>582</v>
      </c>
      <c r="O512" s="36" t="s">
        <v>586</v>
      </c>
      <c r="P512" s="37">
        <v>75</v>
      </c>
      <c r="Q512" s="37">
        <v>57</v>
      </c>
      <c r="R512" s="37">
        <v>44</v>
      </c>
      <c r="S512" s="38">
        <v>0</v>
      </c>
      <c r="T512" s="38">
        <v>0</v>
      </c>
      <c r="U512" s="39">
        <v>0</v>
      </c>
      <c r="V512" s="40">
        <v>11.13</v>
      </c>
      <c r="W512" s="40">
        <v>0.67</v>
      </c>
      <c r="X512" s="40">
        <v>15.63</v>
      </c>
      <c r="Y512" s="40">
        <v>41.95</v>
      </c>
      <c r="Z512" s="40">
        <v>0</v>
      </c>
      <c r="AA512" s="40">
        <v>0</v>
      </c>
      <c r="AB512" s="40">
        <v>0</v>
      </c>
      <c r="AC512" s="40">
        <v>11.02</v>
      </c>
      <c r="AD512" s="40">
        <v>0</v>
      </c>
      <c r="AE512" s="40">
        <v>15.34</v>
      </c>
      <c r="AF512" s="40">
        <v>0</v>
      </c>
      <c r="AG512" s="40">
        <v>15.34</v>
      </c>
      <c r="AH512" s="40">
        <v>57.290000000000006</v>
      </c>
      <c r="AI512" s="40">
        <v>0</v>
      </c>
      <c r="AJ512" s="40">
        <v>11.284550000000001</v>
      </c>
      <c r="AK512" s="40">
        <v>68.574550000000002</v>
      </c>
    </row>
    <row r="513" spans="1:37" ht="18.5" x14ac:dyDescent="0.45">
      <c r="A513" s="6" t="s">
        <v>467</v>
      </c>
      <c r="B513" s="7">
        <v>31.889780999999999</v>
      </c>
      <c r="C513" s="7">
        <v>31.574820199999998</v>
      </c>
      <c r="D513" s="7">
        <v>15.9448905</v>
      </c>
      <c r="E513" s="7">
        <f t="shared" si="14"/>
        <v>81.000043739999995</v>
      </c>
      <c r="F513" s="7">
        <f t="shared" si="14"/>
        <v>80.200043307999991</v>
      </c>
      <c r="G513" s="7">
        <f t="shared" si="14"/>
        <v>40.500021869999998</v>
      </c>
      <c r="H513" s="6">
        <v>62.766000000000005</v>
      </c>
      <c r="I513" s="6">
        <f t="shared" si="15"/>
        <v>28.432998000000005</v>
      </c>
      <c r="J513" s="41">
        <v>29</v>
      </c>
      <c r="K513" s="37">
        <v>66</v>
      </c>
      <c r="L513" s="37">
        <v>66</v>
      </c>
      <c r="M513" s="37" t="s">
        <v>619</v>
      </c>
      <c r="N513" s="36" t="s">
        <v>582</v>
      </c>
      <c r="O513" s="36" t="s">
        <v>586</v>
      </c>
      <c r="P513" s="37">
        <v>82</v>
      </c>
      <c r="Q513" s="37">
        <v>81</v>
      </c>
      <c r="R513" s="37">
        <v>41</v>
      </c>
      <c r="S513" s="38">
        <v>0</v>
      </c>
      <c r="T513" s="38">
        <v>0</v>
      </c>
      <c r="U513" s="39">
        <v>0</v>
      </c>
      <c r="V513" s="40">
        <v>11.13</v>
      </c>
      <c r="W513" s="40">
        <v>0.67</v>
      </c>
      <c r="X513" s="40">
        <v>15.63</v>
      </c>
      <c r="Y513" s="40">
        <v>55.350000000000009</v>
      </c>
      <c r="Z513" s="40">
        <v>0</v>
      </c>
      <c r="AA513" s="40">
        <v>0</v>
      </c>
      <c r="AB513" s="40">
        <v>0</v>
      </c>
      <c r="AC513" s="40">
        <v>38.56</v>
      </c>
      <c r="AD513" s="40">
        <v>0</v>
      </c>
      <c r="AE513" s="40">
        <v>15.34</v>
      </c>
      <c r="AF513" s="40">
        <v>0</v>
      </c>
      <c r="AG513" s="40">
        <v>38.56</v>
      </c>
      <c r="AH513" s="40">
        <v>93.910000000000011</v>
      </c>
      <c r="AI513" s="40">
        <v>0</v>
      </c>
      <c r="AJ513" s="40">
        <v>25.261790000000005</v>
      </c>
      <c r="AK513" s="40">
        <v>119.17179000000002</v>
      </c>
    </row>
    <row r="514" spans="1:37" ht="18.5" x14ac:dyDescent="0.45">
      <c r="A514" s="6" t="s">
        <v>468</v>
      </c>
      <c r="B514" s="7">
        <v>40.748053499999997</v>
      </c>
      <c r="C514" s="7">
        <v>35.43309</v>
      </c>
      <c r="D514" s="7">
        <v>8.7795322999999996</v>
      </c>
      <c r="E514" s="7">
        <f t="shared" si="14"/>
        <v>103.50005589</v>
      </c>
      <c r="F514" s="7">
        <f t="shared" si="14"/>
        <v>90.0000486</v>
      </c>
      <c r="G514" s="7">
        <f t="shared" si="14"/>
        <v>22.300012041999999</v>
      </c>
      <c r="H514" s="6">
        <v>65.384</v>
      </c>
      <c r="I514" s="6">
        <f t="shared" si="15"/>
        <v>29.618952</v>
      </c>
      <c r="J514" s="41">
        <v>30</v>
      </c>
      <c r="K514" s="37">
        <v>52</v>
      </c>
      <c r="L514" s="37">
        <v>52</v>
      </c>
      <c r="M514" s="37" t="s">
        <v>619</v>
      </c>
      <c r="N514" s="36" t="s">
        <v>582</v>
      </c>
      <c r="O514" s="36" t="s">
        <v>586</v>
      </c>
      <c r="P514" s="37">
        <v>104</v>
      </c>
      <c r="Q514" s="37">
        <v>91</v>
      </c>
      <c r="R514" s="37">
        <v>23</v>
      </c>
      <c r="S514" s="38">
        <v>0</v>
      </c>
      <c r="T514" s="38">
        <v>0</v>
      </c>
      <c r="U514" s="39">
        <v>0</v>
      </c>
      <c r="V514" s="40">
        <v>11.13</v>
      </c>
      <c r="W514" s="40">
        <v>0.67</v>
      </c>
      <c r="X514" s="40">
        <v>15.63</v>
      </c>
      <c r="Y514" s="40">
        <v>45.970000000000006</v>
      </c>
      <c r="Z514" s="40">
        <v>0</v>
      </c>
      <c r="AA514" s="40">
        <v>0</v>
      </c>
      <c r="AB514" s="40">
        <v>0</v>
      </c>
      <c r="AC514" s="40">
        <v>11.02</v>
      </c>
      <c r="AD514" s="40">
        <v>0</v>
      </c>
      <c r="AE514" s="40">
        <v>15.34</v>
      </c>
      <c r="AF514" s="40">
        <v>0</v>
      </c>
      <c r="AG514" s="40">
        <v>15.34</v>
      </c>
      <c r="AH514" s="40">
        <v>61.31</v>
      </c>
      <c r="AI514" s="40">
        <v>0</v>
      </c>
      <c r="AJ514" s="40">
        <v>12.365930000000002</v>
      </c>
      <c r="AK514" s="40">
        <v>73.675930000000008</v>
      </c>
    </row>
    <row r="515" spans="1:37" ht="18.5" x14ac:dyDescent="0.45">
      <c r="A515" s="6" t="s">
        <v>469</v>
      </c>
      <c r="B515" s="7">
        <v>29.370094599999998</v>
      </c>
      <c r="C515" s="7">
        <v>22.047255999999997</v>
      </c>
      <c r="D515" s="7">
        <v>17.1259935</v>
      </c>
      <c r="E515" s="7">
        <f t="shared" ref="E515:G561" si="16">B515*2.54</f>
        <v>74.600040284000002</v>
      </c>
      <c r="F515" s="7">
        <f t="shared" si="16"/>
        <v>56.000030239999994</v>
      </c>
      <c r="G515" s="7">
        <f t="shared" si="16"/>
        <v>43.500023490000004</v>
      </c>
      <c r="H515" s="6">
        <v>64.481999999999999</v>
      </c>
      <c r="I515" s="6">
        <f t="shared" ref="I515:I561" si="17">H515*0.453</f>
        <v>29.210346000000001</v>
      </c>
      <c r="J515" s="41">
        <v>30</v>
      </c>
      <c r="K515" s="37">
        <v>46</v>
      </c>
      <c r="L515" s="37">
        <v>46</v>
      </c>
      <c r="M515" s="37" t="s">
        <v>619</v>
      </c>
      <c r="N515" s="36" t="s">
        <v>582</v>
      </c>
      <c r="O515" s="36" t="s">
        <v>586</v>
      </c>
      <c r="P515" s="37">
        <v>75</v>
      </c>
      <c r="Q515" s="37">
        <v>57</v>
      </c>
      <c r="R515" s="37">
        <v>44</v>
      </c>
      <c r="S515" s="38">
        <v>0</v>
      </c>
      <c r="T515" s="38">
        <v>0</v>
      </c>
      <c r="U515" s="39">
        <v>0</v>
      </c>
      <c r="V515" s="40">
        <v>11.13</v>
      </c>
      <c r="W515" s="40">
        <v>0.67</v>
      </c>
      <c r="X515" s="40">
        <v>15.63</v>
      </c>
      <c r="Y515" s="40">
        <v>41.95</v>
      </c>
      <c r="Z515" s="40">
        <v>0</v>
      </c>
      <c r="AA515" s="40">
        <v>0</v>
      </c>
      <c r="AB515" s="40">
        <v>0</v>
      </c>
      <c r="AC515" s="40">
        <v>11.02</v>
      </c>
      <c r="AD515" s="40">
        <v>0</v>
      </c>
      <c r="AE515" s="40">
        <v>15.34</v>
      </c>
      <c r="AF515" s="40">
        <v>0</v>
      </c>
      <c r="AG515" s="40">
        <v>15.34</v>
      </c>
      <c r="AH515" s="40">
        <v>57.290000000000006</v>
      </c>
      <c r="AI515" s="40">
        <v>0</v>
      </c>
      <c r="AJ515" s="40">
        <v>11.284550000000001</v>
      </c>
      <c r="AK515" s="40">
        <v>68.574550000000002</v>
      </c>
    </row>
    <row r="516" spans="1:37" ht="18.5" x14ac:dyDescent="0.45">
      <c r="A516" s="6" t="s">
        <v>470</v>
      </c>
      <c r="B516" s="7">
        <v>31.889780999999999</v>
      </c>
      <c r="C516" s="7">
        <v>31.574820199999998</v>
      </c>
      <c r="D516" s="7">
        <v>15.9448905</v>
      </c>
      <c r="E516" s="7">
        <f t="shared" si="16"/>
        <v>81.000043739999995</v>
      </c>
      <c r="F516" s="7">
        <f t="shared" si="16"/>
        <v>80.200043307999991</v>
      </c>
      <c r="G516" s="7">
        <f t="shared" si="16"/>
        <v>40.500021869999998</v>
      </c>
      <c r="H516" s="6">
        <v>62.766000000000005</v>
      </c>
      <c r="I516" s="6">
        <f t="shared" si="17"/>
        <v>28.432998000000005</v>
      </c>
      <c r="J516" s="41">
        <v>29</v>
      </c>
      <c r="K516" s="37">
        <v>66</v>
      </c>
      <c r="L516" s="37">
        <v>66</v>
      </c>
      <c r="M516" s="37" t="s">
        <v>619</v>
      </c>
      <c r="N516" s="36" t="s">
        <v>582</v>
      </c>
      <c r="O516" s="36" t="s">
        <v>586</v>
      </c>
      <c r="P516" s="37">
        <v>82</v>
      </c>
      <c r="Q516" s="37">
        <v>81</v>
      </c>
      <c r="R516" s="37">
        <v>41</v>
      </c>
      <c r="S516" s="38">
        <v>0</v>
      </c>
      <c r="T516" s="38">
        <v>0</v>
      </c>
      <c r="U516" s="39">
        <v>0</v>
      </c>
      <c r="V516" s="40">
        <v>11.13</v>
      </c>
      <c r="W516" s="40">
        <v>0.67</v>
      </c>
      <c r="X516" s="40">
        <v>15.63</v>
      </c>
      <c r="Y516" s="40">
        <v>55.350000000000009</v>
      </c>
      <c r="Z516" s="40">
        <v>0</v>
      </c>
      <c r="AA516" s="40">
        <v>0</v>
      </c>
      <c r="AB516" s="40">
        <v>0</v>
      </c>
      <c r="AC516" s="40">
        <v>38.56</v>
      </c>
      <c r="AD516" s="40">
        <v>0</v>
      </c>
      <c r="AE516" s="40">
        <v>15.34</v>
      </c>
      <c r="AF516" s="40">
        <v>0</v>
      </c>
      <c r="AG516" s="40">
        <v>38.56</v>
      </c>
      <c r="AH516" s="40">
        <v>93.910000000000011</v>
      </c>
      <c r="AI516" s="40">
        <v>0</v>
      </c>
      <c r="AJ516" s="40">
        <v>25.261790000000005</v>
      </c>
      <c r="AK516" s="40">
        <v>119.17179000000002</v>
      </c>
    </row>
    <row r="517" spans="1:37" ht="18.5" x14ac:dyDescent="0.45">
      <c r="A517" s="6" t="s">
        <v>471</v>
      </c>
      <c r="B517" s="7">
        <v>21.259854000000001</v>
      </c>
      <c r="C517" s="7">
        <v>13.385833999999999</v>
      </c>
      <c r="D517" s="7">
        <v>6.6929169999999996</v>
      </c>
      <c r="E517" s="7">
        <f t="shared" si="16"/>
        <v>54.000029160000004</v>
      </c>
      <c r="F517" s="7">
        <f t="shared" si="16"/>
        <v>34.000018359999999</v>
      </c>
      <c r="G517" s="7">
        <f t="shared" si="16"/>
        <v>17.000009179999999</v>
      </c>
      <c r="H517" s="6">
        <v>22.352000000000004</v>
      </c>
      <c r="I517" s="6">
        <f t="shared" si="17"/>
        <v>10.125456000000002</v>
      </c>
      <c r="J517" s="41">
        <v>11</v>
      </c>
      <c r="K517" s="37">
        <v>8</v>
      </c>
      <c r="L517" s="37">
        <v>11</v>
      </c>
      <c r="M517" s="37" t="s">
        <v>620</v>
      </c>
      <c r="N517" s="36" t="s">
        <v>582</v>
      </c>
      <c r="O517" s="36" t="s">
        <v>586</v>
      </c>
      <c r="P517" s="37">
        <v>55</v>
      </c>
      <c r="Q517" s="37">
        <v>35</v>
      </c>
      <c r="R517" s="37">
        <v>18</v>
      </c>
      <c r="S517" s="38">
        <v>0</v>
      </c>
      <c r="T517" s="38">
        <v>0</v>
      </c>
      <c r="U517" s="39">
        <v>0</v>
      </c>
      <c r="V517" s="40">
        <v>11.13</v>
      </c>
      <c r="W517" s="40">
        <v>0.67</v>
      </c>
      <c r="X517" s="40">
        <v>15.63</v>
      </c>
      <c r="Y517" s="40">
        <v>18.5</v>
      </c>
      <c r="Z517" s="40">
        <v>0</v>
      </c>
      <c r="AA517" s="40">
        <v>0</v>
      </c>
      <c r="AB517" s="40">
        <v>0</v>
      </c>
      <c r="AC517" s="40">
        <v>5.51</v>
      </c>
      <c r="AD517" s="40">
        <v>0</v>
      </c>
      <c r="AE517" s="40">
        <v>0</v>
      </c>
      <c r="AF517" s="40">
        <v>0</v>
      </c>
      <c r="AG517" s="40">
        <v>5.51</v>
      </c>
      <c r="AH517" s="40">
        <v>24.009999999999998</v>
      </c>
      <c r="AI517" s="40">
        <v>0</v>
      </c>
      <c r="AJ517" s="40">
        <v>6.4586899999999998</v>
      </c>
      <c r="AK517" s="40">
        <v>30.468689999999999</v>
      </c>
    </row>
    <row r="518" spans="1:37" ht="18.5" x14ac:dyDescent="0.45">
      <c r="A518" s="6" t="s">
        <v>545</v>
      </c>
      <c r="B518" s="7">
        <v>6.4960664999999995</v>
      </c>
      <c r="C518" s="7">
        <v>6.1023654999999994</v>
      </c>
      <c r="D518" s="7">
        <v>4.1338604999999999</v>
      </c>
      <c r="E518" s="7">
        <f t="shared" si="16"/>
        <v>16.500008909999998</v>
      </c>
      <c r="F518" s="7">
        <f t="shared" si="16"/>
        <v>15.500008369999998</v>
      </c>
      <c r="G518" s="7">
        <f t="shared" si="16"/>
        <v>10.50000567</v>
      </c>
      <c r="H518" s="6">
        <v>4.4000000000000004</v>
      </c>
      <c r="I518" s="6">
        <f t="shared" si="17"/>
        <v>1.9932000000000003</v>
      </c>
      <c r="J518" s="41">
        <v>2</v>
      </c>
      <c r="K518" s="37">
        <v>1</v>
      </c>
      <c r="L518" s="37">
        <v>2</v>
      </c>
      <c r="M518" s="37" t="s">
        <v>620</v>
      </c>
      <c r="N518" s="36" t="s">
        <v>582</v>
      </c>
      <c r="O518" s="36" t="s">
        <v>586</v>
      </c>
      <c r="P518" s="37">
        <v>17</v>
      </c>
      <c r="Q518" s="37">
        <v>16</v>
      </c>
      <c r="R518" s="37">
        <v>11</v>
      </c>
      <c r="S518" s="38">
        <v>0</v>
      </c>
      <c r="T518" s="38">
        <v>0</v>
      </c>
      <c r="U518" s="39">
        <v>0</v>
      </c>
      <c r="V518" s="40">
        <v>11.13</v>
      </c>
      <c r="W518" s="40">
        <v>0.67</v>
      </c>
      <c r="X518" s="40">
        <v>15.63</v>
      </c>
      <c r="Y518" s="40">
        <v>15.63</v>
      </c>
      <c r="Z518" s="40">
        <v>0</v>
      </c>
      <c r="AA518" s="40">
        <v>0</v>
      </c>
      <c r="AB518" s="40">
        <v>0</v>
      </c>
      <c r="AC518" s="40">
        <v>5.51</v>
      </c>
      <c r="AD518" s="40">
        <v>0</v>
      </c>
      <c r="AE518" s="40">
        <v>0</v>
      </c>
      <c r="AF518" s="40">
        <v>0</v>
      </c>
      <c r="AG518" s="40">
        <v>5.51</v>
      </c>
      <c r="AH518" s="40">
        <v>21.14</v>
      </c>
      <c r="AI518" s="40">
        <v>0</v>
      </c>
      <c r="AJ518" s="40">
        <v>5.6866600000000007</v>
      </c>
      <c r="AK518" s="40">
        <v>26.82666</v>
      </c>
    </row>
    <row r="519" spans="1:37" ht="18.5" x14ac:dyDescent="0.45">
      <c r="A519" s="6" t="s">
        <v>472</v>
      </c>
      <c r="B519" s="7">
        <v>18.031505799999998</v>
      </c>
      <c r="C519" s="7">
        <v>8.8976425999999993</v>
      </c>
      <c r="D519" s="7">
        <v>6.7716571999999999</v>
      </c>
      <c r="E519" s="7">
        <f t="shared" si="16"/>
        <v>45.800024731999997</v>
      </c>
      <c r="F519" s="7">
        <f t="shared" si="16"/>
        <v>22.600012203999999</v>
      </c>
      <c r="G519" s="7">
        <f t="shared" si="16"/>
        <v>17.200009288</v>
      </c>
      <c r="H519" s="6">
        <v>13.222000000000001</v>
      </c>
      <c r="I519" s="6">
        <f t="shared" si="17"/>
        <v>5.9895660000000008</v>
      </c>
      <c r="J519" s="41">
        <v>6</v>
      </c>
      <c r="K519" s="37">
        <v>5</v>
      </c>
      <c r="L519" s="37">
        <v>6</v>
      </c>
      <c r="M519" s="37" t="s">
        <v>620</v>
      </c>
      <c r="N519" s="36" t="s">
        <v>582</v>
      </c>
      <c r="O519" s="36" t="s">
        <v>586</v>
      </c>
      <c r="P519" s="37">
        <v>46</v>
      </c>
      <c r="Q519" s="37">
        <v>23</v>
      </c>
      <c r="R519" s="37">
        <v>18</v>
      </c>
      <c r="S519" s="38">
        <v>0</v>
      </c>
      <c r="T519" s="38">
        <v>0</v>
      </c>
      <c r="U519" s="39">
        <v>0</v>
      </c>
      <c r="V519" s="40">
        <v>11.13</v>
      </c>
      <c r="W519" s="40">
        <v>0.67</v>
      </c>
      <c r="X519" s="40">
        <v>15.63</v>
      </c>
      <c r="Y519" s="40">
        <v>15.63</v>
      </c>
      <c r="Z519" s="40">
        <v>0</v>
      </c>
      <c r="AA519" s="40">
        <v>0</v>
      </c>
      <c r="AB519" s="40">
        <v>0</v>
      </c>
      <c r="AC519" s="40">
        <v>5.51</v>
      </c>
      <c r="AD519" s="40">
        <v>0</v>
      </c>
      <c r="AE519" s="40">
        <v>0</v>
      </c>
      <c r="AF519" s="40">
        <v>0</v>
      </c>
      <c r="AG519" s="40">
        <v>5.51</v>
      </c>
      <c r="AH519" s="40">
        <v>21.14</v>
      </c>
      <c r="AI519" s="40">
        <v>0</v>
      </c>
      <c r="AJ519" s="40">
        <v>5.6866600000000007</v>
      </c>
      <c r="AK519" s="40">
        <v>26.82666</v>
      </c>
    </row>
    <row r="520" spans="1:37" ht="18.5" x14ac:dyDescent="0.45">
      <c r="A520" s="6" t="s">
        <v>473</v>
      </c>
      <c r="B520" s="7">
        <v>44.488212999999995</v>
      </c>
      <c r="C520" s="7">
        <v>24.212611499999998</v>
      </c>
      <c r="D520" s="7">
        <v>14.370086499999999</v>
      </c>
      <c r="E520" s="7">
        <f t="shared" si="16"/>
        <v>113.00006101999999</v>
      </c>
      <c r="F520" s="7">
        <f t="shared" si="16"/>
        <v>61.500033209999998</v>
      </c>
      <c r="G520" s="7">
        <f t="shared" si="16"/>
        <v>36.500019709999997</v>
      </c>
      <c r="H520" s="6">
        <v>18.700000000000003</v>
      </c>
      <c r="I520" s="6">
        <f t="shared" si="17"/>
        <v>8.4711000000000016</v>
      </c>
      <c r="J520" s="41">
        <v>9</v>
      </c>
      <c r="K520" s="37">
        <v>64</v>
      </c>
      <c r="L520" s="37">
        <v>64</v>
      </c>
      <c r="M520" s="37" t="s">
        <v>619</v>
      </c>
      <c r="N520" s="36" t="s">
        <v>582</v>
      </c>
      <c r="O520" s="36" t="s">
        <v>586</v>
      </c>
      <c r="P520" s="37">
        <v>114</v>
      </c>
      <c r="Q520" s="37">
        <v>62</v>
      </c>
      <c r="R520" s="37">
        <v>37</v>
      </c>
      <c r="S520" s="38">
        <v>0</v>
      </c>
      <c r="T520" s="38">
        <v>0</v>
      </c>
      <c r="U520" s="39">
        <v>0</v>
      </c>
      <c r="V520" s="40">
        <v>11.13</v>
      </c>
      <c r="W520" s="40">
        <v>0.67</v>
      </c>
      <c r="X520" s="40">
        <v>15.63</v>
      </c>
      <c r="Y520" s="40">
        <v>54.010000000000005</v>
      </c>
      <c r="Z520" s="40">
        <v>0</v>
      </c>
      <c r="AA520" s="40">
        <v>0</v>
      </c>
      <c r="AB520" s="40">
        <v>0</v>
      </c>
      <c r="AC520" s="40">
        <v>38.56</v>
      </c>
      <c r="AD520" s="40">
        <v>0</v>
      </c>
      <c r="AE520" s="40">
        <v>15.34</v>
      </c>
      <c r="AF520" s="40">
        <v>0</v>
      </c>
      <c r="AG520" s="40">
        <v>38.56</v>
      </c>
      <c r="AH520" s="40">
        <v>92.570000000000007</v>
      </c>
      <c r="AI520" s="40">
        <v>0</v>
      </c>
      <c r="AJ520" s="40">
        <v>24.901330000000005</v>
      </c>
      <c r="AK520" s="40">
        <v>117.47133000000001</v>
      </c>
    </row>
    <row r="521" spans="1:37" ht="18.5" x14ac:dyDescent="0.45">
      <c r="A521" s="6" t="s">
        <v>474</v>
      </c>
      <c r="B521" s="7">
        <v>44.488212999999995</v>
      </c>
      <c r="C521" s="7">
        <v>24.212611499999998</v>
      </c>
      <c r="D521" s="7">
        <v>14.370086499999999</v>
      </c>
      <c r="E521" s="7">
        <f t="shared" si="16"/>
        <v>113.00006101999999</v>
      </c>
      <c r="F521" s="7">
        <f t="shared" si="16"/>
        <v>61.500033209999998</v>
      </c>
      <c r="G521" s="7">
        <f t="shared" si="16"/>
        <v>36.500019709999997</v>
      </c>
      <c r="H521" s="6">
        <v>18.700000000000003</v>
      </c>
      <c r="I521" s="6">
        <f t="shared" si="17"/>
        <v>8.4711000000000016</v>
      </c>
      <c r="J521" s="41">
        <v>9</v>
      </c>
      <c r="K521" s="37">
        <v>64</v>
      </c>
      <c r="L521" s="37">
        <v>64</v>
      </c>
      <c r="M521" s="37" t="s">
        <v>619</v>
      </c>
      <c r="N521" s="36" t="s">
        <v>582</v>
      </c>
      <c r="O521" s="36" t="s">
        <v>586</v>
      </c>
      <c r="P521" s="37">
        <v>114</v>
      </c>
      <c r="Q521" s="37">
        <v>62</v>
      </c>
      <c r="R521" s="37">
        <v>37</v>
      </c>
      <c r="S521" s="38">
        <v>0</v>
      </c>
      <c r="T521" s="38">
        <v>0</v>
      </c>
      <c r="U521" s="39">
        <v>0</v>
      </c>
      <c r="V521" s="40">
        <v>11.13</v>
      </c>
      <c r="W521" s="40">
        <v>0.67</v>
      </c>
      <c r="X521" s="40">
        <v>15.63</v>
      </c>
      <c r="Y521" s="40">
        <v>54.010000000000005</v>
      </c>
      <c r="Z521" s="40">
        <v>0</v>
      </c>
      <c r="AA521" s="40">
        <v>0</v>
      </c>
      <c r="AB521" s="40">
        <v>0</v>
      </c>
      <c r="AC521" s="40">
        <v>38.56</v>
      </c>
      <c r="AD521" s="40">
        <v>0</v>
      </c>
      <c r="AE521" s="40">
        <v>15.34</v>
      </c>
      <c r="AF521" s="40">
        <v>0</v>
      </c>
      <c r="AG521" s="40">
        <v>38.56</v>
      </c>
      <c r="AH521" s="40">
        <v>92.570000000000007</v>
      </c>
      <c r="AI521" s="40">
        <v>0</v>
      </c>
      <c r="AJ521" s="40">
        <v>24.901330000000005</v>
      </c>
      <c r="AK521" s="40">
        <v>117.47133000000001</v>
      </c>
    </row>
    <row r="522" spans="1:37" ht="18.5" x14ac:dyDescent="0.45">
      <c r="A522" s="6" t="s">
        <v>475</v>
      </c>
      <c r="B522" s="7">
        <v>44.488212999999995</v>
      </c>
      <c r="C522" s="7">
        <v>24.212611499999998</v>
      </c>
      <c r="D522" s="7">
        <v>14.370086499999999</v>
      </c>
      <c r="E522" s="7">
        <f t="shared" si="16"/>
        <v>113.00006101999999</v>
      </c>
      <c r="F522" s="7">
        <f t="shared" si="16"/>
        <v>61.500033209999998</v>
      </c>
      <c r="G522" s="7">
        <f t="shared" si="16"/>
        <v>36.500019709999997</v>
      </c>
      <c r="H522" s="6">
        <v>18.700000000000003</v>
      </c>
      <c r="I522" s="6">
        <f t="shared" si="17"/>
        <v>8.4711000000000016</v>
      </c>
      <c r="J522" s="41">
        <v>9</v>
      </c>
      <c r="K522" s="37">
        <v>64</v>
      </c>
      <c r="L522" s="37">
        <v>64</v>
      </c>
      <c r="M522" s="37" t="s">
        <v>619</v>
      </c>
      <c r="N522" s="36" t="s">
        <v>582</v>
      </c>
      <c r="O522" s="36" t="s">
        <v>586</v>
      </c>
      <c r="P522" s="37">
        <v>114</v>
      </c>
      <c r="Q522" s="37">
        <v>62</v>
      </c>
      <c r="R522" s="37">
        <v>37</v>
      </c>
      <c r="S522" s="38">
        <v>0</v>
      </c>
      <c r="T522" s="38">
        <v>0</v>
      </c>
      <c r="U522" s="39">
        <v>0</v>
      </c>
      <c r="V522" s="40">
        <v>11.13</v>
      </c>
      <c r="W522" s="40">
        <v>0.67</v>
      </c>
      <c r="X522" s="40">
        <v>15.63</v>
      </c>
      <c r="Y522" s="40">
        <v>54.010000000000005</v>
      </c>
      <c r="Z522" s="40">
        <v>0</v>
      </c>
      <c r="AA522" s="40">
        <v>0</v>
      </c>
      <c r="AB522" s="40">
        <v>0</v>
      </c>
      <c r="AC522" s="40">
        <v>38.56</v>
      </c>
      <c r="AD522" s="40">
        <v>0</v>
      </c>
      <c r="AE522" s="40">
        <v>15.34</v>
      </c>
      <c r="AF522" s="40">
        <v>0</v>
      </c>
      <c r="AG522" s="40">
        <v>38.56</v>
      </c>
      <c r="AH522" s="40">
        <v>92.570000000000007</v>
      </c>
      <c r="AI522" s="40">
        <v>0</v>
      </c>
      <c r="AJ522" s="40">
        <v>24.901330000000005</v>
      </c>
      <c r="AK522" s="40">
        <v>117.47133000000001</v>
      </c>
    </row>
    <row r="523" spans="1:37" ht="18.5" x14ac:dyDescent="0.45">
      <c r="A523" s="6" t="s">
        <v>544</v>
      </c>
      <c r="B523" s="7">
        <v>19.68505</v>
      </c>
      <c r="C523" s="7">
        <v>9.8425250000000002</v>
      </c>
      <c r="D523" s="7">
        <v>3.1496079999999997</v>
      </c>
      <c r="E523" s="7">
        <f t="shared" si="16"/>
        <v>50.000027000000003</v>
      </c>
      <c r="F523" s="7">
        <f t="shared" si="16"/>
        <v>25.000013500000001</v>
      </c>
      <c r="G523" s="7">
        <f t="shared" si="16"/>
        <v>8.0000043199999986</v>
      </c>
      <c r="H523" s="6">
        <v>10.56</v>
      </c>
      <c r="I523" s="6">
        <f t="shared" si="17"/>
        <v>4.7836800000000004</v>
      </c>
      <c r="J523" s="41">
        <v>5</v>
      </c>
      <c r="K523" s="37">
        <v>3</v>
      </c>
      <c r="L523" s="37">
        <v>5</v>
      </c>
      <c r="M523" s="37" t="s">
        <v>620</v>
      </c>
      <c r="N523" s="36" t="s">
        <v>582</v>
      </c>
      <c r="O523" s="36" t="s">
        <v>586</v>
      </c>
      <c r="P523" s="37">
        <v>51</v>
      </c>
      <c r="Q523" s="37">
        <v>26</v>
      </c>
      <c r="R523" s="37">
        <v>9</v>
      </c>
      <c r="S523" s="38">
        <v>0</v>
      </c>
      <c r="T523" s="38">
        <v>0</v>
      </c>
      <c r="U523" s="39">
        <v>0</v>
      </c>
      <c r="V523" s="40">
        <v>11.13</v>
      </c>
      <c r="W523" s="40">
        <v>0.67</v>
      </c>
      <c r="X523" s="40">
        <v>15.63</v>
      </c>
      <c r="Y523" s="40">
        <v>15.63</v>
      </c>
      <c r="Z523" s="40">
        <v>0</v>
      </c>
      <c r="AA523" s="40">
        <v>0</v>
      </c>
      <c r="AB523" s="40">
        <v>0</v>
      </c>
      <c r="AC523" s="40">
        <v>5.51</v>
      </c>
      <c r="AD523" s="40">
        <v>0</v>
      </c>
      <c r="AE523" s="40">
        <v>0</v>
      </c>
      <c r="AF523" s="40">
        <v>0</v>
      </c>
      <c r="AG523" s="40">
        <v>5.51</v>
      </c>
      <c r="AH523" s="40">
        <v>21.14</v>
      </c>
      <c r="AI523" s="40">
        <v>0</v>
      </c>
      <c r="AJ523" s="40">
        <v>5.6866600000000007</v>
      </c>
      <c r="AK523" s="40">
        <v>26.82666</v>
      </c>
    </row>
    <row r="524" spans="1:37" ht="18.5" x14ac:dyDescent="0.45">
      <c r="A524" s="6" t="s">
        <v>498</v>
      </c>
      <c r="B524" s="7">
        <v>9.7244146999999987</v>
      </c>
      <c r="C524" s="7">
        <v>9.3700837999999997</v>
      </c>
      <c r="D524" s="7">
        <v>5.9448850999999996</v>
      </c>
      <c r="E524" s="7">
        <f t="shared" si="16"/>
        <v>24.700013337999998</v>
      </c>
      <c r="F524" s="7">
        <f t="shared" si="16"/>
        <v>23.800012851999998</v>
      </c>
      <c r="G524" s="7">
        <f t="shared" si="16"/>
        <v>15.100008153999999</v>
      </c>
      <c r="H524" s="6">
        <v>5.3900000000000006</v>
      </c>
      <c r="I524" s="6">
        <f t="shared" si="17"/>
        <v>2.4416700000000002</v>
      </c>
      <c r="J524" s="41">
        <v>3</v>
      </c>
      <c r="K524" s="37">
        <v>3</v>
      </c>
      <c r="L524" s="37">
        <v>3</v>
      </c>
      <c r="M524" s="37" t="s">
        <v>619</v>
      </c>
      <c r="N524" s="36" t="s">
        <v>582</v>
      </c>
      <c r="O524" s="36" t="s">
        <v>586</v>
      </c>
      <c r="P524" s="37">
        <v>25</v>
      </c>
      <c r="Q524" s="37">
        <v>24</v>
      </c>
      <c r="R524" s="37">
        <v>16</v>
      </c>
      <c r="S524" s="38">
        <v>0</v>
      </c>
      <c r="T524" s="38">
        <v>0</v>
      </c>
      <c r="U524" s="39">
        <v>0</v>
      </c>
      <c r="V524" s="40">
        <v>11.13</v>
      </c>
      <c r="W524" s="40">
        <v>0.67</v>
      </c>
      <c r="X524" s="40">
        <v>15.63</v>
      </c>
      <c r="Y524" s="40">
        <v>15.63</v>
      </c>
      <c r="Z524" s="40">
        <v>0</v>
      </c>
      <c r="AA524" s="40">
        <v>0</v>
      </c>
      <c r="AB524" s="40">
        <v>0</v>
      </c>
      <c r="AC524" s="40">
        <v>5.51</v>
      </c>
      <c r="AD524" s="40">
        <v>0</v>
      </c>
      <c r="AE524" s="40">
        <v>0</v>
      </c>
      <c r="AF524" s="40">
        <v>0</v>
      </c>
      <c r="AG524" s="40">
        <v>5.51</v>
      </c>
      <c r="AH524" s="40">
        <v>21.14</v>
      </c>
      <c r="AI524" s="40">
        <v>0</v>
      </c>
      <c r="AJ524" s="40">
        <v>5.6866600000000007</v>
      </c>
      <c r="AK524" s="40">
        <v>26.82666</v>
      </c>
    </row>
    <row r="525" spans="1:37" ht="18.5" x14ac:dyDescent="0.45">
      <c r="A525" s="6" t="s">
        <v>499</v>
      </c>
      <c r="B525" s="7">
        <v>9.7244146999999987</v>
      </c>
      <c r="C525" s="7">
        <v>9.3700837999999997</v>
      </c>
      <c r="D525" s="7">
        <v>5.9448850999999996</v>
      </c>
      <c r="E525" s="7">
        <f t="shared" si="16"/>
        <v>24.700013337999998</v>
      </c>
      <c r="F525" s="7">
        <f t="shared" si="16"/>
        <v>23.800012851999998</v>
      </c>
      <c r="G525" s="7">
        <f t="shared" si="16"/>
        <v>15.100008153999999</v>
      </c>
      <c r="H525" s="6">
        <v>5.3900000000000006</v>
      </c>
      <c r="I525" s="6">
        <f t="shared" si="17"/>
        <v>2.4416700000000002</v>
      </c>
      <c r="J525" s="41">
        <v>3</v>
      </c>
      <c r="K525" s="37">
        <v>3</v>
      </c>
      <c r="L525" s="37">
        <v>3</v>
      </c>
      <c r="M525" s="37" t="s">
        <v>619</v>
      </c>
      <c r="N525" s="36" t="s">
        <v>582</v>
      </c>
      <c r="O525" s="36" t="s">
        <v>586</v>
      </c>
      <c r="P525" s="37">
        <v>25</v>
      </c>
      <c r="Q525" s="37">
        <v>24</v>
      </c>
      <c r="R525" s="37">
        <v>16</v>
      </c>
      <c r="S525" s="38">
        <v>0</v>
      </c>
      <c r="T525" s="38">
        <v>0</v>
      </c>
      <c r="U525" s="39">
        <v>0</v>
      </c>
      <c r="V525" s="40">
        <v>11.13</v>
      </c>
      <c r="W525" s="40">
        <v>0.67</v>
      </c>
      <c r="X525" s="40">
        <v>15.63</v>
      </c>
      <c r="Y525" s="40">
        <v>15.63</v>
      </c>
      <c r="Z525" s="40">
        <v>0</v>
      </c>
      <c r="AA525" s="40">
        <v>0</v>
      </c>
      <c r="AB525" s="40">
        <v>0</v>
      </c>
      <c r="AC525" s="40">
        <v>5.51</v>
      </c>
      <c r="AD525" s="40">
        <v>0</v>
      </c>
      <c r="AE525" s="40">
        <v>0</v>
      </c>
      <c r="AF525" s="40">
        <v>0</v>
      </c>
      <c r="AG525" s="40">
        <v>5.51</v>
      </c>
      <c r="AH525" s="40">
        <v>21.14</v>
      </c>
      <c r="AI525" s="40">
        <v>0</v>
      </c>
      <c r="AJ525" s="40">
        <v>5.6866600000000007</v>
      </c>
      <c r="AK525" s="40">
        <v>26.82666</v>
      </c>
    </row>
    <row r="526" spans="1:37" ht="18.5" x14ac:dyDescent="0.45">
      <c r="A526" s="6" t="s">
        <v>500</v>
      </c>
      <c r="B526" s="7">
        <v>9.7244146999999987</v>
      </c>
      <c r="C526" s="7">
        <v>9.3700837999999997</v>
      </c>
      <c r="D526" s="7">
        <v>5.9448850999999996</v>
      </c>
      <c r="E526" s="7">
        <f t="shared" si="16"/>
        <v>24.700013337999998</v>
      </c>
      <c r="F526" s="7">
        <f t="shared" si="16"/>
        <v>23.800012851999998</v>
      </c>
      <c r="G526" s="7">
        <f t="shared" si="16"/>
        <v>15.100008153999999</v>
      </c>
      <c r="H526" s="6">
        <v>5.3900000000000006</v>
      </c>
      <c r="I526" s="6">
        <f t="shared" si="17"/>
        <v>2.4416700000000002</v>
      </c>
      <c r="J526" s="41">
        <v>3</v>
      </c>
      <c r="K526" s="37">
        <v>3</v>
      </c>
      <c r="L526" s="37">
        <v>3</v>
      </c>
      <c r="M526" s="37" t="s">
        <v>619</v>
      </c>
      <c r="N526" s="36" t="s">
        <v>582</v>
      </c>
      <c r="O526" s="36" t="s">
        <v>586</v>
      </c>
      <c r="P526" s="37">
        <v>25</v>
      </c>
      <c r="Q526" s="37">
        <v>24</v>
      </c>
      <c r="R526" s="37">
        <v>16</v>
      </c>
      <c r="S526" s="38">
        <v>0</v>
      </c>
      <c r="T526" s="38">
        <v>0</v>
      </c>
      <c r="U526" s="39">
        <v>0</v>
      </c>
      <c r="V526" s="40">
        <v>11.13</v>
      </c>
      <c r="W526" s="40">
        <v>0.67</v>
      </c>
      <c r="X526" s="40">
        <v>15.63</v>
      </c>
      <c r="Y526" s="40">
        <v>15.63</v>
      </c>
      <c r="Z526" s="40">
        <v>0</v>
      </c>
      <c r="AA526" s="40">
        <v>0</v>
      </c>
      <c r="AB526" s="40">
        <v>0</v>
      </c>
      <c r="AC526" s="40">
        <v>5.51</v>
      </c>
      <c r="AD526" s="40">
        <v>0</v>
      </c>
      <c r="AE526" s="40">
        <v>0</v>
      </c>
      <c r="AF526" s="40">
        <v>0</v>
      </c>
      <c r="AG526" s="40">
        <v>5.51</v>
      </c>
      <c r="AH526" s="40">
        <v>21.14</v>
      </c>
      <c r="AI526" s="40">
        <v>0</v>
      </c>
      <c r="AJ526" s="40">
        <v>5.6866600000000007</v>
      </c>
      <c r="AK526" s="40">
        <v>26.82666</v>
      </c>
    </row>
    <row r="527" spans="1:37" ht="18.5" x14ac:dyDescent="0.45">
      <c r="A527" s="6" t="s">
        <v>501</v>
      </c>
      <c r="B527" s="7">
        <v>9.7244146999999987</v>
      </c>
      <c r="C527" s="7">
        <v>9.3700837999999997</v>
      </c>
      <c r="D527" s="7">
        <v>5.9448850999999996</v>
      </c>
      <c r="E527" s="7">
        <f t="shared" si="16"/>
        <v>24.700013337999998</v>
      </c>
      <c r="F527" s="7">
        <f t="shared" si="16"/>
        <v>23.800012851999998</v>
      </c>
      <c r="G527" s="7">
        <f t="shared" si="16"/>
        <v>15.100008153999999</v>
      </c>
      <c r="H527" s="6">
        <v>5.3900000000000006</v>
      </c>
      <c r="I527" s="6">
        <f t="shared" si="17"/>
        <v>2.4416700000000002</v>
      </c>
      <c r="J527" s="41">
        <v>3</v>
      </c>
      <c r="K527" s="37">
        <v>3</v>
      </c>
      <c r="L527" s="37">
        <v>3</v>
      </c>
      <c r="M527" s="37" t="s">
        <v>619</v>
      </c>
      <c r="N527" s="36" t="s">
        <v>582</v>
      </c>
      <c r="O527" s="36" t="s">
        <v>586</v>
      </c>
      <c r="P527" s="37">
        <v>25</v>
      </c>
      <c r="Q527" s="37">
        <v>24</v>
      </c>
      <c r="R527" s="37">
        <v>16</v>
      </c>
      <c r="S527" s="38">
        <v>0</v>
      </c>
      <c r="T527" s="38">
        <v>0</v>
      </c>
      <c r="U527" s="39">
        <v>0</v>
      </c>
      <c r="V527" s="40">
        <v>11.13</v>
      </c>
      <c r="W527" s="40">
        <v>0.67</v>
      </c>
      <c r="X527" s="40">
        <v>15.63</v>
      </c>
      <c r="Y527" s="40">
        <v>15.63</v>
      </c>
      <c r="Z527" s="40">
        <v>0</v>
      </c>
      <c r="AA527" s="40">
        <v>0</v>
      </c>
      <c r="AB527" s="40">
        <v>0</v>
      </c>
      <c r="AC527" s="40">
        <v>5.51</v>
      </c>
      <c r="AD527" s="40">
        <v>0</v>
      </c>
      <c r="AE527" s="40">
        <v>0</v>
      </c>
      <c r="AF527" s="40">
        <v>0</v>
      </c>
      <c r="AG527" s="40">
        <v>5.51</v>
      </c>
      <c r="AH527" s="40">
        <v>21.14</v>
      </c>
      <c r="AI527" s="40">
        <v>0</v>
      </c>
      <c r="AJ527" s="40">
        <v>5.6866600000000007</v>
      </c>
      <c r="AK527" s="40">
        <v>26.82666</v>
      </c>
    </row>
    <row r="528" spans="1:37" ht="18.5" x14ac:dyDescent="0.45">
      <c r="A528" s="6" t="s">
        <v>506</v>
      </c>
      <c r="B528" s="7">
        <v>4.330711</v>
      </c>
      <c r="C528" s="7">
        <v>2.9527574999999997</v>
      </c>
      <c r="D528" s="7">
        <v>1.6929143</v>
      </c>
      <c r="E528" s="7">
        <f t="shared" si="16"/>
        <v>11.000005939999999</v>
      </c>
      <c r="F528" s="7">
        <f t="shared" si="16"/>
        <v>7.5000040499999994</v>
      </c>
      <c r="G528" s="7">
        <f t="shared" si="16"/>
        <v>4.3000023220000001</v>
      </c>
      <c r="H528" s="6">
        <v>0.77</v>
      </c>
      <c r="I528" s="6">
        <f t="shared" si="17"/>
        <v>0.34881000000000001</v>
      </c>
      <c r="J528" s="41">
        <v>1</v>
      </c>
      <c r="K528" s="37">
        <v>1</v>
      </c>
      <c r="L528" s="37">
        <v>1</v>
      </c>
      <c r="M528" s="37" t="s">
        <v>619</v>
      </c>
      <c r="N528" s="36" t="s">
        <v>582</v>
      </c>
      <c r="O528" s="36" t="s">
        <v>586</v>
      </c>
      <c r="P528" s="37">
        <v>12</v>
      </c>
      <c r="Q528" s="37">
        <v>8</v>
      </c>
      <c r="R528" s="37">
        <v>5</v>
      </c>
      <c r="S528" s="38">
        <v>0</v>
      </c>
      <c r="T528" s="38">
        <v>0</v>
      </c>
      <c r="U528" s="39">
        <v>0</v>
      </c>
      <c r="V528" s="40">
        <v>11.13</v>
      </c>
      <c r="W528" s="40">
        <v>0.67</v>
      </c>
      <c r="X528" s="40">
        <v>15.63</v>
      </c>
      <c r="Y528" s="40">
        <v>15.63</v>
      </c>
      <c r="Z528" s="40">
        <v>0</v>
      </c>
      <c r="AA528" s="40">
        <v>0</v>
      </c>
      <c r="AB528" s="40">
        <v>0</v>
      </c>
      <c r="AC528" s="40">
        <v>5.51</v>
      </c>
      <c r="AD528" s="40">
        <v>0</v>
      </c>
      <c r="AE528" s="40">
        <v>0</v>
      </c>
      <c r="AF528" s="40">
        <v>0</v>
      </c>
      <c r="AG528" s="40">
        <v>5.51</v>
      </c>
      <c r="AH528" s="40">
        <v>21.14</v>
      </c>
      <c r="AI528" s="40">
        <v>0</v>
      </c>
      <c r="AJ528" s="40">
        <v>5.6866600000000007</v>
      </c>
      <c r="AK528" s="40">
        <v>26.82666</v>
      </c>
    </row>
    <row r="529" spans="1:37" ht="18.5" x14ac:dyDescent="0.45">
      <c r="A529" s="6" t="s">
        <v>507</v>
      </c>
      <c r="B529" s="7">
        <v>4.330711</v>
      </c>
      <c r="C529" s="7">
        <v>2.9527574999999997</v>
      </c>
      <c r="D529" s="7">
        <v>1.6929143</v>
      </c>
      <c r="E529" s="7">
        <f t="shared" si="16"/>
        <v>11.000005939999999</v>
      </c>
      <c r="F529" s="7">
        <f t="shared" si="16"/>
        <v>7.5000040499999994</v>
      </c>
      <c r="G529" s="7">
        <f t="shared" si="16"/>
        <v>4.3000023220000001</v>
      </c>
      <c r="H529" s="6">
        <v>0.77</v>
      </c>
      <c r="I529" s="6">
        <f t="shared" si="17"/>
        <v>0.34881000000000001</v>
      </c>
      <c r="J529" s="41">
        <v>1</v>
      </c>
      <c r="K529" s="37">
        <v>1</v>
      </c>
      <c r="L529" s="37">
        <v>1</v>
      </c>
      <c r="M529" s="37" t="s">
        <v>619</v>
      </c>
      <c r="N529" s="36" t="s">
        <v>582</v>
      </c>
      <c r="O529" s="36" t="s">
        <v>586</v>
      </c>
      <c r="P529" s="37">
        <v>12</v>
      </c>
      <c r="Q529" s="37">
        <v>8</v>
      </c>
      <c r="R529" s="37">
        <v>5</v>
      </c>
      <c r="S529" s="38">
        <v>0</v>
      </c>
      <c r="T529" s="38">
        <v>0</v>
      </c>
      <c r="U529" s="39">
        <v>0</v>
      </c>
      <c r="V529" s="40">
        <v>11.13</v>
      </c>
      <c r="W529" s="40">
        <v>0.67</v>
      </c>
      <c r="X529" s="40">
        <v>15.63</v>
      </c>
      <c r="Y529" s="40">
        <v>15.63</v>
      </c>
      <c r="Z529" s="40">
        <v>0</v>
      </c>
      <c r="AA529" s="40">
        <v>0</v>
      </c>
      <c r="AB529" s="40">
        <v>0</v>
      </c>
      <c r="AC529" s="40">
        <v>5.51</v>
      </c>
      <c r="AD529" s="40">
        <v>0</v>
      </c>
      <c r="AE529" s="40">
        <v>0</v>
      </c>
      <c r="AF529" s="40">
        <v>0</v>
      </c>
      <c r="AG529" s="40">
        <v>5.51</v>
      </c>
      <c r="AH529" s="40">
        <v>21.14</v>
      </c>
      <c r="AI529" s="40">
        <v>0</v>
      </c>
      <c r="AJ529" s="40">
        <v>5.6866600000000007</v>
      </c>
      <c r="AK529" s="40">
        <v>26.82666</v>
      </c>
    </row>
    <row r="530" spans="1:37" ht="18.5" x14ac:dyDescent="0.45">
      <c r="A530" s="6" t="s">
        <v>508</v>
      </c>
      <c r="B530" s="7">
        <v>4.330711</v>
      </c>
      <c r="C530" s="7">
        <v>2.9527574999999997</v>
      </c>
      <c r="D530" s="7">
        <v>1.6929143</v>
      </c>
      <c r="E530" s="7">
        <f t="shared" si="16"/>
        <v>11.000005939999999</v>
      </c>
      <c r="F530" s="7">
        <f t="shared" si="16"/>
        <v>7.5000040499999994</v>
      </c>
      <c r="G530" s="7">
        <f t="shared" si="16"/>
        <v>4.3000023220000001</v>
      </c>
      <c r="H530" s="6">
        <v>0.77</v>
      </c>
      <c r="I530" s="6">
        <f t="shared" si="17"/>
        <v>0.34881000000000001</v>
      </c>
      <c r="J530" s="41">
        <v>1</v>
      </c>
      <c r="K530" s="37">
        <v>1</v>
      </c>
      <c r="L530" s="37">
        <v>1</v>
      </c>
      <c r="M530" s="37" t="s">
        <v>619</v>
      </c>
      <c r="N530" s="36" t="s">
        <v>582</v>
      </c>
      <c r="O530" s="36" t="s">
        <v>586</v>
      </c>
      <c r="P530" s="37">
        <v>12</v>
      </c>
      <c r="Q530" s="37">
        <v>8</v>
      </c>
      <c r="R530" s="37">
        <v>5</v>
      </c>
      <c r="S530" s="38">
        <v>0</v>
      </c>
      <c r="T530" s="38">
        <v>0</v>
      </c>
      <c r="U530" s="39">
        <v>0</v>
      </c>
      <c r="V530" s="40">
        <v>11.13</v>
      </c>
      <c r="W530" s="40">
        <v>0.67</v>
      </c>
      <c r="X530" s="40">
        <v>15.63</v>
      </c>
      <c r="Y530" s="40">
        <v>15.63</v>
      </c>
      <c r="Z530" s="40">
        <v>0</v>
      </c>
      <c r="AA530" s="40">
        <v>0</v>
      </c>
      <c r="AB530" s="40">
        <v>0</v>
      </c>
      <c r="AC530" s="40">
        <v>5.51</v>
      </c>
      <c r="AD530" s="40">
        <v>0</v>
      </c>
      <c r="AE530" s="40">
        <v>0</v>
      </c>
      <c r="AF530" s="40">
        <v>0</v>
      </c>
      <c r="AG530" s="40">
        <v>5.51</v>
      </c>
      <c r="AH530" s="40">
        <v>21.14</v>
      </c>
      <c r="AI530" s="40">
        <v>0</v>
      </c>
      <c r="AJ530" s="40">
        <v>5.6866600000000007</v>
      </c>
      <c r="AK530" s="40">
        <v>26.82666</v>
      </c>
    </row>
    <row r="531" spans="1:37" ht="18.5" x14ac:dyDescent="0.45">
      <c r="A531" s="6" t="s">
        <v>509</v>
      </c>
      <c r="B531" s="7">
        <v>4.330711</v>
      </c>
      <c r="C531" s="7">
        <v>2.9527574999999997</v>
      </c>
      <c r="D531" s="7">
        <v>1.6929143</v>
      </c>
      <c r="E531" s="7">
        <f t="shared" si="16"/>
        <v>11.000005939999999</v>
      </c>
      <c r="F531" s="7">
        <f t="shared" si="16"/>
        <v>7.5000040499999994</v>
      </c>
      <c r="G531" s="7">
        <f t="shared" si="16"/>
        <v>4.3000023220000001</v>
      </c>
      <c r="H531" s="6">
        <v>0.77</v>
      </c>
      <c r="I531" s="6">
        <f t="shared" si="17"/>
        <v>0.34881000000000001</v>
      </c>
      <c r="J531" s="41">
        <v>1</v>
      </c>
      <c r="K531" s="37">
        <v>1</v>
      </c>
      <c r="L531" s="37">
        <v>1</v>
      </c>
      <c r="M531" s="37" t="s">
        <v>619</v>
      </c>
      <c r="N531" s="36" t="s">
        <v>582</v>
      </c>
      <c r="O531" s="36" t="s">
        <v>586</v>
      </c>
      <c r="P531" s="37">
        <v>12</v>
      </c>
      <c r="Q531" s="37">
        <v>8</v>
      </c>
      <c r="R531" s="37">
        <v>5</v>
      </c>
      <c r="S531" s="38">
        <v>0</v>
      </c>
      <c r="T531" s="38">
        <v>0</v>
      </c>
      <c r="U531" s="39">
        <v>0</v>
      </c>
      <c r="V531" s="40">
        <v>11.13</v>
      </c>
      <c r="W531" s="40">
        <v>0.67</v>
      </c>
      <c r="X531" s="40">
        <v>15.63</v>
      </c>
      <c r="Y531" s="40">
        <v>15.63</v>
      </c>
      <c r="Z531" s="40">
        <v>0</v>
      </c>
      <c r="AA531" s="40">
        <v>0</v>
      </c>
      <c r="AB531" s="40">
        <v>0</v>
      </c>
      <c r="AC531" s="40">
        <v>5.51</v>
      </c>
      <c r="AD531" s="40">
        <v>0</v>
      </c>
      <c r="AE531" s="40">
        <v>0</v>
      </c>
      <c r="AF531" s="40">
        <v>0</v>
      </c>
      <c r="AG531" s="40">
        <v>5.51</v>
      </c>
      <c r="AH531" s="40">
        <v>21.14</v>
      </c>
      <c r="AI531" s="40">
        <v>0</v>
      </c>
      <c r="AJ531" s="40">
        <v>5.6866600000000007</v>
      </c>
      <c r="AK531" s="40">
        <v>26.82666</v>
      </c>
    </row>
    <row r="532" spans="1:37" ht="18.5" x14ac:dyDescent="0.45">
      <c r="A532" s="6" t="s">
        <v>511</v>
      </c>
      <c r="B532" s="7">
        <v>4.330711</v>
      </c>
      <c r="C532" s="7">
        <v>2.9527574999999997</v>
      </c>
      <c r="D532" s="7">
        <v>1.6929143</v>
      </c>
      <c r="E532" s="7">
        <f t="shared" si="16"/>
        <v>11.000005939999999</v>
      </c>
      <c r="F532" s="7">
        <f t="shared" si="16"/>
        <v>7.5000040499999994</v>
      </c>
      <c r="G532" s="7">
        <f t="shared" si="16"/>
        <v>4.3000023220000001</v>
      </c>
      <c r="H532" s="6">
        <v>0.77</v>
      </c>
      <c r="I532" s="6">
        <f t="shared" si="17"/>
        <v>0.34881000000000001</v>
      </c>
      <c r="J532" s="41">
        <v>1</v>
      </c>
      <c r="K532" s="37">
        <v>1</v>
      </c>
      <c r="L532" s="37">
        <v>1</v>
      </c>
      <c r="M532" s="37" t="s">
        <v>619</v>
      </c>
      <c r="N532" s="36" t="s">
        <v>582</v>
      </c>
      <c r="O532" s="36" t="s">
        <v>586</v>
      </c>
      <c r="P532" s="37">
        <v>12</v>
      </c>
      <c r="Q532" s="37">
        <v>8</v>
      </c>
      <c r="R532" s="37">
        <v>5</v>
      </c>
      <c r="S532" s="38">
        <v>0</v>
      </c>
      <c r="T532" s="38">
        <v>0</v>
      </c>
      <c r="U532" s="39">
        <v>0</v>
      </c>
      <c r="V532" s="40">
        <v>11.13</v>
      </c>
      <c r="W532" s="40">
        <v>0.67</v>
      </c>
      <c r="X532" s="40">
        <v>15.63</v>
      </c>
      <c r="Y532" s="40">
        <v>15.63</v>
      </c>
      <c r="Z532" s="40">
        <v>0</v>
      </c>
      <c r="AA532" s="40">
        <v>0</v>
      </c>
      <c r="AB532" s="40">
        <v>0</v>
      </c>
      <c r="AC532" s="40">
        <v>5.51</v>
      </c>
      <c r="AD532" s="40">
        <v>0</v>
      </c>
      <c r="AE532" s="40">
        <v>0</v>
      </c>
      <c r="AF532" s="40">
        <v>0</v>
      </c>
      <c r="AG532" s="40">
        <v>5.51</v>
      </c>
      <c r="AH532" s="40">
        <v>21.14</v>
      </c>
      <c r="AI532" s="40">
        <v>0</v>
      </c>
      <c r="AJ532" s="40">
        <v>5.6866600000000007</v>
      </c>
      <c r="AK532" s="40">
        <v>26.82666</v>
      </c>
    </row>
    <row r="533" spans="1:37" ht="18.5" x14ac:dyDescent="0.45">
      <c r="A533" s="6" t="s">
        <v>476</v>
      </c>
      <c r="B533" s="7">
        <v>20.866153000000001</v>
      </c>
      <c r="C533" s="7">
        <v>14.566936999999999</v>
      </c>
      <c r="D533" s="7">
        <v>1.9685049999999999</v>
      </c>
      <c r="E533" s="7">
        <f t="shared" si="16"/>
        <v>53.000028620000002</v>
      </c>
      <c r="F533" s="7">
        <f t="shared" si="16"/>
        <v>37.000019979999998</v>
      </c>
      <c r="G533" s="7">
        <f t="shared" si="16"/>
        <v>5.0000026999999996</v>
      </c>
      <c r="H533" s="6">
        <v>1.1000000000000001</v>
      </c>
      <c r="I533" s="6">
        <f t="shared" si="17"/>
        <v>0.49830000000000008</v>
      </c>
      <c r="J533" s="41">
        <v>1</v>
      </c>
      <c r="K533" s="37">
        <v>3</v>
      </c>
      <c r="L533" s="37">
        <v>3</v>
      </c>
      <c r="M533" s="37" t="s">
        <v>619</v>
      </c>
      <c r="N533" s="36" t="s">
        <v>582</v>
      </c>
      <c r="O533" s="36" t="s">
        <v>586</v>
      </c>
      <c r="P533" s="37">
        <v>54</v>
      </c>
      <c r="Q533" s="37">
        <v>38</v>
      </c>
      <c r="R533" s="37">
        <v>6</v>
      </c>
      <c r="S533" s="38">
        <v>0</v>
      </c>
      <c r="T533" s="38">
        <v>0</v>
      </c>
      <c r="U533" s="39">
        <v>0</v>
      </c>
      <c r="V533" s="40">
        <v>11.13</v>
      </c>
      <c r="W533" s="40">
        <v>0.67</v>
      </c>
      <c r="X533" s="40">
        <v>15.63</v>
      </c>
      <c r="Y533" s="40">
        <v>15.63</v>
      </c>
      <c r="Z533" s="40">
        <v>0</v>
      </c>
      <c r="AA533" s="40">
        <v>0</v>
      </c>
      <c r="AB533" s="40">
        <v>0</v>
      </c>
      <c r="AC533" s="40">
        <v>5.51</v>
      </c>
      <c r="AD533" s="40">
        <v>0</v>
      </c>
      <c r="AE533" s="40">
        <v>0</v>
      </c>
      <c r="AF533" s="40">
        <v>0</v>
      </c>
      <c r="AG533" s="40">
        <v>5.51</v>
      </c>
      <c r="AH533" s="40">
        <v>21.14</v>
      </c>
      <c r="AI533" s="40">
        <v>0</v>
      </c>
      <c r="AJ533" s="40">
        <v>5.6866600000000007</v>
      </c>
      <c r="AK533" s="40">
        <v>26.82666</v>
      </c>
    </row>
    <row r="534" spans="1:37" ht="18.5" x14ac:dyDescent="0.45">
      <c r="A534" s="6" t="s">
        <v>477</v>
      </c>
      <c r="B534" s="7">
        <v>20.866153000000001</v>
      </c>
      <c r="C534" s="7">
        <v>14.566936999999999</v>
      </c>
      <c r="D534" s="7">
        <v>1.9685049999999999</v>
      </c>
      <c r="E534" s="7">
        <f t="shared" si="16"/>
        <v>53.000028620000002</v>
      </c>
      <c r="F534" s="7">
        <f t="shared" si="16"/>
        <v>37.000019979999998</v>
      </c>
      <c r="G534" s="7">
        <f t="shared" si="16"/>
        <v>5.0000026999999996</v>
      </c>
      <c r="H534" s="6">
        <v>1.1000000000000001</v>
      </c>
      <c r="I534" s="6">
        <f t="shared" si="17"/>
        <v>0.49830000000000008</v>
      </c>
      <c r="J534" s="41">
        <v>1</v>
      </c>
      <c r="K534" s="37">
        <v>3</v>
      </c>
      <c r="L534" s="37">
        <v>3</v>
      </c>
      <c r="M534" s="37" t="s">
        <v>619</v>
      </c>
      <c r="N534" s="36" t="s">
        <v>582</v>
      </c>
      <c r="O534" s="36" t="s">
        <v>586</v>
      </c>
      <c r="P534" s="37">
        <v>54</v>
      </c>
      <c r="Q534" s="37">
        <v>38</v>
      </c>
      <c r="R534" s="37">
        <v>6</v>
      </c>
      <c r="S534" s="38">
        <v>0</v>
      </c>
      <c r="T534" s="38">
        <v>0</v>
      </c>
      <c r="U534" s="39">
        <v>0</v>
      </c>
      <c r="V534" s="40">
        <v>11.13</v>
      </c>
      <c r="W534" s="40">
        <v>0.67</v>
      </c>
      <c r="X534" s="40">
        <v>15.63</v>
      </c>
      <c r="Y534" s="40">
        <v>15.63</v>
      </c>
      <c r="Z534" s="40">
        <v>0</v>
      </c>
      <c r="AA534" s="40">
        <v>0</v>
      </c>
      <c r="AB534" s="40">
        <v>0</v>
      </c>
      <c r="AC534" s="40">
        <v>5.51</v>
      </c>
      <c r="AD534" s="40">
        <v>0</v>
      </c>
      <c r="AE534" s="40">
        <v>0</v>
      </c>
      <c r="AF534" s="40">
        <v>0</v>
      </c>
      <c r="AG534" s="40">
        <v>5.51</v>
      </c>
      <c r="AH534" s="40">
        <v>21.14</v>
      </c>
      <c r="AI534" s="40">
        <v>0</v>
      </c>
      <c r="AJ534" s="40">
        <v>5.6866600000000007</v>
      </c>
      <c r="AK534" s="40">
        <v>26.82666</v>
      </c>
    </row>
    <row r="535" spans="1:37" ht="18.5" x14ac:dyDescent="0.45">
      <c r="A535" s="6" t="s">
        <v>478</v>
      </c>
      <c r="B535" s="7">
        <v>20.866153000000001</v>
      </c>
      <c r="C535" s="7">
        <v>14.566936999999999</v>
      </c>
      <c r="D535" s="7">
        <v>1.9685049999999999</v>
      </c>
      <c r="E535" s="7">
        <f t="shared" si="16"/>
        <v>53.000028620000002</v>
      </c>
      <c r="F535" s="7">
        <f t="shared" si="16"/>
        <v>37.000019979999998</v>
      </c>
      <c r="G535" s="7">
        <f t="shared" si="16"/>
        <v>5.0000026999999996</v>
      </c>
      <c r="H535" s="6">
        <v>1.1000000000000001</v>
      </c>
      <c r="I535" s="6">
        <f t="shared" si="17"/>
        <v>0.49830000000000008</v>
      </c>
      <c r="J535" s="41">
        <v>1</v>
      </c>
      <c r="K535" s="37">
        <v>3</v>
      </c>
      <c r="L535" s="37">
        <v>3</v>
      </c>
      <c r="M535" s="37" t="s">
        <v>619</v>
      </c>
      <c r="N535" s="36" t="s">
        <v>582</v>
      </c>
      <c r="O535" s="36" t="s">
        <v>586</v>
      </c>
      <c r="P535" s="37">
        <v>54</v>
      </c>
      <c r="Q535" s="37">
        <v>38</v>
      </c>
      <c r="R535" s="37">
        <v>6</v>
      </c>
      <c r="S535" s="38">
        <v>0</v>
      </c>
      <c r="T535" s="38">
        <v>0</v>
      </c>
      <c r="U535" s="39">
        <v>0</v>
      </c>
      <c r="V535" s="40">
        <v>11.13</v>
      </c>
      <c r="W535" s="40">
        <v>0.67</v>
      </c>
      <c r="X535" s="40">
        <v>15.63</v>
      </c>
      <c r="Y535" s="40">
        <v>15.63</v>
      </c>
      <c r="Z535" s="40">
        <v>0</v>
      </c>
      <c r="AA535" s="40">
        <v>0</v>
      </c>
      <c r="AB535" s="40">
        <v>0</v>
      </c>
      <c r="AC535" s="40">
        <v>5.51</v>
      </c>
      <c r="AD535" s="40">
        <v>0</v>
      </c>
      <c r="AE535" s="40">
        <v>0</v>
      </c>
      <c r="AF535" s="40">
        <v>0</v>
      </c>
      <c r="AG535" s="40">
        <v>5.51</v>
      </c>
      <c r="AH535" s="40">
        <v>21.14</v>
      </c>
      <c r="AI535" s="40">
        <v>0</v>
      </c>
      <c r="AJ535" s="40">
        <v>5.6866600000000007</v>
      </c>
      <c r="AK535" s="40">
        <v>26.82666</v>
      </c>
    </row>
    <row r="536" spans="1:37" ht="18.5" x14ac:dyDescent="0.45">
      <c r="A536" s="6" t="s">
        <v>44</v>
      </c>
      <c r="B536" s="7">
        <v>8.2677209999999999</v>
      </c>
      <c r="C536" s="7">
        <v>5.1181130000000001</v>
      </c>
      <c r="D536" s="7">
        <v>1.9685049999999999</v>
      </c>
      <c r="E536" s="7">
        <f t="shared" si="16"/>
        <v>21.00001134</v>
      </c>
      <c r="F536" s="7">
        <f t="shared" si="16"/>
        <v>13.00000702</v>
      </c>
      <c r="G536" s="7">
        <f t="shared" si="16"/>
        <v>5.0000026999999996</v>
      </c>
      <c r="H536" s="6">
        <v>1.1000000000000001</v>
      </c>
      <c r="I536" s="6">
        <f t="shared" si="17"/>
        <v>0.49830000000000008</v>
      </c>
      <c r="J536" s="41">
        <v>1</v>
      </c>
      <c r="K536" s="37">
        <v>1</v>
      </c>
      <c r="L536" s="37">
        <v>1</v>
      </c>
      <c r="M536" s="37" t="s">
        <v>619</v>
      </c>
      <c r="N536" s="36" t="s">
        <v>582</v>
      </c>
      <c r="O536" s="36" t="s">
        <v>586</v>
      </c>
      <c r="P536" s="37">
        <v>22</v>
      </c>
      <c r="Q536" s="37">
        <v>14</v>
      </c>
      <c r="R536" s="37">
        <v>6</v>
      </c>
      <c r="S536" s="38">
        <v>0</v>
      </c>
      <c r="T536" s="38">
        <v>0</v>
      </c>
      <c r="U536" s="39">
        <v>0</v>
      </c>
      <c r="V536" s="40">
        <v>11.13</v>
      </c>
      <c r="W536" s="40">
        <v>0.67</v>
      </c>
      <c r="X536" s="40">
        <v>15.63</v>
      </c>
      <c r="Y536" s="40">
        <v>15.63</v>
      </c>
      <c r="Z536" s="40">
        <v>0</v>
      </c>
      <c r="AA536" s="40">
        <v>0</v>
      </c>
      <c r="AB536" s="40">
        <v>0</v>
      </c>
      <c r="AC536" s="40">
        <v>5.51</v>
      </c>
      <c r="AD536" s="40">
        <v>0</v>
      </c>
      <c r="AE536" s="40">
        <v>0</v>
      </c>
      <c r="AF536" s="40">
        <v>0</v>
      </c>
      <c r="AG536" s="40">
        <v>5.51</v>
      </c>
      <c r="AH536" s="40">
        <v>21.14</v>
      </c>
      <c r="AI536" s="40">
        <v>0</v>
      </c>
      <c r="AJ536" s="40">
        <v>5.6866600000000007</v>
      </c>
      <c r="AK536" s="40">
        <v>26.82666</v>
      </c>
    </row>
    <row r="537" spans="1:37" ht="18.5" x14ac:dyDescent="0.45">
      <c r="A537" s="6" t="s">
        <v>46</v>
      </c>
      <c r="B537" s="7">
        <v>15.5511895</v>
      </c>
      <c r="C537" s="7">
        <v>7.6771694999999998</v>
      </c>
      <c r="D537" s="7">
        <v>7.0866179999999996</v>
      </c>
      <c r="E537" s="7">
        <f t="shared" si="16"/>
        <v>39.500021330000003</v>
      </c>
      <c r="F537" s="7">
        <f t="shared" si="16"/>
        <v>19.500010530000001</v>
      </c>
      <c r="G537" s="7">
        <f t="shared" si="16"/>
        <v>18.000009719999998</v>
      </c>
      <c r="H537" s="6">
        <v>5.28</v>
      </c>
      <c r="I537" s="6">
        <f t="shared" si="17"/>
        <v>2.3918400000000002</v>
      </c>
      <c r="J537" s="41">
        <v>3</v>
      </c>
      <c r="K537" s="37">
        <v>4</v>
      </c>
      <c r="L537" s="37">
        <v>4</v>
      </c>
      <c r="M537" s="37" t="s">
        <v>619</v>
      </c>
      <c r="N537" s="36" t="s">
        <v>582</v>
      </c>
      <c r="O537" s="36" t="s">
        <v>586</v>
      </c>
      <c r="P537" s="37">
        <v>40</v>
      </c>
      <c r="Q537" s="37">
        <v>20</v>
      </c>
      <c r="R537" s="37">
        <v>19</v>
      </c>
      <c r="S537" s="38">
        <v>0</v>
      </c>
      <c r="T537" s="38">
        <v>0</v>
      </c>
      <c r="U537" s="39">
        <v>0</v>
      </c>
      <c r="V537" s="40">
        <v>11.13</v>
      </c>
      <c r="W537" s="40">
        <v>0.67</v>
      </c>
      <c r="X537" s="40">
        <v>15.63</v>
      </c>
      <c r="Y537" s="40">
        <v>15.63</v>
      </c>
      <c r="Z537" s="40">
        <v>0</v>
      </c>
      <c r="AA537" s="40">
        <v>0</v>
      </c>
      <c r="AB537" s="40">
        <v>0</v>
      </c>
      <c r="AC537" s="40">
        <v>5.51</v>
      </c>
      <c r="AD537" s="40">
        <v>0</v>
      </c>
      <c r="AE537" s="40">
        <v>0</v>
      </c>
      <c r="AF537" s="40">
        <v>0</v>
      </c>
      <c r="AG537" s="40">
        <v>5.51</v>
      </c>
      <c r="AH537" s="40">
        <v>21.14</v>
      </c>
      <c r="AI537" s="40">
        <v>0</v>
      </c>
      <c r="AJ537" s="40">
        <v>5.6866600000000007</v>
      </c>
      <c r="AK537" s="40">
        <v>26.82666</v>
      </c>
    </row>
    <row r="538" spans="1:37" ht="18.5" x14ac:dyDescent="0.45">
      <c r="A538" s="6" t="s">
        <v>48</v>
      </c>
      <c r="B538" s="7">
        <v>15.5511895</v>
      </c>
      <c r="C538" s="7">
        <v>7.6771694999999998</v>
      </c>
      <c r="D538" s="7">
        <v>7.0866179999999996</v>
      </c>
      <c r="E538" s="7">
        <f t="shared" si="16"/>
        <v>39.500021330000003</v>
      </c>
      <c r="F538" s="7">
        <f t="shared" si="16"/>
        <v>19.500010530000001</v>
      </c>
      <c r="G538" s="7">
        <f t="shared" si="16"/>
        <v>18.000009719999998</v>
      </c>
      <c r="H538" s="6">
        <v>6.16</v>
      </c>
      <c r="I538" s="6">
        <f t="shared" si="17"/>
        <v>2.7904800000000001</v>
      </c>
      <c r="J538" s="41">
        <v>3</v>
      </c>
      <c r="K538" s="37">
        <v>4</v>
      </c>
      <c r="L538" s="37">
        <v>4</v>
      </c>
      <c r="M538" s="37" t="s">
        <v>619</v>
      </c>
      <c r="N538" s="36" t="s">
        <v>582</v>
      </c>
      <c r="O538" s="36" t="s">
        <v>586</v>
      </c>
      <c r="P538" s="37">
        <v>40</v>
      </c>
      <c r="Q538" s="37">
        <v>20</v>
      </c>
      <c r="R538" s="37">
        <v>19</v>
      </c>
      <c r="S538" s="38">
        <v>0</v>
      </c>
      <c r="T538" s="38">
        <v>0</v>
      </c>
      <c r="U538" s="39">
        <v>0</v>
      </c>
      <c r="V538" s="40">
        <v>11.13</v>
      </c>
      <c r="W538" s="40">
        <v>0.67</v>
      </c>
      <c r="X538" s="40">
        <v>15.63</v>
      </c>
      <c r="Y538" s="40">
        <v>15.63</v>
      </c>
      <c r="Z538" s="40">
        <v>0</v>
      </c>
      <c r="AA538" s="40">
        <v>0</v>
      </c>
      <c r="AB538" s="40">
        <v>0</v>
      </c>
      <c r="AC538" s="40">
        <v>5.51</v>
      </c>
      <c r="AD538" s="40">
        <v>0</v>
      </c>
      <c r="AE538" s="40">
        <v>0</v>
      </c>
      <c r="AF538" s="40">
        <v>0</v>
      </c>
      <c r="AG538" s="40">
        <v>5.51</v>
      </c>
      <c r="AH538" s="40">
        <v>21.14</v>
      </c>
      <c r="AI538" s="40">
        <v>0</v>
      </c>
      <c r="AJ538" s="40">
        <v>5.6866600000000007</v>
      </c>
      <c r="AK538" s="40">
        <v>26.82666</v>
      </c>
    </row>
    <row r="539" spans="1:37" ht="18.5" x14ac:dyDescent="0.45">
      <c r="A539" s="6" t="s">
        <v>479</v>
      </c>
      <c r="B539" s="7">
        <v>7.0866179999999996</v>
      </c>
      <c r="C539" s="7">
        <v>5.1181130000000001</v>
      </c>
      <c r="D539" s="7">
        <v>1.181103</v>
      </c>
      <c r="E539" s="7">
        <f t="shared" si="16"/>
        <v>18.000009719999998</v>
      </c>
      <c r="F539" s="7">
        <f t="shared" si="16"/>
        <v>13.00000702</v>
      </c>
      <c r="G539" s="7">
        <f t="shared" si="16"/>
        <v>3.0000016199999999</v>
      </c>
      <c r="H539" s="6">
        <v>0.33</v>
      </c>
      <c r="I539" s="6">
        <f t="shared" si="17"/>
        <v>0.14949000000000001</v>
      </c>
      <c r="J539" s="41">
        <v>1</v>
      </c>
      <c r="K539" s="37">
        <v>1</v>
      </c>
      <c r="L539" s="37">
        <v>1</v>
      </c>
      <c r="M539" s="37" t="s">
        <v>619</v>
      </c>
      <c r="N539" s="36" t="s">
        <v>582</v>
      </c>
      <c r="O539" s="36" t="s">
        <v>586</v>
      </c>
      <c r="P539" s="37">
        <v>19</v>
      </c>
      <c r="Q539" s="37">
        <v>14</v>
      </c>
      <c r="R539" s="37">
        <v>4</v>
      </c>
      <c r="S539" s="38">
        <v>0</v>
      </c>
      <c r="T539" s="38">
        <v>0</v>
      </c>
      <c r="U539" s="39">
        <v>0</v>
      </c>
      <c r="V539" s="40">
        <v>11.13</v>
      </c>
      <c r="W539" s="40">
        <v>0.67</v>
      </c>
      <c r="X539" s="40">
        <v>15.63</v>
      </c>
      <c r="Y539" s="40">
        <v>15.63</v>
      </c>
      <c r="Z539" s="40">
        <v>0</v>
      </c>
      <c r="AA539" s="40">
        <v>0</v>
      </c>
      <c r="AB539" s="40">
        <v>0</v>
      </c>
      <c r="AC539" s="40">
        <v>5.51</v>
      </c>
      <c r="AD539" s="40">
        <v>0</v>
      </c>
      <c r="AE539" s="40">
        <v>0</v>
      </c>
      <c r="AF539" s="40">
        <v>0</v>
      </c>
      <c r="AG539" s="40">
        <v>5.51</v>
      </c>
      <c r="AH539" s="40">
        <v>21.14</v>
      </c>
      <c r="AI539" s="40">
        <v>0</v>
      </c>
      <c r="AJ539" s="40">
        <v>5.6866600000000007</v>
      </c>
      <c r="AK539" s="40">
        <v>26.82666</v>
      </c>
    </row>
    <row r="540" spans="1:37" ht="18.5" x14ac:dyDescent="0.45">
      <c r="A540" s="6" t="s">
        <v>480</v>
      </c>
      <c r="B540" s="7">
        <v>5.5118139999999993</v>
      </c>
      <c r="C540" s="7">
        <v>4.330711</v>
      </c>
      <c r="D540" s="7">
        <v>0.78740199999999994</v>
      </c>
      <c r="E540" s="7">
        <f t="shared" si="16"/>
        <v>14.000007559999998</v>
      </c>
      <c r="F540" s="7">
        <f t="shared" si="16"/>
        <v>11.000005939999999</v>
      </c>
      <c r="G540" s="7">
        <f t="shared" si="16"/>
        <v>2.0000010799999997</v>
      </c>
      <c r="H540" s="6">
        <v>0.13200000000000001</v>
      </c>
      <c r="I540" s="6">
        <f t="shared" si="17"/>
        <v>5.9796000000000002E-2</v>
      </c>
      <c r="J540" s="41">
        <v>1</v>
      </c>
      <c r="K540" s="37">
        <v>1</v>
      </c>
      <c r="L540" s="37">
        <v>1</v>
      </c>
      <c r="M540" s="37" t="s">
        <v>619</v>
      </c>
      <c r="N540" s="36" t="s">
        <v>582</v>
      </c>
      <c r="O540" s="36" t="s">
        <v>586</v>
      </c>
      <c r="P540" s="37">
        <v>15</v>
      </c>
      <c r="Q540" s="37">
        <v>12</v>
      </c>
      <c r="R540" s="37">
        <v>3</v>
      </c>
      <c r="S540" s="38">
        <v>0</v>
      </c>
      <c r="T540" s="38">
        <v>0</v>
      </c>
      <c r="U540" s="39">
        <v>0</v>
      </c>
      <c r="V540" s="40">
        <v>11.13</v>
      </c>
      <c r="W540" s="40">
        <v>0.67</v>
      </c>
      <c r="X540" s="40">
        <v>15.63</v>
      </c>
      <c r="Y540" s="40">
        <v>15.63</v>
      </c>
      <c r="Z540" s="40">
        <v>0</v>
      </c>
      <c r="AA540" s="40">
        <v>0</v>
      </c>
      <c r="AB540" s="40">
        <v>0</v>
      </c>
      <c r="AC540" s="40">
        <v>5.51</v>
      </c>
      <c r="AD540" s="40">
        <v>0</v>
      </c>
      <c r="AE540" s="40">
        <v>0</v>
      </c>
      <c r="AF540" s="40">
        <v>0</v>
      </c>
      <c r="AG540" s="40">
        <v>5.51</v>
      </c>
      <c r="AH540" s="40">
        <v>21.14</v>
      </c>
      <c r="AI540" s="40">
        <v>0</v>
      </c>
      <c r="AJ540" s="40">
        <v>5.6866600000000007</v>
      </c>
      <c r="AK540" s="40">
        <v>26.82666</v>
      </c>
    </row>
    <row r="541" spans="1:37" ht="18.5" x14ac:dyDescent="0.45">
      <c r="A541" s="6" t="s">
        <v>481</v>
      </c>
      <c r="B541" s="7">
        <v>5.5118139999999993</v>
      </c>
      <c r="C541" s="7">
        <v>4.330711</v>
      </c>
      <c r="D541" s="7">
        <v>0.78740199999999994</v>
      </c>
      <c r="E541" s="7">
        <f t="shared" si="16"/>
        <v>14.000007559999998</v>
      </c>
      <c r="F541" s="7">
        <f t="shared" si="16"/>
        <v>11.000005939999999</v>
      </c>
      <c r="G541" s="7">
        <f t="shared" si="16"/>
        <v>2.0000010799999997</v>
      </c>
      <c r="H541" s="6">
        <v>0.13200000000000001</v>
      </c>
      <c r="I541" s="6">
        <f t="shared" si="17"/>
        <v>5.9796000000000002E-2</v>
      </c>
      <c r="J541" s="41">
        <v>1</v>
      </c>
      <c r="K541" s="37">
        <v>1</v>
      </c>
      <c r="L541" s="37">
        <v>1</v>
      </c>
      <c r="M541" s="37" t="s">
        <v>619</v>
      </c>
      <c r="N541" s="36" t="s">
        <v>582</v>
      </c>
      <c r="O541" s="36" t="s">
        <v>586</v>
      </c>
      <c r="P541" s="37">
        <v>15</v>
      </c>
      <c r="Q541" s="37">
        <v>12</v>
      </c>
      <c r="R541" s="37">
        <v>3</v>
      </c>
      <c r="S541" s="38">
        <v>0</v>
      </c>
      <c r="T541" s="38">
        <v>0</v>
      </c>
      <c r="U541" s="39">
        <v>0</v>
      </c>
      <c r="V541" s="40">
        <v>11.13</v>
      </c>
      <c r="W541" s="40">
        <v>0.67</v>
      </c>
      <c r="X541" s="40">
        <v>15.63</v>
      </c>
      <c r="Y541" s="40">
        <v>15.63</v>
      </c>
      <c r="Z541" s="40">
        <v>0</v>
      </c>
      <c r="AA541" s="40">
        <v>0</v>
      </c>
      <c r="AB541" s="40">
        <v>0</v>
      </c>
      <c r="AC541" s="40">
        <v>5.51</v>
      </c>
      <c r="AD541" s="40">
        <v>0</v>
      </c>
      <c r="AE541" s="40">
        <v>0</v>
      </c>
      <c r="AF541" s="40">
        <v>0</v>
      </c>
      <c r="AG541" s="40">
        <v>5.51</v>
      </c>
      <c r="AH541" s="40">
        <v>21.14</v>
      </c>
      <c r="AI541" s="40">
        <v>0</v>
      </c>
      <c r="AJ541" s="40">
        <v>5.6866600000000007</v>
      </c>
      <c r="AK541" s="40">
        <v>26.82666</v>
      </c>
    </row>
    <row r="542" spans="1:37" ht="18.5" x14ac:dyDescent="0.45">
      <c r="A542" s="6" t="s">
        <v>482</v>
      </c>
      <c r="B542" s="7">
        <v>5.5118139999999993</v>
      </c>
      <c r="C542" s="7">
        <v>4.330711</v>
      </c>
      <c r="D542" s="7">
        <v>1.5748039999999999</v>
      </c>
      <c r="E542" s="7">
        <f t="shared" si="16"/>
        <v>14.000007559999998</v>
      </c>
      <c r="F542" s="7">
        <f t="shared" si="16"/>
        <v>11.000005939999999</v>
      </c>
      <c r="G542" s="7">
        <f t="shared" si="16"/>
        <v>4.0000021599999993</v>
      </c>
      <c r="H542" s="6">
        <v>0.11000000000000001</v>
      </c>
      <c r="I542" s="6">
        <f t="shared" si="17"/>
        <v>4.9830000000000006E-2</v>
      </c>
      <c r="J542" s="41">
        <v>1</v>
      </c>
      <c r="K542" s="37">
        <v>1</v>
      </c>
      <c r="L542" s="37">
        <v>1</v>
      </c>
      <c r="M542" s="37" t="s">
        <v>619</v>
      </c>
      <c r="N542" s="36" t="s">
        <v>582</v>
      </c>
      <c r="O542" s="36" t="s">
        <v>586</v>
      </c>
      <c r="P542" s="37">
        <v>15</v>
      </c>
      <c r="Q542" s="37">
        <v>12</v>
      </c>
      <c r="R542" s="37">
        <v>5</v>
      </c>
      <c r="S542" s="38">
        <v>0</v>
      </c>
      <c r="T542" s="38">
        <v>0</v>
      </c>
      <c r="U542" s="39">
        <v>0</v>
      </c>
      <c r="V542" s="40">
        <v>11.13</v>
      </c>
      <c r="W542" s="40">
        <v>0.67</v>
      </c>
      <c r="X542" s="40">
        <v>15.63</v>
      </c>
      <c r="Y542" s="40">
        <v>15.63</v>
      </c>
      <c r="Z542" s="40">
        <v>0</v>
      </c>
      <c r="AA542" s="40">
        <v>0</v>
      </c>
      <c r="AB542" s="40">
        <v>0</v>
      </c>
      <c r="AC542" s="40">
        <v>5.51</v>
      </c>
      <c r="AD542" s="40">
        <v>0</v>
      </c>
      <c r="AE542" s="40">
        <v>0</v>
      </c>
      <c r="AF542" s="40">
        <v>0</v>
      </c>
      <c r="AG542" s="40">
        <v>5.51</v>
      </c>
      <c r="AH542" s="40">
        <v>21.14</v>
      </c>
      <c r="AI542" s="40">
        <v>0</v>
      </c>
      <c r="AJ542" s="40">
        <v>5.6866600000000007</v>
      </c>
      <c r="AK542" s="40">
        <v>26.82666</v>
      </c>
    </row>
    <row r="543" spans="1:37" ht="18.5" x14ac:dyDescent="0.45">
      <c r="A543" s="6" t="s">
        <v>483</v>
      </c>
      <c r="B543" s="7">
        <v>7.0866179999999996</v>
      </c>
      <c r="C543" s="7">
        <v>5.1181130000000001</v>
      </c>
      <c r="D543" s="7">
        <v>0.59055150000000001</v>
      </c>
      <c r="E543" s="7">
        <f t="shared" si="16"/>
        <v>18.000009719999998</v>
      </c>
      <c r="F543" s="7">
        <f t="shared" si="16"/>
        <v>13.00000702</v>
      </c>
      <c r="G543" s="7">
        <f t="shared" si="16"/>
        <v>1.50000081</v>
      </c>
      <c r="H543" s="6">
        <v>0.66</v>
      </c>
      <c r="I543" s="6">
        <f t="shared" si="17"/>
        <v>0.29898000000000002</v>
      </c>
      <c r="J543" s="41">
        <v>1</v>
      </c>
      <c r="K543" s="37">
        <v>1</v>
      </c>
      <c r="L543" s="37">
        <v>1</v>
      </c>
      <c r="M543" s="37" t="s">
        <v>619</v>
      </c>
      <c r="N543" s="36" t="s">
        <v>582</v>
      </c>
      <c r="O543" s="36" t="s">
        <v>586</v>
      </c>
      <c r="P543" s="37">
        <v>19</v>
      </c>
      <c r="Q543" s="37">
        <v>14</v>
      </c>
      <c r="R543" s="37">
        <v>2</v>
      </c>
      <c r="S543" s="38">
        <v>0</v>
      </c>
      <c r="T543" s="38">
        <v>0</v>
      </c>
      <c r="U543" s="39">
        <v>0</v>
      </c>
      <c r="V543" s="40">
        <v>11.13</v>
      </c>
      <c r="W543" s="40">
        <v>0.67</v>
      </c>
      <c r="X543" s="40">
        <v>15.63</v>
      </c>
      <c r="Y543" s="40">
        <v>15.63</v>
      </c>
      <c r="Z543" s="40">
        <v>0</v>
      </c>
      <c r="AA543" s="40">
        <v>0</v>
      </c>
      <c r="AB543" s="40">
        <v>0</v>
      </c>
      <c r="AC543" s="40">
        <v>5.51</v>
      </c>
      <c r="AD543" s="40">
        <v>0</v>
      </c>
      <c r="AE543" s="40">
        <v>0</v>
      </c>
      <c r="AF543" s="40">
        <v>0</v>
      </c>
      <c r="AG543" s="40">
        <v>5.51</v>
      </c>
      <c r="AH543" s="40">
        <v>21.14</v>
      </c>
      <c r="AI543" s="40">
        <v>0</v>
      </c>
      <c r="AJ543" s="40">
        <v>5.6866600000000007</v>
      </c>
      <c r="AK543" s="40">
        <v>26.82666</v>
      </c>
    </row>
    <row r="544" spans="1:37" ht="18.5" x14ac:dyDescent="0.45">
      <c r="A544" s="6" t="s">
        <v>484</v>
      </c>
      <c r="B544" s="7">
        <v>5.5118139999999993</v>
      </c>
      <c r="C544" s="7">
        <v>4.330711</v>
      </c>
      <c r="D544" s="7">
        <v>0.39370099999999997</v>
      </c>
      <c r="E544" s="7">
        <f t="shared" si="16"/>
        <v>14.000007559999998</v>
      </c>
      <c r="F544" s="7">
        <f t="shared" si="16"/>
        <v>11.000005939999999</v>
      </c>
      <c r="G544" s="7">
        <f t="shared" si="16"/>
        <v>1.0000005399999998</v>
      </c>
      <c r="H544" s="6">
        <v>4.4000000000000004E-2</v>
      </c>
      <c r="I544" s="6">
        <f t="shared" si="17"/>
        <v>1.9932000000000002E-2</v>
      </c>
      <c r="J544" s="41">
        <v>1</v>
      </c>
      <c r="K544" s="37">
        <v>1</v>
      </c>
      <c r="L544" s="37">
        <v>1</v>
      </c>
      <c r="M544" s="37" t="s">
        <v>619</v>
      </c>
      <c r="N544" s="36" t="s">
        <v>582</v>
      </c>
      <c r="O544" s="36" t="s">
        <v>586</v>
      </c>
      <c r="P544" s="37">
        <v>15</v>
      </c>
      <c r="Q544" s="37">
        <v>12</v>
      </c>
      <c r="R544" s="37">
        <v>2</v>
      </c>
      <c r="S544" s="38">
        <v>0</v>
      </c>
      <c r="T544" s="38">
        <v>0</v>
      </c>
      <c r="U544" s="39">
        <v>0</v>
      </c>
      <c r="V544" s="40">
        <v>11.13</v>
      </c>
      <c r="W544" s="40">
        <v>0.67</v>
      </c>
      <c r="X544" s="40">
        <v>15.63</v>
      </c>
      <c r="Y544" s="40">
        <v>15.63</v>
      </c>
      <c r="Z544" s="40">
        <v>0</v>
      </c>
      <c r="AA544" s="40">
        <v>0</v>
      </c>
      <c r="AB544" s="40">
        <v>0</v>
      </c>
      <c r="AC544" s="40">
        <v>5.51</v>
      </c>
      <c r="AD544" s="40">
        <v>0</v>
      </c>
      <c r="AE544" s="40">
        <v>0</v>
      </c>
      <c r="AF544" s="40">
        <v>0</v>
      </c>
      <c r="AG544" s="40">
        <v>5.51</v>
      </c>
      <c r="AH544" s="40">
        <v>21.14</v>
      </c>
      <c r="AI544" s="40">
        <v>0</v>
      </c>
      <c r="AJ544" s="40">
        <v>5.6866600000000007</v>
      </c>
      <c r="AK544" s="40">
        <v>26.82666</v>
      </c>
    </row>
    <row r="545" spans="1:37" ht="18.5" x14ac:dyDescent="0.45">
      <c r="A545" s="6" t="s">
        <v>485</v>
      </c>
      <c r="B545" s="7">
        <v>7.0866179999999996</v>
      </c>
      <c r="C545" s="7">
        <v>5.1181130000000001</v>
      </c>
      <c r="D545" s="7">
        <v>1.5748039999999999</v>
      </c>
      <c r="E545" s="7">
        <f t="shared" si="16"/>
        <v>18.000009719999998</v>
      </c>
      <c r="F545" s="7">
        <f t="shared" si="16"/>
        <v>13.00000702</v>
      </c>
      <c r="G545" s="7">
        <f t="shared" si="16"/>
        <v>4.0000021599999993</v>
      </c>
      <c r="H545" s="6">
        <v>0.44000000000000006</v>
      </c>
      <c r="I545" s="6">
        <f t="shared" si="17"/>
        <v>0.19932000000000002</v>
      </c>
      <c r="J545" s="41">
        <v>1</v>
      </c>
      <c r="K545" s="37">
        <v>1</v>
      </c>
      <c r="L545" s="37">
        <v>1</v>
      </c>
      <c r="M545" s="37" t="s">
        <v>619</v>
      </c>
      <c r="N545" s="36" t="s">
        <v>582</v>
      </c>
      <c r="O545" s="36" t="s">
        <v>586</v>
      </c>
      <c r="P545" s="37">
        <v>19</v>
      </c>
      <c r="Q545" s="37">
        <v>14</v>
      </c>
      <c r="R545" s="37">
        <v>5</v>
      </c>
      <c r="S545" s="38">
        <v>0</v>
      </c>
      <c r="T545" s="38">
        <v>0</v>
      </c>
      <c r="U545" s="39">
        <v>0</v>
      </c>
      <c r="V545" s="40">
        <v>11.13</v>
      </c>
      <c r="W545" s="40">
        <v>0.67</v>
      </c>
      <c r="X545" s="40">
        <v>15.63</v>
      </c>
      <c r="Y545" s="40">
        <v>15.63</v>
      </c>
      <c r="Z545" s="40">
        <v>0</v>
      </c>
      <c r="AA545" s="40">
        <v>0</v>
      </c>
      <c r="AB545" s="40">
        <v>0</v>
      </c>
      <c r="AC545" s="40">
        <v>5.51</v>
      </c>
      <c r="AD545" s="40">
        <v>0</v>
      </c>
      <c r="AE545" s="40">
        <v>0</v>
      </c>
      <c r="AF545" s="40">
        <v>0</v>
      </c>
      <c r="AG545" s="40">
        <v>5.51</v>
      </c>
      <c r="AH545" s="40">
        <v>21.14</v>
      </c>
      <c r="AI545" s="40">
        <v>0</v>
      </c>
      <c r="AJ545" s="40">
        <v>5.6866600000000007</v>
      </c>
      <c r="AK545" s="40">
        <v>26.82666</v>
      </c>
    </row>
    <row r="546" spans="1:37" ht="18.5" x14ac:dyDescent="0.45">
      <c r="A546" s="6" t="s">
        <v>486</v>
      </c>
      <c r="B546" s="7">
        <v>7.0866179999999996</v>
      </c>
      <c r="C546" s="7">
        <v>7.0866179999999996</v>
      </c>
      <c r="D546" s="7">
        <v>3.1496079999999997</v>
      </c>
      <c r="E546" s="7">
        <f t="shared" si="16"/>
        <v>18.000009719999998</v>
      </c>
      <c r="F546" s="7">
        <f t="shared" si="16"/>
        <v>18.000009719999998</v>
      </c>
      <c r="G546" s="7">
        <f t="shared" si="16"/>
        <v>8.0000043199999986</v>
      </c>
      <c r="H546" s="6">
        <v>1.54</v>
      </c>
      <c r="I546" s="6">
        <f t="shared" si="17"/>
        <v>0.69762000000000002</v>
      </c>
      <c r="J546" s="41">
        <v>1</v>
      </c>
      <c r="K546" s="37">
        <v>1</v>
      </c>
      <c r="L546" s="37">
        <v>1</v>
      </c>
      <c r="M546" s="37" t="s">
        <v>619</v>
      </c>
      <c r="N546" s="36" t="s">
        <v>582</v>
      </c>
      <c r="O546" s="36" t="s">
        <v>586</v>
      </c>
      <c r="P546" s="37">
        <v>19</v>
      </c>
      <c r="Q546" s="37">
        <v>19</v>
      </c>
      <c r="R546" s="37">
        <v>9</v>
      </c>
      <c r="S546" s="38">
        <v>0</v>
      </c>
      <c r="T546" s="38">
        <v>0</v>
      </c>
      <c r="U546" s="39">
        <v>0</v>
      </c>
      <c r="V546" s="40">
        <v>11.13</v>
      </c>
      <c r="W546" s="40">
        <v>0.67</v>
      </c>
      <c r="X546" s="40">
        <v>15.63</v>
      </c>
      <c r="Y546" s="40">
        <v>15.63</v>
      </c>
      <c r="Z546" s="40">
        <v>0</v>
      </c>
      <c r="AA546" s="40">
        <v>0</v>
      </c>
      <c r="AB546" s="40">
        <v>0</v>
      </c>
      <c r="AC546" s="40">
        <v>5.51</v>
      </c>
      <c r="AD546" s="40">
        <v>0</v>
      </c>
      <c r="AE546" s="40">
        <v>0</v>
      </c>
      <c r="AF546" s="40">
        <v>0</v>
      </c>
      <c r="AG546" s="40">
        <v>5.51</v>
      </c>
      <c r="AH546" s="40">
        <v>21.14</v>
      </c>
      <c r="AI546" s="40">
        <v>0</v>
      </c>
      <c r="AJ546" s="40">
        <v>5.6866600000000007</v>
      </c>
      <c r="AK546" s="40">
        <v>26.82666</v>
      </c>
    </row>
    <row r="547" spans="1:37" ht="18.5" x14ac:dyDescent="0.45">
      <c r="A547" s="6" t="s">
        <v>487</v>
      </c>
      <c r="B547" s="7">
        <v>15.5511895</v>
      </c>
      <c r="C547" s="7">
        <v>7.6771694999999998</v>
      </c>
      <c r="D547" s="7">
        <v>5.1181130000000001</v>
      </c>
      <c r="E547" s="7">
        <f t="shared" si="16"/>
        <v>39.500021330000003</v>
      </c>
      <c r="F547" s="7">
        <f t="shared" si="16"/>
        <v>19.500010530000001</v>
      </c>
      <c r="G547" s="7">
        <f t="shared" si="16"/>
        <v>13.00000702</v>
      </c>
      <c r="H547" s="6">
        <v>6.6000000000000005</v>
      </c>
      <c r="I547" s="6">
        <f t="shared" si="17"/>
        <v>2.9898000000000002</v>
      </c>
      <c r="J547" s="41">
        <v>3</v>
      </c>
      <c r="K547" s="37">
        <v>3</v>
      </c>
      <c r="L547" s="37">
        <v>3</v>
      </c>
      <c r="M547" s="37" t="s">
        <v>619</v>
      </c>
      <c r="N547" s="36" t="s">
        <v>582</v>
      </c>
      <c r="O547" s="36" t="s">
        <v>586</v>
      </c>
      <c r="P547" s="37">
        <v>40</v>
      </c>
      <c r="Q547" s="37">
        <v>20</v>
      </c>
      <c r="R547" s="37">
        <v>14</v>
      </c>
      <c r="S547" s="38">
        <v>0</v>
      </c>
      <c r="T547" s="38">
        <v>0</v>
      </c>
      <c r="U547" s="39">
        <v>0</v>
      </c>
      <c r="V547" s="40">
        <v>11.13</v>
      </c>
      <c r="W547" s="40">
        <v>0.67</v>
      </c>
      <c r="X547" s="40">
        <v>15.63</v>
      </c>
      <c r="Y547" s="40">
        <v>15.63</v>
      </c>
      <c r="Z547" s="40">
        <v>0</v>
      </c>
      <c r="AA547" s="40">
        <v>0</v>
      </c>
      <c r="AB547" s="40">
        <v>0</v>
      </c>
      <c r="AC547" s="40">
        <v>5.51</v>
      </c>
      <c r="AD547" s="40">
        <v>0</v>
      </c>
      <c r="AE547" s="40">
        <v>0</v>
      </c>
      <c r="AF547" s="40">
        <v>0</v>
      </c>
      <c r="AG547" s="40">
        <v>5.51</v>
      </c>
      <c r="AH547" s="40">
        <v>21.14</v>
      </c>
      <c r="AI547" s="40">
        <v>0</v>
      </c>
      <c r="AJ547" s="40">
        <v>5.6866600000000007</v>
      </c>
      <c r="AK547" s="40">
        <v>26.82666</v>
      </c>
    </row>
    <row r="548" spans="1:37" ht="18.5" x14ac:dyDescent="0.45">
      <c r="A548" s="6" t="s">
        <v>488</v>
      </c>
      <c r="B548" s="7">
        <v>7.0866179999999996</v>
      </c>
      <c r="C548" s="7">
        <v>5.1181130000000001</v>
      </c>
      <c r="D548" s="7">
        <v>1.181103</v>
      </c>
      <c r="E548" s="7">
        <f t="shared" si="16"/>
        <v>18.000009719999998</v>
      </c>
      <c r="F548" s="7">
        <f t="shared" si="16"/>
        <v>13.00000702</v>
      </c>
      <c r="G548" s="7">
        <f t="shared" si="16"/>
        <v>3.0000016199999999</v>
      </c>
      <c r="H548" s="6">
        <v>0.33</v>
      </c>
      <c r="I548" s="6">
        <f t="shared" si="17"/>
        <v>0.14949000000000001</v>
      </c>
      <c r="J548" s="41">
        <v>1</v>
      </c>
      <c r="K548" s="37">
        <v>1</v>
      </c>
      <c r="L548" s="37">
        <v>1</v>
      </c>
      <c r="M548" s="37" t="s">
        <v>619</v>
      </c>
      <c r="N548" s="36" t="s">
        <v>582</v>
      </c>
      <c r="O548" s="36" t="s">
        <v>586</v>
      </c>
      <c r="P548" s="37">
        <v>19</v>
      </c>
      <c r="Q548" s="37">
        <v>14</v>
      </c>
      <c r="R548" s="37">
        <v>4</v>
      </c>
      <c r="S548" s="38">
        <v>0</v>
      </c>
      <c r="T548" s="38">
        <v>0</v>
      </c>
      <c r="U548" s="39">
        <v>0</v>
      </c>
      <c r="V548" s="40">
        <v>11.13</v>
      </c>
      <c r="W548" s="40">
        <v>0.67</v>
      </c>
      <c r="X548" s="40">
        <v>15.63</v>
      </c>
      <c r="Y548" s="40">
        <v>15.63</v>
      </c>
      <c r="Z548" s="40">
        <v>0</v>
      </c>
      <c r="AA548" s="40">
        <v>0</v>
      </c>
      <c r="AB548" s="40">
        <v>0</v>
      </c>
      <c r="AC548" s="40">
        <v>5.51</v>
      </c>
      <c r="AD548" s="40">
        <v>0</v>
      </c>
      <c r="AE548" s="40">
        <v>0</v>
      </c>
      <c r="AF548" s="40">
        <v>0</v>
      </c>
      <c r="AG548" s="40">
        <v>5.51</v>
      </c>
      <c r="AH548" s="40">
        <v>21.14</v>
      </c>
      <c r="AI548" s="40">
        <v>0</v>
      </c>
      <c r="AJ548" s="40">
        <v>5.6866600000000007</v>
      </c>
      <c r="AK548" s="40">
        <v>26.82666</v>
      </c>
    </row>
    <row r="549" spans="1:37" ht="18.5" x14ac:dyDescent="0.45">
      <c r="A549" s="6" t="s">
        <v>489</v>
      </c>
      <c r="B549" s="7">
        <v>7.0866179999999996</v>
      </c>
      <c r="C549" s="7">
        <v>5.1181130000000001</v>
      </c>
      <c r="D549" s="7">
        <v>1.181103</v>
      </c>
      <c r="E549" s="7">
        <f t="shared" si="16"/>
        <v>18.000009719999998</v>
      </c>
      <c r="F549" s="7">
        <f t="shared" si="16"/>
        <v>13.00000702</v>
      </c>
      <c r="G549" s="7">
        <f t="shared" si="16"/>
        <v>3.0000016199999999</v>
      </c>
      <c r="H549" s="6">
        <v>0.13200000000000001</v>
      </c>
      <c r="I549" s="6">
        <f t="shared" si="17"/>
        <v>5.9796000000000002E-2</v>
      </c>
      <c r="J549" s="41">
        <v>1</v>
      </c>
      <c r="K549" s="37">
        <v>1</v>
      </c>
      <c r="L549" s="37">
        <v>1</v>
      </c>
      <c r="M549" s="37" t="s">
        <v>619</v>
      </c>
      <c r="N549" s="36" t="s">
        <v>582</v>
      </c>
      <c r="O549" s="36" t="s">
        <v>586</v>
      </c>
      <c r="P549" s="37">
        <v>19</v>
      </c>
      <c r="Q549" s="37">
        <v>14</v>
      </c>
      <c r="R549" s="37">
        <v>4</v>
      </c>
      <c r="S549" s="38">
        <v>0</v>
      </c>
      <c r="T549" s="38">
        <v>0</v>
      </c>
      <c r="U549" s="39">
        <v>0</v>
      </c>
      <c r="V549" s="40">
        <v>11.13</v>
      </c>
      <c r="W549" s="40">
        <v>0.67</v>
      </c>
      <c r="X549" s="40">
        <v>15.63</v>
      </c>
      <c r="Y549" s="40">
        <v>15.63</v>
      </c>
      <c r="Z549" s="40">
        <v>0</v>
      </c>
      <c r="AA549" s="40">
        <v>0</v>
      </c>
      <c r="AB549" s="40">
        <v>0</v>
      </c>
      <c r="AC549" s="40">
        <v>5.51</v>
      </c>
      <c r="AD549" s="40">
        <v>0</v>
      </c>
      <c r="AE549" s="40">
        <v>0</v>
      </c>
      <c r="AF549" s="40">
        <v>0</v>
      </c>
      <c r="AG549" s="40">
        <v>5.51</v>
      </c>
      <c r="AH549" s="40">
        <v>21.14</v>
      </c>
      <c r="AI549" s="40">
        <v>0</v>
      </c>
      <c r="AJ549" s="40">
        <v>5.6866600000000007</v>
      </c>
      <c r="AK549" s="40">
        <v>26.82666</v>
      </c>
    </row>
    <row r="550" spans="1:37" ht="18.5" x14ac:dyDescent="0.45">
      <c r="A550" s="6" t="s">
        <v>490</v>
      </c>
      <c r="B550" s="7">
        <v>19.291349</v>
      </c>
      <c r="C550" s="7">
        <v>14.1338659</v>
      </c>
      <c r="D550" s="7">
        <v>5.5118139999999993</v>
      </c>
      <c r="E550" s="7">
        <f t="shared" si="16"/>
        <v>49.000026460000001</v>
      </c>
      <c r="F550" s="7">
        <f t="shared" si="16"/>
        <v>35.900019386000004</v>
      </c>
      <c r="G550" s="7">
        <f t="shared" si="16"/>
        <v>14.000007559999998</v>
      </c>
      <c r="H550" s="6">
        <v>11.22</v>
      </c>
      <c r="I550" s="6">
        <f t="shared" si="17"/>
        <v>5.0826600000000006</v>
      </c>
      <c r="J550" s="41">
        <v>6</v>
      </c>
      <c r="K550" s="37">
        <v>7</v>
      </c>
      <c r="L550" s="37">
        <v>7</v>
      </c>
      <c r="M550" s="37" t="s">
        <v>619</v>
      </c>
      <c r="N550" s="36" t="s">
        <v>582</v>
      </c>
      <c r="O550" s="36" t="s">
        <v>586</v>
      </c>
      <c r="P550" s="37">
        <v>50</v>
      </c>
      <c r="Q550" s="37">
        <v>36</v>
      </c>
      <c r="R550" s="37">
        <v>15</v>
      </c>
      <c r="S550" s="38">
        <v>0</v>
      </c>
      <c r="T550" s="38">
        <v>0</v>
      </c>
      <c r="U550" s="39">
        <v>0</v>
      </c>
      <c r="V550" s="40">
        <v>11.13</v>
      </c>
      <c r="W550" s="40">
        <v>0.67</v>
      </c>
      <c r="X550" s="40">
        <v>15.63</v>
      </c>
      <c r="Y550" s="40">
        <v>15.82</v>
      </c>
      <c r="Z550" s="40">
        <v>0</v>
      </c>
      <c r="AA550" s="40">
        <v>0</v>
      </c>
      <c r="AB550" s="40">
        <v>0</v>
      </c>
      <c r="AC550" s="40">
        <v>5.51</v>
      </c>
      <c r="AD550" s="40">
        <v>0</v>
      </c>
      <c r="AE550" s="40">
        <v>0</v>
      </c>
      <c r="AF550" s="40">
        <v>0</v>
      </c>
      <c r="AG550" s="40">
        <v>5.51</v>
      </c>
      <c r="AH550" s="40">
        <v>21.33</v>
      </c>
      <c r="AI550" s="40">
        <v>0</v>
      </c>
      <c r="AJ550" s="40">
        <v>5.7377700000000003</v>
      </c>
      <c r="AK550" s="40">
        <v>27.067769999999999</v>
      </c>
    </row>
    <row r="551" spans="1:37" ht="18.5" x14ac:dyDescent="0.45">
      <c r="A551" s="6" t="s">
        <v>491</v>
      </c>
      <c r="B551" s="7">
        <v>7.0866179999999996</v>
      </c>
      <c r="C551" s="7">
        <v>5.1181130000000001</v>
      </c>
      <c r="D551" s="7">
        <v>1.5748039999999999</v>
      </c>
      <c r="E551" s="7">
        <f t="shared" si="16"/>
        <v>18.000009719999998</v>
      </c>
      <c r="F551" s="7">
        <f t="shared" si="16"/>
        <v>13.00000702</v>
      </c>
      <c r="G551" s="7">
        <f t="shared" si="16"/>
        <v>4.0000021599999993</v>
      </c>
      <c r="H551" s="6">
        <v>0.37400000000000005</v>
      </c>
      <c r="I551" s="6">
        <f t="shared" si="17"/>
        <v>0.16942200000000002</v>
      </c>
      <c r="J551" s="41">
        <v>1</v>
      </c>
      <c r="K551" s="37">
        <v>1</v>
      </c>
      <c r="L551" s="37">
        <v>1</v>
      </c>
      <c r="M551" s="37" t="s">
        <v>619</v>
      </c>
      <c r="N551" s="36" t="s">
        <v>582</v>
      </c>
      <c r="O551" s="36" t="s">
        <v>586</v>
      </c>
      <c r="P551" s="37">
        <v>19</v>
      </c>
      <c r="Q551" s="37">
        <v>14</v>
      </c>
      <c r="R551" s="37">
        <v>5</v>
      </c>
      <c r="S551" s="38">
        <v>0</v>
      </c>
      <c r="T551" s="38">
        <v>0</v>
      </c>
      <c r="U551" s="39">
        <v>0</v>
      </c>
      <c r="V551" s="40">
        <v>11.13</v>
      </c>
      <c r="W551" s="40">
        <v>0.67</v>
      </c>
      <c r="X551" s="40">
        <v>15.63</v>
      </c>
      <c r="Y551" s="40">
        <v>15.63</v>
      </c>
      <c r="Z551" s="40">
        <v>0</v>
      </c>
      <c r="AA551" s="40">
        <v>0</v>
      </c>
      <c r="AB551" s="40">
        <v>0</v>
      </c>
      <c r="AC551" s="40">
        <v>5.51</v>
      </c>
      <c r="AD551" s="40">
        <v>0</v>
      </c>
      <c r="AE551" s="40">
        <v>0</v>
      </c>
      <c r="AF551" s="40">
        <v>0</v>
      </c>
      <c r="AG551" s="40">
        <v>5.51</v>
      </c>
      <c r="AH551" s="40">
        <v>21.14</v>
      </c>
      <c r="AI551" s="40">
        <v>0</v>
      </c>
      <c r="AJ551" s="40">
        <v>5.6866600000000007</v>
      </c>
      <c r="AK551" s="40">
        <v>26.82666</v>
      </c>
    </row>
    <row r="552" spans="1:37" ht="18.5" x14ac:dyDescent="0.45">
      <c r="A552" s="6" t="s">
        <v>492</v>
      </c>
      <c r="B552" s="7">
        <v>19.291349</v>
      </c>
      <c r="C552" s="7">
        <v>14.1338659</v>
      </c>
      <c r="D552" s="7">
        <v>5.5118139999999993</v>
      </c>
      <c r="E552" s="7">
        <f t="shared" si="16"/>
        <v>49.000026460000001</v>
      </c>
      <c r="F552" s="7">
        <f t="shared" si="16"/>
        <v>35.900019386000004</v>
      </c>
      <c r="G552" s="7">
        <f t="shared" si="16"/>
        <v>14.000007559999998</v>
      </c>
      <c r="H552" s="6">
        <v>11.22</v>
      </c>
      <c r="I552" s="6">
        <f t="shared" si="17"/>
        <v>5.0826600000000006</v>
      </c>
      <c r="J552" s="41">
        <v>6</v>
      </c>
      <c r="K552" s="37">
        <v>7</v>
      </c>
      <c r="L552" s="37">
        <v>7</v>
      </c>
      <c r="M552" s="37" t="s">
        <v>619</v>
      </c>
      <c r="N552" s="36" t="s">
        <v>582</v>
      </c>
      <c r="O552" s="36" t="s">
        <v>586</v>
      </c>
      <c r="P552" s="37">
        <v>50</v>
      </c>
      <c r="Q552" s="37">
        <v>36</v>
      </c>
      <c r="R552" s="37">
        <v>15</v>
      </c>
      <c r="S552" s="38">
        <v>0</v>
      </c>
      <c r="T552" s="38">
        <v>0</v>
      </c>
      <c r="U552" s="39">
        <v>0</v>
      </c>
      <c r="V552" s="40">
        <v>11.13</v>
      </c>
      <c r="W552" s="40">
        <v>0.67</v>
      </c>
      <c r="X552" s="40">
        <v>15.63</v>
      </c>
      <c r="Y552" s="40">
        <v>15.82</v>
      </c>
      <c r="Z552" s="40">
        <v>0</v>
      </c>
      <c r="AA552" s="40">
        <v>0</v>
      </c>
      <c r="AB552" s="40">
        <v>0</v>
      </c>
      <c r="AC552" s="40">
        <v>5.51</v>
      </c>
      <c r="AD552" s="40">
        <v>0</v>
      </c>
      <c r="AE552" s="40">
        <v>0</v>
      </c>
      <c r="AF552" s="40">
        <v>0</v>
      </c>
      <c r="AG552" s="40">
        <v>5.51</v>
      </c>
      <c r="AH552" s="40">
        <v>21.33</v>
      </c>
      <c r="AI552" s="40">
        <v>0</v>
      </c>
      <c r="AJ552" s="40">
        <v>5.7377700000000003</v>
      </c>
      <c r="AK552" s="40">
        <v>27.067769999999999</v>
      </c>
    </row>
    <row r="553" spans="1:37" ht="18.5" x14ac:dyDescent="0.45">
      <c r="A553" s="6" t="s">
        <v>493</v>
      </c>
      <c r="B553" s="7">
        <v>5.5118139999999993</v>
      </c>
      <c r="C553" s="7">
        <v>4.330711</v>
      </c>
      <c r="D553" s="7">
        <v>0.39370099999999997</v>
      </c>
      <c r="E553" s="7">
        <f t="shared" si="16"/>
        <v>14.000007559999998</v>
      </c>
      <c r="F553" s="7">
        <f t="shared" si="16"/>
        <v>11.000005939999999</v>
      </c>
      <c r="G553" s="7">
        <f t="shared" si="16"/>
        <v>1.0000005399999998</v>
      </c>
      <c r="H553" s="6">
        <v>4.4000000000000004E-2</v>
      </c>
      <c r="I553" s="6">
        <f t="shared" si="17"/>
        <v>1.9932000000000002E-2</v>
      </c>
      <c r="J553" s="41">
        <v>1</v>
      </c>
      <c r="K553" s="37">
        <v>1</v>
      </c>
      <c r="L553" s="37">
        <v>1</v>
      </c>
      <c r="M553" s="37" t="s">
        <v>619</v>
      </c>
      <c r="N553" s="36" t="s">
        <v>582</v>
      </c>
      <c r="O553" s="36" t="s">
        <v>586</v>
      </c>
      <c r="P553" s="37">
        <v>15</v>
      </c>
      <c r="Q553" s="37">
        <v>12</v>
      </c>
      <c r="R553" s="37">
        <v>2</v>
      </c>
      <c r="S553" s="38">
        <v>0</v>
      </c>
      <c r="T553" s="38">
        <v>0</v>
      </c>
      <c r="U553" s="39">
        <v>0</v>
      </c>
      <c r="V553" s="40">
        <v>11.13</v>
      </c>
      <c r="W553" s="40">
        <v>0.67</v>
      </c>
      <c r="X553" s="40">
        <v>15.63</v>
      </c>
      <c r="Y553" s="40">
        <v>15.63</v>
      </c>
      <c r="Z553" s="40">
        <v>0</v>
      </c>
      <c r="AA553" s="40">
        <v>0</v>
      </c>
      <c r="AB553" s="40">
        <v>0</v>
      </c>
      <c r="AC553" s="40">
        <v>5.51</v>
      </c>
      <c r="AD553" s="40">
        <v>0</v>
      </c>
      <c r="AE553" s="40">
        <v>0</v>
      </c>
      <c r="AF553" s="40">
        <v>0</v>
      </c>
      <c r="AG553" s="40">
        <v>5.51</v>
      </c>
      <c r="AH553" s="40">
        <v>21.14</v>
      </c>
      <c r="AI553" s="40">
        <v>0</v>
      </c>
      <c r="AJ553" s="40">
        <v>5.6866600000000007</v>
      </c>
      <c r="AK553" s="40">
        <v>26.82666</v>
      </c>
    </row>
    <row r="554" spans="1:37" ht="18.5" x14ac:dyDescent="0.45">
      <c r="A554" s="6" t="s">
        <v>494</v>
      </c>
      <c r="B554" s="7">
        <v>15.5511895</v>
      </c>
      <c r="C554" s="7">
        <v>7.6771694999999998</v>
      </c>
      <c r="D554" s="7">
        <v>7.6771694999999998</v>
      </c>
      <c r="E554" s="7">
        <f t="shared" si="16"/>
        <v>39.500021330000003</v>
      </c>
      <c r="F554" s="7">
        <f t="shared" si="16"/>
        <v>19.500010530000001</v>
      </c>
      <c r="G554" s="7">
        <f t="shared" si="16"/>
        <v>19.500010530000001</v>
      </c>
      <c r="H554" s="6">
        <v>7.26</v>
      </c>
      <c r="I554" s="6">
        <f t="shared" si="17"/>
        <v>3.28878</v>
      </c>
      <c r="J554" s="41">
        <v>4</v>
      </c>
      <c r="K554" s="37">
        <v>4</v>
      </c>
      <c r="L554" s="37">
        <v>4</v>
      </c>
      <c r="M554" s="37" t="s">
        <v>619</v>
      </c>
      <c r="N554" s="36" t="s">
        <v>582</v>
      </c>
      <c r="O554" s="36" t="s">
        <v>586</v>
      </c>
      <c r="P554" s="37">
        <v>40</v>
      </c>
      <c r="Q554" s="37">
        <v>20</v>
      </c>
      <c r="R554" s="37">
        <v>20</v>
      </c>
      <c r="S554" s="38">
        <v>0</v>
      </c>
      <c r="T554" s="38">
        <v>0</v>
      </c>
      <c r="U554" s="39">
        <v>0</v>
      </c>
      <c r="V554" s="40">
        <v>11.13</v>
      </c>
      <c r="W554" s="40">
        <v>0.67</v>
      </c>
      <c r="X554" s="40">
        <v>15.63</v>
      </c>
      <c r="Y554" s="40">
        <v>15.63</v>
      </c>
      <c r="Z554" s="40">
        <v>0</v>
      </c>
      <c r="AA554" s="40">
        <v>0</v>
      </c>
      <c r="AB554" s="40">
        <v>0</v>
      </c>
      <c r="AC554" s="40">
        <v>5.51</v>
      </c>
      <c r="AD554" s="40">
        <v>0</v>
      </c>
      <c r="AE554" s="40">
        <v>0</v>
      </c>
      <c r="AF554" s="40">
        <v>0</v>
      </c>
      <c r="AG554" s="40">
        <v>5.51</v>
      </c>
      <c r="AH554" s="40">
        <v>21.14</v>
      </c>
      <c r="AI554" s="40">
        <v>0</v>
      </c>
      <c r="AJ554" s="40">
        <v>5.6866600000000007</v>
      </c>
      <c r="AK554" s="40">
        <v>26.82666</v>
      </c>
    </row>
    <row r="555" spans="1:37" ht="18.5" x14ac:dyDescent="0.45">
      <c r="A555" s="6" t="s">
        <v>495</v>
      </c>
      <c r="B555" s="7">
        <v>8.2677209999999999</v>
      </c>
      <c r="C555" s="7">
        <v>5.9055149999999994</v>
      </c>
      <c r="D555" s="7">
        <v>1.5748039999999999</v>
      </c>
      <c r="E555" s="7">
        <f t="shared" si="16"/>
        <v>21.00001134</v>
      </c>
      <c r="F555" s="7">
        <f t="shared" si="16"/>
        <v>15.000008099999999</v>
      </c>
      <c r="G555" s="7">
        <f t="shared" si="16"/>
        <v>4.0000021599999993</v>
      </c>
      <c r="H555" s="6">
        <v>1.1000000000000001</v>
      </c>
      <c r="I555" s="6">
        <f t="shared" si="17"/>
        <v>0.49830000000000008</v>
      </c>
      <c r="J555" s="41">
        <v>1</v>
      </c>
      <c r="K555" s="37">
        <v>1</v>
      </c>
      <c r="L555" s="37">
        <v>1</v>
      </c>
      <c r="M555" s="37" t="s">
        <v>619</v>
      </c>
      <c r="N555" s="36" t="s">
        <v>582</v>
      </c>
      <c r="O555" s="36" t="s">
        <v>586</v>
      </c>
      <c r="P555" s="37">
        <v>22</v>
      </c>
      <c r="Q555" s="37">
        <v>16</v>
      </c>
      <c r="R555" s="37">
        <v>5</v>
      </c>
      <c r="S555" s="38">
        <v>0</v>
      </c>
      <c r="T555" s="38">
        <v>0</v>
      </c>
      <c r="U555" s="39">
        <v>0</v>
      </c>
      <c r="V555" s="40">
        <v>11.13</v>
      </c>
      <c r="W555" s="40">
        <v>0.67</v>
      </c>
      <c r="X555" s="40">
        <v>15.63</v>
      </c>
      <c r="Y555" s="40">
        <v>15.63</v>
      </c>
      <c r="Z555" s="40">
        <v>0</v>
      </c>
      <c r="AA555" s="40">
        <v>0</v>
      </c>
      <c r="AB555" s="40">
        <v>0</v>
      </c>
      <c r="AC555" s="40">
        <v>5.51</v>
      </c>
      <c r="AD555" s="40">
        <v>0</v>
      </c>
      <c r="AE555" s="40">
        <v>0</v>
      </c>
      <c r="AF555" s="40">
        <v>0</v>
      </c>
      <c r="AG555" s="40">
        <v>5.51</v>
      </c>
      <c r="AH555" s="40">
        <v>21.14</v>
      </c>
      <c r="AI555" s="40">
        <v>0</v>
      </c>
      <c r="AJ555" s="40">
        <v>5.6866600000000007</v>
      </c>
      <c r="AK555" s="40">
        <v>26.82666</v>
      </c>
    </row>
    <row r="556" spans="1:37" ht="18.5" x14ac:dyDescent="0.45">
      <c r="A556" s="6" t="s">
        <v>88</v>
      </c>
      <c r="B556" s="7">
        <v>7.0866179999999996</v>
      </c>
      <c r="C556" s="7">
        <v>5.1181130000000001</v>
      </c>
      <c r="D556" s="7">
        <v>0.39370099999999997</v>
      </c>
      <c r="E556" s="7">
        <f t="shared" si="16"/>
        <v>18.000009719999998</v>
      </c>
      <c r="F556" s="7">
        <f t="shared" si="16"/>
        <v>13.00000702</v>
      </c>
      <c r="G556" s="7">
        <f t="shared" si="16"/>
        <v>1.0000005399999998</v>
      </c>
      <c r="H556" s="6">
        <v>0.44000000000000006</v>
      </c>
      <c r="I556" s="6">
        <f t="shared" si="17"/>
        <v>0.19932000000000002</v>
      </c>
      <c r="J556" s="41">
        <v>1</v>
      </c>
      <c r="K556" s="37">
        <v>1</v>
      </c>
      <c r="L556" s="37">
        <v>1</v>
      </c>
      <c r="M556" s="37" t="s">
        <v>619</v>
      </c>
      <c r="N556" s="36" t="s">
        <v>582</v>
      </c>
      <c r="O556" s="36" t="s">
        <v>586</v>
      </c>
      <c r="P556" s="37">
        <v>19</v>
      </c>
      <c r="Q556" s="37">
        <v>14</v>
      </c>
      <c r="R556" s="37">
        <v>2</v>
      </c>
      <c r="S556" s="38">
        <v>0</v>
      </c>
      <c r="T556" s="38">
        <v>0</v>
      </c>
      <c r="U556" s="39">
        <v>0</v>
      </c>
      <c r="V556" s="40">
        <v>11.13</v>
      </c>
      <c r="W556" s="40">
        <v>0.67</v>
      </c>
      <c r="X556" s="40">
        <v>15.63</v>
      </c>
      <c r="Y556" s="40">
        <v>15.63</v>
      </c>
      <c r="Z556" s="40">
        <v>0</v>
      </c>
      <c r="AA556" s="40">
        <v>0</v>
      </c>
      <c r="AB556" s="40">
        <v>0</v>
      </c>
      <c r="AC556" s="40">
        <v>5.51</v>
      </c>
      <c r="AD556" s="40">
        <v>0</v>
      </c>
      <c r="AE556" s="40">
        <v>0</v>
      </c>
      <c r="AF556" s="40">
        <v>0</v>
      </c>
      <c r="AG556" s="40">
        <v>5.51</v>
      </c>
      <c r="AH556" s="40">
        <v>21.14</v>
      </c>
      <c r="AI556" s="40">
        <v>0</v>
      </c>
      <c r="AJ556" s="40">
        <v>5.6866600000000007</v>
      </c>
      <c r="AK556" s="40">
        <v>26.82666</v>
      </c>
    </row>
    <row r="557" spans="1:37" ht="18.5" x14ac:dyDescent="0.45">
      <c r="A557" s="6" t="s">
        <v>90</v>
      </c>
      <c r="B557" s="7">
        <v>7.0866179999999996</v>
      </c>
      <c r="C557" s="7">
        <v>5.1181130000000001</v>
      </c>
      <c r="D557" s="7">
        <v>0.39370099999999997</v>
      </c>
      <c r="E557" s="7">
        <f t="shared" si="16"/>
        <v>18.000009719999998</v>
      </c>
      <c r="F557" s="7">
        <f t="shared" si="16"/>
        <v>13.00000702</v>
      </c>
      <c r="G557" s="7">
        <f t="shared" si="16"/>
        <v>1.0000005399999998</v>
      </c>
      <c r="H557" s="6">
        <v>0.44000000000000006</v>
      </c>
      <c r="I557" s="6">
        <f t="shared" si="17"/>
        <v>0.19932000000000002</v>
      </c>
      <c r="J557" s="41">
        <v>1</v>
      </c>
      <c r="K557" s="37">
        <v>1</v>
      </c>
      <c r="L557" s="37">
        <v>1</v>
      </c>
      <c r="M557" s="37" t="s">
        <v>619</v>
      </c>
      <c r="N557" s="36" t="s">
        <v>582</v>
      </c>
      <c r="O557" s="36" t="s">
        <v>586</v>
      </c>
      <c r="P557" s="37">
        <v>19</v>
      </c>
      <c r="Q557" s="37">
        <v>14</v>
      </c>
      <c r="R557" s="37">
        <v>2</v>
      </c>
      <c r="S557" s="38">
        <v>0</v>
      </c>
      <c r="T557" s="38">
        <v>0</v>
      </c>
      <c r="U557" s="39">
        <v>0</v>
      </c>
      <c r="V557" s="40">
        <v>11.13</v>
      </c>
      <c r="W557" s="40">
        <v>0.67</v>
      </c>
      <c r="X557" s="40">
        <v>15.63</v>
      </c>
      <c r="Y557" s="40">
        <v>15.63</v>
      </c>
      <c r="Z557" s="40">
        <v>0</v>
      </c>
      <c r="AA557" s="40">
        <v>0</v>
      </c>
      <c r="AB557" s="40">
        <v>0</v>
      </c>
      <c r="AC557" s="40">
        <v>5.51</v>
      </c>
      <c r="AD557" s="40">
        <v>0</v>
      </c>
      <c r="AE557" s="40">
        <v>0</v>
      </c>
      <c r="AF557" s="40">
        <v>0</v>
      </c>
      <c r="AG557" s="40">
        <v>5.51</v>
      </c>
      <c r="AH557" s="40">
        <v>21.14</v>
      </c>
      <c r="AI557" s="40">
        <v>0</v>
      </c>
      <c r="AJ557" s="40">
        <v>5.6866600000000007</v>
      </c>
      <c r="AK557" s="40">
        <v>26.82666</v>
      </c>
    </row>
    <row r="558" spans="1:37" ht="18.5" x14ac:dyDescent="0.45">
      <c r="A558" s="6" t="s">
        <v>92</v>
      </c>
      <c r="B558" s="7">
        <v>7.0866179999999996</v>
      </c>
      <c r="C558" s="7">
        <v>5.1181130000000001</v>
      </c>
      <c r="D558" s="7">
        <v>0.39370099999999997</v>
      </c>
      <c r="E558" s="7">
        <f t="shared" si="16"/>
        <v>18.000009719999998</v>
      </c>
      <c r="F558" s="7">
        <f t="shared" si="16"/>
        <v>13.00000702</v>
      </c>
      <c r="G558" s="7">
        <f t="shared" si="16"/>
        <v>1.0000005399999998</v>
      </c>
      <c r="H558" s="6">
        <v>0.44000000000000006</v>
      </c>
      <c r="I558" s="6">
        <f t="shared" si="17"/>
        <v>0.19932000000000002</v>
      </c>
      <c r="J558" s="41">
        <v>1</v>
      </c>
      <c r="K558" s="37">
        <v>1</v>
      </c>
      <c r="L558" s="37">
        <v>1</v>
      </c>
      <c r="M558" s="37" t="s">
        <v>619</v>
      </c>
      <c r="N558" s="36" t="s">
        <v>582</v>
      </c>
      <c r="O558" s="36" t="s">
        <v>586</v>
      </c>
      <c r="P558" s="37">
        <v>19</v>
      </c>
      <c r="Q558" s="37">
        <v>14</v>
      </c>
      <c r="R558" s="37">
        <v>2</v>
      </c>
      <c r="S558" s="38">
        <v>0</v>
      </c>
      <c r="T558" s="38">
        <v>0</v>
      </c>
      <c r="U558" s="39">
        <v>0</v>
      </c>
      <c r="V558" s="40">
        <v>11.13</v>
      </c>
      <c r="W558" s="40">
        <v>0.67</v>
      </c>
      <c r="X558" s="40">
        <v>15.63</v>
      </c>
      <c r="Y558" s="40">
        <v>15.63</v>
      </c>
      <c r="Z558" s="40">
        <v>0</v>
      </c>
      <c r="AA558" s="40">
        <v>0</v>
      </c>
      <c r="AB558" s="40">
        <v>0</v>
      </c>
      <c r="AC558" s="40">
        <v>5.51</v>
      </c>
      <c r="AD558" s="40">
        <v>0</v>
      </c>
      <c r="AE558" s="40">
        <v>0</v>
      </c>
      <c r="AF558" s="40">
        <v>0</v>
      </c>
      <c r="AG558" s="40">
        <v>5.51</v>
      </c>
      <c r="AH558" s="40">
        <v>21.14</v>
      </c>
      <c r="AI558" s="40">
        <v>0</v>
      </c>
      <c r="AJ558" s="40">
        <v>5.6866600000000007</v>
      </c>
      <c r="AK558" s="40">
        <v>26.82666</v>
      </c>
    </row>
    <row r="559" spans="1:37" ht="18.5" x14ac:dyDescent="0.45">
      <c r="A559" s="6" t="s">
        <v>496</v>
      </c>
      <c r="B559" s="7">
        <v>5.5118139999999993</v>
      </c>
      <c r="C559" s="7">
        <v>4.330711</v>
      </c>
      <c r="D559" s="7">
        <v>0.78740199999999994</v>
      </c>
      <c r="E559" s="7">
        <f t="shared" si="16"/>
        <v>14.000007559999998</v>
      </c>
      <c r="F559" s="7">
        <f t="shared" si="16"/>
        <v>11.000005939999999</v>
      </c>
      <c r="G559" s="7">
        <f t="shared" si="16"/>
        <v>2.0000010799999997</v>
      </c>
      <c r="H559" s="6">
        <v>0.13200000000000001</v>
      </c>
      <c r="I559" s="6">
        <f t="shared" si="17"/>
        <v>5.9796000000000002E-2</v>
      </c>
      <c r="J559" s="41">
        <v>1</v>
      </c>
      <c r="K559" s="37">
        <v>1</v>
      </c>
      <c r="L559" s="37">
        <v>1</v>
      </c>
      <c r="M559" s="37" t="s">
        <v>619</v>
      </c>
      <c r="N559" s="36" t="s">
        <v>582</v>
      </c>
      <c r="O559" s="36" t="s">
        <v>586</v>
      </c>
      <c r="P559" s="37">
        <v>15</v>
      </c>
      <c r="Q559" s="37">
        <v>12</v>
      </c>
      <c r="R559" s="37">
        <v>3</v>
      </c>
      <c r="S559" s="38">
        <v>0</v>
      </c>
      <c r="T559" s="38">
        <v>0</v>
      </c>
      <c r="U559" s="39">
        <v>0</v>
      </c>
      <c r="V559" s="40">
        <v>11.13</v>
      </c>
      <c r="W559" s="40">
        <v>0.67</v>
      </c>
      <c r="X559" s="40">
        <v>15.63</v>
      </c>
      <c r="Y559" s="40">
        <v>15.63</v>
      </c>
      <c r="Z559" s="40">
        <v>0</v>
      </c>
      <c r="AA559" s="40">
        <v>0</v>
      </c>
      <c r="AB559" s="40">
        <v>0</v>
      </c>
      <c r="AC559" s="40">
        <v>5.51</v>
      </c>
      <c r="AD559" s="40">
        <v>0</v>
      </c>
      <c r="AE559" s="40">
        <v>0</v>
      </c>
      <c r="AF559" s="40">
        <v>0</v>
      </c>
      <c r="AG559" s="40">
        <v>5.51</v>
      </c>
      <c r="AH559" s="40">
        <v>21.14</v>
      </c>
      <c r="AI559" s="40">
        <v>0</v>
      </c>
      <c r="AJ559" s="40">
        <v>5.6866600000000007</v>
      </c>
      <c r="AK559" s="40">
        <v>26.82666</v>
      </c>
    </row>
    <row r="560" spans="1:37" ht="18.5" x14ac:dyDescent="0.45">
      <c r="A560" s="6" t="s">
        <v>497</v>
      </c>
      <c r="B560" s="7">
        <v>5.5118139999999993</v>
      </c>
      <c r="C560" s="7">
        <v>4.330711</v>
      </c>
      <c r="D560" s="7">
        <v>0.78740199999999994</v>
      </c>
      <c r="E560" s="7">
        <f t="shared" si="16"/>
        <v>14.000007559999998</v>
      </c>
      <c r="F560" s="7">
        <f t="shared" si="16"/>
        <v>11.000005939999999</v>
      </c>
      <c r="G560" s="7">
        <f t="shared" si="16"/>
        <v>2.0000010799999997</v>
      </c>
      <c r="H560" s="6">
        <v>8.8000000000000009E-2</v>
      </c>
      <c r="I560" s="6">
        <f t="shared" si="17"/>
        <v>3.9864000000000004E-2</v>
      </c>
      <c r="J560" s="41">
        <v>1</v>
      </c>
      <c r="K560" s="37">
        <v>1</v>
      </c>
      <c r="L560" s="37">
        <v>1</v>
      </c>
      <c r="M560" s="37" t="s">
        <v>619</v>
      </c>
      <c r="N560" s="36" t="s">
        <v>582</v>
      </c>
      <c r="O560" s="36" t="s">
        <v>586</v>
      </c>
      <c r="P560" s="37">
        <v>15</v>
      </c>
      <c r="Q560" s="37">
        <v>12</v>
      </c>
      <c r="R560" s="37">
        <v>3</v>
      </c>
      <c r="S560" s="38">
        <v>0</v>
      </c>
      <c r="T560" s="38">
        <v>0</v>
      </c>
      <c r="U560" s="39">
        <v>0</v>
      </c>
      <c r="V560" s="40">
        <v>11.13</v>
      </c>
      <c r="W560" s="40">
        <v>0.67</v>
      </c>
      <c r="X560" s="40">
        <v>15.63</v>
      </c>
      <c r="Y560" s="40">
        <v>15.63</v>
      </c>
      <c r="Z560" s="40">
        <v>0</v>
      </c>
      <c r="AA560" s="40">
        <v>0</v>
      </c>
      <c r="AB560" s="40">
        <v>0</v>
      </c>
      <c r="AC560" s="40">
        <v>5.51</v>
      </c>
      <c r="AD560" s="40">
        <v>0</v>
      </c>
      <c r="AE560" s="40">
        <v>0</v>
      </c>
      <c r="AF560" s="40">
        <v>0</v>
      </c>
      <c r="AG560" s="40">
        <v>5.51</v>
      </c>
      <c r="AH560" s="40">
        <v>21.14</v>
      </c>
      <c r="AI560" s="40">
        <v>0</v>
      </c>
      <c r="AJ560" s="40">
        <v>5.6866600000000007</v>
      </c>
      <c r="AK560" s="40">
        <v>26.82666</v>
      </c>
    </row>
    <row r="561" spans="1:37" ht="18.5" x14ac:dyDescent="0.45">
      <c r="A561" s="6" t="s">
        <v>519</v>
      </c>
      <c r="B561" s="7">
        <v>6.2992159999999995</v>
      </c>
      <c r="C561" s="7">
        <v>10.236226</v>
      </c>
      <c r="D561" s="7">
        <v>7.8740199999999998</v>
      </c>
      <c r="E561" s="7">
        <f t="shared" si="16"/>
        <v>16.000008639999997</v>
      </c>
      <c r="F561" s="7">
        <f t="shared" si="16"/>
        <v>26.00001404</v>
      </c>
      <c r="G561" s="7">
        <f t="shared" si="16"/>
        <v>20.000010799999998</v>
      </c>
      <c r="H561" s="6">
        <v>4.4000000000000004</v>
      </c>
      <c r="I561" s="6">
        <f t="shared" si="17"/>
        <v>1.9932000000000003</v>
      </c>
      <c r="J561" s="41">
        <v>2</v>
      </c>
      <c r="K561" s="37">
        <v>3</v>
      </c>
      <c r="L561" s="37">
        <v>3</v>
      </c>
      <c r="M561" s="37" t="s">
        <v>619</v>
      </c>
      <c r="N561" s="36" t="s">
        <v>582</v>
      </c>
      <c r="O561" s="36" t="s">
        <v>586</v>
      </c>
      <c r="P561" s="37">
        <v>27</v>
      </c>
      <c r="Q561" s="37">
        <v>21</v>
      </c>
      <c r="R561" s="37">
        <v>17</v>
      </c>
      <c r="S561" s="38">
        <v>0</v>
      </c>
      <c r="T561" s="38">
        <v>0</v>
      </c>
      <c r="U561" s="39">
        <v>0</v>
      </c>
      <c r="V561" s="40">
        <v>11.13</v>
      </c>
      <c r="W561" s="40">
        <v>0.67</v>
      </c>
      <c r="X561" s="40">
        <v>15.63</v>
      </c>
      <c r="Y561" s="40">
        <v>15.63</v>
      </c>
      <c r="Z561" s="40">
        <v>0</v>
      </c>
      <c r="AA561" s="40">
        <v>0</v>
      </c>
      <c r="AB561" s="40">
        <v>0</v>
      </c>
      <c r="AC561" s="40">
        <v>5.51</v>
      </c>
      <c r="AD561" s="40">
        <v>0</v>
      </c>
      <c r="AE561" s="40">
        <v>0</v>
      </c>
      <c r="AF561" s="40">
        <v>0</v>
      </c>
      <c r="AG561" s="40">
        <v>5.51</v>
      </c>
      <c r="AH561" s="40">
        <v>21.14</v>
      </c>
      <c r="AI561" s="40">
        <v>0</v>
      </c>
      <c r="AJ561" s="40">
        <v>5.6866600000000007</v>
      </c>
      <c r="AK561" s="40">
        <v>26.82666</v>
      </c>
    </row>
  </sheetData>
  <mergeCells count="2">
    <mergeCell ref="AM2:AN2"/>
    <mergeCell ref="AM9:AN9"/>
  </mergeCells>
  <conditionalFormatting sqref="A2:A56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6529-DF5B-C044-B72F-F34B1D44DB06}">
  <dimension ref="A1:AN561"/>
  <sheetViews>
    <sheetView workbookViewId="0">
      <pane ySplit="1" topLeftCell="A2" activePane="bottomLeft" state="frozen"/>
      <selection pane="bottomLeft"/>
    </sheetView>
  </sheetViews>
  <sheetFormatPr defaultColWidth="8.81640625" defaultRowHeight="14.5" outlineLevelCol="1" x14ac:dyDescent="0.35"/>
  <cols>
    <col min="1" max="1" width="19" bestFit="1" customWidth="1"/>
    <col min="2" max="2" width="14.36328125" bestFit="1" customWidth="1"/>
    <col min="3" max="3" width="13.36328125" bestFit="1" customWidth="1"/>
    <col min="4" max="4" width="14" bestFit="1" customWidth="1"/>
    <col min="5" max="7" width="12.1796875" bestFit="1" customWidth="1"/>
    <col min="8" max="8" width="9.36328125" bestFit="1" customWidth="1"/>
    <col min="9" max="9" width="10.1796875" bestFit="1" customWidth="1"/>
    <col min="10" max="13" width="15.81640625" hidden="1" customWidth="1" outlineLevel="1"/>
    <col min="14" max="14" width="9.81640625" bestFit="1" customWidth="1" collapsed="1"/>
    <col min="15" max="15" width="7.81640625" bestFit="1" customWidth="1"/>
    <col min="16" max="16" width="14.81640625" hidden="1" customWidth="1" outlineLevel="1"/>
    <col min="17" max="17" width="15.453125" hidden="1" customWidth="1" outlineLevel="1"/>
    <col min="18" max="18" width="15.1796875" hidden="1" customWidth="1" outlineLevel="1"/>
    <col min="19" max="20" width="6.6328125" hidden="1" customWidth="1" outlineLevel="1"/>
    <col min="21" max="21" width="20" hidden="1" customWidth="1" outlineLevel="1"/>
    <col min="22" max="22" width="9" hidden="1" customWidth="1" outlineLevel="1"/>
    <col min="23" max="23" width="7.81640625" hidden="1" customWidth="1" outlineLevel="1"/>
    <col min="24" max="24" width="9" hidden="1" customWidth="1" outlineLevel="1"/>
    <col min="25" max="25" width="12.6328125" bestFit="1" customWidth="1" collapsed="1"/>
    <col min="26" max="26" width="10.36328125" hidden="1" customWidth="1" outlineLevel="1"/>
    <col min="27" max="27" width="8.36328125" hidden="1" customWidth="1" outlineLevel="1"/>
    <col min="28" max="28" width="12.81640625" bestFit="1" customWidth="1" collapsed="1"/>
    <col min="29" max="29" width="9" hidden="1" customWidth="1" outlineLevel="1"/>
    <col min="30" max="30" width="23.1796875" hidden="1" customWidth="1" outlineLevel="1"/>
    <col min="31" max="31" width="8.81640625" hidden="1" customWidth="1" outlineLevel="1"/>
    <col min="32" max="32" width="6.81640625" hidden="1" customWidth="1" outlineLevel="1"/>
    <col min="33" max="33" width="22.81640625" bestFit="1" customWidth="1" collapsed="1"/>
    <col min="34" max="34" width="21.453125" bestFit="1" customWidth="1"/>
    <col min="35" max="35" width="21.453125" customWidth="1"/>
    <col min="36" max="36" width="9" bestFit="1" customWidth="1"/>
    <col min="37" max="37" width="20.6328125" bestFit="1" customWidth="1"/>
    <col min="39" max="39" width="23.6328125" bestFit="1" customWidth="1"/>
    <col min="40" max="40" width="11.453125" bestFit="1" customWidth="1"/>
  </cols>
  <sheetData>
    <row r="1" spans="1:40" ht="19" thickBot="1" x14ac:dyDescent="0.5">
      <c r="A1" s="21" t="s">
        <v>0</v>
      </c>
      <c r="B1" s="21" t="s">
        <v>561</v>
      </c>
      <c r="C1" s="21" t="s">
        <v>562</v>
      </c>
      <c r="D1" s="21" t="s">
        <v>563</v>
      </c>
      <c r="E1" s="21" t="s">
        <v>571</v>
      </c>
      <c r="F1" s="21" t="s">
        <v>572</v>
      </c>
      <c r="G1" s="21" t="s">
        <v>573</v>
      </c>
      <c r="H1" s="21" t="s">
        <v>564</v>
      </c>
      <c r="I1" s="22" t="s">
        <v>574</v>
      </c>
      <c r="J1" s="43" t="s">
        <v>576</v>
      </c>
      <c r="K1" s="43" t="s">
        <v>575</v>
      </c>
      <c r="L1" s="44" t="s">
        <v>577</v>
      </c>
      <c r="M1" s="44" t="s">
        <v>578</v>
      </c>
      <c r="N1" s="45" t="s">
        <v>565</v>
      </c>
      <c r="O1" s="45" t="s">
        <v>566</v>
      </c>
      <c r="P1" s="46" t="s">
        <v>590</v>
      </c>
      <c r="Q1" s="46" t="s">
        <v>591</v>
      </c>
      <c r="R1" s="46" t="s">
        <v>592</v>
      </c>
      <c r="S1" s="46" t="s">
        <v>593</v>
      </c>
      <c r="T1" s="46" t="s">
        <v>594</v>
      </c>
      <c r="U1" s="46" t="s">
        <v>595</v>
      </c>
      <c r="V1" s="47" t="s">
        <v>579</v>
      </c>
      <c r="W1" s="47" t="s">
        <v>587</v>
      </c>
      <c r="X1" s="47" t="s">
        <v>588</v>
      </c>
      <c r="Y1" s="45" t="s">
        <v>589</v>
      </c>
      <c r="Z1" s="48" t="s">
        <v>596</v>
      </c>
      <c r="AA1" s="48" t="s">
        <v>597</v>
      </c>
      <c r="AB1" s="45" t="s">
        <v>598</v>
      </c>
      <c r="AC1" s="49" t="s">
        <v>580</v>
      </c>
      <c r="AD1" s="49" t="s">
        <v>599</v>
      </c>
      <c r="AE1" s="49" t="s">
        <v>606</v>
      </c>
      <c r="AF1" s="49" t="s">
        <v>604</v>
      </c>
      <c r="AG1" s="45" t="s">
        <v>600</v>
      </c>
      <c r="AH1" s="45" t="s">
        <v>601</v>
      </c>
      <c r="AI1" s="45" t="s">
        <v>607</v>
      </c>
      <c r="AJ1" s="45" t="s">
        <v>602</v>
      </c>
      <c r="AK1" s="45" t="s">
        <v>603</v>
      </c>
    </row>
    <row r="2" spans="1:40" ht="19" thickTop="1" x14ac:dyDescent="0.45">
      <c r="A2" s="6" t="s">
        <v>1</v>
      </c>
      <c r="B2" s="7">
        <v>23.031508499999997</v>
      </c>
      <c r="C2" s="7">
        <v>23.031508499999997</v>
      </c>
      <c r="D2" s="7">
        <v>38.031516599999996</v>
      </c>
      <c r="E2" s="7">
        <f>B2*2.54</f>
        <v>58.500031589999992</v>
      </c>
      <c r="F2" s="7">
        <f>C2*2.54</f>
        <v>58.500031589999992</v>
      </c>
      <c r="G2" s="7">
        <f>D2*2.54</f>
        <v>96.60005216399999</v>
      </c>
      <c r="H2" s="6">
        <v>25.080000000000002</v>
      </c>
      <c r="I2" s="6">
        <f>H2*0.453</f>
        <v>11.36124</v>
      </c>
      <c r="J2" s="50">
        <v>12</v>
      </c>
      <c r="K2" s="51">
        <v>83</v>
      </c>
      <c r="L2" s="51">
        <v>83</v>
      </c>
      <c r="M2" s="51" t="s">
        <v>619</v>
      </c>
      <c r="N2" s="52" t="s">
        <v>582</v>
      </c>
      <c r="O2" s="52" t="s">
        <v>583</v>
      </c>
      <c r="P2" s="51">
        <v>97</v>
      </c>
      <c r="Q2" s="51">
        <v>59</v>
      </c>
      <c r="R2" s="51">
        <v>59</v>
      </c>
      <c r="S2" s="53">
        <v>0</v>
      </c>
      <c r="T2" s="53">
        <v>0</v>
      </c>
      <c r="U2" s="54">
        <v>0</v>
      </c>
      <c r="V2" s="55">
        <v>9.18</v>
      </c>
      <c r="W2" s="55">
        <v>0.7</v>
      </c>
      <c r="X2" s="55">
        <v>13.95</v>
      </c>
      <c r="Y2" s="55">
        <v>67.28</v>
      </c>
      <c r="Z2" s="55">
        <v>0</v>
      </c>
      <c r="AA2" s="55">
        <v>0</v>
      </c>
      <c r="AB2" s="55">
        <v>0</v>
      </c>
      <c r="AC2" s="55">
        <v>38.56</v>
      </c>
      <c r="AD2" s="55">
        <v>0</v>
      </c>
      <c r="AE2" s="55">
        <v>15.34</v>
      </c>
      <c r="AF2" s="55">
        <v>0</v>
      </c>
      <c r="AG2" s="55">
        <v>38.56</v>
      </c>
      <c r="AH2" s="55">
        <v>105.84</v>
      </c>
      <c r="AI2" s="55">
        <v>0</v>
      </c>
      <c r="AJ2" s="55">
        <v>28.470960000000002</v>
      </c>
      <c r="AK2" s="55">
        <v>134.31095999999999</v>
      </c>
      <c r="AM2" s="56" t="s">
        <v>608</v>
      </c>
      <c r="AN2" s="57"/>
    </row>
    <row r="3" spans="1:40" ht="18.5" x14ac:dyDescent="0.45">
      <c r="A3" s="6" t="s">
        <v>2</v>
      </c>
      <c r="B3" s="7">
        <v>23.031508499999997</v>
      </c>
      <c r="C3" s="7">
        <v>23.031508499999997</v>
      </c>
      <c r="D3" s="7">
        <v>38.031516599999996</v>
      </c>
      <c r="E3" s="7">
        <f t="shared" ref="E3:G66" si="0">B3*2.54</f>
        <v>58.500031589999992</v>
      </c>
      <c r="F3" s="7">
        <f t="shared" si="0"/>
        <v>58.500031589999992</v>
      </c>
      <c r="G3" s="7">
        <f t="shared" si="0"/>
        <v>96.60005216399999</v>
      </c>
      <c r="H3" s="6">
        <v>25.080000000000002</v>
      </c>
      <c r="I3" s="6">
        <f t="shared" ref="I3:I66" si="1">H3*0.453</f>
        <v>11.36124</v>
      </c>
      <c r="J3" s="41">
        <v>12</v>
      </c>
      <c r="K3" s="37">
        <v>83</v>
      </c>
      <c r="L3" s="37">
        <v>83</v>
      </c>
      <c r="M3" s="37" t="s">
        <v>619</v>
      </c>
      <c r="N3" s="36" t="s">
        <v>582</v>
      </c>
      <c r="O3" s="36" t="s">
        <v>583</v>
      </c>
      <c r="P3" s="37">
        <v>97</v>
      </c>
      <c r="Q3" s="37">
        <v>59</v>
      </c>
      <c r="R3" s="37">
        <v>59</v>
      </c>
      <c r="S3" s="38">
        <v>0</v>
      </c>
      <c r="T3" s="38">
        <v>0</v>
      </c>
      <c r="U3" s="39">
        <v>0</v>
      </c>
      <c r="V3" s="40">
        <v>9.18</v>
      </c>
      <c r="W3" s="40">
        <v>0.7</v>
      </c>
      <c r="X3" s="40">
        <v>13.95</v>
      </c>
      <c r="Y3" s="40">
        <v>67.28</v>
      </c>
      <c r="Z3" s="40">
        <v>0</v>
      </c>
      <c r="AA3" s="40">
        <v>0</v>
      </c>
      <c r="AB3" s="40">
        <v>0</v>
      </c>
      <c r="AC3" s="40">
        <v>38.56</v>
      </c>
      <c r="AD3" s="40">
        <v>0</v>
      </c>
      <c r="AE3" s="40">
        <v>15.34</v>
      </c>
      <c r="AF3" s="40">
        <v>0</v>
      </c>
      <c r="AG3" s="40">
        <v>38.56</v>
      </c>
      <c r="AH3" s="40">
        <v>105.84</v>
      </c>
      <c r="AI3" s="40">
        <v>0</v>
      </c>
      <c r="AJ3" s="40">
        <v>28.470960000000002</v>
      </c>
      <c r="AK3" s="40">
        <v>134.31095999999999</v>
      </c>
      <c r="AM3" s="8" t="s">
        <v>609</v>
      </c>
      <c r="AN3" s="9" t="s">
        <v>605</v>
      </c>
    </row>
    <row r="4" spans="1:40" ht="18.5" x14ac:dyDescent="0.45">
      <c r="A4" s="6" t="s">
        <v>3</v>
      </c>
      <c r="B4" s="7">
        <v>23.031508499999997</v>
      </c>
      <c r="C4" s="7">
        <v>23.031508499999997</v>
      </c>
      <c r="D4" s="7">
        <v>38.031516599999996</v>
      </c>
      <c r="E4" s="7">
        <f t="shared" si="0"/>
        <v>58.500031589999992</v>
      </c>
      <c r="F4" s="7">
        <f t="shared" si="0"/>
        <v>58.500031589999992</v>
      </c>
      <c r="G4" s="7">
        <f t="shared" si="0"/>
        <v>96.60005216399999</v>
      </c>
      <c r="H4" s="6">
        <v>25.080000000000002</v>
      </c>
      <c r="I4" s="6">
        <f t="shared" si="1"/>
        <v>11.36124</v>
      </c>
      <c r="J4" s="41">
        <v>12</v>
      </c>
      <c r="K4" s="37">
        <v>83</v>
      </c>
      <c r="L4" s="37">
        <v>83</v>
      </c>
      <c r="M4" s="37" t="s">
        <v>619</v>
      </c>
      <c r="N4" s="36" t="s">
        <v>582</v>
      </c>
      <c r="O4" s="36" t="s">
        <v>583</v>
      </c>
      <c r="P4" s="37">
        <v>97</v>
      </c>
      <c r="Q4" s="37">
        <v>59</v>
      </c>
      <c r="R4" s="37">
        <v>59</v>
      </c>
      <c r="S4" s="38">
        <v>0</v>
      </c>
      <c r="T4" s="38">
        <v>0</v>
      </c>
      <c r="U4" s="39">
        <v>0</v>
      </c>
      <c r="V4" s="40">
        <v>9.18</v>
      </c>
      <c r="W4" s="40">
        <v>0.7</v>
      </c>
      <c r="X4" s="40">
        <v>13.95</v>
      </c>
      <c r="Y4" s="40">
        <v>67.28</v>
      </c>
      <c r="Z4" s="40">
        <v>0</v>
      </c>
      <c r="AA4" s="40">
        <v>0</v>
      </c>
      <c r="AB4" s="40">
        <v>0</v>
      </c>
      <c r="AC4" s="40">
        <v>38.56</v>
      </c>
      <c r="AD4" s="40">
        <v>0</v>
      </c>
      <c r="AE4" s="40">
        <v>15.34</v>
      </c>
      <c r="AF4" s="40">
        <v>0</v>
      </c>
      <c r="AG4" s="40">
        <v>38.56</v>
      </c>
      <c r="AH4" s="40">
        <v>105.84</v>
      </c>
      <c r="AI4" s="40">
        <v>0</v>
      </c>
      <c r="AJ4" s="40">
        <v>28.470960000000002</v>
      </c>
      <c r="AK4" s="40">
        <v>134.31095999999999</v>
      </c>
      <c r="AM4" s="10" t="s">
        <v>610</v>
      </c>
      <c r="AN4" s="11">
        <v>0.5</v>
      </c>
    </row>
    <row r="5" spans="1:40" ht="18.5" x14ac:dyDescent="0.45">
      <c r="A5" s="6" t="s">
        <v>4</v>
      </c>
      <c r="B5" s="7">
        <v>23.031508499999997</v>
      </c>
      <c r="C5" s="7">
        <v>23.031508499999997</v>
      </c>
      <c r="D5" s="7">
        <v>38.031516599999996</v>
      </c>
      <c r="E5" s="7">
        <f t="shared" si="0"/>
        <v>58.500031589999992</v>
      </c>
      <c r="F5" s="7">
        <f t="shared" si="0"/>
        <v>58.500031589999992</v>
      </c>
      <c r="G5" s="7">
        <f t="shared" si="0"/>
        <v>96.60005216399999</v>
      </c>
      <c r="H5" s="6">
        <v>25.080000000000002</v>
      </c>
      <c r="I5" s="6">
        <f t="shared" si="1"/>
        <v>11.36124</v>
      </c>
      <c r="J5" s="41">
        <v>12</v>
      </c>
      <c r="K5" s="37">
        <v>83</v>
      </c>
      <c r="L5" s="37">
        <v>83</v>
      </c>
      <c r="M5" s="37" t="s">
        <v>619</v>
      </c>
      <c r="N5" s="36" t="s">
        <v>582</v>
      </c>
      <c r="O5" s="36" t="s">
        <v>583</v>
      </c>
      <c r="P5" s="37">
        <v>97</v>
      </c>
      <c r="Q5" s="37">
        <v>59</v>
      </c>
      <c r="R5" s="37">
        <v>59</v>
      </c>
      <c r="S5" s="38">
        <v>0</v>
      </c>
      <c r="T5" s="38">
        <v>0</v>
      </c>
      <c r="U5" s="39">
        <v>0</v>
      </c>
      <c r="V5" s="40">
        <v>9.18</v>
      </c>
      <c r="W5" s="40">
        <v>0.7</v>
      </c>
      <c r="X5" s="40">
        <v>13.95</v>
      </c>
      <c r="Y5" s="40">
        <v>67.28</v>
      </c>
      <c r="Z5" s="40">
        <v>0</v>
      </c>
      <c r="AA5" s="40">
        <v>0</v>
      </c>
      <c r="AB5" s="40">
        <v>0</v>
      </c>
      <c r="AC5" s="40">
        <v>38.56</v>
      </c>
      <c r="AD5" s="40">
        <v>0</v>
      </c>
      <c r="AE5" s="40">
        <v>15.34</v>
      </c>
      <c r="AF5" s="40">
        <v>0</v>
      </c>
      <c r="AG5" s="40">
        <v>38.56</v>
      </c>
      <c r="AH5" s="40">
        <v>105.84</v>
      </c>
      <c r="AI5" s="40">
        <v>0</v>
      </c>
      <c r="AJ5" s="40">
        <v>28.470960000000002</v>
      </c>
      <c r="AK5" s="40">
        <v>134.31095999999999</v>
      </c>
      <c r="AM5" s="10" t="s">
        <v>621</v>
      </c>
      <c r="AN5" s="12">
        <v>15.34</v>
      </c>
    </row>
    <row r="6" spans="1:40" ht="18.5" x14ac:dyDescent="0.45">
      <c r="A6" s="6" t="s">
        <v>5</v>
      </c>
      <c r="B6" s="7">
        <v>23.031508499999997</v>
      </c>
      <c r="C6" s="7">
        <v>23.031508499999997</v>
      </c>
      <c r="D6" s="7">
        <v>38.031516599999996</v>
      </c>
      <c r="E6" s="7">
        <f t="shared" si="0"/>
        <v>58.500031589999992</v>
      </c>
      <c r="F6" s="7">
        <f t="shared" si="0"/>
        <v>58.500031589999992</v>
      </c>
      <c r="G6" s="7">
        <f t="shared" si="0"/>
        <v>96.60005216399999</v>
      </c>
      <c r="H6" s="6">
        <v>25.080000000000002</v>
      </c>
      <c r="I6" s="6">
        <f t="shared" si="1"/>
        <v>11.36124</v>
      </c>
      <c r="J6" s="41">
        <v>12</v>
      </c>
      <c r="K6" s="37">
        <v>83</v>
      </c>
      <c r="L6" s="37">
        <v>83</v>
      </c>
      <c r="M6" s="37" t="s">
        <v>619</v>
      </c>
      <c r="N6" s="36" t="s">
        <v>582</v>
      </c>
      <c r="O6" s="36" t="s">
        <v>583</v>
      </c>
      <c r="P6" s="37">
        <v>97</v>
      </c>
      <c r="Q6" s="37">
        <v>59</v>
      </c>
      <c r="R6" s="37">
        <v>59</v>
      </c>
      <c r="S6" s="38">
        <v>0</v>
      </c>
      <c r="T6" s="38">
        <v>0</v>
      </c>
      <c r="U6" s="39">
        <v>0</v>
      </c>
      <c r="V6" s="40">
        <v>9.18</v>
      </c>
      <c r="W6" s="40">
        <v>0.7</v>
      </c>
      <c r="X6" s="40">
        <v>13.95</v>
      </c>
      <c r="Y6" s="40">
        <v>67.28</v>
      </c>
      <c r="Z6" s="40">
        <v>0</v>
      </c>
      <c r="AA6" s="40">
        <v>0</v>
      </c>
      <c r="AB6" s="40">
        <v>0</v>
      </c>
      <c r="AC6" s="40">
        <v>38.56</v>
      </c>
      <c r="AD6" s="40">
        <v>0</v>
      </c>
      <c r="AE6" s="40">
        <v>15.34</v>
      </c>
      <c r="AF6" s="40">
        <v>0</v>
      </c>
      <c r="AG6" s="40">
        <v>38.56</v>
      </c>
      <c r="AH6" s="40">
        <v>105.84</v>
      </c>
      <c r="AI6" s="40">
        <v>0</v>
      </c>
      <c r="AJ6" s="40">
        <v>28.470960000000002</v>
      </c>
      <c r="AK6" s="40">
        <v>134.31095999999999</v>
      </c>
      <c r="AM6" s="10" t="s">
        <v>602</v>
      </c>
      <c r="AN6" s="13">
        <v>0.26900000000000002</v>
      </c>
    </row>
    <row r="7" spans="1:40" ht="18.5" x14ac:dyDescent="0.45">
      <c r="A7" s="6" t="s">
        <v>6</v>
      </c>
      <c r="B7" s="7">
        <v>23.031508499999997</v>
      </c>
      <c r="C7" s="7">
        <v>23.031508499999997</v>
      </c>
      <c r="D7" s="7">
        <v>38.031516599999996</v>
      </c>
      <c r="E7" s="7">
        <f t="shared" si="0"/>
        <v>58.500031589999992</v>
      </c>
      <c r="F7" s="7">
        <f t="shared" si="0"/>
        <v>58.500031589999992</v>
      </c>
      <c r="G7" s="7">
        <f t="shared" si="0"/>
        <v>96.60005216399999</v>
      </c>
      <c r="H7" s="6">
        <v>25.080000000000002</v>
      </c>
      <c r="I7" s="6">
        <f t="shared" si="1"/>
        <v>11.36124</v>
      </c>
      <c r="J7" s="41">
        <v>12</v>
      </c>
      <c r="K7" s="37">
        <v>83</v>
      </c>
      <c r="L7" s="37">
        <v>83</v>
      </c>
      <c r="M7" s="37" t="s">
        <v>619</v>
      </c>
      <c r="N7" s="36" t="s">
        <v>582</v>
      </c>
      <c r="O7" s="36" t="s">
        <v>583</v>
      </c>
      <c r="P7" s="37">
        <v>97</v>
      </c>
      <c r="Q7" s="37">
        <v>59</v>
      </c>
      <c r="R7" s="37">
        <v>59</v>
      </c>
      <c r="S7" s="38">
        <v>0</v>
      </c>
      <c r="T7" s="38">
        <v>0</v>
      </c>
      <c r="U7" s="39">
        <v>0</v>
      </c>
      <c r="V7" s="40">
        <v>9.18</v>
      </c>
      <c r="W7" s="40">
        <v>0.7</v>
      </c>
      <c r="X7" s="40">
        <v>13.95</v>
      </c>
      <c r="Y7" s="40">
        <v>67.28</v>
      </c>
      <c r="Z7" s="40">
        <v>0</v>
      </c>
      <c r="AA7" s="40">
        <v>0</v>
      </c>
      <c r="AB7" s="40">
        <v>0</v>
      </c>
      <c r="AC7" s="40">
        <v>38.56</v>
      </c>
      <c r="AD7" s="40">
        <v>0</v>
      </c>
      <c r="AE7" s="40">
        <v>15.34</v>
      </c>
      <c r="AF7" s="40">
        <v>0</v>
      </c>
      <c r="AG7" s="40">
        <v>38.56</v>
      </c>
      <c r="AH7" s="40">
        <v>105.84</v>
      </c>
      <c r="AI7" s="40">
        <v>0</v>
      </c>
      <c r="AJ7" s="40">
        <v>28.470960000000002</v>
      </c>
      <c r="AK7" s="40">
        <v>134.31095999999999</v>
      </c>
      <c r="AM7" s="14"/>
      <c r="AN7" s="14"/>
    </row>
    <row r="8" spans="1:40" ht="18.5" x14ac:dyDescent="0.45">
      <c r="A8" s="6" t="s">
        <v>7</v>
      </c>
      <c r="B8" s="7">
        <v>14.960637999999999</v>
      </c>
      <c r="C8" s="7">
        <v>4.330711</v>
      </c>
      <c r="D8" s="7">
        <v>4.330711</v>
      </c>
      <c r="E8" s="7">
        <f t="shared" si="0"/>
        <v>38.00002052</v>
      </c>
      <c r="F8" s="7">
        <f t="shared" si="0"/>
        <v>11.000005939999999</v>
      </c>
      <c r="G8" s="7">
        <f t="shared" si="0"/>
        <v>11.000005939999999</v>
      </c>
      <c r="H8" s="6">
        <v>2.64</v>
      </c>
      <c r="I8" s="6">
        <f t="shared" si="1"/>
        <v>1.1959200000000001</v>
      </c>
      <c r="J8" s="41">
        <v>2</v>
      </c>
      <c r="K8" s="37">
        <v>2</v>
      </c>
      <c r="L8" s="37">
        <v>2</v>
      </c>
      <c r="M8" s="37" t="s">
        <v>619</v>
      </c>
      <c r="N8" s="36" t="s">
        <v>582</v>
      </c>
      <c r="O8" s="36" t="s">
        <v>583</v>
      </c>
      <c r="P8" s="37">
        <v>39</v>
      </c>
      <c r="Q8" s="37">
        <v>12</v>
      </c>
      <c r="R8" s="37">
        <v>12</v>
      </c>
      <c r="S8" s="38">
        <v>0</v>
      </c>
      <c r="T8" s="38">
        <v>0</v>
      </c>
      <c r="U8" s="39">
        <v>0</v>
      </c>
      <c r="V8" s="40">
        <v>9.18</v>
      </c>
      <c r="W8" s="40">
        <v>0.7</v>
      </c>
      <c r="X8" s="40">
        <v>13.95</v>
      </c>
      <c r="Y8" s="40">
        <v>13.95</v>
      </c>
      <c r="Z8" s="40">
        <v>0</v>
      </c>
      <c r="AA8" s="40">
        <v>0</v>
      </c>
      <c r="AB8" s="40">
        <v>0</v>
      </c>
      <c r="AC8" s="40">
        <v>5.51</v>
      </c>
      <c r="AD8" s="40">
        <v>0</v>
      </c>
      <c r="AE8" s="40">
        <v>0</v>
      </c>
      <c r="AF8" s="40">
        <v>0</v>
      </c>
      <c r="AG8" s="40">
        <v>5.51</v>
      </c>
      <c r="AH8" s="40">
        <v>19.46</v>
      </c>
      <c r="AI8" s="40">
        <v>0</v>
      </c>
      <c r="AJ8" s="40">
        <v>5.2347400000000004</v>
      </c>
      <c r="AK8" s="40">
        <v>24.694740000000003</v>
      </c>
      <c r="AM8" s="14"/>
      <c r="AN8" s="14"/>
    </row>
    <row r="9" spans="1:40" ht="18.5" x14ac:dyDescent="0.45">
      <c r="A9" s="6" t="s">
        <v>8</v>
      </c>
      <c r="B9" s="7">
        <v>14.960637999999999</v>
      </c>
      <c r="C9" s="7">
        <v>4.330711</v>
      </c>
      <c r="D9" s="7">
        <v>4.330711</v>
      </c>
      <c r="E9" s="7">
        <f t="shared" si="0"/>
        <v>38.00002052</v>
      </c>
      <c r="F9" s="7">
        <f t="shared" si="0"/>
        <v>11.000005939999999</v>
      </c>
      <c r="G9" s="7">
        <f t="shared" si="0"/>
        <v>11.000005939999999</v>
      </c>
      <c r="H9" s="6">
        <v>2.64</v>
      </c>
      <c r="I9" s="6">
        <f t="shared" si="1"/>
        <v>1.1959200000000001</v>
      </c>
      <c r="J9" s="41">
        <v>2</v>
      </c>
      <c r="K9" s="37">
        <v>2</v>
      </c>
      <c r="L9" s="37">
        <v>2</v>
      </c>
      <c r="M9" s="37" t="s">
        <v>619</v>
      </c>
      <c r="N9" s="36" t="s">
        <v>582</v>
      </c>
      <c r="O9" s="36" t="s">
        <v>583</v>
      </c>
      <c r="P9" s="37">
        <v>39</v>
      </c>
      <c r="Q9" s="37">
        <v>12</v>
      </c>
      <c r="R9" s="37">
        <v>12</v>
      </c>
      <c r="S9" s="38">
        <v>0</v>
      </c>
      <c r="T9" s="38">
        <v>0</v>
      </c>
      <c r="U9" s="39">
        <v>0</v>
      </c>
      <c r="V9" s="40">
        <v>9.18</v>
      </c>
      <c r="W9" s="40">
        <v>0.7</v>
      </c>
      <c r="X9" s="40">
        <v>13.95</v>
      </c>
      <c r="Y9" s="40">
        <v>13.95</v>
      </c>
      <c r="Z9" s="40">
        <v>0</v>
      </c>
      <c r="AA9" s="40">
        <v>0</v>
      </c>
      <c r="AB9" s="40">
        <v>0</v>
      </c>
      <c r="AC9" s="40">
        <v>5.51</v>
      </c>
      <c r="AD9" s="40">
        <v>0</v>
      </c>
      <c r="AE9" s="40">
        <v>0</v>
      </c>
      <c r="AF9" s="40">
        <v>0</v>
      </c>
      <c r="AG9" s="40">
        <v>5.51</v>
      </c>
      <c r="AH9" s="40">
        <v>19.46</v>
      </c>
      <c r="AI9" s="40">
        <v>0</v>
      </c>
      <c r="AJ9" s="40">
        <v>5.2347400000000004</v>
      </c>
      <c r="AK9" s="40">
        <v>24.694740000000003</v>
      </c>
      <c r="AM9" s="56" t="s">
        <v>611</v>
      </c>
      <c r="AN9" s="57"/>
    </row>
    <row r="10" spans="1:40" ht="18.5" x14ac:dyDescent="0.45">
      <c r="A10" s="6" t="s">
        <v>9</v>
      </c>
      <c r="B10" s="7">
        <v>14.960637999999999</v>
      </c>
      <c r="C10" s="7">
        <v>4.330711</v>
      </c>
      <c r="D10" s="7">
        <v>4.330711</v>
      </c>
      <c r="E10" s="7">
        <f t="shared" si="0"/>
        <v>38.00002052</v>
      </c>
      <c r="F10" s="7">
        <f t="shared" si="0"/>
        <v>11.000005939999999</v>
      </c>
      <c r="G10" s="7">
        <f t="shared" si="0"/>
        <v>11.000005939999999</v>
      </c>
      <c r="H10" s="6">
        <v>2.64</v>
      </c>
      <c r="I10" s="6">
        <f t="shared" si="1"/>
        <v>1.1959200000000001</v>
      </c>
      <c r="J10" s="41">
        <v>2</v>
      </c>
      <c r="K10" s="37">
        <v>2</v>
      </c>
      <c r="L10" s="37">
        <v>2</v>
      </c>
      <c r="M10" s="37" t="s">
        <v>619</v>
      </c>
      <c r="N10" s="36" t="s">
        <v>582</v>
      </c>
      <c r="O10" s="36" t="s">
        <v>583</v>
      </c>
      <c r="P10" s="37">
        <v>39</v>
      </c>
      <c r="Q10" s="37">
        <v>12</v>
      </c>
      <c r="R10" s="37">
        <v>12</v>
      </c>
      <c r="S10" s="38">
        <v>0</v>
      </c>
      <c r="T10" s="38">
        <v>0</v>
      </c>
      <c r="U10" s="39">
        <v>0</v>
      </c>
      <c r="V10" s="40">
        <v>9.18</v>
      </c>
      <c r="W10" s="40">
        <v>0.7</v>
      </c>
      <c r="X10" s="40">
        <v>13.95</v>
      </c>
      <c r="Y10" s="40">
        <v>13.95</v>
      </c>
      <c r="Z10" s="40">
        <v>0</v>
      </c>
      <c r="AA10" s="40">
        <v>0</v>
      </c>
      <c r="AB10" s="40">
        <v>0</v>
      </c>
      <c r="AC10" s="40">
        <v>5.51</v>
      </c>
      <c r="AD10" s="40">
        <v>0</v>
      </c>
      <c r="AE10" s="40">
        <v>0</v>
      </c>
      <c r="AF10" s="40">
        <v>0</v>
      </c>
      <c r="AG10" s="40">
        <v>5.51</v>
      </c>
      <c r="AH10" s="40">
        <v>19.46</v>
      </c>
      <c r="AI10" s="40">
        <v>0</v>
      </c>
      <c r="AJ10" s="40">
        <v>5.2347400000000004</v>
      </c>
      <c r="AK10" s="40">
        <v>24.694740000000003</v>
      </c>
      <c r="AM10" s="10" t="s">
        <v>612</v>
      </c>
      <c r="AN10" s="15">
        <f>SUM(Y:Y)</f>
        <v>10361.370000000001</v>
      </c>
    </row>
    <row r="11" spans="1:40" ht="18.5" x14ac:dyDescent="0.45">
      <c r="A11" s="6" t="s">
        <v>10</v>
      </c>
      <c r="B11" s="7">
        <v>14.960637999999999</v>
      </c>
      <c r="C11" s="7">
        <v>4.330711</v>
      </c>
      <c r="D11" s="7">
        <v>4.330711</v>
      </c>
      <c r="E11" s="7">
        <f t="shared" si="0"/>
        <v>38.00002052</v>
      </c>
      <c r="F11" s="7">
        <f t="shared" si="0"/>
        <v>11.000005939999999</v>
      </c>
      <c r="G11" s="7">
        <f t="shared" si="0"/>
        <v>11.000005939999999</v>
      </c>
      <c r="H11" s="6">
        <v>1.7600000000000002</v>
      </c>
      <c r="I11" s="6">
        <f t="shared" si="1"/>
        <v>0.7972800000000001</v>
      </c>
      <c r="J11" s="41">
        <v>1</v>
      </c>
      <c r="K11" s="37">
        <v>2</v>
      </c>
      <c r="L11" s="37">
        <v>2</v>
      </c>
      <c r="M11" s="37" t="s">
        <v>619</v>
      </c>
      <c r="N11" s="36" t="s">
        <v>582</v>
      </c>
      <c r="O11" s="36" t="s">
        <v>583</v>
      </c>
      <c r="P11" s="37">
        <v>39</v>
      </c>
      <c r="Q11" s="37">
        <v>12</v>
      </c>
      <c r="R11" s="37">
        <v>12</v>
      </c>
      <c r="S11" s="38">
        <v>0</v>
      </c>
      <c r="T11" s="38">
        <v>0</v>
      </c>
      <c r="U11" s="39">
        <v>0</v>
      </c>
      <c r="V11" s="40">
        <v>9.18</v>
      </c>
      <c r="W11" s="40">
        <v>0.7</v>
      </c>
      <c r="X11" s="40">
        <v>13.95</v>
      </c>
      <c r="Y11" s="40">
        <v>13.95</v>
      </c>
      <c r="Z11" s="40">
        <v>0</v>
      </c>
      <c r="AA11" s="40">
        <v>0</v>
      </c>
      <c r="AB11" s="40">
        <v>0</v>
      </c>
      <c r="AC11" s="40">
        <v>5.51</v>
      </c>
      <c r="AD11" s="40">
        <v>0</v>
      </c>
      <c r="AE11" s="40">
        <v>0</v>
      </c>
      <c r="AF11" s="40">
        <v>0</v>
      </c>
      <c r="AG11" s="40">
        <v>5.51</v>
      </c>
      <c r="AH11" s="40">
        <v>19.46</v>
      </c>
      <c r="AI11" s="40">
        <v>0</v>
      </c>
      <c r="AJ11" s="40">
        <v>5.2347400000000004</v>
      </c>
      <c r="AK11" s="40">
        <v>24.694740000000003</v>
      </c>
      <c r="AM11" s="10" t="s">
        <v>610</v>
      </c>
      <c r="AN11" s="15">
        <f>SUM(AB1:AB1004)</f>
        <v>0</v>
      </c>
    </row>
    <row r="12" spans="1:40" ht="18.5" x14ac:dyDescent="0.45">
      <c r="A12" s="6" t="s">
        <v>11</v>
      </c>
      <c r="B12" s="7">
        <v>14.960637999999999</v>
      </c>
      <c r="C12" s="7">
        <v>4.330711</v>
      </c>
      <c r="D12" s="7">
        <v>4.330711</v>
      </c>
      <c r="E12" s="7">
        <f t="shared" si="0"/>
        <v>38.00002052</v>
      </c>
      <c r="F12" s="7">
        <f t="shared" si="0"/>
        <v>11.000005939999999</v>
      </c>
      <c r="G12" s="7">
        <f t="shared" si="0"/>
        <v>11.000005939999999</v>
      </c>
      <c r="H12" s="6">
        <v>1.7600000000000002</v>
      </c>
      <c r="I12" s="6">
        <f t="shared" si="1"/>
        <v>0.7972800000000001</v>
      </c>
      <c r="J12" s="41">
        <v>1</v>
      </c>
      <c r="K12" s="37">
        <v>2</v>
      </c>
      <c r="L12" s="37">
        <v>2</v>
      </c>
      <c r="M12" s="37" t="s">
        <v>619</v>
      </c>
      <c r="N12" s="36" t="s">
        <v>582</v>
      </c>
      <c r="O12" s="36" t="s">
        <v>583</v>
      </c>
      <c r="P12" s="37">
        <v>39</v>
      </c>
      <c r="Q12" s="37">
        <v>12</v>
      </c>
      <c r="R12" s="37">
        <v>12</v>
      </c>
      <c r="S12" s="38">
        <v>0</v>
      </c>
      <c r="T12" s="38">
        <v>0</v>
      </c>
      <c r="U12" s="39">
        <v>0</v>
      </c>
      <c r="V12" s="40">
        <v>9.18</v>
      </c>
      <c r="W12" s="40">
        <v>0.7</v>
      </c>
      <c r="X12" s="40">
        <v>13.95</v>
      </c>
      <c r="Y12" s="40">
        <v>13.95</v>
      </c>
      <c r="Z12" s="40">
        <v>0</v>
      </c>
      <c r="AA12" s="40">
        <v>0</v>
      </c>
      <c r="AB12" s="40">
        <v>0</v>
      </c>
      <c r="AC12" s="40">
        <v>5.51</v>
      </c>
      <c r="AD12" s="40">
        <v>0</v>
      </c>
      <c r="AE12" s="40">
        <v>0</v>
      </c>
      <c r="AF12" s="40">
        <v>0</v>
      </c>
      <c r="AG12" s="40">
        <v>5.51</v>
      </c>
      <c r="AH12" s="40">
        <v>19.46</v>
      </c>
      <c r="AI12" s="40">
        <v>0</v>
      </c>
      <c r="AJ12" s="40">
        <v>5.2347400000000004</v>
      </c>
      <c r="AK12" s="40">
        <v>24.694740000000003</v>
      </c>
      <c r="AM12" s="10" t="s">
        <v>613</v>
      </c>
      <c r="AN12" s="15">
        <f>SUM(AG1:AG1004)</f>
        <v>4293.0000000000582</v>
      </c>
    </row>
    <row r="13" spans="1:40" ht="18.5" x14ac:dyDescent="0.45">
      <c r="A13" s="6" t="s">
        <v>12</v>
      </c>
      <c r="B13" s="7">
        <v>14.960637999999999</v>
      </c>
      <c r="C13" s="7">
        <v>4.330711</v>
      </c>
      <c r="D13" s="7">
        <v>4.330711</v>
      </c>
      <c r="E13" s="7">
        <f t="shared" si="0"/>
        <v>38.00002052</v>
      </c>
      <c r="F13" s="7">
        <f t="shared" si="0"/>
        <v>11.000005939999999</v>
      </c>
      <c r="G13" s="7">
        <f t="shared" si="0"/>
        <v>11.000005939999999</v>
      </c>
      <c r="H13" s="6">
        <v>1.7600000000000002</v>
      </c>
      <c r="I13" s="6">
        <f t="shared" si="1"/>
        <v>0.7972800000000001</v>
      </c>
      <c r="J13" s="41">
        <v>1</v>
      </c>
      <c r="K13" s="37">
        <v>2</v>
      </c>
      <c r="L13" s="37">
        <v>2</v>
      </c>
      <c r="M13" s="37" t="s">
        <v>619</v>
      </c>
      <c r="N13" s="36" t="s">
        <v>582</v>
      </c>
      <c r="O13" s="36" t="s">
        <v>583</v>
      </c>
      <c r="P13" s="37">
        <v>39</v>
      </c>
      <c r="Q13" s="37">
        <v>12</v>
      </c>
      <c r="R13" s="37">
        <v>12</v>
      </c>
      <c r="S13" s="38">
        <v>0</v>
      </c>
      <c r="T13" s="38">
        <v>0</v>
      </c>
      <c r="U13" s="39">
        <v>0</v>
      </c>
      <c r="V13" s="40">
        <v>9.18</v>
      </c>
      <c r="W13" s="40">
        <v>0.7</v>
      </c>
      <c r="X13" s="40">
        <v>13.95</v>
      </c>
      <c r="Y13" s="40">
        <v>13.95</v>
      </c>
      <c r="Z13" s="40">
        <v>0</v>
      </c>
      <c r="AA13" s="40">
        <v>0</v>
      </c>
      <c r="AB13" s="40">
        <v>0</v>
      </c>
      <c r="AC13" s="40">
        <v>5.51</v>
      </c>
      <c r="AD13" s="40">
        <v>0</v>
      </c>
      <c r="AE13" s="40">
        <v>0</v>
      </c>
      <c r="AF13" s="40">
        <v>0</v>
      </c>
      <c r="AG13" s="40">
        <v>5.51</v>
      </c>
      <c r="AH13" s="40">
        <v>19.46</v>
      </c>
      <c r="AI13" s="40">
        <v>0</v>
      </c>
      <c r="AJ13" s="40">
        <v>5.2347400000000004</v>
      </c>
      <c r="AK13" s="40">
        <v>24.694740000000003</v>
      </c>
      <c r="AM13" s="16" t="s">
        <v>614</v>
      </c>
      <c r="AN13" s="17">
        <f>SUM(AN10:AN12)</f>
        <v>14654.370000000059</v>
      </c>
    </row>
    <row r="14" spans="1:40" ht="18.5" x14ac:dyDescent="0.45">
      <c r="A14" s="6" t="s">
        <v>13</v>
      </c>
      <c r="B14" s="7">
        <v>14.960637999999999</v>
      </c>
      <c r="C14" s="7">
        <v>4.330711</v>
      </c>
      <c r="D14" s="7">
        <v>4.330711</v>
      </c>
      <c r="E14" s="7">
        <f t="shared" si="0"/>
        <v>38.00002052</v>
      </c>
      <c r="F14" s="7">
        <f t="shared" si="0"/>
        <v>11.000005939999999</v>
      </c>
      <c r="G14" s="7">
        <f t="shared" si="0"/>
        <v>11.000005939999999</v>
      </c>
      <c r="H14" s="6">
        <v>1.7600000000000002</v>
      </c>
      <c r="I14" s="6">
        <f t="shared" si="1"/>
        <v>0.7972800000000001</v>
      </c>
      <c r="J14" s="41">
        <v>1</v>
      </c>
      <c r="K14" s="37">
        <v>2</v>
      </c>
      <c r="L14" s="37">
        <v>2</v>
      </c>
      <c r="M14" s="37" t="s">
        <v>619</v>
      </c>
      <c r="N14" s="36" t="s">
        <v>582</v>
      </c>
      <c r="O14" s="36" t="s">
        <v>583</v>
      </c>
      <c r="P14" s="37">
        <v>39</v>
      </c>
      <c r="Q14" s="37">
        <v>12</v>
      </c>
      <c r="R14" s="37">
        <v>12</v>
      </c>
      <c r="S14" s="38">
        <v>0</v>
      </c>
      <c r="T14" s="38">
        <v>0</v>
      </c>
      <c r="U14" s="39">
        <v>0</v>
      </c>
      <c r="V14" s="40">
        <v>9.18</v>
      </c>
      <c r="W14" s="40">
        <v>0.7</v>
      </c>
      <c r="X14" s="40">
        <v>13.95</v>
      </c>
      <c r="Y14" s="40">
        <v>13.95</v>
      </c>
      <c r="Z14" s="40">
        <v>0</v>
      </c>
      <c r="AA14" s="40">
        <v>0</v>
      </c>
      <c r="AB14" s="40">
        <v>0</v>
      </c>
      <c r="AC14" s="40">
        <v>5.51</v>
      </c>
      <c r="AD14" s="40">
        <v>0</v>
      </c>
      <c r="AE14" s="40">
        <v>0</v>
      </c>
      <c r="AF14" s="40">
        <v>0</v>
      </c>
      <c r="AG14" s="40">
        <v>5.51</v>
      </c>
      <c r="AH14" s="40">
        <v>19.46</v>
      </c>
      <c r="AI14" s="40">
        <v>0</v>
      </c>
      <c r="AJ14" s="40">
        <v>5.2347400000000004</v>
      </c>
      <c r="AK14" s="40">
        <v>24.694740000000003</v>
      </c>
      <c r="AM14" s="18" t="s">
        <v>602</v>
      </c>
      <c r="AN14" s="15">
        <f>SUM(AJ2:AJ1005)</f>
        <v>3783.175649999981</v>
      </c>
    </row>
    <row r="15" spans="1:40" ht="18.5" x14ac:dyDescent="0.45">
      <c r="A15" s="6" t="s">
        <v>14</v>
      </c>
      <c r="B15" s="7">
        <v>14.960637999999999</v>
      </c>
      <c r="C15" s="7">
        <v>4.330711</v>
      </c>
      <c r="D15" s="7">
        <v>4.330711</v>
      </c>
      <c r="E15" s="7">
        <f t="shared" si="0"/>
        <v>38.00002052</v>
      </c>
      <c r="F15" s="7">
        <f t="shared" si="0"/>
        <v>11.000005939999999</v>
      </c>
      <c r="G15" s="7">
        <f t="shared" si="0"/>
        <v>11.000005939999999</v>
      </c>
      <c r="H15" s="6">
        <v>1.7600000000000002</v>
      </c>
      <c r="I15" s="6">
        <f t="shared" si="1"/>
        <v>0.7972800000000001</v>
      </c>
      <c r="J15" s="41">
        <v>1</v>
      </c>
      <c r="K15" s="37">
        <v>2</v>
      </c>
      <c r="L15" s="37">
        <v>2</v>
      </c>
      <c r="M15" s="37" t="s">
        <v>619</v>
      </c>
      <c r="N15" s="36" t="s">
        <v>582</v>
      </c>
      <c r="O15" s="36" t="s">
        <v>583</v>
      </c>
      <c r="P15" s="37">
        <v>39</v>
      </c>
      <c r="Q15" s="37">
        <v>12</v>
      </c>
      <c r="R15" s="37">
        <v>12</v>
      </c>
      <c r="S15" s="38">
        <v>0</v>
      </c>
      <c r="T15" s="38">
        <v>0</v>
      </c>
      <c r="U15" s="39">
        <v>0</v>
      </c>
      <c r="V15" s="40">
        <v>9.18</v>
      </c>
      <c r="W15" s="40">
        <v>0.7</v>
      </c>
      <c r="X15" s="40">
        <v>13.95</v>
      </c>
      <c r="Y15" s="40">
        <v>13.95</v>
      </c>
      <c r="Z15" s="40">
        <v>0</v>
      </c>
      <c r="AA15" s="40">
        <v>0</v>
      </c>
      <c r="AB15" s="40">
        <v>0</v>
      </c>
      <c r="AC15" s="40">
        <v>5.51</v>
      </c>
      <c r="AD15" s="40">
        <v>0</v>
      </c>
      <c r="AE15" s="40">
        <v>0</v>
      </c>
      <c r="AF15" s="40">
        <v>0</v>
      </c>
      <c r="AG15" s="40">
        <v>5.51</v>
      </c>
      <c r="AH15" s="40">
        <v>19.46</v>
      </c>
      <c r="AI15" s="40">
        <v>0</v>
      </c>
      <c r="AJ15" s="40">
        <v>5.2347400000000004</v>
      </c>
      <c r="AK15" s="40">
        <v>24.694740000000003</v>
      </c>
      <c r="AM15" s="19" t="s">
        <v>615</v>
      </c>
      <c r="AN15" s="17">
        <f>SUM(AN13:AN14)</f>
        <v>18437.54565000004</v>
      </c>
    </row>
    <row r="16" spans="1:40" ht="18.5" x14ac:dyDescent="0.45">
      <c r="A16" s="6" t="s">
        <v>15</v>
      </c>
      <c r="B16" s="7">
        <v>13.385833999999999</v>
      </c>
      <c r="C16" s="7">
        <v>12.204730999999999</v>
      </c>
      <c r="D16" s="7">
        <v>6.6929169999999996</v>
      </c>
      <c r="E16" s="7">
        <f t="shared" si="0"/>
        <v>34.000018359999999</v>
      </c>
      <c r="F16" s="7">
        <f t="shared" si="0"/>
        <v>31.000016739999996</v>
      </c>
      <c r="G16" s="7">
        <f t="shared" si="0"/>
        <v>17.000009179999999</v>
      </c>
      <c r="H16" s="6">
        <v>10.56</v>
      </c>
      <c r="I16" s="6">
        <f t="shared" si="1"/>
        <v>4.7836800000000004</v>
      </c>
      <c r="J16" s="41">
        <v>5</v>
      </c>
      <c r="K16" s="37">
        <v>5</v>
      </c>
      <c r="L16" s="37">
        <v>5</v>
      </c>
      <c r="M16" s="37" t="s">
        <v>619</v>
      </c>
      <c r="N16" s="36" t="s">
        <v>582</v>
      </c>
      <c r="O16" s="36" t="s">
        <v>583</v>
      </c>
      <c r="P16" s="37">
        <v>35</v>
      </c>
      <c r="Q16" s="37">
        <v>32</v>
      </c>
      <c r="R16" s="37">
        <v>18</v>
      </c>
      <c r="S16" s="38">
        <v>0</v>
      </c>
      <c r="T16" s="38">
        <v>0</v>
      </c>
      <c r="U16" s="39">
        <v>0</v>
      </c>
      <c r="V16" s="40">
        <v>9.18</v>
      </c>
      <c r="W16" s="40">
        <v>0.7</v>
      </c>
      <c r="X16" s="40">
        <v>13.95</v>
      </c>
      <c r="Y16" s="40">
        <v>13.95</v>
      </c>
      <c r="Z16" s="40">
        <v>0</v>
      </c>
      <c r="AA16" s="40">
        <v>0</v>
      </c>
      <c r="AB16" s="40">
        <v>0</v>
      </c>
      <c r="AC16" s="40">
        <v>5.51</v>
      </c>
      <c r="AD16" s="40">
        <v>0</v>
      </c>
      <c r="AE16" s="40">
        <v>0</v>
      </c>
      <c r="AF16" s="40">
        <v>0</v>
      </c>
      <c r="AG16" s="40">
        <v>5.51</v>
      </c>
      <c r="AH16" s="40">
        <v>19.46</v>
      </c>
      <c r="AI16" s="40">
        <v>0</v>
      </c>
      <c r="AJ16" s="40">
        <v>5.2347400000000004</v>
      </c>
      <c r="AK16" s="40">
        <v>24.694740000000003</v>
      </c>
    </row>
    <row r="17" spans="1:39" ht="18.5" x14ac:dyDescent="0.45">
      <c r="A17" s="6" t="s">
        <v>16</v>
      </c>
      <c r="B17" s="7">
        <v>9.8425250000000002</v>
      </c>
      <c r="C17" s="7">
        <v>6.2992159999999995</v>
      </c>
      <c r="D17" s="7">
        <v>2.7559069999999997</v>
      </c>
      <c r="E17" s="7">
        <f t="shared" si="0"/>
        <v>25.000013500000001</v>
      </c>
      <c r="F17" s="7">
        <f t="shared" si="0"/>
        <v>16.000008639999997</v>
      </c>
      <c r="G17" s="7">
        <f t="shared" si="0"/>
        <v>7.0000037799999992</v>
      </c>
      <c r="H17" s="6">
        <v>2.2000000000000002</v>
      </c>
      <c r="I17" s="6">
        <f t="shared" si="1"/>
        <v>0.99660000000000015</v>
      </c>
      <c r="J17" s="41">
        <v>1</v>
      </c>
      <c r="K17" s="37">
        <v>1</v>
      </c>
      <c r="L17" s="37">
        <v>1</v>
      </c>
      <c r="M17" s="37" t="s">
        <v>619</v>
      </c>
      <c r="N17" s="36" t="s">
        <v>582</v>
      </c>
      <c r="O17" s="36" t="s">
        <v>583</v>
      </c>
      <c r="P17" s="37">
        <v>26</v>
      </c>
      <c r="Q17" s="37">
        <v>17</v>
      </c>
      <c r="R17" s="37">
        <v>8</v>
      </c>
      <c r="S17" s="38">
        <v>0</v>
      </c>
      <c r="T17" s="38">
        <v>0</v>
      </c>
      <c r="U17" s="39">
        <v>0</v>
      </c>
      <c r="V17" s="40">
        <v>9.18</v>
      </c>
      <c r="W17" s="40">
        <v>0.7</v>
      </c>
      <c r="X17" s="40">
        <v>13.95</v>
      </c>
      <c r="Y17" s="40">
        <v>13.95</v>
      </c>
      <c r="Z17" s="40">
        <v>0</v>
      </c>
      <c r="AA17" s="40">
        <v>0</v>
      </c>
      <c r="AB17" s="40">
        <v>0</v>
      </c>
      <c r="AC17" s="40">
        <v>5.51</v>
      </c>
      <c r="AD17" s="40">
        <v>0</v>
      </c>
      <c r="AE17" s="40">
        <v>0</v>
      </c>
      <c r="AF17" s="40">
        <v>0</v>
      </c>
      <c r="AG17" s="40">
        <v>5.51</v>
      </c>
      <c r="AH17" s="40">
        <v>19.46</v>
      </c>
      <c r="AI17" s="40">
        <v>0</v>
      </c>
      <c r="AJ17" s="40">
        <v>5.2347400000000004</v>
      </c>
      <c r="AK17" s="40">
        <v>24.694740000000003</v>
      </c>
    </row>
    <row r="18" spans="1:39" ht="18.5" x14ac:dyDescent="0.45">
      <c r="A18" s="6" t="s">
        <v>512</v>
      </c>
      <c r="B18" s="7">
        <v>17.637804799999998</v>
      </c>
      <c r="C18" s="7">
        <v>11.9291403</v>
      </c>
      <c r="D18" s="7">
        <v>3.3464584999999998</v>
      </c>
      <c r="E18" s="7">
        <f t="shared" si="0"/>
        <v>44.800024191999995</v>
      </c>
      <c r="F18" s="7">
        <f t="shared" si="0"/>
        <v>30.300016362000001</v>
      </c>
      <c r="G18" s="7">
        <f t="shared" si="0"/>
        <v>8.5000045899999996</v>
      </c>
      <c r="H18" s="6">
        <v>14.3</v>
      </c>
      <c r="I18" s="6">
        <f t="shared" si="1"/>
        <v>6.4779000000000009</v>
      </c>
      <c r="J18" s="41">
        <v>7</v>
      </c>
      <c r="K18" s="37">
        <v>3</v>
      </c>
      <c r="L18" s="37">
        <v>7</v>
      </c>
      <c r="M18" s="37" t="s">
        <v>620</v>
      </c>
      <c r="N18" s="36" t="s">
        <v>582</v>
      </c>
      <c r="O18" s="36" t="s">
        <v>583</v>
      </c>
      <c r="P18" s="37">
        <v>45</v>
      </c>
      <c r="Q18" s="37">
        <v>31</v>
      </c>
      <c r="R18" s="37">
        <v>9</v>
      </c>
      <c r="S18" s="38">
        <v>0</v>
      </c>
      <c r="T18" s="38">
        <v>0</v>
      </c>
      <c r="U18" s="39">
        <v>0</v>
      </c>
      <c r="V18" s="40">
        <v>9.18</v>
      </c>
      <c r="W18" s="40">
        <v>0.7</v>
      </c>
      <c r="X18" s="40">
        <v>13.95</v>
      </c>
      <c r="Y18" s="40">
        <v>14.079999999999998</v>
      </c>
      <c r="Z18" s="40">
        <v>0</v>
      </c>
      <c r="AA18" s="40">
        <v>0</v>
      </c>
      <c r="AB18" s="40">
        <v>0</v>
      </c>
      <c r="AC18" s="40">
        <v>5.51</v>
      </c>
      <c r="AD18" s="40">
        <v>0</v>
      </c>
      <c r="AE18" s="40">
        <v>0</v>
      </c>
      <c r="AF18" s="40">
        <v>0</v>
      </c>
      <c r="AG18" s="40">
        <v>5.51</v>
      </c>
      <c r="AH18" s="40">
        <v>19.589999999999996</v>
      </c>
      <c r="AI18" s="40">
        <v>0</v>
      </c>
      <c r="AJ18" s="40">
        <v>5.269709999999999</v>
      </c>
      <c r="AK18" s="40">
        <v>24.859709999999996</v>
      </c>
      <c r="AM18" s="20" t="s">
        <v>616</v>
      </c>
    </row>
    <row r="19" spans="1:39" ht="18.5" x14ac:dyDescent="0.45">
      <c r="A19" s="6" t="s">
        <v>17</v>
      </c>
      <c r="B19" s="7">
        <v>17.204733699999998</v>
      </c>
      <c r="C19" s="7">
        <v>11.811029999999999</v>
      </c>
      <c r="D19" s="7">
        <v>12.677172199999999</v>
      </c>
      <c r="E19" s="7">
        <f t="shared" si="0"/>
        <v>43.700023597999994</v>
      </c>
      <c r="F19" s="7">
        <f t="shared" si="0"/>
        <v>30.000016199999997</v>
      </c>
      <c r="G19" s="7">
        <f t="shared" si="0"/>
        <v>32.200017387999999</v>
      </c>
      <c r="H19" s="6">
        <v>15.730000000000002</v>
      </c>
      <c r="I19" s="6">
        <f t="shared" si="1"/>
        <v>7.1256900000000014</v>
      </c>
      <c r="J19" s="41">
        <v>8</v>
      </c>
      <c r="K19" s="37">
        <v>11</v>
      </c>
      <c r="L19" s="37">
        <v>11</v>
      </c>
      <c r="M19" s="37" t="s">
        <v>619</v>
      </c>
      <c r="N19" s="36" t="s">
        <v>582</v>
      </c>
      <c r="O19" s="36" t="s">
        <v>583</v>
      </c>
      <c r="P19" s="37">
        <v>44</v>
      </c>
      <c r="Q19" s="37">
        <v>33</v>
      </c>
      <c r="R19" s="37">
        <v>31</v>
      </c>
      <c r="S19" s="38">
        <v>0</v>
      </c>
      <c r="T19" s="38">
        <v>0</v>
      </c>
      <c r="U19" s="39">
        <v>0</v>
      </c>
      <c r="V19" s="40">
        <v>9.18</v>
      </c>
      <c r="W19" s="40">
        <v>0.7</v>
      </c>
      <c r="X19" s="40">
        <v>13.95</v>
      </c>
      <c r="Y19" s="40">
        <v>16.88</v>
      </c>
      <c r="Z19" s="40">
        <v>0</v>
      </c>
      <c r="AA19" s="40">
        <v>0</v>
      </c>
      <c r="AB19" s="40">
        <v>0</v>
      </c>
      <c r="AC19" s="40">
        <v>5.51</v>
      </c>
      <c r="AD19" s="40">
        <v>0</v>
      </c>
      <c r="AE19" s="40">
        <v>0</v>
      </c>
      <c r="AF19" s="40">
        <v>0</v>
      </c>
      <c r="AG19" s="40">
        <v>5.51</v>
      </c>
      <c r="AH19" s="40">
        <v>22.39</v>
      </c>
      <c r="AI19" s="40">
        <v>0</v>
      </c>
      <c r="AJ19" s="40">
        <v>6.0229100000000004</v>
      </c>
      <c r="AK19" s="40">
        <v>28.41291</v>
      </c>
      <c r="AM19" s="20" t="s">
        <v>617</v>
      </c>
    </row>
    <row r="20" spans="1:39" ht="18.5" x14ac:dyDescent="0.45">
      <c r="A20" s="6" t="s">
        <v>18</v>
      </c>
      <c r="B20" s="7">
        <v>11.023627999999999</v>
      </c>
      <c r="C20" s="7">
        <v>2.362206</v>
      </c>
      <c r="D20" s="7">
        <v>4.7244120000000001</v>
      </c>
      <c r="E20" s="7">
        <f t="shared" si="0"/>
        <v>28.000015119999997</v>
      </c>
      <c r="F20" s="7">
        <f t="shared" si="0"/>
        <v>6.0000032399999998</v>
      </c>
      <c r="G20" s="7">
        <f t="shared" si="0"/>
        <v>12.00000648</v>
      </c>
      <c r="H20" s="6">
        <v>0.79200000000000004</v>
      </c>
      <c r="I20" s="6">
        <f t="shared" si="1"/>
        <v>0.35877600000000004</v>
      </c>
      <c r="J20" s="41">
        <v>1</v>
      </c>
      <c r="K20" s="37">
        <v>1</v>
      </c>
      <c r="L20" s="37">
        <v>1</v>
      </c>
      <c r="M20" s="37" t="s">
        <v>619</v>
      </c>
      <c r="N20" s="36" t="s">
        <v>582</v>
      </c>
      <c r="O20" s="36" t="s">
        <v>583</v>
      </c>
      <c r="P20" s="37">
        <v>29</v>
      </c>
      <c r="Q20" s="37">
        <v>13</v>
      </c>
      <c r="R20" s="37">
        <v>7</v>
      </c>
      <c r="S20" s="38">
        <v>0</v>
      </c>
      <c r="T20" s="38">
        <v>0</v>
      </c>
      <c r="U20" s="39">
        <v>0</v>
      </c>
      <c r="V20" s="40">
        <v>9.18</v>
      </c>
      <c r="W20" s="40">
        <v>0.7</v>
      </c>
      <c r="X20" s="40">
        <v>13.95</v>
      </c>
      <c r="Y20" s="40">
        <v>13.95</v>
      </c>
      <c r="Z20" s="40">
        <v>0</v>
      </c>
      <c r="AA20" s="40">
        <v>0</v>
      </c>
      <c r="AB20" s="40">
        <v>0</v>
      </c>
      <c r="AC20" s="40">
        <v>5.51</v>
      </c>
      <c r="AD20" s="40">
        <v>0</v>
      </c>
      <c r="AE20" s="40">
        <v>0</v>
      </c>
      <c r="AF20" s="40">
        <v>0</v>
      </c>
      <c r="AG20" s="40">
        <v>5.51</v>
      </c>
      <c r="AH20" s="40">
        <v>19.46</v>
      </c>
      <c r="AI20" s="40">
        <v>0</v>
      </c>
      <c r="AJ20" s="40">
        <v>5.2347400000000004</v>
      </c>
      <c r="AK20" s="40">
        <v>24.694740000000003</v>
      </c>
      <c r="AM20" s="20" t="s">
        <v>618</v>
      </c>
    </row>
    <row r="21" spans="1:39" ht="18.5" x14ac:dyDescent="0.45">
      <c r="A21" s="6" t="s">
        <v>19</v>
      </c>
      <c r="B21" s="7">
        <v>17.598434699999999</v>
      </c>
      <c r="C21" s="7">
        <v>14.370086499999999</v>
      </c>
      <c r="D21" s="7">
        <v>9.055123</v>
      </c>
      <c r="E21" s="7">
        <f t="shared" si="0"/>
        <v>44.700024137999996</v>
      </c>
      <c r="F21" s="7">
        <f t="shared" si="0"/>
        <v>36.500019709999997</v>
      </c>
      <c r="G21" s="7">
        <f t="shared" si="0"/>
        <v>23.000012420000001</v>
      </c>
      <c r="H21" s="6">
        <v>7.7440000000000007</v>
      </c>
      <c r="I21" s="6">
        <f t="shared" si="1"/>
        <v>3.5080320000000005</v>
      </c>
      <c r="J21" s="41">
        <v>4</v>
      </c>
      <c r="K21" s="37">
        <v>10</v>
      </c>
      <c r="L21" s="37">
        <v>10</v>
      </c>
      <c r="M21" s="37" t="s">
        <v>619</v>
      </c>
      <c r="N21" s="36" t="s">
        <v>582</v>
      </c>
      <c r="O21" s="36" t="s">
        <v>583</v>
      </c>
      <c r="P21" s="37">
        <v>45</v>
      </c>
      <c r="Q21" s="37">
        <v>37</v>
      </c>
      <c r="R21" s="37">
        <v>24</v>
      </c>
      <c r="S21" s="38">
        <v>0</v>
      </c>
      <c r="T21" s="38">
        <v>0</v>
      </c>
      <c r="U21" s="39">
        <v>0</v>
      </c>
      <c r="V21" s="40">
        <v>9.18</v>
      </c>
      <c r="W21" s="40">
        <v>0.7</v>
      </c>
      <c r="X21" s="40">
        <v>13.95</v>
      </c>
      <c r="Y21" s="40">
        <v>16.18</v>
      </c>
      <c r="Z21" s="40">
        <v>0</v>
      </c>
      <c r="AA21" s="40">
        <v>0</v>
      </c>
      <c r="AB21" s="40">
        <v>0</v>
      </c>
      <c r="AC21" s="40">
        <v>5.51</v>
      </c>
      <c r="AD21" s="40">
        <v>0</v>
      </c>
      <c r="AE21" s="40">
        <v>0</v>
      </c>
      <c r="AF21" s="40">
        <v>0</v>
      </c>
      <c r="AG21" s="40">
        <v>5.51</v>
      </c>
      <c r="AH21" s="40">
        <v>21.689999999999998</v>
      </c>
      <c r="AI21" s="40">
        <v>0</v>
      </c>
      <c r="AJ21" s="40">
        <v>5.8346099999999996</v>
      </c>
      <c r="AK21" s="40">
        <v>27.524609999999996</v>
      </c>
    </row>
    <row r="22" spans="1:39" ht="18.5" x14ac:dyDescent="0.45">
      <c r="A22" s="6" t="s">
        <v>20</v>
      </c>
      <c r="B22" s="7">
        <v>5.3543335999999995</v>
      </c>
      <c r="C22" s="7">
        <v>3.1496079999999997</v>
      </c>
      <c r="D22" s="7">
        <v>5.3543335999999995</v>
      </c>
      <c r="E22" s="7">
        <f t="shared" si="0"/>
        <v>13.600007343999998</v>
      </c>
      <c r="F22" s="7">
        <f t="shared" si="0"/>
        <v>8.0000043199999986</v>
      </c>
      <c r="G22" s="7">
        <f t="shared" si="0"/>
        <v>13.600007343999998</v>
      </c>
      <c r="H22" s="6">
        <v>0.74800000000000011</v>
      </c>
      <c r="I22" s="6">
        <f t="shared" si="1"/>
        <v>0.33884400000000003</v>
      </c>
      <c r="J22" s="41">
        <v>1</v>
      </c>
      <c r="K22" s="37">
        <v>1</v>
      </c>
      <c r="L22" s="37">
        <v>1</v>
      </c>
      <c r="M22" s="37" t="s">
        <v>619</v>
      </c>
      <c r="N22" s="36" t="s">
        <v>582</v>
      </c>
      <c r="O22" s="36" t="s">
        <v>583</v>
      </c>
      <c r="P22" s="37">
        <v>14</v>
      </c>
      <c r="Q22" s="37">
        <v>14</v>
      </c>
      <c r="R22" s="37">
        <v>9</v>
      </c>
      <c r="S22" s="38">
        <v>0</v>
      </c>
      <c r="T22" s="38">
        <v>0</v>
      </c>
      <c r="U22" s="39">
        <v>0</v>
      </c>
      <c r="V22" s="40">
        <v>9.18</v>
      </c>
      <c r="W22" s="40">
        <v>0.7</v>
      </c>
      <c r="X22" s="40">
        <v>13.95</v>
      </c>
      <c r="Y22" s="40">
        <v>13.95</v>
      </c>
      <c r="Z22" s="40">
        <v>0</v>
      </c>
      <c r="AA22" s="40">
        <v>0</v>
      </c>
      <c r="AB22" s="40">
        <v>0</v>
      </c>
      <c r="AC22" s="40">
        <v>5.51</v>
      </c>
      <c r="AD22" s="40">
        <v>0</v>
      </c>
      <c r="AE22" s="40">
        <v>0</v>
      </c>
      <c r="AF22" s="40">
        <v>0</v>
      </c>
      <c r="AG22" s="40">
        <v>5.51</v>
      </c>
      <c r="AH22" s="40">
        <v>19.46</v>
      </c>
      <c r="AI22" s="40">
        <v>0</v>
      </c>
      <c r="AJ22" s="40">
        <v>5.2347400000000004</v>
      </c>
      <c r="AK22" s="40">
        <v>24.694740000000003</v>
      </c>
    </row>
    <row r="23" spans="1:39" ht="18.5" x14ac:dyDescent="0.45">
      <c r="A23" s="6" t="s">
        <v>21</v>
      </c>
      <c r="B23" s="7">
        <v>3.8070886699999997</v>
      </c>
      <c r="C23" s="7">
        <v>32.086631499999996</v>
      </c>
      <c r="D23" s="7">
        <v>20.669302500000001</v>
      </c>
      <c r="E23" s="7">
        <f t="shared" si="0"/>
        <v>9.6700052218000003</v>
      </c>
      <c r="F23" s="7">
        <f t="shared" si="0"/>
        <v>81.500044009999996</v>
      </c>
      <c r="G23" s="7">
        <f t="shared" si="0"/>
        <v>52.500028350000001</v>
      </c>
      <c r="H23" s="6">
        <v>31.460000000000004</v>
      </c>
      <c r="I23" s="6">
        <f t="shared" si="1"/>
        <v>14.251380000000003</v>
      </c>
      <c r="J23" s="41">
        <v>15</v>
      </c>
      <c r="K23" s="37">
        <v>11</v>
      </c>
      <c r="L23" s="37">
        <v>15</v>
      </c>
      <c r="M23" s="37" t="s">
        <v>620</v>
      </c>
      <c r="N23" s="36" t="s">
        <v>582</v>
      </c>
      <c r="O23" s="36" t="s">
        <v>583</v>
      </c>
      <c r="P23" s="37">
        <v>82</v>
      </c>
      <c r="Q23" s="37">
        <v>53</v>
      </c>
      <c r="R23" s="37">
        <v>10</v>
      </c>
      <c r="S23" s="38">
        <v>0</v>
      </c>
      <c r="T23" s="38">
        <v>0</v>
      </c>
      <c r="U23" s="39">
        <v>0</v>
      </c>
      <c r="V23" s="40">
        <v>9.18</v>
      </c>
      <c r="W23" s="40">
        <v>0.7</v>
      </c>
      <c r="X23" s="40">
        <v>13.95</v>
      </c>
      <c r="Y23" s="40">
        <v>19.68</v>
      </c>
      <c r="Z23" s="40">
        <v>0</v>
      </c>
      <c r="AA23" s="40">
        <v>0</v>
      </c>
      <c r="AB23" s="40">
        <v>0</v>
      </c>
      <c r="AC23" s="40">
        <v>5.51</v>
      </c>
      <c r="AD23" s="40">
        <v>0</v>
      </c>
      <c r="AE23" s="40">
        <v>0</v>
      </c>
      <c r="AF23" s="40">
        <v>0</v>
      </c>
      <c r="AG23" s="40">
        <v>5.51</v>
      </c>
      <c r="AH23" s="40">
        <v>25.189999999999998</v>
      </c>
      <c r="AI23" s="40">
        <v>0</v>
      </c>
      <c r="AJ23" s="40">
        <v>6.7761100000000001</v>
      </c>
      <c r="AK23" s="40">
        <v>31.966109999999997</v>
      </c>
    </row>
    <row r="24" spans="1:39" ht="18.5" x14ac:dyDescent="0.45">
      <c r="A24" s="6" t="s">
        <v>22</v>
      </c>
      <c r="B24" s="7">
        <v>3.8070886699999997</v>
      </c>
      <c r="C24" s="7">
        <v>27.692928339999998</v>
      </c>
      <c r="D24" s="7">
        <v>23.161429829999996</v>
      </c>
      <c r="E24" s="7">
        <f t="shared" si="0"/>
        <v>9.6700052218000003</v>
      </c>
      <c r="F24" s="7">
        <f t="shared" si="0"/>
        <v>70.340037983599998</v>
      </c>
      <c r="G24" s="7">
        <f t="shared" si="0"/>
        <v>58.830031768199987</v>
      </c>
      <c r="H24" s="6">
        <v>31.460000000000004</v>
      </c>
      <c r="I24" s="6">
        <f t="shared" si="1"/>
        <v>14.251380000000003</v>
      </c>
      <c r="J24" s="41">
        <v>15</v>
      </c>
      <c r="K24" s="37">
        <v>11</v>
      </c>
      <c r="L24" s="37">
        <v>15</v>
      </c>
      <c r="M24" s="37" t="s">
        <v>620</v>
      </c>
      <c r="N24" s="36" t="s">
        <v>582</v>
      </c>
      <c r="O24" s="36" t="s">
        <v>583</v>
      </c>
      <c r="P24" s="37">
        <v>71</v>
      </c>
      <c r="Q24" s="37">
        <v>59</v>
      </c>
      <c r="R24" s="37">
        <v>10</v>
      </c>
      <c r="S24" s="38">
        <v>0</v>
      </c>
      <c r="T24" s="38">
        <v>0</v>
      </c>
      <c r="U24" s="39">
        <v>0</v>
      </c>
      <c r="V24" s="40">
        <v>9.18</v>
      </c>
      <c r="W24" s="40">
        <v>0.7</v>
      </c>
      <c r="X24" s="40">
        <v>13.95</v>
      </c>
      <c r="Y24" s="40">
        <v>19.68</v>
      </c>
      <c r="Z24" s="40">
        <v>0</v>
      </c>
      <c r="AA24" s="40">
        <v>0</v>
      </c>
      <c r="AB24" s="40">
        <v>0</v>
      </c>
      <c r="AC24" s="40">
        <v>5.51</v>
      </c>
      <c r="AD24" s="40">
        <v>0</v>
      </c>
      <c r="AE24" s="40">
        <v>0</v>
      </c>
      <c r="AF24" s="40">
        <v>0</v>
      </c>
      <c r="AG24" s="40">
        <v>5.51</v>
      </c>
      <c r="AH24" s="40">
        <v>25.189999999999998</v>
      </c>
      <c r="AI24" s="40">
        <v>0</v>
      </c>
      <c r="AJ24" s="40">
        <v>6.7761100000000001</v>
      </c>
      <c r="AK24" s="40">
        <v>31.966109999999997</v>
      </c>
    </row>
    <row r="25" spans="1:39" ht="18.5" x14ac:dyDescent="0.45">
      <c r="A25" s="6" t="s">
        <v>23</v>
      </c>
      <c r="B25" s="7">
        <v>16.3385915</v>
      </c>
      <c r="C25" s="7">
        <v>13.385833999999999</v>
      </c>
      <c r="D25" s="7">
        <v>6.4960664999999995</v>
      </c>
      <c r="E25" s="7">
        <f t="shared" si="0"/>
        <v>41.50002241</v>
      </c>
      <c r="F25" s="7">
        <f t="shared" si="0"/>
        <v>34.000018359999999</v>
      </c>
      <c r="G25" s="7">
        <f t="shared" si="0"/>
        <v>16.500008909999998</v>
      </c>
      <c r="H25" s="6">
        <v>9.9</v>
      </c>
      <c r="I25" s="6">
        <f t="shared" si="1"/>
        <v>4.4847000000000001</v>
      </c>
      <c r="J25" s="41">
        <v>5</v>
      </c>
      <c r="K25" s="37">
        <v>6</v>
      </c>
      <c r="L25" s="37">
        <v>6</v>
      </c>
      <c r="M25" s="37" t="s">
        <v>619</v>
      </c>
      <c r="N25" s="36" t="s">
        <v>582</v>
      </c>
      <c r="O25" s="36" t="s">
        <v>583</v>
      </c>
      <c r="P25" s="37">
        <v>42</v>
      </c>
      <c r="Q25" s="37">
        <v>35</v>
      </c>
      <c r="R25" s="37">
        <v>17</v>
      </c>
      <c r="S25" s="38">
        <v>0</v>
      </c>
      <c r="T25" s="38">
        <v>0</v>
      </c>
      <c r="U25" s="39">
        <v>0</v>
      </c>
      <c r="V25" s="40">
        <v>9.18</v>
      </c>
      <c r="W25" s="40">
        <v>0.7</v>
      </c>
      <c r="X25" s="40">
        <v>13.95</v>
      </c>
      <c r="Y25" s="40">
        <v>13.95</v>
      </c>
      <c r="Z25" s="40">
        <v>0</v>
      </c>
      <c r="AA25" s="40">
        <v>0</v>
      </c>
      <c r="AB25" s="40">
        <v>0</v>
      </c>
      <c r="AC25" s="40">
        <v>5.51</v>
      </c>
      <c r="AD25" s="40">
        <v>0</v>
      </c>
      <c r="AE25" s="40">
        <v>0</v>
      </c>
      <c r="AF25" s="40">
        <v>0</v>
      </c>
      <c r="AG25" s="40">
        <v>5.51</v>
      </c>
      <c r="AH25" s="40">
        <v>19.46</v>
      </c>
      <c r="AI25" s="40">
        <v>0</v>
      </c>
      <c r="AJ25" s="40">
        <v>5.2347400000000004</v>
      </c>
      <c r="AK25" s="40">
        <v>24.694740000000003</v>
      </c>
    </row>
    <row r="26" spans="1:39" ht="18.5" x14ac:dyDescent="0.45">
      <c r="A26" s="6" t="s">
        <v>24</v>
      </c>
      <c r="B26" s="7">
        <v>16.3385915</v>
      </c>
      <c r="C26" s="7">
        <v>13.385833999999999</v>
      </c>
      <c r="D26" s="7">
        <v>6.4960664999999995</v>
      </c>
      <c r="E26" s="7">
        <f t="shared" si="0"/>
        <v>41.50002241</v>
      </c>
      <c r="F26" s="7">
        <f t="shared" si="0"/>
        <v>34.000018359999999</v>
      </c>
      <c r="G26" s="7">
        <f t="shared" si="0"/>
        <v>16.500008909999998</v>
      </c>
      <c r="H26" s="6">
        <v>9.9</v>
      </c>
      <c r="I26" s="6">
        <f t="shared" si="1"/>
        <v>4.4847000000000001</v>
      </c>
      <c r="J26" s="41">
        <v>5</v>
      </c>
      <c r="K26" s="37">
        <v>6</v>
      </c>
      <c r="L26" s="37">
        <v>6</v>
      </c>
      <c r="M26" s="37" t="s">
        <v>619</v>
      </c>
      <c r="N26" s="36" t="s">
        <v>582</v>
      </c>
      <c r="O26" s="36" t="s">
        <v>583</v>
      </c>
      <c r="P26" s="37">
        <v>42</v>
      </c>
      <c r="Q26" s="37">
        <v>35</v>
      </c>
      <c r="R26" s="37">
        <v>17</v>
      </c>
      <c r="S26" s="38">
        <v>0</v>
      </c>
      <c r="T26" s="38">
        <v>0</v>
      </c>
      <c r="U26" s="39">
        <v>0</v>
      </c>
      <c r="V26" s="40">
        <v>9.18</v>
      </c>
      <c r="W26" s="40">
        <v>0.7</v>
      </c>
      <c r="X26" s="40">
        <v>13.95</v>
      </c>
      <c r="Y26" s="40">
        <v>13.95</v>
      </c>
      <c r="Z26" s="40">
        <v>0</v>
      </c>
      <c r="AA26" s="40">
        <v>0</v>
      </c>
      <c r="AB26" s="40">
        <v>0</v>
      </c>
      <c r="AC26" s="40">
        <v>5.51</v>
      </c>
      <c r="AD26" s="40">
        <v>0</v>
      </c>
      <c r="AE26" s="40">
        <v>0</v>
      </c>
      <c r="AF26" s="40">
        <v>0</v>
      </c>
      <c r="AG26" s="40">
        <v>5.51</v>
      </c>
      <c r="AH26" s="40">
        <v>19.46</v>
      </c>
      <c r="AI26" s="40">
        <v>0</v>
      </c>
      <c r="AJ26" s="40">
        <v>5.2347400000000004</v>
      </c>
      <c r="AK26" s="40">
        <v>24.694740000000003</v>
      </c>
    </row>
    <row r="27" spans="1:39" ht="18.5" x14ac:dyDescent="0.45">
      <c r="A27" s="6" t="s">
        <v>25</v>
      </c>
      <c r="B27" s="7">
        <v>16.3385915</v>
      </c>
      <c r="C27" s="7">
        <v>13.385833999999999</v>
      </c>
      <c r="D27" s="7">
        <v>6.4960664999999995</v>
      </c>
      <c r="E27" s="7">
        <f t="shared" si="0"/>
        <v>41.50002241</v>
      </c>
      <c r="F27" s="7">
        <f t="shared" si="0"/>
        <v>34.000018359999999</v>
      </c>
      <c r="G27" s="7">
        <f t="shared" si="0"/>
        <v>16.500008909999998</v>
      </c>
      <c r="H27" s="6">
        <v>9.9</v>
      </c>
      <c r="I27" s="6">
        <f t="shared" si="1"/>
        <v>4.4847000000000001</v>
      </c>
      <c r="J27" s="41">
        <v>5</v>
      </c>
      <c r="K27" s="37">
        <v>6</v>
      </c>
      <c r="L27" s="37">
        <v>6</v>
      </c>
      <c r="M27" s="37" t="s">
        <v>619</v>
      </c>
      <c r="N27" s="36" t="s">
        <v>582</v>
      </c>
      <c r="O27" s="36" t="s">
        <v>583</v>
      </c>
      <c r="P27" s="37">
        <v>42</v>
      </c>
      <c r="Q27" s="37">
        <v>35</v>
      </c>
      <c r="R27" s="37">
        <v>17</v>
      </c>
      <c r="S27" s="38">
        <v>0</v>
      </c>
      <c r="T27" s="38">
        <v>0</v>
      </c>
      <c r="U27" s="39">
        <v>0</v>
      </c>
      <c r="V27" s="40">
        <v>9.18</v>
      </c>
      <c r="W27" s="40">
        <v>0.7</v>
      </c>
      <c r="X27" s="40">
        <v>13.95</v>
      </c>
      <c r="Y27" s="40">
        <v>13.95</v>
      </c>
      <c r="Z27" s="40">
        <v>0</v>
      </c>
      <c r="AA27" s="40">
        <v>0</v>
      </c>
      <c r="AB27" s="40">
        <v>0</v>
      </c>
      <c r="AC27" s="40">
        <v>5.51</v>
      </c>
      <c r="AD27" s="40">
        <v>0</v>
      </c>
      <c r="AE27" s="40">
        <v>0</v>
      </c>
      <c r="AF27" s="40">
        <v>0</v>
      </c>
      <c r="AG27" s="40">
        <v>5.51</v>
      </c>
      <c r="AH27" s="40">
        <v>19.46</v>
      </c>
      <c r="AI27" s="40">
        <v>0</v>
      </c>
      <c r="AJ27" s="40">
        <v>5.2347400000000004</v>
      </c>
      <c r="AK27" s="40">
        <v>24.694740000000003</v>
      </c>
    </row>
    <row r="28" spans="1:39" ht="18.5" x14ac:dyDescent="0.45">
      <c r="A28" s="6" t="s">
        <v>26</v>
      </c>
      <c r="B28" s="7">
        <v>16.3385915</v>
      </c>
      <c r="C28" s="7">
        <v>13.385833999999999</v>
      </c>
      <c r="D28" s="7">
        <v>6.4960664999999995</v>
      </c>
      <c r="E28" s="7">
        <f t="shared" si="0"/>
        <v>41.50002241</v>
      </c>
      <c r="F28" s="7">
        <f t="shared" si="0"/>
        <v>34.000018359999999</v>
      </c>
      <c r="G28" s="7">
        <f t="shared" si="0"/>
        <v>16.500008909999998</v>
      </c>
      <c r="H28" s="6">
        <v>9.9</v>
      </c>
      <c r="I28" s="6">
        <f t="shared" si="1"/>
        <v>4.4847000000000001</v>
      </c>
      <c r="J28" s="41">
        <v>5</v>
      </c>
      <c r="K28" s="37">
        <v>6</v>
      </c>
      <c r="L28" s="37">
        <v>6</v>
      </c>
      <c r="M28" s="37" t="s">
        <v>619</v>
      </c>
      <c r="N28" s="36" t="s">
        <v>582</v>
      </c>
      <c r="O28" s="36" t="s">
        <v>583</v>
      </c>
      <c r="P28" s="37">
        <v>42</v>
      </c>
      <c r="Q28" s="37">
        <v>35</v>
      </c>
      <c r="R28" s="37">
        <v>17</v>
      </c>
      <c r="S28" s="38">
        <v>0</v>
      </c>
      <c r="T28" s="38">
        <v>0</v>
      </c>
      <c r="U28" s="39">
        <v>0</v>
      </c>
      <c r="V28" s="40">
        <v>9.18</v>
      </c>
      <c r="W28" s="40">
        <v>0.7</v>
      </c>
      <c r="X28" s="40">
        <v>13.95</v>
      </c>
      <c r="Y28" s="40">
        <v>13.95</v>
      </c>
      <c r="Z28" s="40">
        <v>0</v>
      </c>
      <c r="AA28" s="40">
        <v>0</v>
      </c>
      <c r="AB28" s="40">
        <v>0</v>
      </c>
      <c r="AC28" s="40">
        <v>5.51</v>
      </c>
      <c r="AD28" s="40">
        <v>0</v>
      </c>
      <c r="AE28" s="40">
        <v>0</v>
      </c>
      <c r="AF28" s="40">
        <v>0</v>
      </c>
      <c r="AG28" s="40">
        <v>5.51</v>
      </c>
      <c r="AH28" s="40">
        <v>19.46</v>
      </c>
      <c r="AI28" s="40">
        <v>0</v>
      </c>
      <c r="AJ28" s="40">
        <v>5.2347400000000004</v>
      </c>
      <c r="AK28" s="40">
        <v>24.694740000000003</v>
      </c>
    </row>
    <row r="29" spans="1:39" ht="18.5" x14ac:dyDescent="0.45">
      <c r="A29" s="6" t="s">
        <v>27</v>
      </c>
      <c r="B29" s="7">
        <v>4.0551202999999996</v>
      </c>
      <c r="C29" s="7">
        <v>4.0157501999999994</v>
      </c>
      <c r="D29" s="7">
        <v>2.5590565000000001</v>
      </c>
      <c r="E29" s="7">
        <f t="shared" si="0"/>
        <v>10.300005561999999</v>
      </c>
      <c r="F29" s="7">
        <f t="shared" si="0"/>
        <v>10.200005507999998</v>
      </c>
      <c r="G29" s="7">
        <f t="shared" si="0"/>
        <v>6.50000351</v>
      </c>
      <c r="H29" s="6">
        <v>3.74</v>
      </c>
      <c r="I29" s="6">
        <f t="shared" si="1"/>
        <v>1.6942200000000001</v>
      </c>
      <c r="J29" s="41">
        <v>2</v>
      </c>
      <c r="K29" s="37">
        <v>1</v>
      </c>
      <c r="L29" s="37">
        <v>2</v>
      </c>
      <c r="M29" s="37" t="s">
        <v>620</v>
      </c>
      <c r="N29" s="36" t="s">
        <v>582</v>
      </c>
      <c r="O29" s="36" t="s">
        <v>583</v>
      </c>
      <c r="P29" s="37">
        <v>11</v>
      </c>
      <c r="Q29" s="37">
        <v>11</v>
      </c>
      <c r="R29" s="37">
        <v>7</v>
      </c>
      <c r="S29" s="38">
        <v>0</v>
      </c>
      <c r="T29" s="38">
        <v>0</v>
      </c>
      <c r="U29" s="39">
        <v>0</v>
      </c>
      <c r="V29" s="40">
        <v>9.18</v>
      </c>
      <c r="W29" s="40">
        <v>0.7</v>
      </c>
      <c r="X29" s="40">
        <v>13.95</v>
      </c>
      <c r="Y29" s="40">
        <v>13.95</v>
      </c>
      <c r="Z29" s="40">
        <v>0</v>
      </c>
      <c r="AA29" s="40">
        <v>0</v>
      </c>
      <c r="AB29" s="40">
        <v>0</v>
      </c>
      <c r="AC29" s="40">
        <v>5.51</v>
      </c>
      <c r="AD29" s="40">
        <v>0</v>
      </c>
      <c r="AE29" s="40">
        <v>0</v>
      </c>
      <c r="AF29" s="40">
        <v>0</v>
      </c>
      <c r="AG29" s="40">
        <v>5.51</v>
      </c>
      <c r="AH29" s="40">
        <v>19.46</v>
      </c>
      <c r="AI29" s="40">
        <v>0</v>
      </c>
      <c r="AJ29" s="40">
        <v>5.2347400000000004</v>
      </c>
      <c r="AK29" s="40">
        <v>24.694740000000003</v>
      </c>
    </row>
    <row r="30" spans="1:39" ht="18.5" x14ac:dyDescent="0.45">
      <c r="A30" s="6" t="s">
        <v>28</v>
      </c>
      <c r="B30" s="7">
        <v>20.866153000000001</v>
      </c>
      <c r="C30" s="7">
        <v>14.566936999999999</v>
      </c>
      <c r="D30" s="7">
        <v>1.9685049999999999</v>
      </c>
      <c r="E30" s="7">
        <f t="shared" si="0"/>
        <v>53.000028620000002</v>
      </c>
      <c r="F30" s="7">
        <f t="shared" si="0"/>
        <v>37.000019979999998</v>
      </c>
      <c r="G30" s="7">
        <f t="shared" si="0"/>
        <v>5.0000026999999996</v>
      </c>
      <c r="H30" s="6">
        <v>1.1000000000000001</v>
      </c>
      <c r="I30" s="6">
        <f t="shared" si="1"/>
        <v>0.49830000000000008</v>
      </c>
      <c r="J30" s="41">
        <v>1</v>
      </c>
      <c r="K30" s="37">
        <v>3</v>
      </c>
      <c r="L30" s="37">
        <v>3</v>
      </c>
      <c r="M30" s="37" t="s">
        <v>619</v>
      </c>
      <c r="N30" s="36" t="s">
        <v>582</v>
      </c>
      <c r="O30" s="36" t="s">
        <v>583</v>
      </c>
      <c r="P30" s="37">
        <v>54</v>
      </c>
      <c r="Q30" s="37">
        <v>38</v>
      </c>
      <c r="R30" s="37">
        <v>6</v>
      </c>
      <c r="S30" s="38">
        <v>0</v>
      </c>
      <c r="T30" s="38">
        <v>0</v>
      </c>
      <c r="U30" s="39">
        <v>0</v>
      </c>
      <c r="V30" s="40">
        <v>9.18</v>
      </c>
      <c r="W30" s="40">
        <v>0.7</v>
      </c>
      <c r="X30" s="40">
        <v>13.95</v>
      </c>
      <c r="Y30" s="40">
        <v>13.95</v>
      </c>
      <c r="Z30" s="40">
        <v>0</v>
      </c>
      <c r="AA30" s="40">
        <v>0</v>
      </c>
      <c r="AB30" s="40">
        <v>0</v>
      </c>
      <c r="AC30" s="40">
        <v>5.51</v>
      </c>
      <c r="AD30" s="40">
        <v>0</v>
      </c>
      <c r="AE30" s="40">
        <v>0</v>
      </c>
      <c r="AF30" s="40">
        <v>0</v>
      </c>
      <c r="AG30" s="40">
        <v>5.51</v>
      </c>
      <c r="AH30" s="40">
        <v>19.46</v>
      </c>
      <c r="AI30" s="40">
        <v>0</v>
      </c>
      <c r="AJ30" s="40">
        <v>5.2347400000000004</v>
      </c>
      <c r="AK30" s="40">
        <v>24.694740000000003</v>
      </c>
    </row>
    <row r="31" spans="1:39" ht="18.5" x14ac:dyDescent="0.45">
      <c r="A31" s="6" t="s">
        <v>29</v>
      </c>
      <c r="B31" s="7">
        <v>20.866153000000001</v>
      </c>
      <c r="C31" s="7">
        <v>14.566936999999999</v>
      </c>
      <c r="D31" s="7">
        <v>1.9685049999999999</v>
      </c>
      <c r="E31" s="7">
        <f t="shared" si="0"/>
        <v>53.000028620000002</v>
      </c>
      <c r="F31" s="7">
        <f t="shared" si="0"/>
        <v>37.000019979999998</v>
      </c>
      <c r="G31" s="7">
        <f t="shared" si="0"/>
        <v>5.0000026999999996</v>
      </c>
      <c r="H31" s="6">
        <v>1.1000000000000001</v>
      </c>
      <c r="I31" s="6">
        <f t="shared" si="1"/>
        <v>0.49830000000000008</v>
      </c>
      <c r="J31" s="41">
        <v>1</v>
      </c>
      <c r="K31" s="37">
        <v>3</v>
      </c>
      <c r="L31" s="37">
        <v>3</v>
      </c>
      <c r="M31" s="37" t="s">
        <v>619</v>
      </c>
      <c r="N31" s="36" t="s">
        <v>582</v>
      </c>
      <c r="O31" s="36" t="s">
        <v>583</v>
      </c>
      <c r="P31" s="37">
        <v>54</v>
      </c>
      <c r="Q31" s="37">
        <v>38</v>
      </c>
      <c r="R31" s="37">
        <v>6</v>
      </c>
      <c r="S31" s="38">
        <v>0</v>
      </c>
      <c r="T31" s="38">
        <v>0</v>
      </c>
      <c r="U31" s="39">
        <v>0</v>
      </c>
      <c r="V31" s="40">
        <v>9.18</v>
      </c>
      <c r="W31" s="40">
        <v>0.7</v>
      </c>
      <c r="X31" s="40">
        <v>13.95</v>
      </c>
      <c r="Y31" s="40">
        <v>13.95</v>
      </c>
      <c r="Z31" s="40">
        <v>0</v>
      </c>
      <c r="AA31" s="40">
        <v>0</v>
      </c>
      <c r="AB31" s="40">
        <v>0</v>
      </c>
      <c r="AC31" s="40">
        <v>5.51</v>
      </c>
      <c r="AD31" s="40">
        <v>0</v>
      </c>
      <c r="AE31" s="40">
        <v>0</v>
      </c>
      <c r="AF31" s="40">
        <v>0</v>
      </c>
      <c r="AG31" s="40">
        <v>5.51</v>
      </c>
      <c r="AH31" s="40">
        <v>19.46</v>
      </c>
      <c r="AI31" s="40">
        <v>0</v>
      </c>
      <c r="AJ31" s="40">
        <v>5.2347400000000004</v>
      </c>
      <c r="AK31" s="40">
        <v>24.694740000000003</v>
      </c>
    </row>
    <row r="32" spans="1:39" ht="18.5" x14ac:dyDescent="0.45">
      <c r="A32" s="6" t="s">
        <v>30</v>
      </c>
      <c r="B32" s="7">
        <v>20.866153000000001</v>
      </c>
      <c r="C32" s="7">
        <v>14.566936999999999</v>
      </c>
      <c r="D32" s="7">
        <v>1.9685049999999999</v>
      </c>
      <c r="E32" s="7">
        <f t="shared" si="0"/>
        <v>53.000028620000002</v>
      </c>
      <c r="F32" s="7">
        <f t="shared" si="0"/>
        <v>37.000019979999998</v>
      </c>
      <c r="G32" s="7">
        <f t="shared" si="0"/>
        <v>5.0000026999999996</v>
      </c>
      <c r="H32" s="6">
        <v>1.1000000000000001</v>
      </c>
      <c r="I32" s="6">
        <f t="shared" si="1"/>
        <v>0.49830000000000008</v>
      </c>
      <c r="J32" s="41">
        <v>1</v>
      </c>
      <c r="K32" s="37">
        <v>3</v>
      </c>
      <c r="L32" s="37">
        <v>3</v>
      </c>
      <c r="M32" s="37" t="s">
        <v>619</v>
      </c>
      <c r="N32" s="36" t="s">
        <v>582</v>
      </c>
      <c r="O32" s="36" t="s">
        <v>583</v>
      </c>
      <c r="P32" s="37">
        <v>54</v>
      </c>
      <c r="Q32" s="37">
        <v>38</v>
      </c>
      <c r="R32" s="37">
        <v>6</v>
      </c>
      <c r="S32" s="38">
        <v>0</v>
      </c>
      <c r="T32" s="38">
        <v>0</v>
      </c>
      <c r="U32" s="39">
        <v>0</v>
      </c>
      <c r="V32" s="40">
        <v>9.18</v>
      </c>
      <c r="W32" s="40">
        <v>0.7</v>
      </c>
      <c r="X32" s="40">
        <v>13.95</v>
      </c>
      <c r="Y32" s="40">
        <v>13.95</v>
      </c>
      <c r="Z32" s="40">
        <v>0</v>
      </c>
      <c r="AA32" s="40">
        <v>0</v>
      </c>
      <c r="AB32" s="40">
        <v>0</v>
      </c>
      <c r="AC32" s="40">
        <v>5.51</v>
      </c>
      <c r="AD32" s="40">
        <v>0</v>
      </c>
      <c r="AE32" s="40">
        <v>0</v>
      </c>
      <c r="AF32" s="40">
        <v>0</v>
      </c>
      <c r="AG32" s="40">
        <v>5.51</v>
      </c>
      <c r="AH32" s="40">
        <v>19.46</v>
      </c>
      <c r="AI32" s="40">
        <v>0</v>
      </c>
      <c r="AJ32" s="40">
        <v>5.2347400000000004</v>
      </c>
      <c r="AK32" s="40">
        <v>24.694740000000003</v>
      </c>
    </row>
    <row r="33" spans="1:37" ht="18.5" x14ac:dyDescent="0.45">
      <c r="A33" s="6" t="s">
        <v>31</v>
      </c>
      <c r="B33" s="7">
        <v>15.74804</v>
      </c>
      <c r="C33" s="7">
        <v>15.74804</v>
      </c>
      <c r="D33" s="7">
        <v>5.9055149999999994</v>
      </c>
      <c r="E33" s="7">
        <f t="shared" si="0"/>
        <v>40.000021599999997</v>
      </c>
      <c r="F33" s="7">
        <f t="shared" si="0"/>
        <v>40.000021599999997</v>
      </c>
      <c r="G33" s="7">
        <f t="shared" si="0"/>
        <v>15.000008099999999</v>
      </c>
      <c r="H33" s="6">
        <v>8.8000000000000007</v>
      </c>
      <c r="I33" s="6">
        <f t="shared" si="1"/>
        <v>3.9864000000000006</v>
      </c>
      <c r="J33" s="41">
        <v>4</v>
      </c>
      <c r="K33" s="37">
        <v>7</v>
      </c>
      <c r="L33" s="37">
        <v>7</v>
      </c>
      <c r="M33" s="37" t="s">
        <v>619</v>
      </c>
      <c r="N33" s="36" t="s">
        <v>582</v>
      </c>
      <c r="O33" s="36" t="s">
        <v>583</v>
      </c>
      <c r="P33" s="37">
        <v>41</v>
      </c>
      <c r="Q33" s="37">
        <v>41</v>
      </c>
      <c r="R33" s="37">
        <v>16</v>
      </c>
      <c r="S33" s="38">
        <v>0</v>
      </c>
      <c r="T33" s="38">
        <v>0</v>
      </c>
      <c r="U33" s="39">
        <v>0</v>
      </c>
      <c r="V33" s="40">
        <v>9.18</v>
      </c>
      <c r="W33" s="40">
        <v>0.7</v>
      </c>
      <c r="X33" s="40">
        <v>13.95</v>
      </c>
      <c r="Y33" s="40">
        <v>14.079999999999998</v>
      </c>
      <c r="Z33" s="40">
        <v>0</v>
      </c>
      <c r="AA33" s="40">
        <v>0</v>
      </c>
      <c r="AB33" s="40">
        <v>0</v>
      </c>
      <c r="AC33" s="40">
        <v>5.51</v>
      </c>
      <c r="AD33" s="40">
        <v>0</v>
      </c>
      <c r="AE33" s="40">
        <v>0</v>
      </c>
      <c r="AF33" s="40">
        <v>0</v>
      </c>
      <c r="AG33" s="40">
        <v>5.51</v>
      </c>
      <c r="AH33" s="40">
        <v>19.589999999999996</v>
      </c>
      <c r="AI33" s="40">
        <v>0</v>
      </c>
      <c r="AJ33" s="40">
        <v>5.269709999999999</v>
      </c>
      <c r="AK33" s="40">
        <v>24.859709999999996</v>
      </c>
    </row>
    <row r="34" spans="1:37" ht="18.5" x14ac:dyDescent="0.45">
      <c r="A34" s="6" t="s">
        <v>32</v>
      </c>
      <c r="B34" s="7">
        <v>20.866153000000001</v>
      </c>
      <c r="C34" s="7">
        <v>14.566936999999999</v>
      </c>
      <c r="D34" s="7">
        <v>1.9685049999999999</v>
      </c>
      <c r="E34" s="7">
        <f t="shared" si="0"/>
        <v>53.000028620000002</v>
      </c>
      <c r="F34" s="7">
        <f t="shared" si="0"/>
        <v>37.000019979999998</v>
      </c>
      <c r="G34" s="7">
        <f t="shared" si="0"/>
        <v>5.0000026999999996</v>
      </c>
      <c r="H34" s="6">
        <v>1.1000000000000001</v>
      </c>
      <c r="I34" s="6">
        <f t="shared" si="1"/>
        <v>0.49830000000000008</v>
      </c>
      <c r="J34" s="41">
        <v>1</v>
      </c>
      <c r="K34" s="37">
        <v>3</v>
      </c>
      <c r="L34" s="37">
        <v>3</v>
      </c>
      <c r="M34" s="37" t="s">
        <v>619</v>
      </c>
      <c r="N34" s="36" t="s">
        <v>582</v>
      </c>
      <c r="O34" s="36" t="s">
        <v>583</v>
      </c>
      <c r="P34" s="37">
        <v>54</v>
      </c>
      <c r="Q34" s="37">
        <v>38</v>
      </c>
      <c r="R34" s="37">
        <v>6</v>
      </c>
      <c r="S34" s="38">
        <v>0</v>
      </c>
      <c r="T34" s="38">
        <v>0</v>
      </c>
      <c r="U34" s="39">
        <v>0</v>
      </c>
      <c r="V34" s="40">
        <v>9.18</v>
      </c>
      <c r="W34" s="40">
        <v>0.7</v>
      </c>
      <c r="X34" s="40">
        <v>13.95</v>
      </c>
      <c r="Y34" s="40">
        <v>13.95</v>
      </c>
      <c r="Z34" s="40">
        <v>0</v>
      </c>
      <c r="AA34" s="40">
        <v>0</v>
      </c>
      <c r="AB34" s="40">
        <v>0</v>
      </c>
      <c r="AC34" s="40">
        <v>5.51</v>
      </c>
      <c r="AD34" s="40">
        <v>0</v>
      </c>
      <c r="AE34" s="40">
        <v>0</v>
      </c>
      <c r="AF34" s="40">
        <v>0</v>
      </c>
      <c r="AG34" s="40">
        <v>5.51</v>
      </c>
      <c r="AH34" s="40">
        <v>19.46</v>
      </c>
      <c r="AI34" s="40">
        <v>0</v>
      </c>
      <c r="AJ34" s="40">
        <v>5.2347400000000004</v>
      </c>
      <c r="AK34" s="40">
        <v>24.694740000000003</v>
      </c>
    </row>
    <row r="35" spans="1:37" ht="18.5" x14ac:dyDescent="0.45">
      <c r="A35" s="6" t="s">
        <v>33</v>
      </c>
      <c r="B35" s="7">
        <v>16.3385915</v>
      </c>
      <c r="C35" s="7">
        <v>13.385833999999999</v>
      </c>
      <c r="D35" s="7">
        <v>6.4960664999999995</v>
      </c>
      <c r="E35" s="7">
        <f t="shared" si="0"/>
        <v>41.50002241</v>
      </c>
      <c r="F35" s="7">
        <f t="shared" si="0"/>
        <v>34.000018359999999</v>
      </c>
      <c r="G35" s="7">
        <f t="shared" si="0"/>
        <v>16.500008909999998</v>
      </c>
      <c r="H35" s="6">
        <v>9.9</v>
      </c>
      <c r="I35" s="6">
        <f t="shared" si="1"/>
        <v>4.4847000000000001</v>
      </c>
      <c r="J35" s="41">
        <v>5</v>
      </c>
      <c r="K35" s="37">
        <v>6</v>
      </c>
      <c r="L35" s="37">
        <v>6</v>
      </c>
      <c r="M35" s="37" t="s">
        <v>619</v>
      </c>
      <c r="N35" s="36" t="s">
        <v>582</v>
      </c>
      <c r="O35" s="36" t="s">
        <v>583</v>
      </c>
      <c r="P35" s="37">
        <v>42</v>
      </c>
      <c r="Q35" s="37">
        <v>35</v>
      </c>
      <c r="R35" s="37">
        <v>17</v>
      </c>
      <c r="S35" s="38">
        <v>0</v>
      </c>
      <c r="T35" s="38">
        <v>0</v>
      </c>
      <c r="U35" s="39">
        <v>0</v>
      </c>
      <c r="V35" s="40">
        <v>9.18</v>
      </c>
      <c r="W35" s="40">
        <v>0.7</v>
      </c>
      <c r="X35" s="40">
        <v>13.95</v>
      </c>
      <c r="Y35" s="40">
        <v>13.95</v>
      </c>
      <c r="Z35" s="40">
        <v>0</v>
      </c>
      <c r="AA35" s="40">
        <v>0</v>
      </c>
      <c r="AB35" s="40">
        <v>0</v>
      </c>
      <c r="AC35" s="40">
        <v>5.51</v>
      </c>
      <c r="AD35" s="40">
        <v>0</v>
      </c>
      <c r="AE35" s="40">
        <v>0</v>
      </c>
      <c r="AF35" s="40">
        <v>0</v>
      </c>
      <c r="AG35" s="40">
        <v>5.51</v>
      </c>
      <c r="AH35" s="40">
        <v>19.46</v>
      </c>
      <c r="AI35" s="40">
        <v>0</v>
      </c>
      <c r="AJ35" s="40">
        <v>5.2347400000000004</v>
      </c>
      <c r="AK35" s="40">
        <v>24.694740000000003</v>
      </c>
    </row>
    <row r="36" spans="1:37" ht="18.5" x14ac:dyDescent="0.45">
      <c r="A36" s="6" t="s">
        <v>34</v>
      </c>
      <c r="B36" s="7">
        <v>16.3385915</v>
      </c>
      <c r="C36" s="7">
        <v>13.385833999999999</v>
      </c>
      <c r="D36" s="7">
        <v>6.4960664999999995</v>
      </c>
      <c r="E36" s="7">
        <f t="shared" si="0"/>
        <v>41.50002241</v>
      </c>
      <c r="F36" s="7">
        <f t="shared" si="0"/>
        <v>34.000018359999999</v>
      </c>
      <c r="G36" s="7">
        <f t="shared" si="0"/>
        <v>16.500008909999998</v>
      </c>
      <c r="H36" s="6">
        <v>9.9</v>
      </c>
      <c r="I36" s="6">
        <f t="shared" si="1"/>
        <v>4.4847000000000001</v>
      </c>
      <c r="J36" s="41">
        <v>5</v>
      </c>
      <c r="K36" s="37">
        <v>6</v>
      </c>
      <c r="L36" s="37">
        <v>6</v>
      </c>
      <c r="M36" s="37" t="s">
        <v>619</v>
      </c>
      <c r="N36" s="36" t="s">
        <v>582</v>
      </c>
      <c r="O36" s="36" t="s">
        <v>583</v>
      </c>
      <c r="P36" s="37">
        <v>42</v>
      </c>
      <c r="Q36" s="37">
        <v>35</v>
      </c>
      <c r="R36" s="37">
        <v>17</v>
      </c>
      <c r="S36" s="38">
        <v>0</v>
      </c>
      <c r="T36" s="38">
        <v>0</v>
      </c>
      <c r="U36" s="39">
        <v>0</v>
      </c>
      <c r="V36" s="40">
        <v>9.18</v>
      </c>
      <c r="W36" s="40">
        <v>0.7</v>
      </c>
      <c r="X36" s="40">
        <v>13.95</v>
      </c>
      <c r="Y36" s="40">
        <v>13.95</v>
      </c>
      <c r="Z36" s="40">
        <v>0</v>
      </c>
      <c r="AA36" s="40">
        <v>0</v>
      </c>
      <c r="AB36" s="40">
        <v>0</v>
      </c>
      <c r="AC36" s="40">
        <v>5.51</v>
      </c>
      <c r="AD36" s="40">
        <v>0</v>
      </c>
      <c r="AE36" s="40">
        <v>0</v>
      </c>
      <c r="AF36" s="40">
        <v>0</v>
      </c>
      <c r="AG36" s="40">
        <v>5.51</v>
      </c>
      <c r="AH36" s="40">
        <v>19.46</v>
      </c>
      <c r="AI36" s="40">
        <v>0</v>
      </c>
      <c r="AJ36" s="40">
        <v>5.2347400000000004</v>
      </c>
      <c r="AK36" s="40">
        <v>24.694740000000003</v>
      </c>
    </row>
    <row r="37" spans="1:37" ht="18.5" x14ac:dyDescent="0.45">
      <c r="A37" s="6" t="s">
        <v>35</v>
      </c>
      <c r="B37" s="7">
        <v>16.3385915</v>
      </c>
      <c r="C37" s="7">
        <v>13.385833999999999</v>
      </c>
      <c r="D37" s="7">
        <v>6.4960664999999995</v>
      </c>
      <c r="E37" s="7">
        <f t="shared" si="0"/>
        <v>41.50002241</v>
      </c>
      <c r="F37" s="7">
        <f t="shared" si="0"/>
        <v>34.000018359999999</v>
      </c>
      <c r="G37" s="7">
        <f t="shared" si="0"/>
        <v>16.500008909999998</v>
      </c>
      <c r="H37" s="6">
        <v>9.9</v>
      </c>
      <c r="I37" s="6">
        <f t="shared" si="1"/>
        <v>4.4847000000000001</v>
      </c>
      <c r="J37" s="41">
        <v>5</v>
      </c>
      <c r="K37" s="37">
        <v>6</v>
      </c>
      <c r="L37" s="37">
        <v>6</v>
      </c>
      <c r="M37" s="37" t="s">
        <v>619</v>
      </c>
      <c r="N37" s="36" t="s">
        <v>582</v>
      </c>
      <c r="O37" s="36" t="s">
        <v>583</v>
      </c>
      <c r="P37" s="37">
        <v>42</v>
      </c>
      <c r="Q37" s="37">
        <v>35</v>
      </c>
      <c r="R37" s="37">
        <v>17</v>
      </c>
      <c r="S37" s="38">
        <v>0</v>
      </c>
      <c r="T37" s="38">
        <v>0</v>
      </c>
      <c r="U37" s="39">
        <v>0</v>
      </c>
      <c r="V37" s="40">
        <v>9.18</v>
      </c>
      <c r="W37" s="40">
        <v>0.7</v>
      </c>
      <c r="X37" s="40">
        <v>13.95</v>
      </c>
      <c r="Y37" s="40">
        <v>13.95</v>
      </c>
      <c r="Z37" s="40">
        <v>0</v>
      </c>
      <c r="AA37" s="40">
        <v>0</v>
      </c>
      <c r="AB37" s="40">
        <v>0</v>
      </c>
      <c r="AC37" s="40">
        <v>5.51</v>
      </c>
      <c r="AD37" s="40">
        <v>0</v>
      </c>
      <c r="AE37" s="40">
        <v>0</v>
      </c>
      <c r="AF37" s="40">
        <v>0</v>
      </c>
      <c r="AG37" s="40">
        <v>5.51</v>
      </c>
      <c r="AH37" s="40">
        <v>19.46</v>
      </c>
      <c r="AI37" s="40">
        <v>0</v>
      </c>
      <c r="AJ37" s="40">
        <v>5.2347400000000004</v>
      </c>
      <c r="AK37" s="40">
        <v>24.694740000000003</v>
      </c>
    </row>
    <row r="38" spans="1:37" ht="18.5" x14ac:dyDescent="0.45">
      <c r="A38" s="6" t="s">
        <v>36</v>
      </c>
      <c r="B38" s="7">
        <v>16.3385915</v>
      </c>
      <c r="C38" s="7">
        <v>13.385833999999999</v>
      </c>
      <c r="D38" s="7">
        <v>6.4960664999999995</v>
      </c>
      <c r="E38" s="7">
        <f t="shared" si="0"/>
        <v>41.50002241</v>
      </c>
      <c r="F38" s="7">
        <f t="shared" si="0"/>
        <v>34.000018359999999</v>
      </c>
      <c r="G38" s="7">
        <f t="shared" si="0"/>
        <v>16.500008909999998</v>
      </c>
      <c r="H38" s="6">
        <v>9.9</v>
      </c>
      <c r="I38" s="6">
        <f t="shared" si="1"/>
        <v>4.4847000000000001</v>
      </c>
      <c r="J38" s="41">
        <v>5</v>
      </c>
      <c r="K38" s="37">
        <v>6</v>
      </c>
      <c r="L38" s="37">
        <v>6</v>
      </c>
      <c r="M38" s="37" t="s">
        <v>619</v>
      </c>
      <c r="N38" s="36" t="s">
        <v>582</v>
      </c>
      <c r="O38" s="36" t="s">
        <v>583</v>
      </c>
      <c r="P38" s="37">
        <v>42</v>
      </c>
      <c r="Q38" s="37">
        <v>35</v>
      </c>
      <c r="R38" s="37">
        <v>17</v>
      </c>
      <c r="S38" s="38">
        <v>0</v>
      </c>
      <c r="T38" s="38">
        <v>0</v>
      </c>
      <c r="U38" s="39">
        <v>0</v>
      </c>
      <c r="V38" s="40">
        <v>9.18</v>
      </c>
      <c r="W38" s="40">
        <v>0.7</v>
      </c>
      <c r="X38" s="40">
        <v>13.95</v>
      </c>
      <c r="Y38" s="40">
        <v>13.95</v>
      </c>
      <c r="Z38" s="40">
        <v>0</v>
      </c>
      <c r="AA38" s="40">
        <v>0</v>
      </c>
      <c r="AB38" s="40">
        <v>0</v>
      </c>
      <c r="AC38" s="40">
        <v>5.51</v>
      </c>
      <c r="AD38" s="40">
        <v>0</v>
      </c>
      <c r="AE38" s="40">
        <v>0</v>
      </c>
      <c r="AF38" s="40">
        <v>0</v>
      </c>
      <c r="AG38" s="40">
        <v>5.51</v>
      </c>
      <c r="AH38" s="40">
        <v>19.46</v>
      </c>
      <c r="AI38" s="40">
        <v>0</v>
      </c>
      <c r="AJ38" s="40">
        <v>5.2347400000000004</v>
      </c>
      <c r="AK38" s="40">
        <v>24.694740000000003</v>
      </c>
    </row>
    <row r="39" spans="1:37" ht="18.5" x14ac:dyDescent="0.45">
      <c r="A39" s="6" t="s">
        <v>37</v>
      </c>
      <c r="B39" s="7">
        <v>29.330724499999999</v>
      </c>
      <c r="C39" s="7">
        <v>17.5196945</v>
      </c>
      <c r="D39" s="7">
        <v>10.826777499999999</v>
      </c>
      <c r="E39" s="7">
        <f t="shared" si="0"/>
        <v>74.500040229999996</v>
      </c>
      <c r="F39" s="7">
        <f t="shared" si="0"/>
        <v>44.500024029999999</v>
      </c>
      <c r="G39" s="7">
        <f t="shared" si="0"/>
        <v>27.500014849999996</v>
      </c>
      <c r="H39" s="6">
        <v>51.7</v>
      </c>
      <c r="I39" s="6">
        <f t="shared" si="1"/>
        <v>23.420100000000001</v>
      </c>
      <c r="J39" s="41">
        <v>24</v>
      </c>
      <c r="K39" s="37">
        <v>23</v>
      </c>
      <c r="L39" s="37">
        <v>24</v>
      </c>
      <c r="M39" s="37" t="s">
        <v>620</v>
      </c>
      <c r="N39" s="36" t="s">
        <v>582</v>
      </c>
      <c r="O39" s="36" t="s">
        <v>583</v>
      </c>
      <c r="P39" s="37">
        <v>75</v>
      </c>
      <c r="Q39" s="37">
        <v>45</v>
      </c>
      <c r="R39" s="37">
        <v>28</v>
      </c>
      <c r="S39" s="38">
        <v>0</v>
      </c>
      <c r="T39" s="38">
        <v>0</v>
      </c>
      <c r="U39" s="39">
        <v>0</v>
      </c>
      <c r="V39" s="40">
        <v>9.18</v>
      </c>
      <c r="W39" s="40">
        <v>0.7</v>
      </c>
      <c r="X39" s="40">
        <v>13.95</v>
      </c>
      <c r="Y39" s="40">
        <v>25.979999999999997</v>
      </c>
      <c r="Z39" s="40">
        <v>0</v>
      </c>
      <c r="AA39" s="40">
        <v>0</v>
      </c>
      <c r="AB39" s="40">
        <v>0</v>
      </c>
      <c r="AC39" s="40">
        <v>11.02</v>
      </c>
      <c r="AD39" s="40">
        <v>0</v>
      </c>
      <c r="AE39" s="40">
        <v>0</v>
      </c>
      <c r="AF39" s="40">
        <v>0</v>
      </c>
      <c r="AG39" s="40">
        <v>11.02</v>
      </c>
      <c r="AH39" s="40">
        <v>37</v>
      </c>
      <c r="AI39" s="40">
        <v>0</v>
      </c>
      <c r="AJ39" s="40">
        <v>9.9530000000000012</v>
      </c>
      <c r="AK39" s="40">
        <v>46.953000000000003</v>
      </c>
    </row>
    <row r="40" spans="1:37" ht="18.5" x14ac:dyDescent="0.45">
      <c r="A40" s="6" t="s">
        <v>38</v>
      </c>
      <c r="B40" s="7">
        <v>29.330724499999999</v>
      </c>
      <c r="C40" s="7">
        <v>17.5196945</v>
      </c>
      <c r="D40" s="7">
        <v>10.826777499999999</v>
      </c>
      <c r="E40" s="7">
        <f t="shared" si="0"/>
        <v>74.500040229999996</v>
      </c>
      <c r="F40" s="7">
        <f t="shared" si="0"/>
        <v>44.500024029999999</v>
      </c>
      <c r="G40" s="7">
        <f t="shared" si="0"/>
        <v>27.500014849999996</v>
      </c>
      <c r="H40" s="6">
        <v>51.7</v>
      </c>
      <c r="I40" s="6">
        <f t="shared" si="1"/>
        <v>23.420100000000001</v>
      </c>
      <c r="J40" s="41">
        <v>24</v>
      </c>
      <c r="K40" s="37">
        <v>23</v>
      </c>
      <c r="L40" s="37">
        <v>24</v>
      </c>
      <c r="M40" s="37" t="s">
        <v>620</v>
      </c>
      <c r="N40" s="36" t="s">
        <v>582</v>
      </c>
      <c r="O40" s="36" t="s">
        <v>583</v>
      </c>
      <c r="P40" s="37">
        <v>75</v>
      </c>
      <c r="Q40" s="37">
        <v>45</v>
      </c>
      <c r="R40" s="37">
        <v>28</v>
      </c>
      <c r="S40" s="38">
        <v>0</v>
      </c>
      <c r="T40" s="38">
        <v>0</v>
      </c>
      <c r="U40" s="39">
        <v>0</v>
      </c>
      <c r="V40" s="40">
        <v>9.18</v>
      </c>
      <c r="W40" s="40">
        <v>0.7</v>
      </c>
      <c r="X40" s="40">
        <v>13.95</v>
      </c>
      <c r="Y40" s="40">
        <v>25.979999999999997</v>
      </c>
      <c r="Z40" s="40">
        <v>0</v>
      </c>
      <c r="AA40" s="40">
        <v>0</v>
      </c>
      <c r="AB40" s="40">
        <v>0</v>
      </c>
      <c r="AC40" s="40">
        <v>11.02</v>
      </c>
      <c r="AD40" s="40">
        <v>0</v>
      </c>
      <c r="AE40" s="40">
        <v>0</v>
      </c>
      <c r="AF40" s="40">
        <v>0</v>
      </c>
      <c r="AG40" s="40">
        <v>11.02</v>
      </c>
      <c r="AH40" s="40">
        <v>37</v>
      </c>
      <c r="AI40" s="40">
        <v>0</v>
      </c>
      <c r="AJ40" s="40">
        <v>9.9530000000000012</v>
      </c>
      <c r="AK40" s="40">
        <v>46.953000000000003</v>
      </c>
    </row>
    <row r="41" spans="1:37" ht="18.5" x14ac:dyDescent="0.45">
      <c r="A41" s="6" t="s">
        <v>553</v>
      </c>
      <c r="B41" s="7">
        <v>10.629927</v>
      </c>
      <c r="C41" s="7">
        <v>6.1023654999999994</v>
      </c>
      <c r="D41" s="7">
        <v>2.1653555</v>
      </c>
      <c r="E41" s="7">
        <f t="shared" si="0"/>
        <v>27.000014580000002</v>
      </c>
      <c r="F41" s="7">
        <f t="shared" si="0"/>
        <v>15.500008369999998</v>
      </c>
      <c r="G41" s="7">
        <f t="shared" si="0"/>
        <v>5.5000029699999997</v>
      </c>
      <c r="H41" s="6">
        <v>9.240000000000002</v>
      </c>
      <c r="I41" s="6">
        <f t="shared" si="1"/>
        <v>4.1857200000000008</v>
      </c>
      <c r="J41" s="41">
        <v>5</v>
      </c>
      <c r="K41" s="37">
        <v>1</v>
      </c>
      <c r="L41" s="37">
        <v>5</v>
      </c>
      <c r="M41" s="37" t="s">
        <v>620</v>
      </c>
      <c r="N41" s="36" t="s">
        <v>582</v>
      </c>
      <c r="O41" s="36" t="s">
        <v>583</v>
      </c>
      <c r="P41" s="37">
        <v>28</v>
      </c>
      <c r="Q41" s="37">
        <v>16</v>
      </c>
      <c r="R41" s="37">
        <v>6</v>
      </c>
      <c r="S41" s="38">
        <v>0</v>
      </c>
      <c r="T41" s="38">
        <v>0</v>
      </c>
      <c r="U41" s="39">
        <v>0</v>
      </c>
      <c r="V41" s="40">
        <v>9.18</v>
      </c>
      <c r="W41" s="40">
        <v>0.7</v>
      </c>
      <c r="X41" s="40">
        <v>13.95</v>
      </c>
      <c r="Y41" s="40">
        <v>13.95</v>
      </c>
      <c r="Z41" s="40">
        <v>0</v>
      </c>
      <c r="AA41" s="40">
        <v>0</v>
      </c>
      <c r="AB41" s="40">
        <v>0</v>
      </c>
      <c r="AC41" s="40">
        <v>5.51</v>
      </c>
      <c r="AD41" s="40">
        <v>0</v>
      </c>
      <c r="AE41" s="40">
        <v>0</v>
      </c>
      <c r="AF41" s="40">
        <v>0</v>
      </c>
      <c r="AG41" s="40">
        <v>5.51</v>
      </c>
      <c r="AH41" s="40">
        <v>19.46</v>
      </c>
      <c r="AI41" s="40">
        <v>0</v>
      </c>
      <c r="AJ41" s="40">
        <v>5.2347400000000004</v>
      </c>
      <c r="AK41" s="40">
        <v>24.694740000000003</v>
      </c>
    </row>
    <row r="42" spans="1:37" ht="18.5" x14ac:dyDescent="0.45">
      <c r="A42" s="6" t="s">
        <v>39</v>
      </c>
      <c r="B42" s="7">
        <v>15.74804</v>
      </c>
      <c r="C42" s="7">
        <v>11.811029999999999</v>
      </c>
      <c r="D42" s="7">
        <v>9.8425250000000002</v>
      </c>
      <c r="E42" s="7">
        <f t="shared" si="0"/>
        <v>40.000021599999997</v>
      </c>
      <c r="F42" s="7">
        <f t="shared" si="0"/>
        <v>30.000016199999997</v>
      </c>
      <c r="G42" s="7">
        <f t="shared" si="0"/>
        <v>25.000013500000001</v>
      </c>
      <c r="H42" s="6">
        <v>7.7000000000000011</v>
      </c>
      <c r="I42" s="6">
        <f t="shared" si="1"/>
        <v>3.4881000000000006</v>
      </c>
      <c r="J42" s="41">
        <v>4</v>
      </c>
      <c r="K42" s="37">
        <v>8</v>
      </c>
      <c r="L42" s="37">
        <v>8</v>
      </c>
      <c r="M42" s="37" t="s">
        <v>619</v>
      </c>
      <c r="N42" s="36" t="s">
        <v>582</v>
      </c>
      <c r="O42" s="36" t="s">
        <v>583</v>
      </c>
      <c r="P42" s="37">
        <v>41</v>
      </c>
      <c r="Q42" s="37">
        <v>31</v>
      </c>
      <c r="R42" s="37">
        <v>26</v>
      </c>
      <c r="S42" s="38">
        <v>0</v>
      </c>
      <c r="T42" s="38">
        <v>0</v>
      </c>
      <c r="U42" s="39">
        <v>0</v>
      </c>
      <c r="V42" s="40">
        <v>9.18</v>
      </c>
      <c r="W42" s="40">
        <v>0.7</v>
      </c>
      <c r="X42" s="40">
        <v>13.95</v>
      </c>
      <c r="Y42" s="40">
        <v>14.78</v>
      </c>
      <c r="Z42" s="40">
        <v>0</v>
      </c>
      <c r="AA42" s="40">
        <v>0</v>
      </c>
      <c r="AB42" s="40">
        <v>0</v>
      </c>
      <c r="AC42" s="40">
        <v>5.51</v>
      </c>
      <c r="AD42" s="40">
        <v>0</v>
      </c>
      <c r="AE42" s="40">
        <v>0</v>
      </c>
      <c r="AF42" s="40">
        <v>0</v>
      </c>
      <c r="AG42" s="40">
        <v>5.51</v>
      </c>
      <c r="AH42" s="40">
        <v>20.29</v>
      </c>
      <c r="AI42" s="40">
        <v>0</v>
      </c>
      <c r="AJ42" s="40">
        <v>5.4580099999999998</v>
      </c>
      <c r="AK42" s="40">
        <v>25.748010000000001</v>
      </c>
    </row>
    <row r="43" spans="1:37" ht="18.5" x14ac:dyDescent="0.45">
      <c r="A43" s="6" t="s">
        <v>40</v>
      </c>
      <c r="B43" s="7">
        <v>15.74804</v>
      </c>
      <c r="C43" s="7">
        <v>11.811029999999999</v>
      </c>
      <c r="D43" s="7">
        <v>9.8425250000000002</v>
      </c>
      <c r="E43" s="7">
        <f t="shared" si="0"/>
        <v>40.000021599999997</v>
      </c>
      <c r="F43" s="7">
        <f t="shared" si="0"/>
        <v>30.000016199999997</v>
      </c>
      <c r="G43" s="7">
        <f t="shared" si="0"/>
        <v>25.000013500000001</v>
      </c>
      <c r="H43" s="6">
        <v>8.8000000000000007</v>
      </c>
      <c r="I43" s="6">
        <f t="shared" si="1"/>
        <v>3.9864000000000006</v>
      </c>
      <c r="J43" s="41">
        <v>4</v>
      </c>
      <c r="K43" s="37">
        <v>8</v>
      </c>
      <c r="L43" s="37">
        <v>8</v>
      </c>
      <c r="M43" s="37" t="s">
        <v>619</v>
      </c>
      <c r="N43" s="36" t="s">
        <v>582</v>
      </c>
      <c r="O43" s="36" t="s">
        <v>583</v>
      </c>
      <c r="P43" s="37">
        <v>41</v>
      </c>
      <c r="Q43" s="37">
        <v>31</v>
      </c>
      <c r="R43" s="37">
        <v>26</v>
      </c>
      <c r="S43" s="38">
        <v>0</v>
      </c>
      <c r="T43" s="38">
        <v>0</v>
      </c>
      <c r="U43" s="39">
        <v>0</v>
      </c>
      <c r="V43" s="40">
        <v>9.18</v>
      </c>
      <c r="W43" s="40">
        <v>0.7</v>
      </c>
      <c r="X43" s="40">
        <v>13.95</v>
      </c>
      <c r="Y43" s="40">
        <v>14.78</v>
      </c>
      <c r="Z43" s="40">
        <v>0</v>
      </c>
      <c r="AA43" s="40">
        <v>0</v>
      </c>
      <c r="AB43" s="40">
        <v>0</v>
      </c>
      <c r="AC43" s="40">
        <v>5.51</v>
      </c>
      <c r="AD43" s="40">
        <v>0</v>
      </c>
      <c r="AE43" s="40">
        <v>0</v>
      </c>
      <c r="AF43" s="40">
        <v>0</v>
      </c>
      <c r="AG43" s="40">
        <v>5.51</v>
      </c>
      <c r="AH43" s="40">
        <v>20.29</v>
      </c>
      <c r="AI43" s="40">
        <v>0</v>
      </c>
      <c r="AJ43" s="40">
        <v>5.4580099999999998</v>
      </c>
      <c r="AK43" s="40">
        <v>25.748010000000001</v>
      </c>
    </row>
    <row r="44" spans="1:37" ht="18.5" x14ac:dyDescent="0.45">
      <c r="A44" s="6" t="s">
        <v>41</v>
      </c>
      <c r="B44" s="7">
        <v>16.3385915</v>
      </c>
      <c r="C44" s="7">
        <v>13.385833999999999</v>
      </c>
      <c r="D44" s="7">
        <v>6.4960664999999995</v>
      </c>
      <c r="E44" s="7">
        <f t="shared" si="0"/>
        <v>41.50002241</v>
      </c>
      <c r="F44" s="7">
        <f t="shared" si="0"/>
        <v>34.000018359999999</v>
      </c>
      <c r="G44" s="7">
        <f t="shared" si="0"/>
        <v>16.500008909999998</v>
      </c>
      <c r="H44" s="6">
        <v>9.9</v>
      </c>
      <c r="I44" s="6">
        <f t="shared" si="1"/>
        <v>4.4847000000000001</v>
      </c>
      <c r="J44" s="41">
        <v>5</v>
      </c>
      <c r="K44" s="37">
        <v>6</v>
      </c>
      <c r="L44" s="37">
        <v>6</v>
      </c>
      <c r="M44" s="37" t="s">
        <v>619</v>
      </c>
      <c r="N44" s="36" t="s">
        <v>582</v>
      </c>
      <c r="O44" s="36" t="s">
        <v>583</v>
      </c>
      <c r="P44" s="37">
        <v>42</v>
      </c>
      <c r="Q44" s="37">
        <v>35</v>
      </c>
      <c r="R44" s="37">
        <v>17</v>
      </c>
      <c r="S44" s="38">
        <v>0</v>
      </c>
      <c r="T44" s="38">
        <v>0</v>
      </c>
      <c r="U44" s="39">
        <v>0</v>
      </c>
      <c r="V44" s="40">
        <v>9.18</v>
      </c>
      <c r="W44" s="40">
        <v>0.7</v>
      </c>
      <c r="X44" s="40">
        <v>13.95</v>
      </c>
      <c r="Y44" s="40">
        <v>13.95</v>
      </c>
      <c r="Z44" s="40">
        <v>0</v>
      </c>
      <c r="AA44" s="40">
        <v>0</v>
      </c>
      <c r="AB44" s="40">
        <v>0</v>
      </c>
      <c r="AC44" s="40">
        <v>5.51</v>
      </c>
      <c r="AD44" s="40">
        <v>0</v>
      </c>
      <c r="AE44" s="40">
        <v>0</v>
      </c>
      <c r="AF44" s="40">
        <v>0</v>
      </c>
      <c r="AG44" s="40">
        <v>5.51</v>
      </c>
      <c r="AH44" s="40">
        <v>19.46</v>
      </c>
      <c r="AI44" s="40">
        <v>0</v>
      </c>
      <c r="AJ44" s="40">
        <v>5.2347400000000004</v>
      </c>
      <c r="AK44" s="40">
        <v>24.694740000000003</v>
      </c>
    </row>
    <row r="45" spans="1:37" ht="18.5" x14ac:dyDescent="0.45">
      <c r="A45" s="6" t="s">
        <v>42</v>
      </c>
      <c r="B45" s="7">
        <v>16.3385915</v>
      </c>
      <c r="C45" s="7">
        <v>13.385833999999999</v>
      </c>
      <c r="D45" s="7">
        <v>6.4960664999999995</v>
      </c>
      <c r="E45" s="7">
        <f t="shared" si="0"/>
        <v>41.50002241</v>
      </c>
      <c r="F45" s="7">
        <f t="shared" si="0"/>
        <v>34.000018359999999</v>
      </c>
      <c r="G45" s="7">
        <f t="shared" si="0"/>
        <v>16.500008909999998</v>
      </c>
      <c r="H45" s="6">
        <v>9.9</v>
      </c>
      <c r="I45" s="6">
        <f t="shared" si="1"/>
        <v>4.4847000000000001</v>
      </c>
      <c r="J45" s="41">
        <v>5</v>
      </c>
      <c r="K45" s="37">
        <v>6</v>
      </c>
      <c r="L45" s="37">
        <v>6</v>
      </c>
      <c r="M45" s="37" t="s">
        <v>619</v>
      </c>
      <c r="N45" s="36" t="s">
        <v>582</v>
      </c>
      <c r="O45" s="36" t="s">
        <v>583</v>
      </c>
      <c r="P45" s="37">
        <v>42</v>
      </c>
      <c r="Q45" s="37">
        <v>35</v>
      </c>
      <c r="R45" s="37">
        <v>17</v>
      </c>
      <c r="S45" s="38">
        <v>0</v>
      </c>
      <c r="T45" s="38">
        <v>0</v>
      </c>
      <c r="U45" s="39">
        <v>0</v>
      </c>
      <c r="V45" s="40">
        <v>9.18</v>
      </c>
      <c r="W45" s="40">
        <v>0.7</v>
      </c>
      <c r="X45" s="40">
        <v>13.95</v>
      </c>
      <c r="Y45" s="40">
        <v>13.95</v>
      </c>
      <c r="Z45" s="40">
        <v>0</v>
      </c>
      <c r="AA45" s="40">
        <v>0</v>
      </c>
      <c r="AB45" s="40">
        <v>0</v>
      </c>
      <c r="AC45" s="40">
        <v>5.51</v>
      </c>
      <c r="AD45" s="40">
        <v>0</v>
      </c>
      <c r="AE45" s="40">
        <v>0</v>
      </c>
      <c r="AF45" s="40">
        <v>0</v>
      </c>
      <c r="AG45" s="40">
        <v>5.51</v>
      </c>
      <c r="AH45" s="40">
        <v>19.46</v>
      </c>
      <c r="AI45" s="40">
        <v>0</v>
      </c>
      <c r="AJ45" s="40">
        <v>5.2347400000000004</v>
      </c>
      <c r="AK45" s="40">
        <v>24.694740000000003</v>
      </c>
    </row>
    <row r="46" spans="1:37" ht="18.5" x14ac:dyDescent="0.45">
      <c r="A46" s="6" t="s">
        <v>43</v>
      </c>
      <c r="B46" s="7">
        <v>8.2677209999999999</v>
      </c>
      <c r="C46" s="7">
        <v>5.1181130000000001</v>
      </c>
      <c r="D46" s="7">
        <v>1.9685049999999999</v>
      </c>
      <c r="E46" s="7">
        <f t="shared" si="0"/>
        <v>21.00001134</v>
      </c>
      <c r="F46" s="7">
        <f t="shared" si="0"/>
        <v>13.00000702</v>
      </c>
      <c r="G46" s="7">
        <f t="shared" si="0"/>
        <v>5.0000026999999996</v>
      </c>
      <c r="H46" s="6">
        <v>1.1000000000000001</v>
      </c>
      <c r="I46" s="6">
        <f t="shared" si="1"/>
        <v>0.49830000000000008</v>
      </c>
      <c r="J46" s="41">
        <v>1</v>
      </c>
      <c r="K46" s="37">
        <v>1</v>
      </c>
      <c r="L46" s="37">
        <v>1</v>
      </c>
      <c r="M46" s="37" t="s">
        <v>619</v>
      </c>
      <c r="N46" s="36" t="s">
        <v>582</v>
      </c>
      <c r="O46" s="36" t="s">
        <v>583</v>
      </c>
      <c r="P46" s="37">
        <v>22</v>
      </c>
      <c r="Q46" s="37">
        <v>14</v>
      </c>
      <c r="R46" s="37">
        <v>6</v>
      </c>
      <c r="S46" s="38">
        <v>0</v>
      </c>
      <c r="T46" s="38">
        <v>0</v>
      </c>
      <c r="U46" s="39">
        <v>0</v>
      </c>
      <c r="V46" s="40">
        <v>9.18</v>
      </c>
      <c r="W46" s="40">
        <v>0.7</v>
      </c>
      <c r="X46" s="40">
        <v>13.95</v>
      </c>
      <c r="Y46" s="40">
        <v>13.95</v>
      </c>
      <c r="Z46" s="40">
        <v>0</v>
      </c>
      <c r="AA46" s="40">
        <v>0</v>
      </c>
      <c r="AB46" s="40">
        <v>0</v>
      </c>
      <c r="AC46" s="40">
        <v>5.51</v>
      </c>
      <c r="AD46" s="40">
        <v>0</v>
      </c>
      <c r="AE46" s="40">
        <v>0</v>
      </c>
      <c r="AF46" s="40">
        <v>0</v>
      </c>
      <c r="AG46" s="40">
        <v>5.51</v>
      </c>
      <c r="AH46" s="40">
        <v>19.46</v>
      </c>
      <c r="AI46" s="40">
        <v>0</v>
      </c>
      <c r="AJ46" s="40">
        <v>5.2347400000000004</v>
      </c>
      <c r="AK46" s="40">
        <v>24.694740000000003</v>
      </c>
    </row>
    <row r="47" spans="1:37" ht="18.5" x14ac:dyDescent="0.45">
      <c r="A47" s="6" t="s">
        <v>45</v>
      </c>
      <c r="B47" s="7">
        <v>15.5511895</v>
      </c>
      <c r="C47" s="7">
        <v>7.6771694999999998</v>
      </c>
      <c r="D47" s="7">
        <v>7.0866179999999996</v>
      </c>
      <c r="E47" s="7">
        <f t="shared" si="0"/>
        <v>39.500021330000003</v>
      </c>
      <c r="F47" s="7">
        <f t="shared" si="0"/>
        <v>19.500010530000001</v>
      </c>
      <c r="G47" s="7">
        <f t="shared" si="0"/>
        <v>18.000009719999998</v>
      </c>
      <c r="H47" s="6">
        <v>5.28</v>
      </c>
      <c r="I47" s="6">
        <f t="shared" si="1"/>
        <v>2.3918400000000002</v>
      </c>
      <c r="J47" s="41">
        <v>3</v>
      </c>
      <c r="K47" s="37">
        <v>4</v>
      </c>
      <c r="L47" s="37">
        <v>4</v>
      </c>
      <c r="M47" s="37" t="s">
        <v>619</v>
      </c>
      <c r="N47" s="36" t="s">
        <v>582</v>
      </c>
      <c r="O47" s="36" t="s">
        <v>583</v>
      </c>
      <c r="P47" s="37">
        <v>40</v>
      </c>
      <c r="Q47" s="37">
        <v>20</v>
      </c>
      <c r="R47" s="37">
        <v>19</v>
      </c>
      <c r="S47" s="38">
        <v>0</v>
      </c>
      <c r="T47" s="38">
        <v>0</v>
      </c>
      <c r="U47" s="39">
        <v>0</v>
      </c>
      <c r="V47" s="40">
        <v>9.18</v>
      </c>
      <c r="W47" s="40">
        <v>0.7</v>
      </c>
      <c r="X47" s="40">
        <v>13.95</v>
      </c>
      <c r="Y47" s="40">
        <v>13.95</v>
      </c>
      <c r="Z47" s="40">
        <v>0</v>
      </c>
      <c r="AA47" s="40">
        <v>0</v>
      </c>
      <c r="AB47" s="40">
        <v>0</v>
      </c>
      <c r="AC47" s="40">
        <v>5.51</v>
      </c>
      <c r="AD47" s="40">
        <v>0</v>
      </c>
      <c r="AE47" s="40">
        <v>0</v>
      </c>
      <c r="AF47" s="40">
        <v>0</v>
      </c>
      <c r="AG47" s="40">
        <v>5.51</v>
      </c>
      <c r="AH47" s="40">
        <v>19.46</v>
      </c>
      <c r="AI47" s="40">
        <v>0</v>
      </c>
      <c r="AJ47" s="40">
        <v>5.2347400000000004</v>
      </c>
      <c r="AK47" s="40">
        <v>24.694740000000003</v>
      </c>
    </row>
    <row r="48" spans="1:37" ht="18.5" x14ac:dyDescent="0.45">
      <c r="A48" s="6" t="s">
        <v>47</v>
      </c>
      <c r="B48" s="7">
        <v>15.5511895</v>
      </c>
      <c r="C48" s="7">
        <v>7.6771694999999998</v>
      </c>
      <c r="D48" s="7">
        <v>7.0866179999999996</v>
      </c>
      <c r="E48" s="7">
        <f t="shared" si="0"/>
        <v>39.500021330000003</v>
      </c>
      <c r="F48" s="7">
        <f t="shared" si="0"/>
        <v>19.500010530000001</v>
      </c>
      <c r="G48" s="7">
        <f t="shared" si="0"/>
        <v>18.000009719999998</v>
      </c>
      <c r="H48" s="6">
        <v>6.16</v>
      </c>
      <c r="I48" s="6">
        <f t="shared" si="1"/>
        <v>2.7904800000000001</v>
      </c>
      <c r="J48" s="41">
        <v>3</v>
      </c>
      <c r="K48" s="37">
        <v>4</v>
      </c>
      <c r="L48" s="37">
        <v>4</v>
      </c>
      <c r="M48" s="37" t="s">
        <v>619</v>
      </c>
      <c r="N48" s="36" t="s">
        <v>582</v>
      </c>
      <c r="O48" s="36" t="s">
        <v>583</v>
      </c>
      <c r="P48" s="37">
        <v>40</v>
      </c>
      <c r="Q48" s="37">
        <v>20</v>
      </c>
      <c r="R48" s="37">
        <v>19</v>
      </c>
      <c r="S48" s="38">
        <v>0</v>
      </c>
      <c r="T48" s="38">
        <v>0</v>
      </c>
      <c r="U48" s="39">
        <v>0</v>
      </c>
      <c r="V48" s="40">
        <v>9.18</v>
      </c>
      <c r="W48" s="40">
        <v>0.7</v>
      </c>
      <c r="X48" s="40">
        <v>13.95</v>
      </c>
      <c r="Y48" s="40">
        <v>13.95</v>
      </c>
      <c r="Z48" s="40">
        <v>0</v>
      </c>
      <c r="AA48" s="40">
        <v>0</v>
      </c>
      <c r="AB48" s="40">
        <v>0</v>
      </c>
      <c r="AC48" s="40">
        <v>5.51</v>
      </c>
      <c r="AD48" s="40">
        <v>0</v>
      </c>
      <c r="AE48" s="40">
        <v>0</v>
      </c>
      <c r="AF48" s="40">
        <v>0</v>
      </c>
      <c r="AG48" s="40">
        <v>5.51</v>
      </c>
      <c r="AH48" s="40">
        <v>19.46</v>
      </c>
      <c r="AI48" s="40">
        <v>0</v>
      </c>
      <c r="AJ48" s="40">
        <v>5.2347400000000004</v>
      </c>
      <c r="AK48" s="40">
        <v>24.694740000000003</v>
      </c>
    </row>
    <row r="49" spans="1:37" ht="18.5" x14ac:dyDescent="0.45">
      <c r="A49" s="6" t="s">
        <v>49</v>
      </c>
      <c r="B49" s="7">
        <v>10.4330765</v>
      </c>
      <c r="C49" s="7">
        <v>13.110243299999999</v>
      </c>
      <c r="D49" s="7">
        <v>18.503947</v>
      </c>
      <c r="E49" s="7">
        <f t="shared" si="0"/>
        <v>26.500014310000001</v>
      </c>
      <c r="F49" s="7">
        <f t="shared" si="0"/>
        <v>33.300017982</v>
      </c>
      <c r="G49" s="7">
        <f t="shared" si="0"/>
        <v>47.000025380000004</v>
      </c>
      <c r="H49" s="6">
        <v>13.200000000000001</v>
      </c>
      <c r="I49" s="6">
        <f t="shared" si="1"/>
        <v>5.9796000000000005</v>
      </c>
      <c r="J49" s="41">
        <v>6</v>
      </c>
      <c r="K49" s="37">
        <v>11</v>
      </c>
      <c r="L49" s="37">
        <v>11</v>
      </c>
      <c r="M49" s="37" t="s">
        <v>619</v>
      </c>
      <c r="N49" s="36" t="s">
        <v>582</v>
      </c>
      <c r="O49" s="36" t="s">
        <v>583</v>
      </c>
      <c r="P49" s="37">
        <v>48</v>
      </c>
      <c r="Q49" s="37">
        <v>34</v>
      </c>
      <c r="R49" s="37">
        <v>27</v>
      </c>
      <c r="S49" s="38">
        <v>0</v>
      </c>
      <c r="T49" s="38">
        <v>0</v>
      </c>
      <c r="U49" s="39">
        <v>0</v>
      </c>
      <c r="V49" s="40">
        <v>9.18</v>
      </c>
      <c r="W49" s="40">
        <v>0.7</v>
      </c>
      <c r="X49" s="40">
        <v>13.95</v>
      </c>
      <c r="Y49" s="40">
        <v>16.88</v>
      </c>
      <c r="Z49" s="40">
        <v>0</v>
      </c>
      <c r="AA49" s="40">
        <v>0</v>
      </c>
      <c r="AB49" s="40">
        <v>0</v>
      </c>
      <c r="AC49" s="40">
        <v>5.51</v>
      </c>
      <c r="AD49" s="40">
        <v>0</v>
      </c>
      <c r="AE49" s="40">
        <v>0</v>
      </c>
      <c r="AF49" s="40">
        <v>0</v>
      </c>
      <c r="AG49" s="40">
        <v>5.51</v>
      </c>
      <c r="AH49" s="40">
        <v>22.39</v>
      </c>
      <c r="AI49" s="40">
        <v>0</v>
      </c>
      <c r="AJ49" s="40">
        <v>6.0229100000000004</v>
      </c>
      <c r="AK49" s="40">
        <v>28.41291</v>
      </c>
    </row>
    <row r="50" spans="1:37" ht="18.5" x14ac:dyDescent="0.45">
      <c r="A50" s="6" t="s">
        <v>50</v>
      </c>
      <c r="B50" s="7">
        <v>3.5433089999999998</v>
      </c>
      <c r="C50" s="7">
        <v>5.1181130000000001</v>
      </c>
      <c r="D50" s="7">
        <v>5.7874046999999997</v>
      </c>
      <c r="E50" s="7">
        <f t="shared" si="0"/>
        <v>9.0000048599999989</v>
      </c>
      <c r="F50" s="7">
        <f t="shared" si="0"/>
        <v>13.00000702</v>
      </c>
      <c r="G50" s="7">
        <f t="shared" si="0"/>
        <v>14.700007937999999</v>
      </c>
      <c r="H50" s="6">
        <v>1.1000000000000001</v>
      </c>
      <c r="I50" s="6">
        <f t="shared" si="1"/>
        <v>0.49830000000000008</v>
      </c>
      <c r="J50" s="41">
        <v>1</v>
      </c>
      <c r="K50" s="37">
        <v>1</v>
      </c>
      <c r="L50" s="37">
        <v>1</v>
      </c>
      <c r="M50" s="37" t="s">
        <v>619</v>
      </c>
      <c r="N50" s="36" t="s">
        <v>582</v>
      </c>
      <c r="O50" s="36" t="s">
        <v>583</v>
      </c>
      <c r="P50" s="37">
        <v>15</v>
      </c>
      <c r="Q50" s="37">
        <v>14</v>
      </c>
      <c r="R50" s="37">
        <v>10</v>
      </c>
      <c r="S50" s="38">
        <v>0</v>
      </c>
      <c r="T50" s="38">
        <v>0</v>
      </c>
      <c r="U50" s="39">
        <v>0</v>
      </c>
      <c r="V50" s="40">
        <v>9.18</v>
      </c>
      <c r="W50" s="40">
        <v>0.7</v>
      </c>
      <c r="X50" s="40">
        <v>13.95</v>
      </c>
      <c r="Y50" s="40">
        <v>13.95</v>
      </c>
      <c r="Z50" s="40">
        <v>0</v>
      </c>
      <c r="AA50" s="40">
        <v>0</v>
      </c>
      <c r="AB50" s="40">
        <v>0</v>
      </c>
      <c r="AC50" s="40">
        <v>5.51</v>
      </c>
      <c r="AD50" s="40">
        <v>0</v>
      </c>
      <c r="AE50" s="40">
        <v>0</v>
      </c>
      <c r="AF50" s="40">
        <v>0</v>
      </c>
      <c r="AG50" s="40">
        <v>5.51</v>
      </c>
      <c r="AH50" s="40">
        <v>19.46</v>
      </c>
      <c r="AI50" s="40">
        <v>0</v>
      </c>
      <c r="AJ50" s="40">
        <v>5.2347400000000004</v>
      </c>
      <c r="AK50" s="40">
        <v>24.694740000000003</v>
      </c>
    </row>
    <row r="51" spans="1:37" ht="18.5" x14ac:dyDescent="0.45">
      <c r="A51" s="6" t="s">
        <v>51</v>
      </c>
      <c r="B51" s="7">
        <v>5.6299242999999999</v>
      </c>
      <c r="C51" s="7">
        <v>5.6692944000000001</v>
      </c>
      <c r="D51" s="7">
        <v>1.4960637999999999</v>
      </c>
      <c r="E51" s="7">
        <f t="shared" si="0"/>
        <v>14.300007722</v>
      </c>
      <c r="F51" s="7">
        <f t="shared" si="0"/>
        <v>14.400007776000001</v>
      </c>
      <c r="G51" s="7">
        <f t="shared" si="0"/>
        <v>3.800002052</v>
      </c>
      <c r="H51" s="6">
        <v>1.32</v>
      </c>
      <c r="I51" s="6">
        <f t="shared" si="1"/>
        <v>0.59796000000000005</v>
      </c>
      <c r="J51" s="41">
        <v>1</v>
      </c>
      <c r="K51" s="37">
        <v>1</v>
      </c>
      <c r="L51" s="37">
        <v>1</v>
      </c>
      <c r="M51" s="37" t="s">
        <v>619</v>
      </c>
      <c r="N51" s="36" t="s">
        <v>582</v>
      </c>
      <c r="O51" s="36" t="s">
        <v>583</v>
      </c>
      <c r="P51" s="37">
        <v>15</v>
      </c>
      <c r="Q51" s="37">
        <v>15</v>
      </c>
      <c r="R51" s="37">
        <v>4</v>
      </c>
      <c r="S51" s="38">
        <v>0</v>
      </c>
      <c r="T51" s="38">
        <v>0</v>
      </c>
      <c r="U51" s="39">
        <v>0</v>
      </c>
      <c r="V51" s="40">
        <v>9.18</v>
      </c>
      <c r="W51" s="40">
        <v>0.7</v>
      </c>
      <c r="X51" s="40">
        <v>13.95</v>
      </c>
      <c r="Y51" s="40">
        <v>13.95</v>
      </c>
      <c r="Z51" s="40">
        <v>0</v>
      </c>
      <c r="AA51" s="40">
        <v>0</v>
      </c>
      <c r="AB51" s="40">
        <v>0</v>
      </c>
      <c r="AC51" s="40">
        <v>5.51</v>
      </c>
      <c r="AD51" s="40">
        <v>0</v>
      </c>
      <c r="AE51" s="40">
        <v>0</v>
      </c>
      <c r="AF51" s="40">
        <v>0</v>
      </c>
      <c r="AG51" s="40">
        <v>5.51</v>
      </c>
      <c r="AH51" s="40">
        <v>19.46</v>
      </c>
      <c r="AI51" s="40">
        <v>0</v>
      </c>
      <c r="AJ51" s="40">
        <v>5.2347400000000004</v>
      </c>
      <c r="AK51" s="40">
        <v>24.694740000000003</v>
      </c>
    </row>
    <row r="52" spans="1:37" ht="18.5" x14ac:dyDescent="0.45">
      <c r="A52" s="6" t="s">
        <v>52</v>
      </c>
      <c r="B52" s="7">
        <v>4.330711</v>
      </c>
      <c r="C52" s="7">
        <v>2.9527574999999997</v>
      </c>
      <c r="D52" s="7">
        <v>1.6929143</v>
      </c>
      <c r="E52" s="7">
        <f t="shared" si="0"/>
        <v>11.000005939999999</v>
      </c>
      <c r="F52" s="7">
        <f t="shared" si="0"/>
        <v>7.5000040499999994</v>
      </c>
      <c r="G52" s="7">
        <f t="shared" si="0"/>
        <v>4.3000023220000001</v>
      </c>
      <c r="H52" s="6">
        <v>0.77</v>
      </c>
      <c r="I52" s="6">
        <f t="shared" si="1"/>
        <v>0.34881000000000001</v>
      </c>
      <c r="J52" s="41">
        <v>1</v>
      </c>
      <c r="K52" s="37">
        <v>1</v>
      </c>
      <c r="L52" s="37">
        <v>1</v>
      </c>
      <c r="M52" s="37" t="s">
        <v>619</v>
      </c>
      <c r="N52" s="36" t="s">
        <v>582</v>
      </c>
      <c r="O52" s="36" t="s">
        <v>583</v>
      </c>
      <c r="P52" s="37">
        <v>12</v>
      </c>
      <c r="Q52" s="37">
        <v>8</v>
      </c>
      <c r="R52" s="37">
        <v>5</v>
      </c>
      <c r="S52" s="38">
        <v>0</v>
      </c>
      <c r="T52" s="38">
        <v>0</v>
      </c>
      <c r="U52" s="39">
        <v>0</v>
      </c>
      <c r="V52" s="40">
        <v>9.18</v>
      </c>
      <c r="W52" s="40">
        <v>0.7</v>
      </c>
      <c r="X52" s="40">
        <v>13.95</v>
      </c>
      <c r="Y52" s="40">
        <v>13.95</v>
      </c>
      <c r="Z52" s="40">
        <v>0</v>
      </c>
      <c r="AA52" s="40">
        <v>0</v>
      </c>
      <c r="AB52" s="40">
        <v>0</v>
      </c>
      <c r="AC52" s="40">
        <v>5.51</v>
      </c>
      <c r="AD52" s="40">
        <v>0</v>
      </c>
      <c r="AE52" s="40">
        <v>0</v>
      </c>
      <c r="AF52" s="40">
        <v>0</v>
      </c>
      <c r="AG52" s="40">
        <v>5.51</v>
      </c>
      <c r="AH52" s="40">
        <v>19.46</v>
      </c>
      <c r="AI52" s="40">
        <v>0</v>
      </c>
      <c r="AJ52" s="40">
        <v>5.2347400000000004</v>
      </c>
      <c r="AK52" s="40">
        <v>24.694740000000003</v>
      </c>
    </row>
    <row r="53" spans="1:37" ht="18.5" x14ac:dyDescent="0.45">
      <c r="A53" s="6" t="s">
        <v>53</v>
      </c>
      <c r="B53" s="7">
        <v>4.330711</v>
      </c>
      <c r="C53" s="7">
        <v>2.9527574999999997</v>
      </c>
      <c r="D53" s="7">
        <v>1.6929143</v>
      </c>
      <c r="E53" s="7">
        <f t="shared" si="0"/>
        <v>11.000005939999999</v>
      </c>
      <c r="F53" s="7">
        <f t="shared" si="0"/>
        <v>7.5000040499999994</v>
      </c>
      <c r="G53" s="7">
        <f t="shared" si="0"/>
        <v>4.3000023220000001</v>
      </c>
      <c r="H53" s="6">
        <v>0.77</v>
      </c>
      <c r="I53" s="6">
        <f t="shared" si="1"/>
        <v>0.34881000000000001</v>
      </c>
      <c r="J53" s="41">
        <v>1</v>
      </c>
      <c r="K53" s="37">
        <v>1</v>
      </c>
      <c r="L53" s="37">
        <v>1</v>
      </c>
      <c r="M53" s="37" t="s">
        <v>619</v>
      </c>
      <c r="N53" s="36" t="s">
        <v>582</v>
      </c>
      <c r="O53" s="36" t="s">
        <v>583</v>
      </c>
      <c r="P53" s="37">
        <v>12</v>
      </c>
      <c r="Q53" s="37">
        <v>8</v>
      </c>
      <c r="R53" s="37">
        <v>5</v>
      </c>
      <c r="S53" s="38">
        <v>0</v>
      </c>
      <c r="T53" s="38">
        <v>0</v>
      </c>
      <c r="U53" s="39">
        <v>0</v>
      </c>
      <c r="V53" s="40">
        <v>9.18</v>
      </c>
      <c r="W53" s="40">
        <v>0.7</v>
      </c>
      <c r="X53" s="40">
        <v>13.95</v>
      </c>
      <c r="Y53" s="40">
        <v>13.95</v>
      </c>
      <c r="Z53" s="40">
        <v>0</v>
      </c>
      <c r="AA53" s="40">
        <v>0</v>
      </c>
      <c r="AB53" s="40">
        <v>0</v>
      </c>
      <c r="AC53" s="40">
        <v>5.51</v>
      </c>
      <c r="AD53" s="40">
        <v>0</v>
      </c>
      <c r="AE53" s="40">
        <v>0</v>
      </c>
      <c r="AF53" s="40">
        <v>0</v>
      </c>
      <c r="AG53" s="40">
        <v>5.51</v>
      </c>
      <c r="AH53" s="40">
        <v>19.46</v>
      </c>
      <c r="AI53" s="40">
        <v>0</v>
      </c>
      <c r="AJ53" s="40">
        <v>5.2347400000000004</v>
      </c>
      <c r="AK53" s="40">
        <v>24.694740000000003</v>
      </c>
    </row>
    <row r="54" spans="1:37" ht="18.5" x14ac:dyDescent="0.45">
      <c r="A54" s="6" t="s">
        <v>54</v>
      </c>
      <c r="B54" s="7">
        <v>4.330711</v>
      </c>
      <c r="C54" s="7">
        <v>2.9527574999999997</v>
      </c>
      <c r="D54" s="7">
        <v>1.6929143</v>
      </c>
      <c r="E54" s="7">
        <f t="shared" si="0"/>
        <v>11.000005939999999</v>
      </c>
      <c r="F54" s="7">
        <f t="shared" si="0"/>
        <v>7.5000040499999994</v>
      </c>
      <c r="G54" s="7">
        <f t="shared" si="0"/>
        <v>4.3000023220000001</v>
      </c>
      <c r="H54" s="6">
        <v>0.77</v>
      </c>
      <c r="I54" s="6">
        <f t="shared" si="1"/>
        <v>0.34881000000000001</v>
      </c>
      <c r="J54" s="41">
        <v>1</v>
      </c>
      <c r="K54" s="37">
        <v>1</v>
      </c>
      <c r="L54" s="37">
        <v>1</v>
      </c>
      <c r="M54" s="37" t="s">
        <v>619</v>
      </c>
      <c r="N54" s="36" t="s">
        <v>582</v>
      </c>
      <c r="O54" s="36" t="s">
        <v>583</v>
      </c>
      <c r="P54" s="37">
        <v>12</v>
      </c>
      <c r="Q54" s="37">
        <v>8</v>
      </c>
      <c r="R54" s="37">
        <v>5</v>
      </c>
      <c r="S54" s="38">
        <v>0</v>
      </c>
      <c r="T54" s="38">
        <v>0</v>
      </c>
      <c r="U54" s="39">
        <v>0</v>
      </c>
      <c r="V54" s="40">
        <v>9.18</v>
      </c>
      <c r="W54" s="40">
        <v>0.7</v>
      </c>
      <c r="X54" s="40">
        <v>13.95</v>
      </c>
      <c r="Y54" s="40">
        <v>13.95</v>
      </c>
      <c r="Z54" s="40">
        <v>0</v>
      </c>
      <c r="AA54" s="40">
        <v>0</v>
      </c>
      <c r="AB54" s="40">
        <v>0</v>
      </c>
      <c r="AC54" s="40">
        <v>5.51</v>
      </c>
      <c r="AD54" s="40">
        <v>0</v>
      </c>
      <c r="AE54" s="40">
        <v>0</v>
      </c>
      <c r="AF54" s="40">
        <v>0</v>
      </c>
      <c r="AG54" s="40">
        <v>5.51</v>
      </c>
      <c r="AH54" s="40">
        <v>19.46</v>
      </c>
      <c r="AI54" s="40">
        <v>0</v>
      </c>
      <c r="AJ54" s="40">
        <v>5.2347400000000004</v>
      </c>
      <c r="AK54" s="40">
        <v>24.694740000000003</v>
      </c>
    </row>
    <row r="55" spans="1:37" ht="18.5" x14ac:dyDescent="0.45">
      <c r="A55" s="6" t="s">
        <v>55</v>
      </c>
      <c r="B55" s="7">
        <v>4.330711</v>
      </c>
      <c r="C55" s="7">
        <v>2.9527574999999997</v>
      </c>
      <c r="D55" s="7">
        <v>1.6929143</v>
      </c>
      <c r="E55" s="7">
        <f t="shared" si="0"/>
        <v>11.000005939999999</v>
      </c>
      <c r="F55" s="7">
        <f t="shared" si="0"/>
        <v>7.5000040499999994</v>
      </c>
      <c r="G55" s="7">
        <f t="shared" si="0"/>
        <v>4.3000023220000001</v>
      </c>
      <c r="H55" s="6">
        <v>0.77</v>
      </c>
      <c r="I55" s="6">
        <f t="shared" si="1"/>
        <v>0.34881000000000001</v>
      </c>
      <c r="J55" s="41">
        <v>1</v>
      </c>
      <c r="K55" s="37">
        <v>1</v>
      </c>
      <c r="L55" s="37">
        <v>1</v>
      </c>
      <c r="M55" s="37" t="s">
        <v>619</v>
      </c>
      <c r="N55" s="36" t="s">
        <v>582</v>
      </c>
      <c r="O55" s="36" t="s">
        <v>583</v>
      </c>
      <c r="P55" s="37">
        <v>12</v>
      </c>
      <c r="Q55" s="37">
        <v>8</v>
      </c>
      <c r="R55" s="37">
        <v>5</v>
      </c>
      <c r="S55" s="38">
        <v>0</v>
      </c>
      <c r="T55" s="38">
        <v>0</v>
      </c>
      <c r="U55" s="39">
        <v>0</v>
      </c>
      <c r="V55" s="40">
        <v>9.18</v>
      </c>
      <c r="W55" s="40">
        <v>0.7</v>
      </c>
      <c r="X55" s="40">
        <v>13.95</v>
      </c>
      <c r="Y55" s="40">
        <v>13.95</v>
      </c>
      <c r="Z55" s="40">
        <v>0</v>
      </c>
      <c r="AA55" s="40">
        <v>0</v>
      </c>
      <c r="AB55" s="40">
        <v>0</v>
      </c>
      <c r="AC55" s="40">
        <v>5.51</v>
      </c>
      <c r="AD55" s="40">
        <v>0</v>
      </c>
      <c r="AE55" s="40">
        <v>0</v>
      </c>
      <c r="AF55" s="40">
        <v>0</v>
      </c>
      <c r="AG55" s="40">
        <v>5.51</v>
      </c>
      <c r="AH55" s="40">
        <v>19.46</v>
      </c>
      <c r="AI55" s="40">
        <v>0</v>
      </c>
      <c r="AJ55" s="40">
        <v>5.2347400000000004</v>
      </c>
      <c r="AK55" s="40">
        <v>24.694740000000003</v>
      </c>
    </row>
    <row r="56" spans="1:37" ht="18.5" x14ac:dyDescent="0.45">
      <c r="A56" s="6" t="s">
        <v>56</v>
      </c>
      <c r="B56" s="7">
        <v>4.330711</v>
      </c>
      <c r="C56" s="7">
        <v>2.9527574999999997</v>
      </c>
      <c r="D56" s="7">
        <v>1.6929143</v>
      </c>
      <c r="E56" s="7">
        <f t="shared" si="0"/>
        <v>11.000005939999999</v>
      </c>
      <c r="F56" s="7">
        <f t="shared" si="0"/>
        <v>7.5000040499999994</v>
      </c>
      <c r="G56" s="7">
        <f t="shared" si="0"/>
        <v>4.3000023220000001</v>
      </c>
      <c r="H56" s="6">
        <v>0.77</v>
      </c>
      <c r="I56" s="6">
        <f t="shared" si="1"/>
        <v>0.34881000000000001</v>
      </c>
      <c r="J56" s="41">
        <v>1</v>
      </c>
      <c r="K56" s="37">
        <v>1</v>
      </c>
      <c r="L56" s="37">
        <v>1</v>
      </c>
      <c r="M56" s="37" t="s">
        <v>619</v>
      </c>
      <c r="N56" s="36" t="s">
        <v>582</v>
      </c>
      <c r="O56" s="36" t="s">
        <v>583</v>
      </c>
      <c r="P56" s="37">
        <v>12</v>
      </c>
      <c r="Q56" s="37">
        <v>8</v>
      </c>
      <c r="R56" s="37">
        <v>5</v>
      </c>
      <c r="S56" s="38">
        <v>0</v>
      </c>
      <c r="T56" s="38">
        <v>0</v>
      </c>
      <c r="U56" s="39">
        <v>0</v>
      </c>
      <c r="V56" s="40">
        <v>9.18</v>
      </c>
      <c r="W56" s="40">
        <v>0.7</v>
      </c>
      <c r="X56" s="40">
        <v>13.95</v>
      </c>
      <c r="Y56" s="40">
        <v>13.95</v>
      </c>
      <c r="Z56" s="40">
        <v>0</v>
      </c>
      <c r="AA56" s="40">
        <v>0</v>
      </c>
      <c r="AB56" s="40">
        <v>0</v>
      </c>
      <c r="AC56" s="40">
        <v>5.51</v>
      </c>
      <c r="AD56" s="40">
        <v>0</v>
      </c>
      <c r="AE56" s="40">
        <v>0</v>
      </c>
      <c r="AF56" s="40">
        <v>0</v>
      </c>
      <c r="AG56" s="40">
        <v>5.51</v>
      </c>
      <c r="AH56" s="40">
        <v>19.46</v>
      </c>
      <c r="AI56" s="40">
        <v>0</v>
      </c>
      <c r="AJ56" s="40">
        <v>5.2347400000000004</v>
      </c>
      <c r="AK56" s="40">
        <v>24.694740000000003</v>
      </c>
    </row>
    <row r="57" spans="1:37" ht="18.5" x14ac:dyDescent="0.45">
      <c r="A57" s="6" t="s">
        <v>57</v>
      </c>
      <c r="B57" s="7">
        <v>17.637804799999998</v>
      </c>
      <c r="C57" s="7">
        <v>11.9291403</v>
      </c>
      <c r="D57" s="7">
        <v>1.7322843999999999</v>
      </c>
      <c r="E57" s="7">
        <f t="shared" si="0"/>
        <v>44.800024191999995</v>
      </c>
      <c r="F57" s="7">
        <f t="shared" si="0"/>
        <v>30.300016362000001</v>
      </c>
      <c r="G57" s="7">
        <f t="shared" si="0"/>
        <v>4.4000023759999998</v>
      </c>
      <c r="H57" s="6">
        <v>9.4600000000000009</v>
      </c>
      <c r="I57" s="6">
        <f t="shared" si="1"/>
        <v>4.2853800000000009</v>
      </c>
      <c r="J57" s="41">
        <v>5</v>
      </c>
      <c r="K57" s="37">
        <v>2</v>
      </c>
      <c r="L57" s="37">
        <v>5</v>
      </c>
      <c r="M57" s="37" t="s">
        <v>620</v>
      </c>
      <c r="N57" s="36" t="s">
        <v>582</v>
      </c>
      <c r="O57" s="36" t="s">
        <v>583</v>
      </c>
      <c r="P57" s="37">
        <v>45</v>
      </c>
      <c r="Q57" s="37">
        <v>31</v>
      </c>
      <c r="R57" s="37">
        <v>5</v>
      </c>
      <c r="S57" s="38">
        <v>0</v>
      </c>
      <c r="T57" s="38">
        <v>0</v>
      </c>
      <c r="U57" s="39">
        <v>0</v>
      </c>
      <c r="V57" s="40">
        <v>9.18</v>
      </c>
      <c r="W57" s="40">
        <v>0.7</v>
      </c>
      <c r="X57" s="40">
        <v>13.95</v>
      </c>
      <c r="Y57" s="40">
        <v>13.95</v>
      </c>
      <c r="Z57" s="40">
        <v>0</v>
      </c>
      <c r="AA57" s="40">
        <v>0</v>
      </c>
      <c r="AB57" s="40">
        <v>0</v>
      </c>
      <c r="AC57" s="40">
        <v>5.51</v>
      </c>
      <c r="AD57" s="40">
        <v>0</v>
      </c>
      <c r="AE57" s="40">
        <v>0</v>
      </c>
      <c r="AF57" s="40">
        <v>0</v>
      </c>
      <c r="AG57" s="40">
        <v>5.51</v>
      </c>
      <c r="AH57" s="40">
        <v>19.46</v>
      </c>
      <c r="AI57" s="40">
        <v>0</v>
      </c>
      <c r="AJ57" s="40">
        <v>5.2347400000000004</v>
      </c>
      <c r="AK57" s="40">
        <v>24.694740000000003</v>
      </c>
    </row>
    <row r="58" spans="1:37" ht="18.5" x14ac:dyDescent="0.45">
      <c r="A58" s="6" t="s">
        <v>58</v>
      </c>
      <c r="B58" s="7">
        <v>8.2677209999999999</v>
      </c>
      <c r="C58" s="7">
        <v>5.9055149999999994</v>
      </c>
      <c r="D58" s="7">
        <v>1.5748039999999999</v>
      </c>
      <c r="E58" s="7">
        <f t="shared" si="0"/>
        <v>21.00001134</v>
      </c>
      <c r="F58" s="7">
        <f t="shared" si="0"/>
        <v>15.000008099999999</v>
      </c>
      <c r="G58" s="7">
        <f t="shared" si="0"/>
        <v>4.0000021599999993</v>
      </c>
      <c r="H58" s="6">
        <v>1.1000000000000001</v>
      </c>
      <c r="I58" s="6">
        <f t="shared" si="1"/>
        <v>0.49830000000000008</v>
      </c>
      <c r="J58" s="41">
        <v>1</v>
      </c>
      <c r="K58" s="37">
        <v>1</v>
      </c>
      <c r="L58" s="37">
        <v>1</v>
      </c>
      <c r="M58" s="37" t="s">
        <v>619</v>
      </c>
      <c r="N58" s="36" t="s">
        <v>582</v>
      </c>
      <c r="O58" s="36" t="s">
        <v>583</v>
      </c>
      <c r="P58" s="37">
        <v>22</v>
      </c>
      <c r="Q58" s="37">
        <v>16</v>
      </c>
      <c r="R58" s="37">
        <v>5</v>
      </c>
      <c r="S58" s="38">
        <v>0</v>
      </c>
      <c r="T58" s="38">
        <v>0</v>
      </c>
      <c r="U58" s="39">
        <v>0</v>
      </c>
      <c r="V58" s="40">
        <v>9.18</v>
      </c>
      <c r="W58" s="40">
        <v>0.7</v>
      </c>
      <c r="X58" s="40">
        <v>13.95</v>
      </c>
      <c r="Y58" s="40">
        <v>13.95</v>
      </c>
      <c r="Z58" s="40">
        <v>0</v>
      </c>
      <c r="AA58" s="40">
        <v>0</v>
      </c>
      <c r="AB58" s="40">
        <v>0</v>
      </c>
      <c r="AC58" s="40">
        <v>5.51</v>
      </c>
      <c r="AD58" s="40">
        <v>0</v>
      </c>
      <c r="AE58" s="40">
        <v>0</v>
      </c>
      <c r="AF58" s="40">
        <v>0</v>
      </c>
      <c r="AG58" s="40">
        <v>5.51</v>
      </c>
      <c r="AH58" s="40">
        <v>19.46</v>
      </c>
      <c r="AI58" s="40">
        <v>0</v>
      </c>
      <c r="AJ58" s="40">
        <v>5.2347400000000004</v>
      </c>
      <c r="AK58" s="40">
        <v>24.694740000000003</v>
      </c>
    </row>
    <row r="59" spans="1:37" ht="18.5" x14ac:dyDescent="0.45">
      <c r="A59" s="6" t="s">
        <v>59</v>
      </c>
      <c r="B59" s="7">
        <v>12.204730999999999</v>
      </c>
      <c r="C59" s="7">
        <v>6.1023654999999994</v>
      </c>
      <c r="D59" s="7">
        <v>3.0314977000000001</v>
      </c>
      <c r="E59" s="7">
        <f t="shared" si="0"/>
        <v>31.000016739999996</v>
      </c>
      <c r="F59" s="7">
        <f t="shared" si="0"/>
        <v>15.500008369999998</v>
      </c>
      <c r="G59" s="7">
        <f t="shared" si="0"/>
        <v>7.7000041580000005</v>
      </c>
      <c r="H59" s="6">
        <v>5.0599999999999996</v>
      </c>
      <c r="I59" s="6">
        <f t="shared" si="1"/>
        <v>2.2921800000000001</v>
      </c>
      <c r="J59" s="41">
        <v>3</v>
      </c>
      <c r="K59" s="37">
        <v>1</v>
      </c>
      <c r="L59" s="37">
        <v>3</v>
      </c>
      <c r="M59" s="37" t="s">
        <v>620</v>
      </c>
      <c r="N59" s="36" t="s">
        <v>582</v>
      </c>
      <c r="O59" s="36" t="s">
        <v>583</v>
      </c>
      <c r="P59" s="37">
        <v>32</v>
      </c>
      <c r="Q59" s="37">
        <v>16</v>
      </c>
      <c r="R59" s="37">
        <v>8</v>
      </c>
      <c r="S59" s="38">
        <v>0</v>
      </c>
      <c r="T59" s="38">
        <v>0</v>
      </c>
      <c r="U59" s="39">
        <v>0</v>
      </c>
      <c r="V59" s="40">
        <v>9.18</v>
      </c>
      <c r="W59" s="40">
        <v>0.7</v>
      </c>
      <c r="X59" s="40">
        <v>13.95</v>
      </c>
      <c r="Y59" s="40">
        <v>13.95</v>
      </c>
      <c r="Z59" s="40">
        <v>0</v>
      </c>
      <c r="AA59" s="40">
        <v>0</v>
      </c>
      <c r="AB59" s="40">
        <v>0</v>
      </c>
      <c r="AC59" s="40">
        <v>5.51</v>
      </c>
      <c r="AD59" s="40">
        <v>0</v>
      </c>
      <c r="AE59" s="40">
        <v>0</v>
      </c>
      <c r="AF59" s="40">
        <v>0</v>
      </c>
      <c r="AG59" s="40">
        <v>5.51</v>
      </c>
      <c r="AH59" s="40">
        <v>19.46</v>
      </c>
      <c r="AI59" s="40">
        <v>0</v>
      </c>
      <c r="AJ59" s="40">
        <v>5.2347400000000004</v>
      </c>
      <c r="AK59" s="40">
        <v>24.694740000000003</v>
      </c>
    </row>
    <row r="60" spans="1:37" ht="18.5" x14ac:dyDescent="0.45">
      <c r="A60" s="6" t="s">
        <v>513</v>
      </c>
      <c r="B60" s="7">
        <v>12.204730999999999</v>
      </c>
      <c r="C60" s="7">
        <v>6.1023654999999994</v>
      </c>
      <c r="D60" s="7">
        <v>3.0314977000000001</v>
      </c>
      <c r="E60" s="7">
        <f t="shared" si="0"/>
        <v>31.000016739999996</v>
      </c>
      <c r="F60" s="7">
        <f t="shared" si="0"/>
        <v>15.500008369999998</v>
      </c>
      <c r="G60" s="7">
        <f t="shared" si="0"/>
        <v>7.7000041580000005</v>
      </c>
      <c r="H60" s="6">
        <v>5.0599999999999996</v>
      </c>
      <c r="I60" s="6">
        <f t="shared" si="1"/>
        <v>2.2921800000000001</v>
      </c>
      <c r="J60" s="41">
        <v>3</v>
      </c>
      <c r="K60" s="37">
        <v>1</v>
      </c>
      <c r="L60" s="37">
        <v>3</v>
      </c>
      <c r="M60" s="37" t="s">
        <v>620</v>
      </c>
      <c r="N60" s="36" t="s">
        <v>582</v>
      </c>
      <c r="O60" s="36" t="s">
        <v>583</v>
      </c>
      <c r="P60" s="37">
        <v>32</v>
      </c>
      <c r="Q60" s="37">
        <v>16</v>
      </c>
      <c r="R60" s="37">
        <v>8</v>
      </c>
      <c r="S60" s="38">
        <v>0</v>
      </c>
      <c r="T60" s="38">
        <v>0</v>
      </c>
      <c r="U60" s="39">
        <v>0</v>
      </c>
      <c r="V60" s="40">
        <v>9.18</v>
      </c>
      <c r="W60" s="40">
        <v>0.7</v>
      </c>
      <c r="X60" s="40">
        <v>13.95</v>
      </c>
      <c r="Y60" s="40">
        <v>13.95</v>
      </c>
      <c r="Z60" s="40">
        <v>0</v>
      </c>
      <c r="AA60" s="40">
        <v>0</v>
      </c>
      <c r="AB60" s="40">
        <v>0</v>
      </c>
      <c r="AC60" s="40">
        <v>5.51</v>
      </c>
      <c r="AD60" s="40">
        <v>0</v>
      </c>
      <c r="AE60" s="40">
        <v>0</v>
      </c>
      <c r="AF60" s="40">
        <v>0</v>
      </c>
      <c r="AG60" s="40">
        <v>5.51</v>
      </c>
      <c r="AH60" s="40">
        <v>19.46</v>
      </c>
      <c r="AI60" s="40">
        <v>0</v>
      </c>
      <c r="AJ60" s="40">
        <v>5.2347400000000004</v>
      </c>
      <c r="AK60" s="40">
        <v>24.694740000000003</v>
      </c>
    </row>
    <row r="61" spans="1:37" ht="18.5" x14ac:dyDescent="0.45">
      <c r="A61" s="6" t="s">
        <v>521</v>
      </c>
      <c r="B61" s="7">
        <v>14.291346299999999</v>
      </c>
      <c r="C61" s="7">
        <v>4.8425222999999997</v>
      </c>
      <c r="D61" s="7">
        <v>14.291346299999999</v>
      </c>
      <c r="E61" s="7">
        <f t="shared" si="0"/>
        <v>36.300019601999999</v>
      </c>
      <c r="F61" s="7">
        <f t="shared" si="0"/>
        <v>12.300006642</v>
      </c>
      <c r="G61" s="7">
        <f t="shared" si="0"/>
        <v>36.300019601999999</v>
      </c>
      <c r="H61" s="6">
        <v>5.9400000000000013</v>
      </c>
      <c r="I61" s="6">
        <f t="shared" si="1"/>
        <v>2.6908200000000009</v>
      </c>
      <c r="J61" s="41">
        <v>3</v>
      </c>
      <c r="K61" s="37">
        <v>5</v>
      </c>
      <c r="L61" s="37">
        <v>5</v>
      </c>
      <c r="M61" s="37" t="s">
        <v>619</v>
      </c>
      <c r="N61" s="36" t="s">
        <v>582</v>
      </c>
      <c r="O61" s="36" t="s">
        <v>583</v>
      </c>
      <c r="P61" s="37">
        <v>37</v>
      </c>
      <c r="Q61" s="37">
        <v>37</v>
      </c>
      <c r="R61" s="37">
        <v>13</v>
      </c>
      <c r="S61" s="38">
        <v>0</v>
      </c>
      <c r="T61" s="38">
        <v>0</v>
      </c>
      <c r="U61" s="39">
        <v>0</v>
      </c>
      <c r="V61" s="40">
        <v>9.18</v>
      </c>
      <c r="W61" s="40">
        <v>0.7</v>
      </c>
      <c r="X61" s="40">
        <v>13.95</v>
      </c>
      <c r="Y61" s="40">
        <v>13.95</v>
      </c>
      <c r="Z61" s="40">
        <v>0</v>
      </c>
      <c r="AA61" s="40">
        <v>0</v>
      </c>
      <c r="AB61" s="40">
        <v>0</v>
      </c>
      <c r="AC61" s="40">
        <v>5.51</v>
      </c>
      <c r="AD61" s="40">
        <v>0</v>
      </c>
      <c r="AE61" s="40">
        <v>0</v>
      </c>
      <c r="AF61" s="40">
        <v>0</v>
      </c>
      <c r="AG61" s="40">
        <v>5.51</v>
      </c>
      <c r="AH61" s="40">
        <v>19.46</v>
      </c>
      <c r="AI61" s="40">
        <v>0</v>
      </c>
      <c r="AJ61" s="40">
        <v>5.2347400000000004</v>
      </c>
      <c r="AK61" s="40">
        <v>24.694740000000003</v>
      </c>
    </row>
    <row r="62" spans="1:37" ht="18.5" x14ac:dyDescent="0.45">
      <c r="A62" s="6" t="s">
        <v>60</v>
      </c>
      <c r="B62" s="7">
        <v>11.023627999999999</v>
      </c>
      <c r="C62" s="7">
        <v>9.055123</v>
      </c>
      <c r="D62" s="7">
        <v>3.9370099999999999</v>
      </c>
      <c r="E62" s="7">
        <f t="shared" si="0"/>
        <v>28.000015119999997</v>
      </c>
      <c r="F62" s="7">
        <f t="shared" si="0"/>
        <v>23.000012420000001</v>
      </c>
      <c r="G62" s="7">
        <f t="shared" si="0"/>
        <v>10.000005399999999</v>
      </c>
      <c r="H62" s="6">
        <v>3.3000000000000003</v>
      </c>
      <c r="I62" s="6">
        <f t="shared" si="1"/>
        <v>1.4949000000000001</v>
      </c>
      <c r="J62" s="41">
        <v>2</v>
      </c>
      <c r="K62" s="37">
        <v>2</v>
      </c>
      <c r="L62" s="37">
        <v>2</v>
      </c>
      <c r="M62" s="37" t="s">
        <v>619</v>
      </c>
      <c r="N62" s="36" t="s">
        <v>582</v>
      </c>
      <c r="O62" s="36" t="s">
        <v>583</v>
      </c>
      <c r="P62" s="37">
        <v>29</v>
      </c>
      <c r="Q62" s="37">
        <v>24</v>
      </c>
      <c r="R62" s="37">
        <v>11</v>
      </c>
      <c r="S62" s="38">
        <v>0</v>
      </c>
      <c r="T62" s="38">
        <v>0</v>
      </c>
      <c r="U62" s="39">
        <v>0</v>
      </c>
      <c r="V62" s="40">
        <v>9.18</v>
      </c>
      <c r="W62" s="40">
        <v>0.7</v>
      </c>
      <c r="X62" s="40">
        <v>13.95</v>
      </c>
      <c r="Y62" s="40">
        <v>13.95</v>
      </c>
      <c r="Z62" s="40">
        <v>0</v>
      </c>
      <c r="AA62" s="40">
        <v>0</v>
      </c>
      <c r="AB62" s="40">
        <v>0</v>
      </c>
      <c r="AC62" s="40">
        <v>5.51</v>
      </c>
      <c r="AD62" s="40">
        <v>0</v>
      </c>
      <c r="AE62" s="40">
        <v>0</v>
      </c>
      <c r="AF62" s="40">
        <v>0</v>
      </c>
      <c r="AG62" s="40">
        <v>5.51</v>
      </c>
      <c r="AH62" s="40">
        <v>19.46</v>
      </c>
      <c r="AI62" s="40">
        <v>0</v>
      </c>
      <c r="AJ62" s="40">
        <v>5.2347400000000004</v>
      </c>
      <c r="AK62" s="40">
        <v>24.694740000000003</v>
      </c>
    </row>
    <row r="63" spans="1:37" ht="18.5" x14ac:dyDescent="0.45">
      <c r="A63" s="6" t="s">
        <v>61</v>
      </c>
      <c r="B63" s="7">
        <v>13.976385499999999</v>
      </c>
      <c r="C63" s="7">
        <v>8.4645714999999999</v>
      </c>
      <c r="D63" s="7">
        <v>3.2283481999999997</v>
      </c>
      <c r="E63" s="7">
        <f t="shared" si="0"/>
        <v>35.500019170000002</v>
      </c>
      <c r="F63" s="7">
        <f t="shared" si="0"/>
        <v>21.500011610000001</v>
      </c>
      <c r="G63" s="7">
        <f t="shared" si="0"/>
        <v>8.2000044279999997</v>
      </c>
      <c r="H63" s="6">
        <v>7.0400000000000009</v>
      </c>
      <c r="I63" s="6">
        <f t="shared" si="1"/>
        <v>3.1891200000000004</v>
      </c>
      <c r="J63" s="41">
        <v>4</v>
      </c>
      <c r="K63" s="37">
        <v>2</v>
      </c>
      <c r="L63" s="37">
        <v>4</v>
      </c>
      <c r="M63" s="37" t="s">
        <v>620</v>
      </c>
      <c r="N63" s="36" t="s">
        <v>582</v>
      </c>
      <c r="O63" s="36" t="s">
        <v>583</v>
      </c>
      <c r="P63" s="37">
        <v>36</v>
      </c>
      <c r="Q63" s="37">
        <v>22</v>
      </c>
      <c r="R63" s="37">
        <v>9</v>
      </c>
      <c r="S63" s="38">
        <v>0</v>
      </c>
      <c r="T63" s="38">
        <v>0</v>
      </c>
      <c r="U63" s="39">
        <v>0</v>
      </c>
      <c r="V63" s="40">
        <v>9.18</v>
      </c>
      <c r="W63" s="40">
        <v>0.7</v>
      </c>
      <c r="X63" s="40">
        <v>13.95</v>
      </c>
      <c r="Y63" s="40">
        <v>13.95</v>
      </c>
      <c r="Z63" s="40">
        <v>0</v>
      </c>
      <c r="AA63" s="40">
        <v>0</v>
      </c>
      <c r="AB63" s="40">
        <v>0</v>
      </c>
      <c r="AC63" s="40">
        <v>5.51</v>
      </c>
      <c r="AD63" s="40">
        <v>0</v>
      </c>
      <c r="AE63" s="40">
        <v>0</v>
      </c>
      <c r="AF63" s="40">
        <v>0</v>
      </c>
      <c r="AG63" s="40">
        <v>5.51</v>
      </c>
      <c r="AH63" s="40">
        <v>19.46</v>
      </c>
      <c r="AI63" s="40">
        <v>0</v>
      </c>
      <c r="AJ63" s="40">
        <v>5.2347400000000004</v>
      </c>
      <c r="AK63" s="40">
        <v>24.694740000000003</v>
      </c>
    </row>
    <row r="64" spans="1:37" ht="18.5" x14ac:dyDescent="0.45">
      <c r="A64" s="6" t="s">
        <v>502</v>
      </c>
      <c r="B64" s="7">
        <v>13.976385499999999</v>
      </c>
      <c r="C64" s="7">
        <v>8.4645714999999999</v>
      </c>
      <c r="D64" s="7">
        <v>3.2283481999999997</v>
      </c>
      <c r="E64" s="7">
        <f t="shared" si="0"/>
        <v>35.500019170000002</v>
      </c>
      <c r="F64" s="7">
        <f t="shared" si="0"/>
        <v>21.500011610000001</v>
      </c>
      <c r="G64" s="7">
        <f t="shared" si="0"/>
        <v>8.2000044279999997</v>
      </c>
      <c r="H64" s="6">
        <v>7.0400000000000009</v>
      </c>
      <c r="I64" s="6">
        <f t="shared" si="1"/>
        <v>3.1891200000000004</v>
      </c>
      <c r="J64" s="41">
        <v>4</v>
      </c>
      <c r="K64" s="37">
        <v>2</v>
      </c>
      <c r="L64" s="37">
        <v>4</v>
      </c>
      <c r="M64" s="37" t="s">
        <v>620</v>
      </c>
      <c r="N64" s="36" t="s">
        <v>582</v>
      </c>
      <c r="O64" s="36" t="s">
        <v>583</v>
      </c>
      <c r="P64" s="37">
        <v>36</v>
      </c>
      <c r="Q64" s="37">
        <v>22</v>
      </c>
      <c r="R64" s="37">
        <v>9</v>
      </c>
      <c r="S64" s="38">
        <v>0</v>
      </c>
      <c r="T64" s="38">
        <v>0</v>
      </c>
      <c r="U64" s="39">
        <v>0</v>
      </c>
      <c r="V64" s="40">
        <v>9.18</v>
      </c>
      <c r="W64" s="40">
        <v>0.7</v>
      </c>
      <c r="X64" s="40">
        <v>13.95</v>
      </c>
      <c r="Y64" s="40">
        <v>13.95</v>
      </c>
      <c r="Z64" s="40">
        <v>0</v>
      </c>
      <c r="AA64" s="40">
        <v>0</v>
      </c>
      <c r="AB64" s="40">
        <v>0</v>
      </c>
      <c r="AC64" s="40">
        <v>5.51</v>
      </c>
      <c r="AD64" s="40">
        <v>0</v>
      </c>
      <c r="AE64" s="40">
        <v>0</v>
      </c>
      <c r="AF64" s="40">
        <v>0</v>
      </c>
      <c r="AG64" s="40">
        <v>5.51</v>
      </c>
      <c r="AH64" s="40">
        <v>19.46</v>
      </c>
      <c r="AI64" s="40">
        <v>0</v>
      </c>
      <c r="AJ64" s="40">
        <v>5.2347400000000004</v>
      </c>
      <c r="AK64" s="40">
        <v>24.694740000000003</v>
      </c>
    </row>
    <row r="65" spans="1:37" ht="18.5" x14ac:dyDescent="0.45">
      <c r="A65" s="6" t="s">
        <v>503</v>
      </c>
      <c r="B65" s="7">
        <v>13.976385499999999</v>
      </c>
      <c r="C65" s="7">
        <v>8.4645714999999999</v>
      </c>
      <c r="D65" s="7">
        <v>3.2283481999999997</v>
      </c>
      <c r="E65" s="7">
        <f t="shared" si="0"/>
        <v>35.500019170000002</v>
      </c>
      <c r="F65" s="7">
        <f t="shared" si="0"/>
        <v>21.500011610000001</v>
      </c>
      <c r="G65" s="7">
        <f t="shared" si="0"/>
        <v>8.2000044279999997</v>
      </c>
      <c r="H65" s="6">
        <v>9.02</v>
      </c>
      <c r="I65" s="6">
        <f t="shared" si="1"/>
        <v>4.0860599999999998</v>
      </c>
      <c r="J65" s="41">
        <v>5</v>
      </c>
      <c r="K65" s="37">
        <v>2</v>
      </c>
      <c r="L65" s="37">
        <v>5</v>
      </c>
      <c r="M65" s="37" t="s">
        <v>620</v>
      </c>
      <c r="N65" s="36" t="s">
        <v>582</v>
      </c>
      <c r="O65" s="36" t="s">
        <v>583</v>
      </c>
      <c r="P65" s="37">
        <v>36</v>
      </c>
      <c r="Q65" s="37">
        <v>22</v>
      </c>
      <c r="R65" s="37">
        <v>9</v>
      </c>
      <c r="S65" s="38">
        <v>0</v>
      </c>
      <c r="T65" s="38">
        <v>0</v>
      </c>
      <c r="U65" s="39">
        <v>0</v>
      </c>
      <c r="V65" s="40">
        <v>9.18</v>
      </c>
      <c r="W65" s="40">
        <v>0.7</v>
      </c>
      <c r="X65" s="40">
        <v>13.95</v>
      </c>
      <c r="Y65" s="40">
        <v>13.95</v>
      </c>
      <c r="Z65" s="40">
        <v>0</v>
      </c>
      <c r="AA65" s="40">
        <v>0</v>
      </c>
      <c r="AB65" s="40">
        <v>0</v>
      </c>
      <c r="AC65" s="40">
        <v>5.51</v>
      </c>
      <c r="AD65" s="40">
        <v>0</v>
      </c>
      <c r="AE65" s="40">
        <v>0</v>
      </c>
      <c r="AF65" s="40">
        <v>0</v>
      </c>
      <c r="AG65" s="40">
        <v>5.51</v>
      </c>
      <c r="AH65" s="40">
        <v>19.46</v>
      </c>
      <c r="AI65" s="40">
        <v>0</v>
      </c>
      <c r="AJ65" s="40">
        <v>5.2347400000000004</v>
      </c>
      <c r="AK65" s="40">
        <v>24.694740000000003</v>
      </c>
    </row>
    <row r="66" spans="1:37" ht="18.5" x14ac:dyDescent="0.45">
      <c r="A66" s="6" t="s">
        <v>62</v>
      </c>
      <c r="B66" s="7">
        <v>13.976385499999999</v>
      </c>
      <c r="C66" s="7">
        <v>8.4645714999999999</v>
      </c>
      <c r="D66" s="7">
        <v>3.2283481999999997</v>
      </c>
      <c r="E66" s="7">
        <f t="shared" si="0"/>
        <v>35.500019170000002</v>
      </c>
      <c r="F66" s="7">
        <f t="shared" si="0"/>
        <v>21.500011610000001</v>
      </c>
      <c r="G66" s="7">
        <f t="shared" si="0"/>
        <v>8.2000044279999997</v>
      </c>
      <c r="H66" s="6">
        <v>9.02</v>
      </c>
      <c r="I66" s="6">
        <f t="shared" si="1"/>
        <v>4.0860599999999998</v>
      </c>
      <c r="J66" s="41">
        <v>5</v>
      </c>
      <c r="K66" s="37">
        <v>2</v>
      </c>
      <c r="L66" s="37">
        <v>5</v>
      </c>
      <c r="M66" s="37" t="s">
        <v>620</v>
      </c>
      <c r="N66" s="36" t="s">
        <v>582</v>
      </c>
      <c r="O66" s="36" t="s">
        <v>583</v>
      </c>
      <c r="P66" s="37">
        <v>36</v>
      </c>
      <c r="Q66" s="37">
        <v>22</v>
      </c>
      <c r="R66" s="37">
        <v>9</v>
      </c>
      <c r="S66" s="38">
        <v>0</v>
      </c>
      <c r="T66" s="38">
        <v>0</v>
      </c>
      <c r="U66" s="39">
        <v>0</v>
      </c>
      <c r="V66" s="40">
        <v>9.18</v>
      </c>
      <c r="W66" s="40">
        <v>0.7</v>
      </c>
      <c r="X66" s="40">
        <v>13.95</v>
      </c>
      <c r="Y66" s="40">
        <v>13.95</v>
      </c>
      <c r="Z66" s="40">
        <v>0</v>
      </c>
      <c r="AA66" s="40">
        <v>0</v>
      </c>
      <c r="AB66" s="40">
        <v>0</v>
      </c>
      <c r="AC66" s="40">
        <v>5.51</v>
      </c>
      <c r="AD66" s="40">
        <v>0</v>
      </c>
      <c r="AE66" s="40">
        <v>0</v>
      </c>
      <c r="AF66" s="40">
        <v>0</v>
      </c>
      <c r="AG66" s="40">
        <v>5.51</v>
      </c>
      <c r="AH66" s="40">
        <v>19.46</v>
      </c>
      <c r="AI66" s="40">
        <v>0</v>
      </c>
      <c r="AJ66" s="40">
        <v>5.2347400000000004</v>
      </c>
      <c r="AK66" s="40">
        <v>24.694740000000003</v>
      </c>
    </row>
    <row r="67" spans="1:37" ht="18.5" x14ac:dyDescent="0.45">
      <c r="A67" s="6" t="s">
        <v>63</v>
      </c>
      <c r="B67" s="7">
        <v>13.976385499999999</v>
      </c>
      <c r="C67" s="7">
        <v>8.4645714999999999</v>
      </c>
      <c r="D67" s="7">
        <v>1.6535442</v>
      </c>
      <c r="E67" s="7">
        <f t="shared" ref="E67:G130" si="2">B67*2.54</f>
        <v>35.500019170000002</v>
      </c>
      <c r="F67" s="7">
        <f t="shared" si="2"/>
        <v>21.500011610000001</v>
      </c>
      <c r="G67" s="7">
        <f t="shared" si="2"/>
        <v>4.2000022680000004</v>
      </c>
      <c r="H67" s="6">
        <v>4.8400000000000007</v>
      </c>
      <c r="I67" s="6">
        <f t="shared" ref="I67:I130" si="3">H67*0.453</f>
        <v>2.1925200000000005</v>
      </c>
      <c r="J67" s="41">
        <v>3</v>
      </c>
      <c r="K67" s="37">
        <v>1</v>
      </c>
      <c r="L67" s="37">
        <v>3</v>
      </c>
      <c r="M67" s="37" t="s">
        <v>620</v>
      </c>
      <c r="N67" s="36" t="s">
        <v>582</v>
      </c>
      <c r="O67" s="36" t="s">
        <v>583</v>
      </c>
      <c r="P67" s="37">
        <v>36</v>
      </c>
      <c r="Q67" s="37">
        <v>22</v>
      </c>
      <c r="R67" s="37">
        <v>5</v>
      </c>
      <c r="S67" s="38">
        <v>0</v>
      </c>
      <c r="T67" s="38">
        <v>0</v>
      </c>
      <c r="U67" s="39">
        <v>0</v>
      </c>
      <c r="V67" s="40">
        <v>9.18</v>
      </c>
      <c r="W67" s="40">
        <v>0.7</v>
      </c>
      <c r="X67" s="40">
        <v>13.95</v>
      </c>
      <c r="Y67" s="40">
        <v>13.95</v>
      </c>
      <c r="Z67" s="40">
        <v>0</v>
      </c>
      <c r="AA67" s="40">
        <v>0</v>
      </c>
      <c r="AB67" s="40">
        <v>0</v>
      </c>
      <c r="AC67" s="40">
        <v>5.51</v>
      </c>
      <c r="AD67" s="40">
        <v>0</v>
      </c>
      <c r="AE67" s="40">
        <v>0</v>
      </c>
      <c r="AF67" s="40">
        <v>0</v>
      </c>
      <c r="AG67" s="40">
        <v>5.51</v>
      </c>
      <c r="AH67" s="40">
        <v>19.46</v>
      </c>
      <c r="AI67" s="40">
        <v>0</v>
      </c>
      <c r="AJ67" s="40">
        <v>5.2347400000000004</v>
      </c>
      <c r="AK67" s="40">
        <v>24.694740000000003</v>
      </c>
    </row>
    <row r="68" spans="1:37" ht="18.5" x14ac:dyDescent="0.45">
      <c r="A68" s="6" t="s">
        <v>514</v>
      </c>
      <c r="B68" s="7">
        <v>13.976385499999999</v>
      </c>
      <c r="C68" s="7">
        <v>8.4645714999999999</v>
      </c>
      <c r="D68" s="7">
        <v>1.6535442</v>
      </c>
      <c r="E68" s="7">
        <f t="shared" si="2"/>
        <v>35.500019170000002</v>
      </c>
      <c r="F68" s="7">
        <f t="shared" si="2"/>
        <v>21.500011610000001</v>
      </c>
      <c r="G68" s="7">
        <f t="shared" si="2"/>
        <v>4.2000022680000004</v>
      </c>
      <c r="H68" s="6">
        <v>4.8400000000000007</v>
      </c>
      <c r="I68" s="6">
        <f t="shared" si="3"/>
        <v>2.1925200000000005</v>
      </c>
      <c r="J68" s="41">
        <v>3</v>
      </c>
      <c r="K68" s="37">
        <v>1</v>
      </c>
      <c r="L68" s="37">
        <v>3</v>
      </c>
      <c r="M68" s="37" t="s">
        <v>620</v>
      </c>
      <c r="N68" s="36" t="s">
        <v>582</v>
      </c>
      <c r="O68" s="36" t="s">
        <v>583</v>
      </c>
      <c r="P68" s="37">
        <v>36</v>
      </c>
      <c r="Q68" s="37">
        <v>22</v>
      </c>
      <c r="R68" s="37">
        <v>5</v>
      </c>
      <c r="S68" s="38">
        <v>0</v>
      </c>
      <c r="T68" s="38">
        <v>0</v>
      </c>
      <c r="U68" s="39">
        <v>0</v>
      </c>
      <c r="V68" s="40">
        <v>9.18</v>
      </c>
      <c r="W68" s="40">
        <v>0.7</v>
      </c>
      <c r="X68" s="40">
        <v>13.95</v>
      </c>
      <c r="Y68" s="40">
        <v>13.95</v>
      </c>
      <c r="Z68" s="40">
        <v>0</v>
      </c>
      <c r="AA68" s="40">
        <v>0</v>
      </c>
      <c r="AB68" s="40">
        <v>0</v>
      </c>
      <c r="AC68" s="40">
        <v>5.51</v>
      </c>
      <c r="AD68" s="40">
        <v>0</v>
      </c>
      <c r="AE68" s="40">
        <v>0</v>
      </c>
      <c r="AF68" s="40">
        <v>0</v>
      </c>
      <c r="AG68" s="40">
        <v>5.51</v>
      </c>
      <c r="AH68" s="40">
        <v>19.46</v>
      </c>
      <c r="AI68" s="40">
        <v>0</v>
      </c>
      <c r="AJ68" s="40">
        <v>5.2347400000000004</v>
      </c>
      <c r="AK68" s="40">
        <v>24.694740000000003</v>
      </c>
    </row>
    <row r="69" spans="1:37" ht="18.5" x14ac:dyDescent="0.45">
      <c r="A69" s="6" t="s">
        <v>64</v>
      </c>
      <c r="B69" s="7">
        <v>11.023627999999999</v>
      </c>
      <c r="C69" s="7">
        <v>9.055123</v>
      </c>
      <c r="D69" s="7">
        <v>3.9370099999999999</v>
      </c>
      <c r="E69" s="7">
        <f t="shared" si="2"/>
        <v>28.000015119999997</v>
      </c>
      <c r="F69" s="7">
        <f t="shared" si="2"/>
        <v>23.000012420000001</v>
      </c>
      <c r="G69" s="7">
        <f t="shared" si="2"/>
        <v>10.000005399999999</v>
      </c>
      <c r="H69" s="6">
        <v>4.4000000000000004</v>
      </c>
      <c r="I69" s="6">
        <f t="shared" si="3"/>
        <v>1.9932000000000003</v>
      </c>
      <c r="J69" s="41">
        <v>2</v>
      </c>
      <c r="K69" s="37">
        <v>2</v>
      </c>
      <c r="L69" s="37">
        <v>2</v>
      </c>
      <c r="M69" s="37" t="s">
        <v>619</v>
      </c>
      <c r="N69" s="36" t="s">
        <v>582</v>
      </c>
      <c r="O69" s="36" t="s">
        <v>583</v>
      </c>
      <c r="P69" s="37">
        <v>29</v>
      </c>
      <c r="Q69" s="37">
        <v>24</v>
      </c>
      <c r="R69" s="37">
        <v>11</v>
      </c>
      <c r="S69" s="38">
        <v>0</v>
      </c>
      <c r="T69" s="38">
        <v>0</v>
      </c>
      <c r="U69" s="39">
        <v>0</v>
      </c>
      <c r="V69" s="40">
        <v>9.18</v>
      </c>
      <c r="W69" s="40">
        <v>0.7</v>
      </c>
      <c r="X69" s="40">
        <v>13.95</v>
      </c>
      <c r="Y69" s="40">
        <v>13.95</v>
      </c>
      <c r="Z69" s="40">
        <v>0</v>
      </c>
      <c r="AA69" s="40">
        <v>0</v>
      </c>
      <c r="AB69" s="40">
        <v>0</v>
      </c>
      <c r="AC69" s="40">
        <v>5.51</v>
      </c>
      <c r="AD69" s="40">
        <v>0</v>
      </c>
      <c r="AE69" s="40">
        <v>0</v>
      </c>
      <c r="AF69" s="40">
        <v>0</v>
      </c>
      <c r="AG69" s="40">
        <v>5.51</v>
      </c>
      <c r="AH69" s="40">
        <v>19.46</v>
      </c>
      <c r="AI69" s="40">
        <v>0</v>
      </c>
      <c r="AJ69" s="40">
        <v>5.2347400000000004</v>
      </c>
      <c r="AK69" s="40">
        <v>24.694740000000003</v>
      </c>
    </row>
    <row r="70" spans="1:37" ht="18.5" x14ac:dyDescent="0.45">
      <c r="A70" s="6" t="s">
        <v>520</v>
      </c>
      <c r="B70" s="7">
        <v>11.023627999999999</v>
      </c>
      <c r="C70" s="7">
        <v>9.055123</v>
      </c>
      <c r="D70" s="7">
        <v>3.9370099999999999</v>
      </c>
      <c r="E70" s="7">
        <f t="shared" si="2"/>
        <v>28.000015119999997</v>
      </c>
      <c r="F70" s="7">
        <f t="shared" si="2"/>
        <v>23.000012420000001</v>
      </c>
      <c r="G70" s="7">
        <f t="shared" si="2"/>
        <v>10.000005399999999</v>
      </c>
      <c r="H70" s="6">
        <v>4.4000000000000004</v>
      </c>
      <c r="I70" s="6">
        <f t="shared" si="3"/>
        <v>1.9932000000000003</v>
      </c>
      <c r="J70" s="41">
        <v>2</v>
      </c>
      <c r="K70" s="37">
        <v>2</v>
      </c>
      <c r="L70" s="37">
        <v>2</v>
      </c>
      <c r="M70" s="37" t="s">
        <v>619</v>
      </c>
      <c r="N70" s="36" t="s">
        <v>582</v>
      </c>
      <c r="O70" s="36" t="s">
        <v>583</v>
      </c>
      <c r="P70" s="37">
        <v>29</v>
      </c>
      <c r="Q70" s="37">
        <v>24</v>
      </c>
      <c r="R70" s="37">
        <v>11</v>
      </c>
      <c r="S70" s="38">
        <v>0</v>
      </c>
      <c r="T70" s="38">
        <v>0</v>
      </c>
      <c r="U70" s="39">
        <v>0</v>
      </c>
      <c r="V70" s="40">
        <v>9.18</v>
      </c>
      <c r="W70" s="40">
        <v>0.7</v>
      </c>
      <c r="X70" s="40">
        <v>13.95</v>
      </c>
      <c r="Y70" s="40">
        <v>13.95</v>
      </c>
      <c r="Z70" s="40">
        <v>0</v>
      </c>
      <c r="AA70" s="40">
        <v>0</v>
      </c>
      <c r="AB70" s="40">
        <v>0</v>
      </c>
      <c r="AC70" s="40">
        <v>5.51</v>
      </c>
      <c r="AD70" s="40">
        <v>0</v>
      </c>
      <c r="AE70" s="40">
        <v>0</v>
      </c>
      <c r="AF70" s="40">
        <v>0</v>
      </c>
      <c r="AG70" s="40">
        <v>5.51</v>
      </c>
      <c r="AH70" s="40">
        <v>19.46</v>
      </c>
      <c r="AI70" s="40">
        <v>0</v>
      </c>
      <c r="AJ70" s="40">
        <v>5.2347400000000004</v>
      </c>
      <c r="AK70" s="40">
        <v>24.694740000000003</v>
      </c>
    </row>
    <row r="71" spans="1:37" ht="18.5" x14ac:dyDescent="0.45">
      <c r="A71" s="6" t="s">
        <v>65</v>
      </c>
      <c r="B71" s="7">
        <v>17.637804799999998</v>
      </c>
      <c r="C71" s="7">
        <v>11.9291403</v>
      </c>
      <c r="D71" s="7">
        <v>3.3464584999999998</v>
      </c>
      <c r="E71" s="7">
        <f t="shared" si="2"/>
        <v>44.800024191999995</v>
      </c>
      <c r="F71" s="7">
        <f t="shared" si="2"/>
        <v>30.300016362000001</v>
      </c>
      <c r="G71" s="7">
        <f t="shared" si="2"/>
        <v>8.5000045899999996</v>
      </c>
      <c r="H71" s="6">
        <v>10.780000000000001</v>
      </c>
      <c r="I71" s="6">
        <f t="shared" si="3"/>
        <v>4.8833400000000005</v>
      </c>
      <c r="J71" s="41">
        <v>5</v>
      </c>
      <c r="K71" s="37">
        <v>3</v>
      </c>
      <c r="L71" s="37">
        <v>5</v>
      </c>
      <c r="M71" s="37" t="s">
        <v>620</v>
      </c>
      <c r="N71" s="36" t="s">
        <v>582</v>
      </c>
      <c r="O71" s="36" t="s">
        <v>583</v>
      </c>
      <c r="P71" s="37">
        <v>45</v>
      </c>
      <c r="Q71" s="37">
        <v>31</v>
      </c>
      <c r="R71" s="37">
        <v>9</v>
      </c>
      <c r="S71" s="38">
        <v>0</v>
      </c>
      <c r="T71" s="38">
        <v>0</v>
      </c>
      <c r="U71" s="39">
        <v>0</v>
      </c>
      <c r="V71" s="40">
        <v>9.18</v>
      </c>
      <c r="W71" s="40">
        <v>0.7</v>
      </c>
      <c r="X71" s="40">
        <v>13.95</v>
      </c>
      <c r="Y71" s="40">
        <v>13.95</v>
      </c>
      <c r="Z71" s="40">
        <v>0</v>
      </c>
      <c r="AA71" s="40">
        <v>0</v>
      </c>
      <c r="AB71" s="40">
        <v>0</v>
      </c>
      <c r="AC71" s="40">
        <v>5.51</v>
      </c>
      <c r="AD71" s="40">
        <v>0</v>
      </c>
      <c r="AE71" s="40">
        <v>0</v>
      </c>
      <c r="AF71" s="40">
        <v>0</v>
      </c>
      <c r="AG71" s="40">
        <v>5.51</v>
      </c>
      <c r="AH71" s="40">
        <v>19.46</v>
      </c>
      <c r="AI71" s="40">
        <v>0</v>
      </c>
      <c r="AJ71" s="40">
        <v>5.2347400000000004</v>
      </c>
      <c r="AK71" s="40">
        <v>24.694740000000003</v>
      </c>
    </row>
    <row r="72" spans="1:37" ht="18.5" x14ac:dyDescent="0.45">
      <c r="A72" s="6" t="s">
        <v>504</v>
      </c>
      <c r="B72" s="7">
        <v>17.637804799999998</v>
      </c>
      <c r="C72" s="7">
        <v>11.9291403</v>
      </c>
      <c r="D72" s="7">
        <v>3.3464584999999998</v>
      </c>
      <c r="E72" s="7">
        <f t="shared" si="2"/>
        <v>44.800024191999995</v>
      </c>
      <c r="F72" s="7">
        <f t="shared" si="2"/>
        <v>30.300016362000001</v>
      </c>
      <c r="G72" s="7">
        <f t="shared" si="2"/>
        <v>8.5000045899999996</v>
      </c>
      <c r="H72" s="6">
        <v>10.780000000000001</v>
      </c>
      <c r="I72" s="6">
        <f t="shared" si="3"/>
        <v>4.8833400000000005</v>
      </c>
      <c r="J72" s="41">
        <v>5</v>
      </c>
      <c r="K72" s="37">
        <v>3</v>
      </c>
      <c r="L72" s="37">
        <v>5</v>
      </c>
      <c r="M72" s="37" t="s">
        <v>620</v>
      </c>
      <c r="N72" s="36" t="s">
        <v>582</v>
      </c>
      <c r="O72" s="36" t="s">
        <v>583</v>
      </c>
      <c r="P72" s="37">
        <v>45</v>
      </c>
      <c r="Q72" s="37">
        <v>31</v>
      </c>
      <c r="R72" s="37">
        <v>9</v>
      </c>
      <c r="S72" s="38">
        <v>0</v>
      </c>
      <c r="T72" s="38">
        <v>0</v>
      </c>
      <c r="U72" s="39">
        <v>0</v>
      </c>
      <c r="V72" s="40">
        <v>9.18</v>
      </c>
      <c r="W72" s="40">
        <v>0.7</v>
      </c>
      <c r="X72" s="40">
        <v>13.95</v>
      </c>
      <c r="Y72" s="40">
        <v>13.95</v>
      </c>
      <c r="Z72" s="40">
        <v>0</v>
      </c>
      <c r="AA72" s="40">
        <v>0</v>
      </c>
      <c r="AB72" s="40">
        <v>0</v>
      </c>
      <c r="AC72" s="40">
        <v>5.51</v>
      </c>
      <c r="AD72" s="40">
        <v>0</v>
      </c>
      <c r="AE72" s="40">
        <v>0</v>
      </c>
      <c r="AF72" s="40">
        <v>0</v>
      </c>
      <c r="AG72" s="40">
        <v>5.51</v>
      </c>
      <c r="AH72" s="40">
        <v>19.46</v>
      </c>
      <c r="AI72" s="40">
        <v>0</v>
      </c>
      <c r="AJ72" s="40">
        <v>5.2347400000000004</v>
      </c>
      <c r="AK72" s="40">
        <v>24.694740000000003</v>
      </c>
    </row>
    <row r="73" spans="1:37" ht="18.5" x14ac:dyDescent="0.45">
      <c r="A73" s="6" t="s">
        <v>66</v>
      </c>
      <c r="B73" s="7">
        <v>17.637804799999998</v>
      </c>
      <c r="C73" s="7">
        <v>11.9291403</v>
      </c>
      <c r="D73" s="7">
        <v>3.3464584999999998</v>
      </c>
      <c r="E73" s="7">
        <f t="shared" si="2"/>
        <v>44.800024191999995</v>
      </c>
      <c r="F73" s="7">
        <f t="shared" si="2"/>
        <v>30.300016362000001</v>
      </c>
      <c r="G73" s="7">
        <f t="shared" si="2"/>
        <v>8.5000045899999996</v>
      </c>
      <c r="H73" s="6">
        <v>14.3</v>
      </c>
      <c r="I73" s="6">
        <f t="shared" si="3"/>
        <v>6.4779000000000009</v>
      </c>
      <c r="J73" s="41">
        <v>7</v>
      </c>
      <c r="K73" s="37">
        <v>3</v>
      </c>
      <c r="L73" s="37">
        <v>7</v>
      </c>
      <c r="M73" s="37" t="s">
        <v>620</v>
      </c>
      <c r="N73" s="36" t="s">
        <v>582</v>
      </c>
      <c r="O73" s="36" t="s">
        <v>583</v>
      </c>
      <c r="P73" s="37">
        <v>45</v>
      </c>
      <c r="Q73" s="37">
        <v>31</v>
      </c>
      <c r="R73" s="37">
        <v>9</v>
      </c>
      <c r="S73" s="38">
        <v>0</v>
      </c>
      <c r="T73" s="38">
        <v>0</v>
      </c>
      <c r="U73" s="39">
        <v>0</v>
      </c>
      <c r="V73" s="40">
        <v>9.18</v>
      </c>
      <c r="W73" s="40">
        <v>0.7</v>
      </c>
      <c r="X73" s="40">
        <v>13.95</v>
      </c>
      <c r="Y73" s="40">
        <v>14.079999999999998</v>
      </c>
      <c r="Z73" s="40">
        <v>0</v>
      </c>
      <c r="AA73" s="40">
        <v>0</v>
      </c>
      <c r="AB73" s="40">
        <v>0</v>
      </c>
      <c r="AC73" s="40">
        <v>5.51</v>
      </c>
      <c r="AD73" s="40">
        <v>0</v>
      </c>
      <c r="AE73" s="40">
        <v>0</v>
      </c>
      <c r="AF73" s="40">
        <v>0</v>
      </c>
      <c r="AG73" s="40">
        <v>5.51</v>
      </c>
      <c r="AH73" s="40">
        <v>19.589999999999996</v>
      </c>
      <c r="AI73" s="40">
        <v>0</v>
      </c>
      <c r="AJ73" s="40">
        <v>5.269709999999999</v>
      </c>
      <c r="AK73" s="40">
        <v>24.859709999999996</v>
      </c>
    </row>
    <row r="74" spans="1:37" ht="18.5" x14ac:dyDescent="0.45">
      <c r="A74" s="6" t="s">
        <v>505</v>
      </c>
      <c r="B74" s="7">
        <v>17.637804799999998</v>
      </c>
      <c r="C74" s="7">
        <v>11.9291403</v>
      </c>
      <c r="D74" s="7">
        <v>3.3464584999999998</v>
      </c>
      <c r="E74" s="7">
        <f t="shared" si="2"/>
        <v>44.800024191999995</v>
      </c>
      <c r="F74" s="7">
        <f t="shared" si="2"/>
        <v>30.300016362000001</v>
      </c>
      <c r="G74" s="7">
        <f t="shared" si="2"/>
        <v>8.5000045899999996</v>
      </c>
      <c r="H74" s="6">
        <v>14.3</v>
      </c>
      <c r="I74" s="6">
        <f t="shared" si="3"/>
        <v>6.4779000000000009</v>
      </c>
      <c r="J74" s="41">
        <v>7</v>
      </c>
      <c r="K74" s="37">
        <v>3</v>
      </c>
      <c r="L74" s="37">
        <v>7</v>
      </c>
      <c r="M74" s="37" t="s">
        <v>620</v>
      </c>
      <c r="N74" s="36" t="s">
        <v>582</v>
      </c>
      <c r="O74" s="36" t="s">
        <v>583</v>
      </c>
      <c r="P74" s="37">
        <v>45</v>
      </c>
      <c r="Q74" s="37">
        <v>31</v>
      </c>
      <c r="R74" s="37">
        <v>9</v>
      </c>
      <c r="S74" s="38">
        <v>0</v>
      </c>
      <c r="T74" s="38">
        <v>0</v>
      </c>
      <c r="U74" s="39">
        <v>0</v>
      </c>
      <c r="V74" s="40">
        <v>9.18</v>
      </c>
      <c r="W74" s="40">
        <v>0.7</v>
      </c>
      <c r="X74" s="40">
        <v>13.95</v>
      </c>
      <c r="Y74" s="40">
        <v>14.079999999999998</v>
      </c>
      <c r="Z74" s="40">
        <v>0</v>
      </c>
      <c r="AA74" s="40">
        <v>0</v>
      </c>
      <c r="AB74" s="40">
        <v>0</v>
      </c>
      <c r="AC74" s="40">
        <v>5.51</v>
      </c>
      <c r="AD74" s="40">
        <v>0</v>
      </c>
      <c r="AE74" s="40">
        <v>0</v>
      </c>
      <c r="AF74" s="40">
        <v>0</v>
      </c>
      <c r="AG74" s="40">
        <v>5.51</v>
      </c>
      <c r="AH74" s="40">
        <v>19.589999999999996</v>
      </c>
      <c r="AI74" s="40">
        <v>0</v>
      </c>
      <c r="AJ74" s="40">
        <v>5.269709999999999</v>
      </c>
      <c r="AK74" s="40">
        <v>24.859709999999996</v>
      </c>
    </row>
    <row r="75" spans="1:37" ht="18.5" x14ac:dyDescent="0.45">
      <c r="A75" s="6" t="s">
        <v>67</v>
      </c>
      <c r="B75" s="7">
        <v>8.2677209999999999</v>
      </c>
      <c r="C75" s="7">
        <v>5.9055149999999994</v>
      </c>
      <c r="D75" s="7">
        <v>1.7716544999999999</v>
      </c>
      <c r="E75" s="7">
        <f t="shared" si="2"/>
        <v>21.00001134</v>
      </c>
      <c r="F75" s="7">
        <f t="shared" si="2"/>
        <v>15.000008099999999</v>
      </c>
      <c r="G75" s="7">
        <f t="shared" si="2"/>
        <v>4.5000024299999994</v>
      </c>
      <c r="H75" s="6">
        <v>1.1000000000000001</v>
      </c>
      <c r="I75" s="6">
        <f t="shared" si="3"/>
        <v>0.49830000000000008</v>
      </c>
      <c r="J75" s="41">
        <v>1</v>
      </c>
      <c r="K75" s="37">
        <v>1</v>
      </c>
      <c r="L75" s="37">
        <v>1</v>
      </c>
      <c r="M75" s="37" t="s">
        <v>619</v>
      </c>
      <c r="N75" s="36" t="s">
        <v>582</v>
      </c>
      <c r="O75" s="36" t="s">
        <v>583</v>
      </c>
      <c r="P75" s="37">
        <v>22</v>
      </c>
      <c r="Q75" s="37">
        <v>16</v>
      </c>
      <c r="R75" s="37">
        <v>5</v>
      </c>
      <c r="S75" s="38">
        <v>0</v>
      </c>
      <c r="T75" s="38">
        <v>0</v>
      </c>
      <c r="U75" s="39">
        <v>0</v>
      </c>
      <c r="V75" s="40">
        <v>9.18</v>
      </c>
      <c r="W75" s="40">
        <v>0.7</v>
      </c>
      <c r="X75" s="40">
        <v>13.95</v>
      </c>
      <c r="Y75" s="40">
        <v>13.95</v>
      </c>
      <c r="Z75" s="40">
        <v>0</v>
      </c>
      <c r="AA75" s="40">
        <v>0</v>
      </c>
      <c r="AB75" s="40">
        <v>0</v>
      </c>
      <c r="AC75" s="40">
        <v>5.51</v>
      </c>
      <c r="AD75" s="40">
        <v>0</v>
      </c>
      <c r="AE75" s="40">
        <v>0</v>
      </c>
      <c r="AF75" s="40">
        <v>0</v>
      </c>
      <c r="AG75" s="40">
        <v>5.51</v>
      </c>
      <c r="AH75" s="40">
        <v>19.46</v>
      </c>
      <c r="AI75" s="40">
        <v>0</v>
      </c>
      <c r="AJ75" s="40">
        <v>5.2347400000000004</v>
      </c>
      <c r="AK75" s="40">
        <v>24.694740000000003</v>
      </c>
    </row>
    <row r="76" spans="1:37" ht="18.5" x14ac:dyDescent="0.45">
      <c r="A76" s="6" t="s">
        <v>68</v>
      </c>
      <c r="B76" s="7">
        <v>8.2677209999999999</v>
      </c>
      <c r="C76" s="7">
        <v>5.5118139999999993</v>
      </c>
      <c r="D76" s="7">
        <v>3.7401594999999999</v>
      </c>
      <c r="E76" s="7">
        <f t="shared" si="2"/>
        <v>21.00001134</v>
      </c>
      <c r="F76" s="7">
        <f t="shared" si="2"/>
        <v>14.000007559999998</v>
      </c>
      <c r="G76" s="7">
        <f t="shared" si="2"/>
        <v>9.5000051299999999</v>
      </c>
      <c r="H76" s="6">
        <v>3.3000000000000003</v>
      </c>
      <c r="I76" s="6">
        <f t="shared" si="3"/>
        <v>1.4949000000000001</v>
      </c>
      <c r="J76" s="41">
        <v>2</v>
      </c>
      <c r="K76" s="37">
        <v>1</v>
      </c>
      <c r="L76" s="37">
        <v>2</v>
      </c>
      <c r="M76" s="37" t="s">
        <v>620</v>
      </c>
      <c r="N76" s="36" t="s">
        <v>582</v>
      </c>
      <c r="O76" s="36" t="s">
        <v>583</v>
      </c>
      <c r="P76" s="37">
        <v>22</v>
      </c>
      <c r="Q76" s="37">
        <v>15</v>
      </c>
      <c r="R76" s="37">
        <v>10</v>
      </c>
      <c r="S76" s="38">
        <v>0</v>
      </c>
      <c r="T76" s="38">
        <v>0</v>
      </c>
      <c r="U76" s="39">
        <v>0</v>
      </c>
      <c r="V76" s="40">
        <v>9.18</v>
      </c>
      <c r="W76" s="40">
        <v>0.7</v>
      </c>
      <c r="X76" s="40">
        <v>13.95</v>
      </c>
      <c r="Y76" s="40">
        <v>13.95</v>
      </c>
      <c r="Z76" s="40">
        <v>0</v>
      </c>
      <c r="AA76" s="40">
        <v>0</v>
      </c>
      <c r="AB76" s="40">
        <v>0</v>
      </c>
      <c r="AC76" s="40">
        <v>5.51</v>
      </c>
      <c r="AD76" s="40">
        <v>0</v>
      </c>
      <c r="AE76" s="40">
        <v>0</v>
      </c>
      <c r="AF76" s="40">
        <v>0</v>
      </c>
      <c r="AG76" s="40">
        <v>5.51</v>
      </c>
      <c r="AH76" s="40">
        <v>19.46</v>
      </c>
      <c r="AI76" s="40">
        <v>0</v>
      </c>
      <c r="AJ76" s="40">
        <v>5.2347400000000004</v>
      </c>
      <c r="AK76" s="40">
        <v>24.694740000000003</v>
      </c>
    </row>
    <row r="77" spans="1:37" ht="18.5" x14ac:dyDescent="0.45">
      <c r="A77" s="6" t="s">
        <v>69</v>
      </c>
      <c r="B77" s="7">
        <v>4.330711</v>
      </c>
      <c r="C77" s="7">
        <v>2.9527574999999997</v>
      </c>
      <c r="D77" s="7">
        <v>1.6929143</v>
      </c>
      <c r="E77" s="7">
        <f t="shared" si="2"/>
        <v>11.000005939999999</v>
      </c>
      <c r="F77" s="7">
        <f t="shared" si="2"/>
        <v>7.5000040499999994</v>
      </c>
      <c r="G77" s="7">
        <f t="shared" si="2"/>
        <v>4.3000023220000001</v>
      </c>
      <c r="H77" s="6">
        <v>0.77</v>
      </c>
      <c r="I77" s="6">
        <f t="shared" si="3"/>
        <v>0.34881000000000001</v>
      </c>
      <c r="J77" s="41">
        <v>1</v>
      </c>
      <c r="K77" s="37">
        <v>1</v>
      </c>
      <c r="L77" s="37">
        <v>1</v>
      </c>
      <c r="M77" s="37" t="s">
        <v>619</v>
      </c>
      <c r="N77" s="36" t="s">
        <v>582</v>
      </c>
      <c r="O77" s="36" t="s">
        <v>583</v>
      </c>
      <c r="P77" s="37">
        <v>12</v>
      </c>
      <c r="Q77" s="37">
        <v>8</v>
      </c>
      <c r="R77" s="37">
        <v>5</v>
      </c>
      <c r="S77" s="38">
        <v>0</v>
      </c>
      <c r="T77" s="38">
        <v>0</v>
      </c>
      <c r="U77" s="39">
        <v>0</v>
      </c>
      <c r="V77" s="40">
        <v>9.18</v>
      </c>
      <c r="W77" s="40">
        <v>0.7</v>
      </c>
      <c r="X77" s="40">
        <v>13.95</v>
      </c>
      <c r="Y77" s="40">
        <v>13.95</v>
      </c>
      <c r="Z77" s="40">
        <v>0</v>
      </c>
      <c r="AA77" s="40">
        <v>0</v>
      </c>
      <c r="AB77" s="40">
        <v>0</v>
      </c>
      <c r="AC77" s="40">
        <v>5.51</v>
      </c>
      <c r="AD77" s="40">
        <v>0</v>
      </c>
      <c r="AE77" s="40">
        <v>0</v>
      </c>
      <c r="AF77" s="40">
        <v>0</v>
      </c>
      <c r="AG77" s="40">
        <v>5.51</v>
      </c>
      <c r="AH77" s="40">
        <v>19.46</v>
      </c>
      <c r="AI77" s="40">
        <v>0</v>
      </c>
      <c r="AJ77" s="40">
        <v>5.2347400000000004</v>
      </c>
      <c r="AK77" s="40">
        <v>24.694740000000003</v>
      </c>
    </row>
    <row r="78" spans="1:37" ht="18.5" x14ac:dyDescent="0.45">
      <c r="A78" s="6" t="s">
        <v>70</v>
      </c>
      <c r="B78" s="7">
        <v>4.330711</v>
      </c>
      <c r="C78" s="7">
        <v>2.9527574999999997</v>
      </c>
      <c r="D78" s="7">
        <v>1.6929143</v>
      </c>
      <c r="E78" s="7">
        <f t="shared" si="2"/>
        <v>11.000005939999999</v>
      </c>
      <c r="F78" s="7">
        <f t="shared" si="2"/>
        <v>7.5000040499999994</v>
      </c>
      <c r="G78" s="7">
        <f t="shared" si="2"/>
        <v>4.3000023220000001</v>
      </c>
      <c r="H78" s="6">
        <v>0.77</v>
      </c>
      <c r="I78" s="6">
        <f t="shared" si="3"/>
        <v>0.34881000000000001</v>
      </c>
      <c r="J78" s="41">
        <v>1</v>
      </c>
      <c r="K78" s="37">
        <v>1</v>
      </c>
      <c r="L78" s="37">
        <v>1</v>
      </c>
      <c r="M78" s="37" t="s">
        <v>619</v>
      </c>
      <c r="N78" s="36" t="s">
        <v>582</v>
      </c>
      <c r="O78" s="36" t="s">
        <v>583</v>
      </c>
      <c r="P78" s="37">
        <v>12</v>
      </c>
      <c r="Q78" s="37">
        <v>8</v>
      </c>
      <c r="R78" s="37">
        <v>5</v>
      </c>
      <c r="S78" s="38">
        <v>0</v>
      </c>
      <c r="T78" s="38">
        <v>0</v>
      </c>
      <c r="U78" s="39">
        <v>0</v>
      </c>
      <c r="V78" s="40">
        <v>9.18</v>
      </c>
      <c r="W78" s="40">
        <v>0.7</v>
      </c>
      <c r="X78" s="40">
        <v>13.95</v>
      </c>
      <c r="Y78" s="40">
        <v>13.95</v>
      </c>
      <c r="Z78" s="40">
        <v>0</v>
      </c>
      <c r="AA78" s="40">
        <v>0</v>
      </c>
      <c r="AB78" s="40">
        <v>0</v>
      </c>
      <c r="AC78" s="40">
        <v>5.51</v>
      </c>
      <c r="AD78" s="40">
        <v>0</v>
      </c>
      <c r="AE78" s="40">
        <v>0</v>
      </c>
      <c r="AF78" s="40">
        <v>0</v>
      </c>
      <c r="AG78" s="40">
        <v>5.51</v>
      </c>
      <c r="AH78" s="40">
        <v>19.46</v>
      </c>
      <c r="AI78" s="40">
        <v>0</v>
      </c>
      <c r="AJ78" s="40">
        <v>5.2347400000000004</v>
      </c>
      <c r="AK78" s="40">
        <v>24.694740000000003</v>
      </c>
    </row>
    <row r="79" spans="1:37" ht="18.5" x14ac:dyDescent="0.45">
      <c r="A79" s="6" t="s">
        <v>71</v>
      </c>
      <c r="B79" s="7">
        <v>4.330711</v>
      </c>
      <c r="C79" s="7">
        <v>2.9527574999999997</v>
      </c>
      <c r="D79" s="7">
        <v>1.6929143</v>
      </c>
      <c r="E79" s="7">
        <f t="shared" si="2"/>
        <v>11.000005939999999</v>
      </c>
      <c r="F79" s="7">
        <f t="shared" si="2"/>
        <v>7.5000040499999994</v>
      </c>
      <c r="G79" s="7">
        <f t="shared" si="2"/>
        <v>4.3000023220000001</v>
      </c>
      <c r="H79" s="6">
        <v>0.77</v>
      </c>
      <c r="I79" s="6">
        <f t="shared" si="3"/>
        <v>0.34881000000000001</v>
      </c>
      <c r="J79" s="41">
        <v>1</v>
      </c>
      <c r="K79" s="37">
        <v>1</v>
      </c>
      <c r="L79" s="37">
        <v>1</v>
      </c>
      <c r="M79" s="37" t="s">
        <v>619</v>
      </c>
      <c r="N79" s="36" t="s">
        <v>582</v>
      </c>
      <c r="O79" s="36" t="s">
        <v>583</v>
      </c>
      <c r="P79" s="37">
        <v>12</v>
      </c>
      <c r="Q79" s="37">
        <v>8</v>
      </c>
      <c r="R79" s="37">
        <v>5</v>
      </c>
      <c r="S79" s="38">
        <v>0</v>
      </c>
      <c r="T79" s="38">
        <v>0</v>
      </c>
      <c r="U79" s="39">
        <v>0</v>
      </c>
      <c r="V79" s="40">
        <v>9.18</v>
      </c>
      <c r="W79" s="40">
        <v>0.7</v>
      </c>
      <c r="X79" s="40">
        <v>13.95</v>
      </c>
      <c r="Y79" s="40">
        <v>13.95</v>
      </c>
      <c r="Z79" s="40">
        <v>0</v>
      </c>
      <c r="AA79" s="40">
        <v>0</v>
      </c>
      <c r="AB79" s="40">
        <v>0</v>
      </c>
      <c r="AC79" s="40">
        <v>5.51</v>
      </c>
      <c r="AD79" s="40">
        <v>0</v>
      </c>
      <c r="AE79" s="40">
        <v>0</v>
      </c>
      <c r="AF79" s="40">
        <v>0</v>
      </c>
      <c r="AG79" s="40">
        <v>5.51</v>
      </c>
      <c r="AH79" s="40">
        <v>19.46</v>
      </c>
      <c r="AI79" s="40">
        <v>0</v>
      </c>
      <c r="AJ79" s="40">
        <v>5.2347400000000004</v>
      </c>
      <c r="AK79" s="40">
        <v>24.694740000000003</v>
      </c>
    </row>
    <row r="80" spans="1:37" ht="18.5" x14ac:dyDescent="0.45">
      <c r="A80" s="6" t="s">
        <v>72</v>
      </c>
      <c r="B80" s="7">
        <v>4.330711</v>
      </c>
      <c r="C80" s="7">
        <v>2.9527574999999997</v>
      </c>
      <c r="D80" s="7">
        <v>1.6929143</v>
      </c>
      <c r="E80" s="7">
        <f t="shared" si="2"/>
        <v>11.000005939999999</v>
      </c>
      <c r="F80" s="7">
        <f t="shared" si="2"/>
        <v>7.5000040499999994</v>
      </c>
      <c r="G80" s="7">
        <f t="shared" si="2"/>
        <v>4.3000023220000001</v>
      </c>
      <c r="H80" s="6">
        <v>0.77</v>
      </c>
      <c r="I80" s="6">
        <f t="shared" si="3"/>
        <v>0.34881000000000001</v>
      </c>
      <c r="J80" s="41">
        <v>1</v>
      </c>
      <c r="K80" s="37">
        <v>1</v>
      </c>
      <c r="L80" s="37">
        <v>1</v>
      </c>
      <c r="M80" s="37" t="s">
        <v>619</v>
      </c>
      <c r="N80" s="36" t="s">
        <v>582</v>
      </c>
      <c r="O80" s="36" t="s">
        <v>583</v>
      </c>
      <c r="P80" s="37">
        <v>12</v>
      </c>
      <c r="Q80" s="37">
        <v>8</v>
      </c>
      <c r="R80" s="37">
        <v>5</v>
      </c>
      <c r="S80" s="38">
        <v>0</v>
      </c>
      <c r="T80" s="38">
        <v>0</v>
      </c>
      <c r="U80" s="39">
        <v>0</v>
      </c>
      <c r="V80" s="40">
        <v>9.18</v>
      </c>
      <c r="W80" s="40">
        <v>0.7</v>
      </c>
      <c r="X80" s="40">
        <v>13.95</v>
      </c>
      <c r="Y80" s="40">
        <v>13.95</v>
      </c>
      <c r="Z80" s="40">
        <v>0</v>
      </c>
      <c r="AA80" s="40">
        <v>0</v>
      </c>
      <c r="AB80" s="40">
        <v>0</v>
      </c>
      <c r="AC80" s="40">
        <v>5.51</v>
      </c>
      <c r="AD80" s="40">
        <v>0</v>
      </c>
      <c r="AE80" s="40">
        <v>0</v>
      </c>
      <c r="AF80" s="40">
        <v>0</v>
      </c>
      <c r="AG80" s="40">
        <v>5.51</v>
      </c>
      <c r="AH80" s="40">
        <v>19.46</v>
      </c>
      <c r="AI80" s="40">
        <v>0</v>
      </c>
      <c r="AJ80" s="40">
        <v>5.2347400000000004</v>
      </c>
      <c r="AK80" s="40">
        <v>24.694740000000003</v>
      </c>
    </row>
    <row r="81" spans="1:37" ht="18.5" x14ac:dyDescent="0.45">
      <c r="A81" s="6" t="s">
        <v>73</v>
      </c>
      <c r="B81" s="7">
        <v>4.330711</v>
      </c>
      <c r="C81" s="7">
        <v>2.9527574999999997</v>
      </c>
      <c r="D81" s="7">
        <v>1.6929143</v>
      </c>
      <c r="E81" s="7">
        <f t="shared" si="2"/>
        <v>11.000005939999999</v>
      </c>
      <c r="F81" s="7">
        <f t="shared" si="2"/>
        <v>7.5000040499999994</v>
      </c>
      <c r="G81" s="7">
        <f t="shared" si="2"/>
        <v>4.3000023220000001</v>
      </c>
      <c r="H81" s="6">
        <v>0.77</v>
      </c>
      <c r="I81" s="6">
        <f t="shared" si="3"/>
        <v>0.34881000000000001</v>
      </c>
      <c r="J81" s="41">
        <v>1</v>
      </c>
      <c r="K81" s="37">
        <v>1</v>
      </c>
      <c r="L81" s="37">
        <v>1</v>
      </c>
      <c r="M81" s="37" t="s">
        <v>619</v>
      </c>
      <c r="N81" s="36" t="s">
        <v>582</v>
      </c>
      <c r="O81" s="36" t="s">
        <v>583</v>
      </c>
      <c r="P81" s="37">
        <v>12</v>
      </c>
      <c r="Q81" s="37">
        <v>8</v>
      </c>
      <c r="R81" s="37">
        <v>5</v>
      </c>
      <c r="S81" s="38">
        <v>0</v>
      </c>
      <c r="T81" s="38">
        <v>0</v>
      </c>
      <c r="U81" s="39">
        <v>0</v>
      </c>
      <c r="V81" s="40">
        <v>9.18</v>
      </c>
      <c r="W81" s="40">
        <v>0.7</v>
      </c>
      <c r="X81" s="40">
        <v>13.95</v>
      </c>
      <c r="Y81" s="40">
        <v>13.95</v>
      </c>
      <c r="Z81" s="40">
        <v>0</v>
      </c>
      <c r="AA81" s="40">
        <v>0</v>
      </c>
      <c r="AB81" s="40">
        <v>0</v>
      </c>
      <c r="AC81" s="40">
        <v>5.51</v>
      </c>
      <c r="AD81" s="40">
        <v>0</v>
      </c>
      <c r="AE81" s="40">
        <v>0</v>
      </c>
      <c r="AF81" s="40">
        <v>0</v>
      </c>
      <c r="AG81" s="40">
        <v>5.51</v>
      </c>
      <c r="AH81" s="40">
        <v>19.46</v>
      </c>
      <c r="AI81" s="40">
        <v>0</v>
      </c>
      <c r="AJ81" s="40">
        <v>5.2347400000000004</v>
      </c>
      <c r="AK81" s="40">
        <v>24.694740000000003</v>
      </c>
    </row>
    <row r="82" spans="1:37" ht="18.5" x14ac:dyDescent="0.45">
      <c r="A82" s="6" t="s">
        <v>556</v>
      </c>
      <c r="B82" s="7">
        <v>22.047255999999997</v>
      </c>
      <c r="C82" s="7">
        <v>12.992132999999999</v>
      </c>
      <c r="D82" s="7">
        <v>3.3464584999999998</v>
      </c>
      <c r="E82" s="7">
        <f t="shared" si="2"/>
        <v>56.000030239999994</v>
      </c>
      <c r="F82" s="7">
        <f t="shared" si="2"/>
        <v>33.000017819999997</v>
      </c>
      <c r="G82" s="7">
        <f t="shared" si="2"/>
        <v>8.5000045899999996</v>
      </c>
      <c r="H82" s="6">
        <v>25.740000000000002</v>
      </c>
      <c r="I82" s="6">
        <f t="shared" si="3"/>
        <v>11.660220000000001</v>
      </c>
      <c r="J82" s="41">
        <v>12</v>
      </c>
      <c r="K82" s="37">
        <v>4</v>
      </c>
      <c r="L82" s="37">
        <v>12</v>
      </c>
      <c r="M82" s="37" t="s">
        <v>620</v>
      </c>
      <c r="N82" s="36" t="s">
        <v>582</v>
      </c>
      <c r="O82" s="36" t="s">
        <v>583</v>
      </c>
      <c r="P82" s="37">
        <v>57</v>
      </c>
      <c r="Q82" s="37">
        <v>34</v>
      </c>
      <c r="R82" s="37">
        <v>9</v>
      </c>
      <c r="S82" s="38">
        <v>0</v>
      </c>
      <c r="T82" s="38">
        <v>0</v>
      </c>
      <c r="U82" s="39">
        <v>0</v>
      </c>
      <c r="V82" s="40">
        <v>9.18</v>
      </c>
      <c r="W82" s="40">
        <v>0.7</v>
      </c>
      <c r="X82" s="40">
        <v>13.95</v>
      </c>
      <c r="Y82" s="40">
        <v>17.579999999999998</v>
      </c>
      <c r="Z82" s="40">
        <v>0</v>
      </c>
      <c r="AA82" s="40">
        <v>0</v>
      </c>
      <c r="AB82" s="40">
        <v>0</v>
      </c>
      <c r="AC82" s="40">
        <v>5.51</v>
      </c>
      <c r="AD82" s="40">
        <v>0</v>
      </c>
      <c r="AE82" s="40">
        <v>0</v>
      </c>
      <c r="AF82" s="40">
        <v>0</v>
      </c>
      <c r="AG82" s="40">
        <v>5.51</v>
      </c>
      <c r="AH82" s="40">
        <v>23.089999999999996</v>
      </c>
      <c r="AI82" s="40">
        <v>0</v>
      </c>
      <c r="AJ82" s="40">
        <v>6.2112099999999995</v>
      </c>
      <c r="AK82" s="40">
        <v>29.301209999999998</v>
      </c>
    </row>
    <row r="83" spans="1:37" ht="18.5" x14ac:dyDescent="0.45">
      <c r="A83" s="6" t="s">
        <v>74</v>
      </c>
      <c r="B83" s="7">
        <v>28.149621499999999</v>
      </c>
      <c r="C83" s="7">
        <v>5.7086644999999994</v>
      </c>
      <c r="D83" s="7">
        <v>4.5275615</v>
      </c>
      <c r="E83" s="7">
        <f t="shared" si="2"/>
        <v>71.500038610000004</v>
      </c>
      <c r="F83" s="7">
        <f t="shared" si="2"/>
        <v>14.500007829999998</v>
      </c>
      <c r="G83" s="7">
        <f t="shared" si="2"/>
        <v>11.50000621</v>
      </c>
      <c r="H83" s="6">
        <v>17.930000000000003</v>
      </c>
      <c r="I83" s="6">
        <f t="shared" si="3"/>
        <v>8.1222900000000013</v>
      </c>
      <c r="J83" s="41">
        <v>9</v>
      </c>
      <c r="K83" s="37">
        <v>3</v>
      </c>
      <c r="L83" s="37">
        <v>9</v>
      </c>
      <c r="M83" s="37" t="s">
        <v>620</v>
      </c>
      <c r="N83" s="36" t="s">
        <v>582</v>
      </c>
      <c r="O83" s="36" t="s">
        <v>583</v>
      </c>
      <c r="P83" s="37">
        <v>72</v>
      </c>
      <c r="Q83" s="37">
        <v>15</v>
      </c>
      <c r="R83" s="37">
        <v>12</v>
      </c>
      <c r="S83" s="38">
        <v>0</v>
      </c>
      <c r="T83" s="38">
        <v>0</v>
      </c>
      <c r="U83" s="39">
        <v>0</v>
      </c>
      <c r="V83" s="40">
        <v>9.18</v>
      </c>
      <c r="W83" s="40">
        <v>0.7</v>
      </c>
      <c r="X83" s="40">
        <v>13.95</v>
      </c>
      <c r="Y83" s="40">
        <v>15.48</v>
      </c>
      <c r="Z83" s="40">
        <v>0</v>
      </c>
      <c r="AA83" s="40">
        <v>0</v>
      </c>
      <c r="AB83" s="40">
        <v>0</v>
      </c>
      <c r="AC83" s="40">
        <v>5.51</v>
      </c>
      <c r="AD83" s="40">
        <v>0</v>
      </c>
      <c r="AE83" s="40">
        <v>0</v>
      </c>
      <c r="AF83" s="40">
        <v>0</v>
      </c>
      <c r="AG83" s="40">
        <v>5.51</v>
      </c>
      <c r="AH83" s="40">
        <v>20.990000000000002</v>
      </c>
      <c r="AI83" s="40">
        <v>0</v>
      </c>
      <c r="AJ83" s="40">
        <v>5.6463100000000006</v>
      </c>
      <c r="AK83" s="40">
        <v>26.636310000000002</v>
      </c>
    </row>
    <row r="84" spans="1:37" ht="18.5" x14ac:dyDescent="0.45">
      <c r="A84" s="6" t="s">
        <v>557</v>
      </c>
      <c r="B84" s="7">
        <v>26.771667999999998</v>
      </c>
      <c r="C84" s="7">
        <v>10.236226</v>
      </c>
      <c r="D84" s="7">
        <v>5.5118139999999993</v>
      </c>
      <c r="E84" s="7">
        <f t="shared" si="2"/>
        <v>68.000036719999997</v>
      </c>
      <c r="F84" s="7">
        <f t="shared" si="2"/>
        <v>26.00001404</v>
      </c>
      <c r="G84" s="7">
        <f t="shared" si="2"/>
        <v>14.000007559999998</v>
      </c>
      <c r="H84" s="6">
        <v>28.160000000000004</v>
      </c>
      <c r="I84" s="6">
        <f t="shared" si="3"/>
        <v>12.756480000000002</v>
      </c>
      <c r="J84" s="41">
        <v>13</v>
      </c>
      <c r="K84" s="37">
        <v>7</v>
      </c>
      <c r="L84" s="37">
        <v>13</v>
      </c>
      <c r="M84" s="37" t="s">
        <v>620</v>
      </c>
      <c r="N84" s="36" t="s">
        <v>582</v>
      </c>
      <c r="O84" s="36" t="s">
        <v>583</v>
      </c>
      <c r="P84" s="37">
        <v>69</v>
      </c>
      <c r="Q84" s="37">
        <v>27</v>
      </c>
      <c r="R84" s="37">
        <v>15</v>
      </c>
      <c r="S84" s="38">
        <v>0</v>
      </c>
      <c r="T84" s="38">
        <v>0</v>
      </c>
      <c r="U84" s="39">
        <v>0</v>
      </c>
      <c r="V84" s="40">
        <v>9.18</v>
      </c>
      <c r="W84" s="40">
        <v>0.7</v>
      </c>
      <c r="X84" s="40">
        <v>13.95</v>
      </c>
      <c r="Y84" s="40">
        <v>18.28</v>
      </c>
      <c r="Z84" s="40">
        <v>0</v>
      </c>
      <c r="AA84" s="40">
        <v>0</v>
      </c>
      <c r="AB84" s="40">
        <v>0</v>
      </c>
      <c r="AC84" s="40">
        <v>5.51</v>
      </c>
      <c r="AD84" s="40">
        <v>0</v>
      </c>
      <c r="AE84" s="40">
        <v>0</v>
      </c>
      <c r="AF84" s="40">
        <v>0</v>
      </c>
      <c r="AG84" s="40">
        <v>5.51</v>
      </c>
      <c r="AH84" s="40">
        <v>23.79</v>
      </c>
      <c r="AI84" s="40">
        <v>0</v>
      </c>
      <c r="AJ84" s="40">
        <v>6.3995100000000003</v>
      </c>
      <c r="AK84" s="40">
        <v>30.189509999999999</v>
      </c>
    </row>
    <row r="85" spans="1:37" ht="18.5" x14ac:dyDescent="0.45">
      <c r="A85" s="6" t="s">
        <v>75</v>
      </c>
      <c r="B85" s="7">
        <v>16.3385915</v>
      </c>
      <c r="C85" s="7">
        <v>13.385833999999999</v>
      </c>
      <c r="D85" s="7">
        <v>6.4960664999999995</v>
      </c>
      <c r="E85" s="7">
        <f t="shared" si="2"/>
        <v>41.50002241</v>
      </c>
      <c r="F85" s="7">
        <f t="shared" si="2"/>
        <v>34.000018359999999</v>
      </c>
      <c r="G85" s="7">
        <f t="shared" si="2"/>
        <v>16.500008909999998</v>
      </c>
      <c r="H85" s="6">
        <v>9.9</v>
      </c>
      <c r="I85" s="6">
        <f t="shared" si="3"/>
        <v>4.4847000000000001</v>
      </c>
      <c r="J85" s="41">
        <v>5</v>
      </c>
      <c r="K85" s="37">
        <v>6</v>
      </c>
      <c r="L85" s="37">
        <v>6</v>
      </c>
      <c r="M85" s="37" t="s">
        <v>619</v>
      </c>
      <c r="N85" s="36" t="s">
        <v>582</v>
      </c>
      <c r="O85" s="36" t="s">
        <v>583</v>
      </c>
      <c r="P85" s="37">
        <v>42</v>
      </c>
      <c r="Q85" s="37">
        <v>35</v>
      </c>
      <c r="R85" s="37">
        <v>17</v>
      </c>
      <c r="S85" s="38">
        <v>0</v>
      </c>
      <c r="T85" s="38">
        <v>0</v>
      </c>
      <c r="U85" s="39">
        <v>0</v>
      </c>
      <c r="V85" s="40">
        <v>9.18</v>
      </c>
      <c r="W85" s="40">
        <v>0.7</v>
      </c>
      <c r="X85" s="40">
        <v>13.95</v>
      </c>
      <c r="Y85" s="40">
        <v>13.95</v>
      </c>
      <c r="Z85" s="40">
        <v>0</v>
      </c>
      <c r="AA85" s="40">
        <v>0</v>
      </c>
      <c r="AB85" s="40">
        <v>0</v>
      </c>
      <c r="AC85" s="40">
        <v>5.51</v>
      </c>
      <c r="AD85" s="40">
        <v>0</v>
      </c>
      <c r="AE85" s="40">
        <v>0</v>
      </c>
      <c r="AF85" s="40">
        <v>0</v>
      </c>
      <c r="AG85" s="40">
        <v>5.51</v>
      </c>
      <c r="AH85" s="40">
        <v>19.46</v>
      </c>
      <c r="AI85" s="40">
        <v>0</v>
      </c>
      <c r="AJ85" s="40">
        <v>5.2347400000000004</v>
      </c>
      <c r="AK85" s="40">
        <v>24.694740000000003</v>
      </c>
    </row>
    <row r="86" spans="1:37" ht="18.5" x14ac:dyDescent="0.45">
      <c r="A86" s="6" t="s">
        <v>76</v>
      </c>
      <c r="B86" s="7">
        <v>20.866153000000001</v>
      </c>
      <c r="C86" s="7">
        <v>14.566936999999999</v>
      </c>
      <c r="D86" s="7">
        <v>1.9685049999999999</v>
      </c>
      <c r="E86" s="7">
        <f t="shared" si="2"/>
        <v>53.000028620000002</v>
      </c>
      <c r="F86" s="7">
        <f t="shared" si="2"/>
        <v>37.000019979999998</v>
      </c>
      <c r="G86" s="7">
        <f t="shared" si="2"/>
        <v>5.0000026999999996</v>
      </c>
      <c r="H86" s="6">
        <v>1.1000000000000001</v>
      </c>
      <c r="I86" s="6">
        <f t="shared" si="3"/>
        <v>0.49830000000000008</v>
      </c>
      <c r="J86" s="41">
        <v>1</v>
      </c>
      <c r="K86" s="37">
        <v>3</v>
      </c>
      <c r="L86" s="37">
        <v>3</v>
      </c>
      <c r="M86" s="37" t="s">
        <v>619</v>
      </c>
      <c r="N86" s="36" t="s">
        <v>582</v>
      </c>
      <c r="O86" s="36" t="s">
        <v>583</v>
      </c>
      <c r="P86" s="37">
        <v>54</v>
      </c>
      <c r="Q86" s="37">
        <v>38</v>
      </c>
      <c r="R86" s="37">
        <v>6</v>
      </c>
      <c r="S86" s="38">
        <v>0</v>
      </c>
      <c r="T86" s="38">
        <v>0</v>
      </c>
      <c r="U86" s="39">
        <v>0</v>
      </c>
      <c r="V86" s="40">
        <v>9.18</v>
      </c>
      <c r="W86" s="40">
        <v>0.7</v>
      </c>
      <c r="X86" s="40">
        <v>13.95</v>
      </c>
      <c r="Y86" s="40">
        <v>13.95</v>
      </c>
      <c r="Z86" s="40">
        <v>0</v>
      </c>
      <c r="AA86" s="40">
        <v>0</v>
      </c>
      <c r="AB86" s="40">
        <v>0</v>
      </c>
      <c r="AC86" s="40">
        <v>5.51</v>
      </c>
      <c r="AD86" s="40">
        <v>0</v>
      </c>
      <c r="AE86" s="40">
        <v>0</v>
      </c>
      <c r="AF86" s="40">
        <v>0</v>
      </c>
      <c r="AG86" s="40">
        <v>5.51</v>
      </c>
      <c r="AH86" s="40">
        <v>19.46</v>
      </c>
      <c r="AI86" s="40">
        <v>0</v>
      </c>
      <c r="AJ86" s="40">
        <v>5.2347400000000004</v>
      </c>
      <c r="AK86" s="40">
        <v>24.694740000000003</v>
      </c>
    </row>
    <row r="87" spans="1:37" ht="18.5" x14ac:dyDescent="0.45">
      <c r="A87" s="6" t="s">
        <v>77</v>
      </c>
      <c r="B87" s="7">
        <v>20.866153000000001</v>
      </c>
      <c r="C87" s="7">
        <v>14.566936999999999</v>
      </c>
      <c r="D87" s="7">
        <v>1.9685049999999999</v>
      </c>
      <c r="E87" s="7">
        <f t="shared" si="2"/>
        <v>53.000028620000002</v>
      </c>
      <c r="F87" s="7">
        <f t="shared" si="2"/>
        <v>37.000019979999998</v>
      </c>
      <c r="G87" s="7">
        <f t="shared" si="2"/>
        <v>5.0000026999999996</v>
      </c>
      <c r="H87" s="6">
        <v>1.1000000000000001</v>
      </c>
      <c r="I87" s="6">
        <f t="shared" si="3"/>
        <v>0.49830000000000008</v>
      </c>
      <c r="J87" s="41">
        <v>1</v>
      </c>
      <c r="K87" s="37">
        <v>3</v>
      </c>
      <c r="L87" s="37">
        <v>3</v>
      </c>
      <c r="M87" s="37" t="s">
        <v>619</v>
      </c>
      <c r="N87" s="36" t="s">
        <v>582</v>
      </c>
      <c r="O87" s="36" t="s">
        <v>583</v>
      </c>
      <c r="P87" s="37">
        <v>54</v>
      </c>
      <c r="Q87" s="37">
        <v>38</v>
      </c>
      <c r="R87" s="37">
        <v>6</v>
      </c>
      <c r="S87" s="38">
        <v>0</v>
      </c>
      <c r="T87" s="38">
        <v>0</v>
      </c>
      <c r="U87" s="39">
        <v>0</v>
      </c>
      <c r="V87" s="40">
        <v>9.18</v>
      </c>
      <c r="W87" s="40">
        <v>0.7</v>
      </c>
      <c r="X87" s="40">
        <v>13.95</v>
      </c>
      <c r="Y87" s="40">
        <v>13.95</v>
      </c>
      <c r="Z87" s="40">
        <v>0</v>
      </c>
      <c r="AA87" s="40">
        <v>0</v>
      </c>
      <c r="AB87" s="40">
        <v>0</v>
      </c>
      <c r="AC87" s="40">
        <v>5.51</v>
      </c>
      <c r="AD87" s="40">
        <v>0</v>
      </c>
      <c r="AE87" s="40">
        <v>0</v>
      </c>
      <c r="AF87" s="40">
        <v>0</v>
      </c>
      <c r="AG87" s="40">
        <v>5.51</v>
      </c>
      <c r="AH87" s="40">
        <v>19.46</v>
      </c>
      <c r="AI87" s="40">
        <v>0</v>
      </c>
      <c r="AJ87" s="40">
        <v>5.2347400000000004</v>
      </c>
      <c r="AK87" s="40">
        <v>24.694740000000003</v>
      </c>
    </row>
    <row r="88" spans="1:37" ht="18.5" x14ac:dyDescent="0.45">
      <c r="A88" s="6" t="s">
        <v>78</v>
      </c>
      <c r="B88" s="7">
        <v>20.866153000000001</v>
      </c>
      <c r="C88" s="7">
        <v>14.566936999999999</v>
      </c>
      <c r="D88" s="7">
        <v>1.9685049999999999</v>
      </c>
      <c r="E88" s="7">
        <f t="shared" si="2"/>
        <v>53.000028620000002</v>
      </c>
      <c r="F88" s="7">
        <f t="shared" si="2"/>
        <v>37.000019979999998</v>
      </c>
      <c r="G88" s="7">
        <f t="shared" si="2"/>
        <v>5.0000026999999996</v>
      </c>
      <c r="H88" s="6">
        <v>1.1000000000000001</v>
      </c>
      <c r="I88" s="6">
        <f t="shared" si="3"/>
        <v>0.49830000000000008</v>
      </c>
      <c r="J88" s="41">
        <v>1</v>
      </c>
      <c r="K88" s="37">
        <v>3</v>
      </c>
      <c r="L88" s="37">
        <v>3</v>
      </c>
      <c r="M88" s="37" t="s">
        <v>619</v>
      </c>
      <c r="N88" s="36" t="s">
        <v>582</v>
      </c>
      <c r="O88" s="36" t="s">
        <v>583</v>
      </c>
      <c r="P88" s="37">
        <v>54</v>
      </c>
      <c r="Q88" s="37">
        <v>38</v>
      </c>
      <c r="R88" s="37">
        <v>6</v>
      </c>
      <c r="S88" s="38">
        <v>0</v>
      </c>
      <c r="T88" s="38">
        <v>0</v>
      </c>
      <c r="U88" s="39">
        <v>0</v>
      </c>
      <c r="V88" s="40">
        <v>9.18</v>
      </c>
      <c r="W88" s="40">
        <v>0.7</v>
      </c>
      <c r="X88" s="40">
        <v>13.95</v>
      </c>
      <c r="Y88" s="40">
        <v>13.95</v>
      </c>
      <c r="Z88" s="40">
        <v>0</v>
      </c>
      <c r="AA88" s="40">
        <v>0</v>
      </c>
      <c r="AB88" s="40">
        <v>0</v>
      </c>
      <c r="AC88" s="40">
        <v>5.51</v>
      </c>
      <c r="AD88" s="40">
        <v>0</v>
      </c>
      <c r="AE88" s="40">
        <v>0</v>
      </c>
      <c r="AF88" s="40">
        <v>0</v>
      </c>
      <c r="AG88" s="40">
        <v>5.51</v>
      </c>
      <c r="AH88" s="40">
        <v>19.46</v>
      </c>
      <c r="AI88" s="40">
        <v>0</v>
      </c>
      <c r="AJ88" s="40">
        <v>5.2347400000000004</v>
      </c>
      <c r="AK88" s="40">
        <v>24.694740000000003</v>
      </c>
    </row>
    <row r="89" spans="1:37" ht="18.5" x14ac:dyDescent="0.45">
      <c r="A89" s="6" t="s">
        <v>79</v>
      </c>
      <c r="B89" s="7">
        <v>16.3385915</v>
      </c>
      <c r="C89" s="7">
        <v>13.385833999999999</v>
      </c>
      <c r="D89" s="7">
        <v>6.4960664999999995</v>
      </c>
      <c r="E89" s="7">
        <f t="shared" si="2"/>
        <v>41.50002241</v>
      </c>
      <c r="F89" s="7">
        <f t="shared" si="2"/>
        <v>34.000018359999999</v>
      </c>
      <c r="G89" s="7">
        <f t="shared" si="2"/>
        <v>16.500008909999998</v>
      </c>
      <c r="H89" s="6">
        <v>9.9</v>
      </c>
      <c r="I89" s="6">
        <f t="shared" si="3"/>
        <v>4.4847000000000001</v>
      </c>
      <c r="J89" s="41">
        <v>5</v>
      </c>
      <c r="K89" s="37">
        <v>6</v>
      </c>
      <c r="L89" s="37">
        <v>6</v>
      </c>
      <c r="M89" s="37" t="s">
        <v>619</v>
      </c>
      <c r="N89" s="36" t="s">
        <v>582</v>
      </c>
      <c r="O89" s="36" t="s">
        <v>583</v>
      </c>
      <c r="P89" s="37">
        <v>42</v>
      </c>
      <c r="Q89" s="37">
        <v>35</v>
      </c>
      <c r="R89" s="37">
        <v>17</v>
      </c>
      <c r="S89" s="38">
        <v>0</v>
      </c>
      <c r="T89" s="38">
        <v>0</v>
      </c>
      <c r="U89" s="39">
        <v>0</v>
      </c>
      <c r="V89" s="40">
        <v>9.18</v>
      </c>
      <c r="W89" s="40">
        <v>0.7</v>
      </c>
      <c r="X89" s="40">
        <v>13.95</v>
      </c>
      <c r="Y89" s="40">
        <v>13.95</v>
      </c>
      <c r="Z89" s="40">
        <v>0</v>
      </c>
      <c r="AA89" s="40">
        <v>0</v>
      </c>
      <c r="AB89" s="40">
        <v>0</v>
      </c>
      <c r="AC89" s="40">
        <v>5.51</v>
      </c>
      <c r="AD89" s="40">
        <v>0</v>
      </c>
      <c r="AE89" s="40">
        <v>0</v>
      </c>
      <c r="AF89" s="40">
        <v>0</v>
      </c>
      <c r="AG89" s="40">
        <v>5.51</v>
      </c>
      <c r="AH89" s="40">
        <v>19.46</v>
      </c>
      <c r="AI89" s="40">
        <v>0</v>
      </c>
      <c r="AJ89" s="40">
        <v>5.2347400000000004</v>
      </c>
      <c r="AK89" s="40">
        <v>24.694740000000003</v>
      </c>
    </row>
    <row r="90" spans="1:37" ht="18.5" x14ac:dyDescent="0.45">
      <c r="A90" s="6" t="s">
        <v>80</v>
      </c>
      <c r="B90" s="7">
        <v>30.984268699999998</v>
      </c>
      <c r="C90" s="7">
        <v>25.826785599999997</v>
      </c>
      <c r="D90" s="7">
        <v>16.811032699999998</v>
      </c>
      <c r="E90" s="7">
        <f t="shared" si="2"/>
        <v>78.700042498000002</v>
      </c>
      <c r="F90" s="7">
        <f t="shared" si="2"/>
        <v>65.600035423999998</v>
      </c>
      <c r="G90" s="7">
        <f t="shared" si="2"/>
        <v>42.700023057999999</v>
      </c>
      <c r="H90" s="6">
        <v>65.12</v>
      </c>
      <c r="I90" s="6">
        <f t="shared" si="3"/>
        <v>29.499360000000003</v>
      </c>
      <c r="J90" s="41">
        <v>30</v>
      </c>
      <c r="K90" s="37">
        <v>56</v>
      </c>
      <c r="L90" s="37">
        <v>56</v>
      </c>
      <c r="M90" s="37" t="s">
        <v>619</v>
      </c>
      <c r="N90" s="36" t="s">
        <v>582</v>
      </c>
      <c r="O90" s="36" t="s">
        <v>583</v>
      </c>
      <c r="P90" s="37">
        <v>79</v>
      </c>
      <c r="Q90" s="37">
        <v>66</v>
      </c>
      <c r="R90" s="37">
        <v>43</v>
      </c>
      <c r="S90" s="38">
        <v>0</v>
      </c>
      <c r="T90" s="38">
        <v>0</v>
      </c>
      <c r="U90" s="39">
        <v>0</v>
      </c>
      <c r="V90" s="40">
        <v>9.18</v>
      </c>
      <c r="W90" s="40">
        <v>0.7</v>
      </c>
      <c r="X90" s="40">
        <v>13.95</v>
      </c>
      <c r="Y90" s="40">
        <v>48.379999999999995</v>
      </c>
      <c r="Z90" s="40">
        <v>0</v>
      </c>
      <c r="AA90" s="40">
        <v>0</v>
      </c>
      <c r="AB90" s="40">
        <v>0</v>
      </c>
      <c r="AC90" s="40">
        <v>38.56</v>
      </c>
      <c r="AD90" s="40">
        <v>0</v>
      </c>
      <c r="AE90" s="40">
        <v>15.34</v>
      </c>
      <c r="AF90" s="40">
        <v>0</v>
      </c>
      <c r="AG90" s="40">
        <v>38.56</v>
      </c>
      <c r="AH90" s="40">
        <v>86.94</v>
      </c>
      <c r="AI90" s="40">
        <v>0</v>
      </c>
      <c r="AJ90" s="40">
        <v>23.386860000000002</v>
      </c>
      <c r="AK90" s="40">
        <v>110.32686</v>
      </c>
    </row>
    <row r="91" spans="1:37" ht="18.5" x14ac:dyDescent="0.45">
      <c r="A91" s="6" t="s">
        <v>81</v>
      </c>
      <c r="B91" s="7">
        <v>17.1259935</v>
      </c>
      <c r="C91" s="7">
        <v>14.763787499999999</v>
      </c>
      <c r="D91" s="7">
        <v>4.1338604999999999</v>
      </c>
      <c r="E91" s="7">
        <f t="shared" si="2"/>
        <v>43.500023490000004</v>
      </c>
      <c r="F91" s="7">
        <f t="shared" si="2"/>
        <v>37.500020249999999</v>
      </c>
      <c r="G91" s="7">
        <f t="shared" si="2"/>
        <v>10.50000567</v>
      </c>
      <c r="H91" s="6">
        <v>18.260000000000002</v>
      </c>
      <c r="I91" s="6">
        <f t="shared" si="3"/>
        <v>8.2717800000000015</v>
      </c>
      <c r="J91" s="41">
        <v>9</v>
      </c>
      <c r="K91" s="37">
        <v>5</v>
      </c>
      <c r="L91" s="37">
        <v>9</v>
      </c>
      <c r="M91" s="37" t="s">
        <v>620</v>
      </c>
      <c r="N91" s="36" t="s">
        <v>582</v>
      </c>
      <c r="O91" s="36" t="s">
        <v>583</v>
      </c>
      <c r="P91" s="37">
        <v>44</v>
      </c>
      <c r="Q91" s="37">
        <v>38</v>
      </c>
      <c r="R91" s="37">
        <v>11</v>
      </c>
      <c r="S91" s="38">
        <v>0</v>
      </c>
      <c r="T91" s="38">
        <v>0</v>
      </c>
      <c r="U91" s="39">
        <v>0</v>
      </c>
      <c r="V91" s="40">
        <v>9.18</v>
      </c>
      <c r="W91" s="40">
        <v>0.7</v>
      </c>
      <c r="X91" s="40">
        <v>13.95</v>
      </c>
      <c r="Y91" s="40">
        <v>15.48</v>
      </c>
      <c r="Z91" s="40">
        <v>0</v>
      </c>
      <c r="AA91" s="40">
        <v>0</v>
      </c>
      <c r="AB91" s="40">
        <v>0</v>
      </c>
      <c r="AC91" s="40">
        <v>5.51</v>
      </c>
      <c r="AD91" s="40">
        <v>0</v>
      </c>
      <c r="AE91" s="40">
        <v>0</v>
      </c>
      <c r="AF91" s="40">
        <v>0</v>
      </c>
      <c r="AG91" s="40">
        <v>5.51</v>
      </c>
      <c r="AH91" s="40">
        <v>20.990000000000002</v>
      </c>
      <c r="AI91" s="40">
        <v>0</v>
      </c>
      <c r="AJ91" s="40">
        <v>5.6463100000000006</v>
      </c>
      <c r="AK91" s="40">
        <v>26.636310000000002</v>
      </c>
    </row>
    <row r="92" spans="1:37" ht="18.5" x14ac:dyDescent="0.45">
      <c r="A92" s="6" t="s">
        <v>82</v>
      </c>
      <c r="B92" s="7">
        <v>30.984268699999998</v>
      </c>
      <c r="C92" s="7">
        <v>25.826785599999997</v>
      </c>
      <c r="D92" s="7">
        <v>16.811032699999998</v>
      </c>
      <c r="E92" s="7">
        <f t="shared" si="2"/>
        <v>78.700042498000002</v>
      </c>
      <c r="F92" s="7">
        <f t="shared" si="2"/>
        <v>65.600035423999998</v>
      </c>
      <c r="G92" s="7">
        <f t="shared" si="2"/>
        <v>42.700023057999999</v>
      </c>
      <c r="H92" s="6">
        <v>65.12</v>
      </c>
      <c r="I92" s="6">
        <f t="shared" si="3"/>
        <v>29.499360000000003</v>
      </c>
      <c r="J92" s="41">
        <v>30</v>
      </c>
      <c r="K92" s="37">
        <v>56</v>
      </c>
      <c r="L92" s="37">
        <v>56</v>
      </c>
      <c r="M92" s="37" t="s">
        <v>619</v>
      </c>
      <c r="N92" s="36" t="s">
        <v>582</v>
      </c>
      <c r="O92" s="36" t="s">
        <v>583</v>
      </c>
      <c r="P92" s="37">
        <v>79</v>
      </c>
      <c r="Q92" s="37">
        <v>66</v>
      </c>
      <c r="R92" s="37">
        <v>43</v>
      </c>
      <c r="S92" s="38">
        <v>0</v>
      </c>
      <c r="T92" s="38">
        <v>0</v>
      </c>
      <c r="U92" s="39">
        <v>0</v>
      </c>
      <c r="V92" s="40">
        <v>9.18</v>
      </c>
      <c r="W92" s="40">
        <v>0.7</v>
      </c>
      <c r="X92" s="40">
        <v>13.95</v>
      </c>
      <c r="Y92" s="40">
        <v>48.379999999999995</v>
      </c>
      <c r="Z92" s="40">
        <v>0</v>
      </c>
      <c r="AA92" s="40">
        <v>0</v>
      </c>
      <c r="AB92" s="40">
        <v>0</v>
      </c>
      <c r="AC92" s="40">
        <v>38.56</v>
      </c>
      <c r="AD92" s="40">
        <v>0</v>
      </c>
      <c r="AE92" s="40">
        <v>15.34</v>
      </c>
      <c r="AF92" s="40">
        <v>0</v>
      </c>
      <c r="AG92" s="40">
        <v>38.56</v>
      </c>
      <c r="AH92" s="40">
        <v>86.94</v>
      </c>
      <c r="AI92" s="40">
        <v>0</v>
      </c>
      <c r="AJ92" s="40">
        <v>23.386860000000002</v>
      </c>
      <c r="AK92" s="40">
        <v>110.32686</v>
      </c>
    </row>
    <row r="93" spans="1:37" ht="18.5" x14ac:dyDescent="0.45">
      <c r="A93" s="6" t="s">
        <v>83</v>
      </c>
      <c r="B93" s="7">
        <v>17.1259935</v>
      </c>
      <c r="C93" s="7">
        <v>14.763787499999999</v>
      </c>
      <c r="D93" s="7">
        <v>4.1338604999999999</v>
      </c>
      <c r="E93" s="7">
        <f t="shared" si="2"/>
        <v>43.500023490000004</v>
      </c>
      <c r="F93" s="7">
        <f t="shared" si="2"/>
        <v>37.500020249999999</v>
      </c>
      <c r="G93" s="7">
        <f t="shared" si="2"/>
        <v>10.50000567</v>
      </c>
      <c r="H93" s="6">
        <v>18.260000000000002</v>
      </c>
      <c r="I93" s="6">
        <f t="shared" si="3"/>
        <v>8.2717800000000015</v>
      </c>
      <c r="J93" s="41">
        <v>9</v>
      </c>
      <c r="K93" s="37">
        <v>5</v>
      </c>
      <c r="L93" s="37">
        <v>9</v>
      </c>
      <c r="M93" s="37" t="s">
        <v>620</v>
      </c>
      <c r="N93" s="36" t="s">
        <v>582</v>
      </c>
      <c r="O93" s="36" t="s">
        <v>583</v>
      </c>
      <c r="P93" s="37">
        <v>44</v>
      </c>
      <c r="Q93" s="37">
        <v>38</v>
      </c>
      <c r="R93" s="37">
        <v>11</v>
      </c>
      <c r="S93" s="38">
        <v>0</v>
      </c>
      <c r="T93" s="38">
        <v>0</v>
      </c>
      <c r="U93" s="39">
        <v>0</v>
      </c>
      <c r="V93" s="40">
        <v>9.18</v>
      </c>
      <c r="W93" s="40">
        <v>0.7</v>
      </c>
      <c r="X93" s="40">
        <v>13.95</v>
      </c>
      <c r="Y93" s="40">
        <v>15.48</v>
      </c>
      <c r="Z93" s="40">
        <v>0</v>
      </c>
      <c r="AA93" s="40">
        <v>0</v>
      </c>
      <c r="AB93" s="40">
        <v>0</v>
      </c>
      <c r="AC93" s="40">
        <v>5.51</v>
      </c>
      <c r="AD93" s="40">
        <v>0</v>
      </c>
      <c r="AE93" s="40">
        <v>0</v>
      </c>
      <c r="AF93" s="40">
        <v>0</v>
      </c>
      <c r="AG93" s="40">
        <v>5.51</v>
      </c>
      <c r="AH93" s="40">
        <v>20.990000000000002</v>
      </c>
      <c r="AI93" s="40">
        <v>0</v>
      </c>
      <c r="AJ93" s="40">
        <v>5.6463100000000006</v>
      </c>
      <c r="AK93" s="40">
        <v>26.636310000000002</v>
      </c>
    </row>
    <row r="94" spans="1:37" ht="18.5" x14ac:dyDescent="0.45">
      <c r="A94" s="6" t="s">
        <v>84</v>
      </c>
      <c r="B94" s="7">
        <v>30.984268699999998</v>
      </c>
      <c r="C94" s="7">
        <v>25.826785599999997</v>
      </c>
      <c r="D94" s="7">
        <v>16.811032699999998</v>
      </c>
      <c r="E94" s="7">
        <f t="shared" si="2"/>
        <v>78.700042498000002</v>
      </c>
      <c r="F94" s="7">
        <f t="shared" si="2"/>
        <v>65.600035423999998</v>
      </c>
      <c r="G94" s="7">
        <f t="shared" si="2"/>
        <v>42.700023057999999</v>
      </c>
      <c r="H94" s="6">
        <v>65.12</v>
      </c>
      <c r="I94" s="6">
        <f t="shared" si="3"/>
        <v>29.499360000000003</v>
      </c>
      <c r="J94" s="41">
        <v>30</v>
      </c>
      <c r="K94" s="37">
        <v>56</v>
      </c>
      <c r="L94" s="37">
        <v>56</v>
      </c>
      <c r="M94" s="37" t="s">
        <v>619</v>
      </c>
      <c r="N94" s="36" t="s">
        <v>582</v>
      </c>
      <c r="O94" s="36" t="s">
        <v>583</v>
      </c>
      <c r="P94" s="37">
        <v>79</v>
      </c>
      <c r="Q94" s="37">
        <v>66</v>
      </c>
      <c r="R94" s="37">
        <v>43</v>
      </c>
      <c r="S94" s="38">
        <v>0</v>
      </c>
      <c r="T94" s="38">
        <v>0</v>
      </c>
      <c r="U94" s="39">
        <v>0</v>
      </c>
      <c r="V94" s="40">
        <v>9.18</v>
      </c>
      <c r="W94" s="40">
        <v>0.7</v>
      </c>
      <c r="X94" s="40">
        <v>13.95</v>
      </c>
      <c r="Y94" s="40">
        <v>48.379999999999995</v>
      </c>
      <c r="Z94" s="40">
        <v>0</v>
      </c>
      <c r="AA94" s="40">
        <v>0</v>
      </c>
      <c r="AB94" s="40">
        <v>0</v>
      </c>
      <c r="AC94" s="40">
        <v>38.56</v>
      </c>
      <c r="AD94" s="40">
        <v>0</v>
      </c>
      <c r="AE94" s="40">
        <v>15.34</v>
      </c>
      <c r="AF94" s="40">
        <v>0</v>
      </c>
      <c r="AG94" s="40">
        <v>38.56</v>
      </c>
      <c r="AH94" s="40">
        <v>86.94</v>
      </c>
      <c r="AI94" s="40">
        <v>0</v>
      </c>
      <c r="AJ94" s="40">
        <v>23.386860000000002</v>
      </c>
      <c r="AK94" s="40">
        <v>110.32686</v>
      </c>
    </row>
    <row r="95" spans="1:37" ht="18.5" x14ac:dyDescent="0.45">
      <c r="A95" s="6" t="s">
        <v>85</v>
      </c>
      <c r="B95" s="7">
        <v>30.984268699999998</v>
      </c>
      <c r="C95" s="7">
        <v>25.826785599999997</v>
      </c>
      <c r="D95" s="7">
        <v>16.811032699999998</v>
      </c>
      <c r="E95" s="7">
        <f t="shared" si="2"/>
        <v>78.700042498000002</v>
      </c>
      <c r="F95" s="7">
        <f t="shared" si="2"/>
        <v>65.600035423999998</v>
      </c>
      <c r="G95" s="7">
        <f t="shared" si="2"/>
        <v>42.700023057999999</v>
      </c>
      <c r="H95" s="6">
        <v>65.12</v>
      </c>
      <c r="I95" s="6">
        <f t="shared" si="3"/>
        <v>29.499360000000003</v>
      </c>
      <c r="J95" s="41">
        <v>30</v>
      </c>
      <c r="K95" s="37">
        <v>56</v>
      </c>
      <c r="L95" s="37">
        <v>56</v>
      </c>
      <c r="M95" s="37" t="s">
        <v>619</v>
      </c>
      <c r="N95" s="36" t="s">
        <v>582</v>
      </c>
      <c r="O95" s="36" t="s">
        <v>583</v>
      </c>
      <c r="P95" s="37">
        <v>79</v>
      </c>
      <c r="Q95" s="37">
        <v>66</v>
      </c>
      <c r="R95" s="37">
        <v>43</v>
      </c>
      <c r="S95" s="38">
        <v>0</v>
      </c>
      <c r="T95" s="38">
        <v>0</v>
      </c>
      <c r="U95" s="39">
        <v>0</v>
      </c>
      <c r="V95" s="40">
        <v>9.18</v>
      </c>
      <c r="W95" s="40">
        <v>0.7</v>
      </c>
      <c r="X95" s="40">
        <v>13.95</v>
      </c>
      <c r="Y95" s="40">
        <v>48.379999999999995</v>
      </c>
      <c r="Z95" s="40">
        <v>0</v>
      </c>
      <c r="AA95" s="40">
        <v>0</v>
      </c>
      <c r="AB95" s="40">
        <v>0</v>
      </c>
      <c r="AC95" s="40">
        <v>38.56</v>
      </c>
      <c r="AD95" s="40">
        <v>0</v>
      </c>
      <c r="AE95" s="40">
        <v>15.34</v>
      </c>
      <c r="AF95" s="40">
        <v>0</v>
      </c>
      <c r="AG95" s="40">
        <v>38.56</v>
      </c>
      <c r="AH95" s="40">
        <v>86.94</v>
      </c>
      <c r="AI95" s="40">
        <v>0</v>
      </c>
      <c r="AJ95" s="40">
        <v>23.386860000000002</v>
      </c>
      <c r="AK95" s="40">
        <v>110.32686</v>
      </c>
    </row>
    <row r="96" spans="1:37" ht="18.5" x14ac:dyDescent="0.45">
      <c r="A96" s="6" t="s">
        <v>86</v>
      </c>
      <c r="B96" s="7">
        <v>17.1259935</v>
      </c>
      <c r="C96" s="7">
        <v>14.763787499999999</v>
      </c>
      <c r="D96" s="7">
        <v>4.1338604999999999</v>
      </c>
      <c r="E96" s="7">
        <f t="shared" si="2"/>
        <v>43.500023490000004</v>
      </c>
      <c r="F96" s="7">
        <f t="shared" si="2"/>
        <v>37.500020249999999</v>
      </c>
      <c r="G96" s="7">
        <f t="shared" si="2"/>
        <v>10.50000567</v>
      </c>
      <c r="H96" s="6">
        <v>18.260000000000002</v>
      </c>
      <c r="I96" s="6">
        <f t="shared" si="3"/>
        <v>8.2717800000000015</v>
      </c>
      <c r="J96" s="41">
        <v>9</v>
      </c>
      <c r="K96" s="37">
        <v>5</v>
      </c>
      <c r="L96" s="37">
        <v>9</v>
      </c>
      <c r="M96" s="37" t="s">
        <v>620</v>
      </c>
      <c r="N96" s="36" t="s">
        <v>582</v>
      </c>
      <c r="O96" s="36" t="s">
        <v>583</v>
      </c>
      <c r="P96" s="37">
        <v>44</v>
      </c>
      <c r="Q96" s="37">
        <v>38</v>
      </c>
      <c r="R96" s="37">
        <v>11</v>
      </c>
      <c r="S96" s="38">
        <v>0</v>
      </c>
      <c r="T96" s="38">
        <v>0</v>
      </c>
      <c r="U96" s="39">
        <v>0</v>
      </c>
      <c r="V96" s="40">
        <v>9.18</v>
      </c>
      <c r="W96" s="40">
        <v>0.7</v>
      </c>
      <c r="X96" s="40">
        <v>13.95</v>
      </c>
      <c r="Y96" s="40">
        <v>15.48</v>
      </c>
      <c r="Z96" s="40">
        <v>0</v>
      </c>
      <c r="AA96" s="40">
        <v>0</v>
      </c>
      <c r="AB96" s="40">
        <v>0</v>
      </c>
      <c r="AC96" s="40">
        <v>5.51</v>
      </c>
      <c r="AD96" s="40">
        <v>0</v>
      </c>
      <c r="AE96" s="40">
        <v>0</v>
      </c>
      <c r="AF96" s="40">
        <v>0</v>
      </c>
      <c r="AG96" s="40">
        <v>5.51</v>
      </c>
      <c r="AH96" s="40">
        <v>20.990000000000002</v>
      </c>
      <c r="AI96" s="40">
        <v>0</v>
      </c>
      <c r="AJ96" s="40">
        <v>5.6463100000000006</v>
      </c>
      <c r="AK96" s="40">
        <v>26.636310000000002</v>
      </c>
    </row>
    <row r="97" spans="1:37" ht="18.5" x14ac:dyDescent="0.45">
      <c r="A97" s="6" t="s">
        <v>87</v>
      </c>
      <c r="B97" s="7">
        <v>7.0866179999999996</v>
      </c>
      <c r="C97" s="7">
        <v>5.1181130000000001</v>
      </c>
      <c r="D97" s="7">
        <v>0.39370099999999997</v>
      </c>
      <c r="E97" s="7">
        <f t="shared" si="2"/>
        <v>18.000009719999998</v>
      </c>
      <c r="F97" s="7">
        <f t="shared" si="2"/>
        <v>13.00000702</v>
      </c>
      <c r="G97" s="7">
        <f t="shared" si="2"/>
        <v>1.0000005399999998</v>
      </c>
      <c r="H97" s="6">
        <v>0.44000000000000006</v>
      </c>
      <c r="I97" s="6">
        <f t="shared" si="3"/>
        <v>0.19932000000000002</v>
      </c>
      <c r="J97" s="41">
        <v>1</v>
      </c>
      <c r="K97" s="37">
        <v>1</v>
      </c>
      <c r="L97" s="37">
        <v>1</v>
      </c>
      <c r="M97" s="37" t="s">
        <v>619</v>
      </c>
      <c r="N97" s="36" t="s">
        <v>582</v>
      </c>
      <c r="O97" s="36" t="s">
        <v>583</v>
      </c>
      <c r="P97" s="37">
        <v>19</v>
      </c>
      <c r="Q97" s="37">
        <v>14</v>
      </c>
      <c r="R97" s="37">
        <v>2</v>
      </c>
      <c r="S97" s="38">
        <v>0</v>
      </c>
      <c r="T97" s="38">
        <v>0</v>
      </c>
      <c r="U97" s="39">
        <v>0</v>
      </c>
      <c r="V97" s="40">
        <v>9.18</v>
      </c>
      <c r="W97" s="40">
        <v>0.7</v>
      </c>
      <c r="X97" s="40">
        <v>13.95</v>
      </c>
      <c r="Y97" s="40">
        <v>13.95</v>
      </c>
      <c r="Z97" s="40">
        <v>0</v>
      </c>
      <c r="AA97" s="40">
        <v>0</v>
      </c>
      <c r="AB97" s="40">
        <v>0</v>
      </c>
      <c r="AC97" s="40">
        <v>5.51</v>
      </c>
      <c r="AD97" s="40">
        <v>0</v>
      </c>
      <c r="AE97" s="40">
        <v>0</v>
      </c>
      <c r="AF97" s="40">
        <v>0</v>
      </c>
      <c r="AG97" s="40">
        <v>5.51</v>
      </c>
      <c r="AH97" s="40">
        <v>19.46</v>
      </c>
      <c r="AI97" s="40">
        <v>0</v>
      </c>
      <c r="AJ97" s="40">
        <v>5.2347400000000004</v>
      </c>
      <c r="AK97" s="40">
        <v>24.694740000000003</v>
      </c>
    </row>
    <row r="98" spans="1:37" ht="18.5" x14ac:dyDescent="0.45">
      <c r="A98" s="6" t="s">
        <v>89</v>
      </c>
      <c r="B98" s="7">
        <v>7.0866179999999996</v>
      </c>
      <c r="C98" s="7">
        <v>5.1181130000000001</v>
      </c>
      <c r="D98" s="7">
        <v>0.39370099999999997</v>
      </c>
      <c r="E98" s="7">
        <f t="shared" si="2"/>
        <v>18.000009719999998</v>
      </c>
      <c r="F98" s="7">
        <f t="shared" si="2"/>
        <v>13.00000702</v>
      </c>
      <c r="G98" s="7">
        <f t="shared" si="2"/>
        <v>1.0000005399999998</v>
      </c>
      <c r="H98" s="6">
        <v>0.44000000000000006</v>
      </c>
      <c r="I98" s="6">
        <f t="shared" si="3"/>
        <v>0.19932000000000002</v>
      </c>
      <c r="J98" s="41">
        <v>1</v>
      </c>
      <c r="K98" s="37">
        <v>1</v>
      </c>
      <c r="L98" s="37">
        <v>1</v>
      </c>
      <c r="M98" s="37" t="s">
        <v>619</v>
      </c>
      <c r="N98" s="36" t="s">
        <v>582</v>
      </c>
      <c r="O98" s="36" t="s">
        <v>583</v>
      </c>
      <c r="P98" s="37">
        <v>19</v>
      </c>
      <c r="Q98" s="37">
        <v>14</v>
      </c>
      <c r="R98" s="37">
        <v>2</v>
      </c>
      <c r="S98" s="38">
        <v>0</v>
      </c>
      <c r="T98" s="38">
        <v>0</v>
      </c>
      <c r="U98" s="39">
        <v>0</v>
      </c>
      <c r="V98" s="40">
        <v>9.18</v>
      </c>
      <c r="W98" s="40">
        <v>0.7</v>
      </c>
      <c r="X98" s="40">
        <v>13.95</v>
      </c>
      <c r="Y98" s="40">
        <v>13.95</v>
      </c>
      <c r="Z98" s="40">
        <v>0</v>
      </c>
      <c r="AA98" s="40">
        <v>0</v>
      </c>
      <c r="AB98" s="40">
        <v>0</v>
      </c>
      <c r="AC98" s="40">
        <v>5.51</v>
      </c>
      <c r="AD98" s="40">
        <v>0</v>
      </c>
      <c r="AE98" s="40">
        <v>0</v>
      </c>
      <c r="AF98" s="40">
        <v>0</v>
      </c>
      <c r="AG98" s="40">
        <v>5.51</v>
      </c>
      <c r="AH98" s="40">
        <v>19.46</v>
      </c>
      <c r="AI98" s="40">
        <v>0</v>
      </c>
      <c r="AJ98" s="40">
        <v>5.2347400000000004</v>
      </c>
      <c r="AK98" s="40">
        <v>24.694740000000003</v>
      </c>
    </row>
    <row r="99" spans="1:37" ht="18.5" x14ac:dyDescent="0.45">
      <c r="A99" s="6" t="s">
        <v>91</v>
      </c>
      <c r="B99" s="7">
        <v>7.0866179999999996</v>
      </c>
      <c r="C99" s="7">
        <v>5.1181130000000001</v>
      </c>
      <c r="D99" s="7">
        <v>0.39370099999999997</v>
      </c>
      <c r="E99" s="7">
        <f t="shared" si="2"/>
        <v>18.000009719999998</v>
      </c>
      <c r="F99" s="7">
        <f t="shared" si="2"/>
        <v>13.00000702</v>
      </c>
      <c r="G99" s="7">
        <f t="shared" si="2"/>
        <v>1.0000005399999998</v>
      </c>
      <c r="H99" s="6">
        <v>0.44000000000000006</v>
      </c>
      <c r="I99" s="6">
        <f t="shared" si="3"/>
        <v>0.19932000000000002</v>
      </c>
      <c r="J99" s="41">
        <v>1</v>
      </c>
      <c r="K99" s="37">
        <v>1</v>
      </c>
      <c r="L99" s="37">
        <v>1</v>
      </c>
      <c r="M99" s="37" t="s">
        <v>619</v>
      </c>
      <c r="N99" s="36" t="s">
        <v>582</v>
      </c>
      <c r="O99" s="36" t="s">
        <v>583</v>
      </c>
      <c r="P99" s="37">
        <v>19</v>
      </c>
      <c r="Q99" s="37">
        <v>14</v>
      </c>
      <c r="R99" s="37">
        <v>2</v>
      </c>
      <c r="S99" s="38">
        <v>0</v>
      </c>
      <c r="T99" s="38">
        <v>0</v>
      </c>
      <c r="U99" s="39">
        <v>0</v>
      </c>
      <c r="V99" s="40">
        <v>9.18</v>
      </c>
      <c r="W99" s="40">
        <v>0.7</v>
      </c>
      <c r="X99" s="40">
        <v>13.95</v>
      </c>
      <c r="Y99" s="40">
        <v>13.95</v>
      </c>
      <c r="Z99" s="40">
        <v>0</v>
      </c>
      <c r="AA99" s="40">
        <v>0</v>
      </c>
      <c r="AB99" s="40">
        <v>0</v>
      </c>
      <c r="AC99" s="40">
        <v>5.51</v>
      </c>
      <c r="AD99" s="40">
        <v>0</v>
      </c>
      <c r="AE99" s="40">
        <v>0</v>
      </c>
      <c r="AF99" s="40">
        <v>0</v>
      </c>
      <c r="AG99" s="40">
        <v>5.51</v>
      </c>
      <c r="AH99" s="40">
        <v>19.46</v>
      </c>
      <c r="AI99" s="40">
        <v>0</v>
      </c>
      <c r="AJ99" s="40">
        <v>5.2347400000000004</v>
      </c>
      <c r="AK99" s="40">
        <v>24.694740000000003</v>
      </c>
    </row>
    <row r="100" spans="1:37" ht="18.5" x14ac:dyDescent="0.45">
      <c r="A100" s="6" t="s">
        <v>93</v>
      </c>
      <c r="B100" s="7">
        <v>20.078751</v>
      </c>
      <c r="C100" s="7">
        <v>24.015760999999998</v>
      </c>
      <c r="D100" s="7">
        <v>35.826791</v>
      </c>
      <c r="E100" s="7">
        <f t="shared" si="2"/>
        <v>51.000027540000005</v>
      </c>
      <c r="F100" s="7">
        <f t="shared" si="2"/>
        <v>61.000032939999997</v>
      </c>
      <c r="G100" s="7">
        <f t="shared" si="2"/>
        <v>91.000049140000002</v>
      </c>
      <c r="H100" s="6">
        <v>17.600000000000001</v>
      </c>
      <c r="I100" s="6">
        <f t="shared" si="3"/>
        <v>7.9728000000000012</v>
      </c>
      <c r="J100" s="41">
        <v>8</v>
      </c>
      <c r="K100" s="37">
        <v>71</v>
      </c>
      <c r="L100" s="37">
        <v>71</v>
      </c>
      <c r="M100" s="37" t="s">
        <v>619</v>
      </c>
      <c r="N100" s="36" t="s">
        <v>582</v>
      </c>
      <c r="O100" s="36" t="s">
        <v>583</v>
      </c>
      <c r="P100" s="37">
        <v>92</v>
      </c>
      <c r="Q100" s="37">
        <v>62</v>
      </c>
      <c r="R100" s="37">
        <v>52</v>
      </c>
      <c r="S100" s="38">
        <v>0</v>
      </c>
      <c r="T100" s="38">
        <v>0</v>
      </c>
      <c r="U100" s="39">
        <v>0</v>
      </c>
      <c r="V100" s="40">
        <v>9.18</v>
      </c>
      <c r="W100" s="40">
        <v>0.7</v>
      </c>
      <c r="X100" s="40">
        <v>13.95</v>
      </c>
      <c r="Y100" s="40">
        <v>58.879999999999995</v>
      </c>
      <c r="Z100" s="40">
        <v>0</v>
      </c>
      <c r="AA100" s="40">
        <v>0</v>
      </c>
      <c r="AB100" s="40">
        <v>0</v>
      </c>
      <c r="AC100" s="40">
        <v>38.56</v>
      </c>
      <c r="AD100" s="40">
        <v>0</v>
      </c>
      <c r="AE100" s="40">
        <v>15.34</v>
      </c>
      <c r="AF100" s="40">
        <v>0</v>
      </c>
      <c r="AG100" s="40">
        <v>38.56</v>
      </c>
      <c r="AH100" s="40">
        <v>97.44</v>
      </c>
      <c r="AI100" s="40">
        <v>0</v>
      </c>
      <c r="AJ100" s="40">
        <v>26.211360000000003</v>
      </c>
      <c r="AK100" s="40">
        <v>123.65136</v>
      </c>
    </row>
    <row r="101" spans="1:37" ht="18.5" x14ac:dyDescent="0.45">
      <c r="A101" s="6" t="s">
        <v>94</v>
      </c>
      <c r="B101" s="7">
        <v>22.834657999999997</v>
      </c>
      <c r="C101" s="7">
        <v>25.196863999999998</v>
      </c>
      <c r="D101" s="7">
        <v>38.188997000000001</v>
      </c>
      <c r="E101" s="7">
        <f t="shared" si="2"/>
        <v>58.000031319999991</v>
      </c>
      <c r="F101" s="7">
        <f t="shared" si="2"/>
        <v>64.000034559999989</v>
      </c>
      <c r="G101" s="7">
        <f t="shared" si="2"/>
        <v>97.00005238</v>
      </c>
      <c r="H101" s="6">
        <v>24.200000000000003</v>
      </c>
      <c r="I101" s="6">
        <f t="shared" si="3"/>
        <v>10.962600000000002</v>
      </c>
      <c r="J101" s="41">
        <v>11</v>
      </c>
      <c r="K101" s="37">
        <v>91</v>
      </c>
      <c r="L101" s="37">
        <v>91</v>
      </c>
      <c r="M101" s="37" t="s">
        <v>619</v>
      </c>
      <c r="N101" s="36" t="s">
        <v>582</v>
      </c>
      <c r="O101" s="36" t="s">
        <v>583</v>
      </c>
      <c r="P101" s="37">
        <v>98</v>
      </c>
      <c r="Q101" s="37">
        <v>65</v>
      </c>
      <c r="R101" s="37">
        <v>59</v>
      </c>
      <c r="S101" s="38">
        <v>0</v>
      </c>
      <c r="T101" s="38">
        <v>0</v>
      </c>
      <c r="U101" s="39">
        <v>0</v>
      </c>
      <c r="V101" s="40">
        <v>9.18</v>
      </c>
      <c r="W101" s="40">
        <v>0.7</v>
      </c>
      <c r="X101" s="40">
        <v>13.95</v>
      </c>
      <c r="Y101" s="40">
        <v>72.88</v>
      </c>
      <c r="Z101" s="40">
        <v>0</v>
      </c>
      <c r="AA101" s="40">
        <v>0</v>
      </c>
      <c r="AB101" s="40">
        <v>0</v>
      </c>
      <c r="AC101" s="40">
        <v>38.56</v>
      </c>
      <c r="AD101" s="40">
        <v>0</v>
      </c>
      <c r="AE101" s="40">
        <v>15.34</v>
      </c>
      <c r="AF101" s="40">
        <v>0</v>
      </c>
      <c r="AG101" s="40">
        <v>38.56</v>
      </c>
      <c r="AH101" s="40">
        <v>111.44</v>
      </c>
      <c r="AI101" s="40">
        <v>0</v>
      </c>
      <c r="AJ101" s="40">
        <v>29.977360000000001</v>
      </c>
      <c r="AK101" s="40">
        <v>141.41736</v>
      </c>
    </row>
    <row r="102" spans="1:37" ht="18.5" x14ac:dyDescent="0.45">
      <c r="A102" s="6" t="s">
        <v>95</v>
      </c>
      <c r="B102" s="7">
        <v>36.220492</v>
      </c>
      <c r="C102" s="7">
        <v>22.440956999999997</v>
      </c>
      <c r="D102" s="7">
        <v>12.598431999999999</v>
      </c>
      <c r="E102" s="7">
        <f t="shared" si="2"/>
        <v>92.000049680000004</v>
      </c>
      <c r="F102" s="7">
        <f t="shared" si="2"/>
        <v>57.000030779999996</v>
      </c>
      <c r="G102" s="7">
        <f t="shared" si="2"/>
        <v>32.000017279999994</v>
      </c>
      <c r="H102" s="6">
        <v>29.700000000000003</v>
      </c>
      <c r="I102" s="6">
        <f t="shared" si="3"/>
        <v>13.454100000000002</v>
      </c>
      <c r="J102" s="41">
        <v>14</v>
      </c>
      <c r="K102" s="37">
        <v>42</v>
      </c>
      <c r="L102" s="37">
        <v>42</v>
      </c>
      <c r="M102" s="37" t="s">
        <v>619</v>
      </c>
      <c r="N102" s="36" t="s">
        <v>582</v>
      </c>
      <c r="O102" s="36" t="s">
        <v>583</v>
      </c>
      <c r="P102" s="37">
        <v>93</v>
      </c>
      <c r="Q102" s="37">
        <v>58</v>
      </c>
      <c r="R102" s="37">
        <v>33</v>
      </c>
      <c r="S102" s="38">
        <v>0</v>
      </c>
      <c r="T102" s="38">
        <v>0</v>
      </c>
      <c r="U102" s="39">
        <v>0</v>
      </c>
      <c r="V102" s="40">
        <v>9.18</v>
      </c>
      <c r="W102" s="40">
        <v>0.7</v>
      </c>
      <c r="X102" s="40">
        <v>13.95</v>
      </c>
      <c r="Y102" s="40">
        <v>38.58</v>
      </c>
      <c r="Z102" s="40">
        <v>0</v>
      </c>
      <c r="AA102" s="40">
        <v>0</v>
      </c>
      <c r="AB102" s="40">
        <v>0</v>
      </c>
      <c r="AC102" s="40">
        <v>11.02</v>
      </c>
      <c r="AD102" s="40">
        <v>0</v>
      </c>
      <c r="AE102" s="40">
        <v>15.34</v>
      </c>
      <c r="AF102" s="40">
        <v>0</v>
      </c>
      <c r="AG102" s="40">
        <v>15.34</v>
      </c>
      <c r="AH102" s="40">
        <v>53.92</v>
      </c>
      <c r="AI102" s="40">
        <v>0</v>
      </c>
      <c r="AJ102" s="40">
        <v>10.378019999999999</v>
      </c>
      <c r="AK102" s="40">
        <v>64.298020000000008</v>
      </c>
    </row>
    <row r="103" spans="1:37" ht="18.5" x14ac:dyDescent="0.45">
      <c r="A103" s="6" t="s">
        <v>96</v>
      </c>
      <c r="B103" s="7">
        <v>36.220492</v>
      </c>
      <c r="C103" s="7">
        <v>22.440956999999997</v>
      </c>
      <c r="D103" s="7">
        <v>12.598431999999999</v>
      </c>
      <c r="E103" s="7">
        <f t="shared" si="2"/>
        <v>92.000049680000004</v>
      </c>
      <c r="F103" s="7">
        <f t="shared" si="2"/>
        <v>57.000030779999996</v>
      </c>
      <c r="G103" s="7">
        <f t="shared" si="2"/>
        <v>32.000017279999994</v>
      </c>
      <c r="H103" s="6">
        <v>29.700000000000003</v>
      </c>
      <c r="I103" s="6">
        <f t="shared" si="3"/>
        <v>13.454100000000002</v>
      </c>
      <c r="J103" s="41">
        <v>14</v>
      </c>
      <c r="K103" s="37">
        <v>42</v>
      </c>
      <c r="L103" s="37">
        <v>42</v>
      </c>
      <c r="M103" s="37" t="s">
        <v>619</v>
      </c>
      <c r="N103" s="36" t="s">
        <v>582</v>
      </c>
      <c r="O103" s="36" t="s">
        <v>583</v>
      </c>
      <c r="P103" s="37">
        <v>93</v>
      </c>
      <c r="Q103" s="37">
        <v>58</v>
      </c>
      <c r="R103" s="37">
        <v>33</v>
      </c>
      <c r="S103" s="38">
        <v>0</v>
      </c>
      <c r="T103" s="38">
        <v>0</v>
      </c>
      <c r="U103" s="39">
        <v>0</v>
      </c>
      <c r="V103" s="40">
        <v>9.18</v>
      </c>
      <c r="W103" s="40">
        <v>0.7</v>
      </c>
      <c r="X103" s="40">
        <v>13.95</v>
      </c>
      <c r="Y103" s="40">
        <v>38.58</v>
      </c>
      <c r="Z103" s="40">
        <v>0</v>
      </c>
      <c r="AA103" s="40">
        <v>0</v>
      </c>
      <c r="AB103" s="40">
        <v>0</v>
      </c>
      <c r="AC103" s="40">
        <v>11.02</v>
      </c>
      <c r="AD103" s="40">
        <v>0</v>
      </c>
      <c r="AE103" s="40">
        <v>15.34</v>
      </c>
      <c r="AF103" s="40">
        <v>0</v>
      </c>
      <c r="AG103" s="40">
        <v>15.34</v>
      </c>
      <c r="AH103" s="40">
        <v>53.92</v>
      </c>
      <c r="AI103" s="40">
        <v>0</v>
      </c>
      <c r="AJ103" s="40">
        <v>10.378019999999999</v>
      </c>
      <c r="AK103" s="40">
        <v>64.298020000000008</v>
      </c>
    </row>
    <row r="104" spans="1:37" ht="18.5" x14ac:dyDescent="0.45">
      <c r="A104" s="6" t="s">
        <v>97</v>
      </c>
      <c r="B104" s="7">
        <v>36.220492</v>
      </c>
      <c r="C104" s="7">
        <v>22.440956999999997</v>
      </c>
      <c r="D104" s="7">
        <v>12.598431999999999</v>
      </c>
      <c r="E104" s="7">
        <f t="shared" si="2"/>
        <v>92.000049680000004</v>
      </c>
      <c r="F104" s="7">
        <f t="shared" si="2"/>
        <v>57.000030779999996</v>
      </c>
      <c r="G104" s="7">
        <f t="shared" si="2"/>
        <v>32.000017279999994</v>
      </c>
      <c r="H104" s="6">
        <v>29.700000000000003</v>
      </c>
      <c r="I104" s="6">
        <f t="shared" si="3"/>
        <v>13.454100000000002</v>
      </c>
      <c r="J104" s="41">
        <v>14</v>
      </c>
      <c r="K104" s="37">
        <v>42</v>
      </c>
      <c r="L104" s="37">
        <v>42</v>
      </c>
      <c r="M104" s="37" t="s">
        <v>619</v>
      </c>
      <c r="N104" s="36" t="s">
        <v>582</v>
      </c>
      <c r="O104" s="36" t="s">
        <v>583</v>
      </c>
      <c r="P104" s="37">
        <v>93</v>
      </c>
      <c r="Q104" s="37">
        <v>58</v>
      </c>
      <c r="R104" s="37">
        <v>33</v>
      </c>
      <c r="S104" s="38">
        <v>0</v>
      </c>
      <c r="T104" s="38">
        <v>0</v>
      </c>
      <c r="U104" s="39">
        <v>0</v>
      </c>
      <c r="V104" s="40">
        <v>9.18</v>
      </c>
      <c r="W104" s="40">
        <v>0.7</v>
      </c>
      <c r="X104" s="40">
        <v>13.95</v>
      </c>
      <c r="Y104" s="40">
        <v>38.58</v>
      </c>
      <c r="Z104" s="40">
        <v>0</v>
      </c>
      <c r="AA104" s="40">
        <v>0</v>
      </c>
      <c r="AB104" s="40">
        <v>0</v>
      </c>
      <c r="AC104" s="40">
        <v>11.02</v>
      </c>
      <c r="AD104" s="40">
        <v>0</v>
      </c>
      <c r="AE104" s="40">
        <v>15.34</v>
      </c>
      <c r="AF104" s="40">
        <v>0</v>
      </c>
      <c r="AG104" s="40">
        <v>15.34</v>
      </c>
      <c r="AH104" s="40">
        <v>53.92</v>
      </c>
      <c r="AI104" s="40">
        <v>0</v>
      </c>
      <c r="AJ104" s="40">
        <v>10.378019999999999</v>
      </c>
      <c r="AK104" s="40">
        <v>64.298020000000008</v>
      </c>
    </row>
    <row r="105" spans="1:37" ht="18.5" x14ac:dyDescent="0.45">
      <c r="A105" s="6" t="s">
        <v>98</v>
      </c>
      <c r="B105" s="7">
        <v>20.078751</v>
      </c>
      <c r="C105" s="7">
        <v>24.015760999999998</v>
      </c>
      <c r="D105" s="7">
        <v>35.826791</v>
      </c>
      <c r="E105" s="7">
        <f t="shared" si="2"/>
        <v>51.000027540000005</v>
      </c>
      <c r="F105" s="7">
        <f t="shared" si="2"/>
        <v>61.000032939999997</v>
      </c>
      <c r="G105" s="7">
        <f t="shared" si="2"/>
        <v>91.000049140000002</v>
      </c>
      <c r="H105" s="6">
        <v>17.600000000000001</v>
      </c>
      <c r="I105" s="6">
        <f t="shared" si="3"/>
        <v>7.9728000000000012</v>
      </c>
      <c r="J105" s="41">
        <v>8</v>
      </c>
      <c r="K105" s="37">
        <v>71</v>
      </c>
      <c r="L105" s="37">
        <v>71</v>
      </c>
      <c r="M105" s="37" t="s">
        <v>619</v>
      </c>
      <c r="N105" s="36" t="s">
        <v>582</v>
      </c>
      <c r="O105" s="36" t="s">
        <v>583</v>
      </c>
      <c r="P105" s="37">
        <v>92</v>
      </c>
      <c r="Q105" s="37">
        <v>62</v>
      </c>
      <c r="R105" s="37">
        <v>52</v>
      </c>
      <c r="S105" s="38">
        <v>0</v>
      </c>
      <c r="T105" s="38">
        <v>0</v>
      </c>
      <c r="U105" s="39">
        <v>0</v>
      </c>
      <c r="V105" s="40">
        <v>9.18</v>
      </c>
      <c r="W105" s="40">
        <v>0.7</v>
      </c>
      <c r="X105" s="40">
        <v>13.95</v>
      </c>
      <c r="Y105" s="40">
        <v>58.879999999999995</v>
      </c>
      <c r="Z105" s="40">
        <v>0</v>
      </c>
      <c r="AA105" s="40">
        <v>0</v>
      </c>
      <c r="AB105" s="40">
        <v>0</v>
      </c>
      <c r="AC105" s="40">
        <v>38.56</v>
      </c>
      <c r="AD105" s="40">
        <v>0</v>
      </c>
      <c r="AE105" s="40">
        <v>15.34</v>
      </c>
      <c r="AF105" s="40">
        <v>0</v>
      </c>
      <c r="AG105" s="40">
        <v>38.56</v>
      </c>
      <c r="AH105" s="40">
        <v>97.44</v>
      </c>
      <c r="AI105" s="40">
        <v>0</v>
      </c>
      <c r="AJ105" s="40">
        <v>26.211360000000003</v>
      </c>
      <c r="AK105" s="40">
        <v>123.65136</v>
      </c>
    </row>
    <row r="106" spans="1:37" ht="18.5" x14ac:dyDescent="0.45">
      <c r="A106" s="6" t="s">
        <v>99</v>
      </c>
      <c r="B106" s="7">
        <v>22.834657999999997</v>
      </c>
      <c r="C106" s="7">
        <v>25.196863999999998</v>
      </c>
      <c r="D106" s="7">
        <v>38.188997000000001</v>
      </c>
      <c r="E106" s="7">
        <f t="shared" si="2"/>
        <v>58.000031319999991</v>
      </c>
      <c r="F106" s="7">
        <f t="shared" si="2"/>
        <v>64.000034559999989</v>
      </c>
      <c r="G106" s="7">
        <f t="shared" si="2"/>
        <v>97.00005238</v>
      </c>
      <c r="H106" s="6">
        <v>24.200000000000003</v>
      </c>
      <c r="I106" s="6">
        <f t="shared" si="3"/>
        <v>10.962600000000002</v>
      </c>
      <c r="J106" s="41">
        <v>11</v>
      </c>
      <c r="K106" s="37">
        <v>91</v>
      </c>
      <c r="L106" s="37">
        <v>91</v>
      </c>
      <c r="M106" s="37" t="s">
        <v>619</v>
      </c>
      <c r="N106" s="36" t="s">
        <v>582</v>
      </c>
      <c r="O106" s="36" t="s">
        <v>583</v>
      </c>
      <c r="P106" s="37">
        <v>98</v>
      </c>
      <c r="Q106" s="37">
        <v>65</v>
      </c>
      <c r="R106" s="37">
        <v>59</v>
      </c>
      <c r="S106" s="38">
        <v>0</v>
      </c>
      <c r="T106" s="38">
        <v>0</v>
      </c>
      <c r="U106" s="39">
        <v>0</v>
      </c>
      <c r="V106" s="40">
        <v>9.18</v>
      </c>
      <c r="W106" s="40">
        <v>0.7</v>
      </c>
      <c r="X106" s="40">
        <v>13.95</v>
      </c>
      <c r="Y106" s="40">
        <v>72.88</v>
      </c>
      <c r="Z106" s="40">
        <v>0</v>
      </c>
      <c r="AA106" s="40">
        <v>0</v>
      </c>
      <c r="AB106" s="40">
        <v>0</v>
      </c>
      <c r="AC106" s="40">
        <v>38.56</v>
      </c>
      <c r="AD106" s="40">
        <v>0</v>
      </c>
      <c r="AE106" s="40">
        <v>15.34</v>
      </c>
      <c r="AF106" s="40">
        <v>0</v>
      </c>
      <c r="AG106" s="40">
        <v>38.56</v>
      </c>
      <c r="AH106" s="40">
        <v>111.44</v>
      </c>
      <c r="AI106" s="40">
        <v>0</v>
      </c>
      <c r="AJ106" s="40">
        <v>29.977360000000001</v>
      </c>
      <c r="AK106" s="40">
        <v>141.41736</v>
      </c>
    </row>
    <row r="107" spans="1:37" ht="18.5" x14ac:dyDescent="0.45">
      <c r="A107" s="6" t="s">
        <v>100</v>
      </c>
      <c r="B107" s="7">
        <v>22.834657999999997</v>
      </c>
      <c r="C107" s="7">
        <v>25.196863999999998</v>
      </c>
      <c r="D107" s="7">
        <v>38.188997000000001</v>
      </c>
      <c r="E107" s="7">
        <f t="shared" si="2"/>
        <v>58.000031319999991</v>
      </c>
      <c r="F107" s="7">
        <f t="shared" si="2"/>
        <v>64.000034559999989</v>
      </c>
      <c r="G107" s="7">
        <f t="shared" si="2"/>
        <v>97.00005238</v>
      </c>
      <c r="H107" s="6">
        <v>24.200000000000003</v>
      </c>
      <c r="I107" s="6">
        <f t="shared" si="3"/>
        <v>10.962600000000002</v>
      </c>
      <c r="J107" s="41">
        <v>11</v>
      </c>
      <c r="K107" s="37">
        <v>91</v>
      </c>
      <c r="L107" s="37">
        <v>91</v>
      </c>
      <c r="M107" s="37" t="s">
        <v>619</v>
      </c>
      <c r="N107" s="36" t="s">
        <v>582</v>
      </c>
      <c r="O107" s="36" t="s">
        <v>583</v>
      </c>
      <c r="P107" s="37">
        <v>98</v>
      </c>
      <c r="Q107" s="37">
        <v>65</v>
      </c>
      <c r="R107" s="37">
        <v>59</v>
      </c>
      <c r="S107" s="38">
        <v>0</v>
      </c>
      <c r="T107" s="38">
        <v>0</v>
      </c>
      <c r="U107" s="39">
        <v>0</v>
      </c>
      <c r="V107" s="40">
        <v>9.18</v>
      </c>
      <c r="W107" s="40">
        <v>0.7</v>
      </c>
      <c r="X107" s="40">
        <v>13.95</v>
      </c>
      <c r="Y107" s="40">
        <v>72.88</v>
      </c>
      <c r="Z107" s="40">
        <v>0</v>
      </c>
      <c r="AA107" s="40">
        <v>0</v>
      </c>
      <c r="AB107" s="40">
        <v>0</v>
      </c>
      <c r="AC107" s="40">
        <v>38.56</v>
      </c>
      <c r="AD107" s="40">
        <v>0</v>
      </c>
      <c r="AE107" s="40">
        <v>15.34</v>
      </c>
      <c r="AF107" s="40">
        <v>0</v>
      </c>
      <c r="AG107" s="40">
        <v>38.56</v>
      </c>
      <c r="AH107" s="40">
        <v>111.44</v>
      </c>
      <c r="AI107" s="40">
        <v>0</v>
      </c>
      <c r="AJ107" s="40">
        <v>29.977360000000001</v>
      </c>
      <c r="AK107" s="40">
        <v>141.41736</v>
      </c>
    </row>
    <row r="108" spans="1:37" ht="18.5" x14ac:dyDescent="0.45">
      <c r="A108" s="6" t="s">
        <v>541</v>
      </c>
      <c r="B108" s="7">
        <v>33.464585</v>
      </c>
      <c r="C108" s="7">
        <v>25.590564999999998</v>
      </c>
      <c r="D108" s="7">
        <v>17.716545</v>
      </c>
      <c r="E108" s="7">
        <f t="shared" si="2"/>
        <v>85.000045900000003</v>
      </c>
      <c r="F108" s="7">
        <f t="shared" si="2"/>
        <v>65.000035099999991</v>
      </c>
      <c r="G108" s="7">
        <f t="shared" si="2"/>
        <v>45.0000243</v>
      </c>
      <c r="H108" s="6">
        <v>39.6</v>
      </c>
      <c r="I108" s="6">
        <f t="shared" si="3"/>
        <v>17.938800000000001</v>
      </c>
      <c r="J108" s="41">
        <v>18</v>
      </c>
      <c r="K108" s="37">
        <v>63</v>
      </c>
      <c r="L108" s="37">
        <v>63</v>
      </c>
      <c r="M108" s="37" t="s">
        <v>619</v>
      </c>
      <c r="N108" s="36" t="s">
        <v>582</v>
      </c>
      <c r="O108" s="36" t="s">
        <v>583</v>
      </c>
      <c r="P108" s="37">
        <v>86</v>
      </c>
      <c r="Q108" s="37">
        <v>66</v>
      </c>
      <c r="R108" s="37">
        <v>46</v>
      </c>
      <c r="S108" s="38">
        <v>0</v>
      </c>
      <c r="T108" s="38">
        <v>0</v>
      </c>
      <c r="U108" s="39">
        <v>0</v>
      </c>
      <c r="V108" s="40">
        <v>9.18</v>
      </c>
      <c r="W108" s="40">
        <v>0.7</v>
      </c>
      <c r="X108" s="40">
        <v>13.95</v>
      </c>
      <c r="Y108" s="40">
        <v>53.279999999999994</v>
      </c>
      <c r="Z108" s="40">
        <v>0</v>
      </c>
      <c r="AA108" s="40">
        <v>0</v>
      </c>
      <c r="AB108" s="40">
        <v>0</v>
      </c>
      <c r="AC108" s="40">
        <v>38.56</v>
      </c>
      <c r="AD108" s="40">
        <v>0</v>
      </c>
      <c r="AE108" s="40">
        <v>15.34</v>
      </c>
      <c r="AF108" s="40">
        <v>0</v>
      </c>
      <c r="AG108" s="40">
        <v>38.56</v>
      </c>
      <c r="AH108" s="40">
        <v>91.84</v>
      </c>
      <c r="AI108" s="40">
        <v>0</v>
      </c>
      <c r="AJ108" s="40">
        <v>24.704960000000003</v>
      </c>
      <c r="AK108" s="40">
        <v>116.54496</v>
      </c>
    </row>
    <row r="109" spans="1:37" ht="18.5" x14ac:dyDescent="0.45">
      <c r="A109" s="6" t="s">
        <v>542</v>
      </c>
      <c r="B109" s="7">
        <v>33.464585</v>
      </c>
      <c r="C109" s="7">
        <v>25.590564999999998</v>
      </c>
      <c r="D109" s="7">
        <v>17.716545</v>
      </c>
      <c r="E109" s="7">
        <f t="shared" si="2"/>
        <v>85.000045900000003</v>
      </c>
      <c r="F109" s="7">
        <f t="shared" si="2"/>
        <v>65.000035099999991</v>
      </c>
      <c r="G109" s="7">
        <f t="shared" si="2"/>
        <v>45.0000243</v>
      </c>
      <c r="H109" s="6">
        <v>39.6</v>
      </c>
      <c r="I109" s="6">
        <f t="shared" si="3"/>
        <v>17.938800000000001</v>
      </c>
      <c r="J109" s="41">
        <v>18</v>
      </c>
      <c r="K109" s="37">
        <v>63</v>
      </c>
      <c r="L109" s="37">
        <v>63</v>
      </c>
      <c r="M109" s="37" t="s">
        <v>619</v>
      </c>
      <c r="N109" s="36" t="s">
        <v>582</v>
      </c>
      <c r="O109" s="36" t="s">
        <v>583</v>
      </c>
      <c r="P109" s="37">
        <v>86</v>
      </c>
      <c r="Q109" s="37">
        <v>66</v>
      </c>
      <c r="R109" s="37">
        <v>46</v>
      </c>
      <c r="S109" s="38">
        <v>0</v>
      </c>
      <c r="T109" s="38">
        <v>0</v>
      </c>
      <c r="U109" s="39">
        <v>0</v>
      </c>
      <c r="V109" s="40">
        <v>9.18</v>
      </c>
      <c r="W109" s="40">
        <v>0.7</v>
      </c>
      <c r="X109" s="40">
        <v>13.95</v>
      </c>
      <c r="Y109" s="40">
        <v>53.279999999999994</v>
      </c>
      <c r="Z109" s="40">
        <v>0</v>
      </c>
      <c r="AA109" s="40">
        <v>0</v>
      </c>
      <c r="AB109" s="40">
        <v>0</v>
      </c>
      <c r="AC109" s="40">
        <v>38.56</v>
      </c>
      <c r="AD109" s="40">
        <v>0</v>
      </c>
      <c r="AE109" s="40">
        <v>15.34</v>
      </c>
      <c r="AF109" s="40">
        <v>0</v>
      </c>
      <c r="AG109" s="40">
        <v>38.56</v>
      </c>
      <c r="AH109" s="40">
        <v>91.84</v>
      </c>
      <c r="AI109" s="40">
        <v>0</v>
      </c>
      <c r="AJ109" s="40">
        <v>24.704960000000003</v>
      </c>
      <c r="AK109" s="40">
        <v>116.54496</v>
      </c>
    </row>
    <row r="110" spans="1:37" ht="18.5" x14ac:dyDescent="0.45">
      <c r="A110" s="6" t="s">
        <v>550</v>
      </c>
      <c r="B110" s="7">
        <v>21.653554999999997</v>
      </c>
      <c r="C110" s="7">
        <v>37.401595</v>
      </c>
      <c r="D110" s="7">
        <v>1.181103</v>
      </c>
      <c r="E110" s="7">
        <f t="shared" si="2"/>
        <v>55.000029699999992</v>
      </c>
      <c r="F110" s="7">
        <f t="shared" si="2"/>
        <v>95.000051299999996</v>
      </c>
      <c r="G110" s="7">
        <f t="shared" si="2"/>
        <v>3.0000016199999999</v>
      </c>
      <c r="H110" s="6">
        <v>52.360000000000007</v>
      </c>
      <c r="I110" s="6">
        <f t="shared" si="3"/>
        <v>23.719080000000005</v>
      </c>
      <c r="J110" s="41">
        <v>24</v>
      </c>
      <c r="K110" s="37">
        <v>4</v>
      </c>
      <c r="L110" s="37">
        <v>24</v>
      </c>
      <c r="M110" s="37" t="s">
        <v>620</v>
      </c>
      <c r="N110" s="36" t="s">
        <v>582</v>
      </c>
      <c r="O110" s="36" t="s">
        <v>583</v>
      </c>
      <c r="P110" s="37">
        <v>96</v>
      </c>
      <c r="Q110" s="37">
        <v>56</v>
      </c>
      <c r="R110" s="37">
        <v>4</v>
      </c>
      <c r="S110" s="38">
        <v>0</v>
      </c>
      <c r="T110" s="38">
        <v>0</v>
      </c>
      <c r="U110" s="39">
        <v>0</v>
      </c>
      <c r="V110" s="40">
        <v>9.18</v>
      </c>
      <c r="W110" s="40">
        <v>0.7</v>
      </c>
      <c r="X110" s="40">
        <v>13.95</v>
      </c>
      <c r="Y110" s="40">
        <v>25.979999999999997</v>
      </c>
      <c r="Z110" s="40">
        <v>0</v>
      </c>
      <c r="AA110" s="40">
        <v>0</v>
      </c>
      <c r="AB110" s="40">
        <v>0</v>
      </c>
      <c r="AC110" s="40">
        <v>11.02</v>
      </c>
      <c r="AD110" s="40">
        <v>0</v>
      </c>
      <c r="AE110" s="40">
        <v>0</v>
      </c>
      <c r="AF110" s="40">
        <v>0</v>
      </c>
      <c r="AG110" s="40">
        <v>11.02</v>
      </c>
      <c r="AH110" s="40">
        <v>37</v>
      </c>
      <c r="AI110" s="40">
        <v>0</v>
      </c>
      <c r="AJ110" s="40">
        <v>9.9530000000000012</v>
      </c>
      <c r="AK110" s="40">
        <v>46.953000000000003</v>
      </c>
    </row>
    <row r="111" spans="1:37" ht="18.5" x14ac:dyDescent="0.45">
      <c r="A111" s="6" t="s">
        <v>101</v>
      </c>
      <c r="B111" s="7">
        <v>7.2834684999999997</v>
      </c>
      <c r="C111" s="7">
        <v>4.9212625000000001</v>
      </c>
      <c r="D111" s="7">
        <v>2.1653555</v>
      </c>
      <c r="E111" s="7">
        <f t="shared" si="2"/>
        <v>18.500009989999999</v>
      </c>
      <c r="F111" s="7">
        <f t="shared" si="2"/>
        <v>12.500006750000001</v>
      </c>
      <c r="G111" s="7">
        <f t="shared" si="2"/>
        <v>5.5000029699999997</v>
      </c>
      <c r="H111" s="6">
        <v>0.44000000000000006</v>
      </c>
      <c r="I111" s="6">
        <f t="shared" si="3"/>
        <v>0.19932000000000002</v>
      </c>
      <c r="J111" s="41">
        <v>1</v>
      </c>
      <c r="K111" s="37">
        <v>1</v>
      </c>
      <c r="L111" s="37">
        <v>1</v>
      </c>
      <c r="M111" s="37" t="s">
        <v>619</v>
      </c>
      <c r="N111" s="36" t="s">
        <v>582</v>
      </c>
      <c r="O111" s="36" t="s">
        <v>583</v>
      </c>
      <c r="P111" s="37">
        <v>19</v>
      </c>
      <c r="Q111" s="37">
        <v>13</v>
      </c>
      <c r="R111" s="37">
        <v>6</v>
      </c>
      <c r="S111" s="38">
        <v>0</v>
      </c>
      <c r="T111" s="38">
        <v>0</v>
      </c>
      <c r="U111" s="39">
        <v>0</v>
      </c>
      <c r="V111" s="40">
        <v>9.18</v>
      </c>
      <c r="W111" s="40">
        <v>0.7</v>
      </c>
      <c r="X111" s="40">
        <v>13.95</v>
      </c>
      <c r="Y111" s="40">
        <v>13.95</v>
      </c>
      <c r="Z111" s="40">
        <v>0</v>
      </c>
      <c r="AA111" s="40">
        <v>0</v>
      </c>
      <c r="AB111" s="40">
        <v>0</v>
      </c>
      <c r="AC111" s="40">
        <v>5.51</v>
      </c>
      <c r="AD111" s="40">
        <v>0</v>
      </c>
      <c r="AE111" s="40">
        <v>0</v>
      </c>
      <c r="AF111" s="40">
        <v>0</v>
      </c>
      <c r="AG111" s="40">
        <v>5.51</v>
      </c>
      <c r="AH111" s="40">
        <v>19.46</v>
      </c>
      <c r="AI111" s="40">
        <v>0</v>
      </c>
      <c r="AJ111" s="40">
        <v>5.2347400000000004</v>
      </c>
      <c r="AK111" s="40">
        <v>24.694740000000003</v>
      </c>
    </row>
    <row r="112" spans="1:37" ht="18.5" x14ac:dyDescent="0.45">
      <c r="A112" s="6" t="s">
        <v>102</v>
      </c>
      <c r="B112" s="7">
        <v>17.322844</v>
      </c>
      <c r="C112" s="7">
        <v>14.566936999999999</v>
      </c>
      <c r="D112" s="7">
        <v>9.4488240000000001</v>
      </c>
      <c r="E112" s="7">
        <f t="shared" si="2"/>
        <v>44.000023759999998</v>
      </c>
      <c r="F112" s="7">
        <f t="shared" si="2"/>
        <v>37.000019979999998</v>
      </c>
      <c r="G112" s="7">
        <f t="shared" si="2"/>
        <v>24.000012959999999</v>
      </c>
      <c r="H112" s="6">
        <v>33</v>
      </c>
      <c r="I112" s="6">
        <f t="shared" si="3"/>
        <v>14.949</v>
      </c>
      <c r="J112" s="41">
        <v>15</v>
      </c>
      <c r="K112" s="37">
        <v>10</v>
      </c>
      <c r="L112" s="37">
        <v>15</v>
      </c>
      <c r="M112" s="37" t="s">
        <v>620</v>
      </c>
      <c r="N112" s="36" t="s">
        <v>582</v>
      </c>
      <c r="O112" s="36" t="s">
        <v>583</v>
      </c>
      <c r="P112" s="37">
        <v>45</v>
      </c>
      <c r="Q112" s="37">
        <v>38</v>
      </c>
      <c r="R112" s="37">
        <v>25</v>
      </c>
      <c r="S112" s="38">
        <v>0</v>
      </c>
      <c r="T112" s="38">
        <v>0</v>
      </c>
      <c r="U112" s="39">
        <v>0</v>
      </c>
      <c r="V112" s="40">
        <v>9.18</v>
      </c>
      <c r="W112" s="40">
        <v>0.7</v>
      </c>
      <c r="X112" s="40">
        <v>13.95</v>
      </c>
      <c r="Y112" s="40">
        <v>19.68</v>
      </c>
      <c r="Z112" s="40">
        <v>0</v>
      </c>
      <c r="AA112" s="40">
        <v>0</v>
      </c>
      <c r="AB112" s="40">
        <v>0</v>
      </c>
      <c r="AC112" s="40">
        <v>5.51</v>
      </c>
      <c r="AD112" s="40">
        <v>0</v>
      </c>
      <c r="AE112" s="40">
        <v>0</v>
      </c>
      <c r="AF112" s="40">
        <v>0</v>
      </c>
      <c r="AG112" s="40">
        <v>5.51</v>
      </c>
      <c r="AH112" s="40">
        <v>25.189999999999998</v>
      </c>
      <c r="AI112" s="40">
        <v>0</v>
      </c>
      <c r="AJ112" s="40">
        <v>6.7761100000000001</v>
      </c>
      <c r="AK112" s="40">
        <v>31.966109999999997</v>
      </c>
    </row>
    <row r="113" spans="1:37" ht="18.5" x14ac:dyDescent="0.45">
      <c r="A113" s="6" t="s">
        <v>103</v>
      </c>
      <c r="B113" s="7">
        <v>17.322844</v>
      </c>
      <c r="C113" s="7">
        <v>14.566936999999999</v>
      </c>
      <c r="D113" s="7">
        <v>9.4488240000000001</v>
      </c>
      <c r="E113" s="7">
        <f t="shared" si="2"/>
        <v>44.000023759999998</v>
      </c>
      <c r="F113" s="7">
        <f t="shared" si="2"/>
        <v>37.000019979999998</v>
      </c>
      <c r="G113" s="7">
        <f t="shared" si="2"/>
        <v>24.000012959999999</v>
      </c>
      <c r="H113" s="6">
        <v>27.500000000000004</v>
      </c>
      <c r="I113" s="6">
        <f t="shared" si="3"/>
        <v>12.457500000000001</v>
      </c>
      <c r="J113" s="41">
        <v>13</v>
      </c>
      <c r="K113" s="37">
        <v>10</v>
      </c>
      <c r="L113" s="37">
        <v>13</v>
      </c>
      <c r="M113" s="37" t="s">
        <v>620</v>
      </c>
      <c r="N113" s="36" t="s">
        <v>582</v>
      </c>
      <c r="O113" s="36" t="s">
        <v>583</v>
      </c>
      <c r="P113" s="37">
        <v>45</v>
      </c>
      <c r="Q113" s="37">
        <v>38</v>
      </c>
      <c r="R113" s="37">
        <v>25</v>
      </c>
      <c r="S113" s="38">
        <v>0</v>
      </c>
      <c r="T113" s="38">
        <v>0</v>
      </c>
      <c r="U113" s="39">
        <v>0</v>
      </c>
      <c r="V113" s="40">
        <v>9.18</v>
      </c>
      <c r="W113" s="40">
        <v>0.7</v>
      </c>
      <c r="X113" s="40">
        <v>13.95</v>
      </c>
      <c r="Y113" s="40">
        <v>18.28</v>
      </c>
      <c r="Z113" s="40">
        <v>0</v>
      </c>
      <c r="AA113" s="40">
        <v>0</v>
      </c>
      <c r="AB113" s="40">
        <v>0</v>
      </c>
      <c r="AC113" s="40">
        <v>5.51</v>
      </c>
      <c r="AD113" s="40">
        <v>0</v>
      </c>
      <c r="AE113" s="40">
        <v>0</v>
      </c>
      <c r="AF113" s="40">
        <v>0</v>
      </c>
      <c r="AG113" s="40">
        <v>5.51</v>
      </c>
      <c r="AH113" s="40">
        <v>23.79</v>
      </c>
      <c r="AI113" s="40">
        <v>0</v>
      </c>
      <c r="AJ113" s="40">
        <v>6.3995100000000003</v>
      </c>
      <c r="AK113" s="40">
        <v>30.189509999999999</v>
      </c>
    </row>
    <row r="114" spans="1:37" ht="18.5" x14ac:dyDescent="0.45">
      <c r="A114" s="6" t="s">
        <v>104</v>
      </c>
      <c r="B114" s="7">
        <v>17.322844</v>
      </c>
      <c r="C114" s="7">
        <v>14.566936999999999</v>
      </c>
      <c r="D114" s="7">
        <v>9.4488240000000001</v>
      </c>
      <c r="E114" s="7">
        <f t="shared" si="2"/>
        <v>44.000023759999998</v>
      </c>
      <c r="F114" s="7">
        <f t="shared" si="2"/>
        <v>37.000019979999998</v>
      </c>
      <c r="G114" s="7">
        <f t="shared" si="2"/>
        <v>24.000012959999999</v>
      </c>
      <c r="H114" s="6">
        <v>39.6</v>
      </c>
      <c r="I114" s="6">
        <f t="shared" si="3"/>
        <v>17.938800000000001</v>
      </c>
      <c r="J114" s="41">
        <v>18</v>
      </c>
      <c r="K114" s="37">
        <v>10</v>
      </c>
      <c r="L114" s="37">
        <v>18</v>
      </c>
      <c r="M114" s="37" t="s">
        <v>620</v>
      </c>
      <c r="N114" s="36" t="s">
        <v>582</v>
      </c>
      <c r="O114" s="36" t="s">
        <v>583</v>
      </c>
      <c r="P114" s="37">
        <v>45</v>
      </c>
      <c r="Q114" s="37">
        <v>38</v>
      </c>
      <c r="R114" s="37">
        <v>25</v>
      </c>
      <c r="S114" s="38">
        <v>0</v>
      </c>
      <c r="T114" s="38">
        <v>0</v>
      </c>
      <c r="U114" s="39">
        <v>0</v>
      </c>
      <c r="V114" s="40">
        <v>9.18</v>
      </c>
      <c r="W114" s="40">
        <v>0.7</v>
      </c>
      <c r="X114" s="40">
        <v>13.95</v>
      </c>
      <c r="Y114" s="40">
        <v>21.78</v>
      </c>
      <c r="Z114" s="40">
        <v>0</v>
      </c>
      <c r="AA114" s="40">
        <v>0</v>
      </c>
      <c r="AB114" s="40">
        <v>0</v>
      </c>
      <c r="AC114" s="40">
        <v>5.51</v>
      </c>
      <c r="AD114" s="40">
        <v>0</v>
      </c>
      <c r="AE114" s="40">
        <v>0</v>
      </c>
      <c r="AF114" s="40">
        <v>0</v>
      </c>
      <c r="AG114" s="40">
        <v>5.51</v>
      </c>
      <c r="AH114" s="40">
        <v>27.29</v>
      </c>
      <c r="AI114" s="40">
        <v>0</v>
      </c>
      <c r="AJ114" s="40">
        <v>7.3410099999999998</v>
      </c>
      <c r="AK114" s="40">
        <v>34.631009999999996</v>
      </c>
    </row>
    <row r="115" spans="1:37" ht="18.5" x14ac:dyDescent="0.45">
      <c r="A115" s="6" t="s">
        <v>105</v>
      </c>
      <c r="B115" s="7">
        <v>19.291349</v>
      </c>
      <c r="C115" s="7">
        <v>11.811029999999999</v>
      </c>
      <c r="D115" s="7">
        <v>6.4960664999999995</v>
      </c>
      <c r="E115" s="7">
        <f t="shared" si="2"/>
        <v>49.000026460000001</v>
      </c>
      <c r="F115" s="7">
        <f t="shared" si="2"/>
        <v>30.000016199999997</v>
      </c>
      <c r="G115" s="7">
        <f t="shared" si="2"/>
        <v>16.500008909999998</v>
      </c>
      <c r="H115" s="6">
        <v>17.16</v>
      </c>
      <c r="I115" s="6">
        <f t="shared" si="3"/>
        <v>7.7734800000000002</v>
      </c>
      <c r="J115" s="41">
        <v>8</v>
      </c>
      <c r="K115" s="37">
        <v>7</v>
      </c>
      <c r="L115" s="37">
        <v>8</v>
      </c>
      <c r="M115" s="37" t="s">
        <v>620</v>
      </c>
      <c r="N115" s="36" t="s">
        <v>582</v>
      </c>
      <c r="O115" s="36" t="s">
        <v>583</v>
      </c>
      <c r="P115" s="37">
        <v>50</v>
      </c>
      <c r="Q115" s="37">
        <v>31</v>
      </c>
      <c r="R115" s="37">
        <v>17</v>
      </c>
      <c r="S115" s="38">
        <v>0</v>
      </c>
      <c r="T115" s="38">
        <v>0</v>
      </c>
      <c r="U115" s="39">
        <v>0</v>
      </c>
      <c r="V115" s="40">
        <v>9.18</v>
      </c>
      <c r="W115" s="40">
        <v>0.7</v>
      </c>
      <c r="X115" s="40">
        <v>13.95</v>
      </c>
      <c r="Y115" s="40">
        <v>14.78</v>
      </c>
      <c r="Z115" s="40">
        <v>0</v>
      </c>
      <c r="AA115" s="40">
        <v>0</v>
      </c>
      <c r="AB115" s="40">
        <v>0</v>
      </c>
      <c r="AC115" s="40">
        <v>5.51</v>
      </c>
      <c r="AD115" s="40">
        <v>0</v>
      </c>
      <c r="AE115" s="40">
        <v>0</v>
      </c>
      <c r="AF115" s="40">
        <v>0</v>
      </c>
      <c r="AG115" s="40">
        <v>5.51</v>
      </c>
      <c r="AH115" s="40">
        <v>20.29</v>
      </c>
      <c r="AI115" s="40">
        <v>0</v>
      </c>
      <c r="AJ115" s="40">
        <v>5.4580099999999998</v>
      </c>
      <c r="AK115" s="40">
        <v>25.748010000000001</v>
      </c>
    </row>
    <row r="116" spans="1:37" ht="18.5" x14ac:dyDescent="0.45">
      <c r="A116" s="6" t="s">
        <v>106</v>
      </c>
      <c r="B116" s="7">
        <v>19.291349</v>
      </c>
      <c r="C116" s="7">
        <v>11.811029999999999</v>
      </c>
      <c r="D116" s="7">
        <v>6.4960664999999995</v>
      </c>
      <c r="E116" s="7">
        <f t="shared" si="2"/>
        <v>49.000026460000001</v>
      </c>
      <c r="F116" s="7">
        <f t="shared" si="2"/>
        <v>30.000016199999997</v>
      </c>
      <c r="G116" s="7">
        <f t="shared" si="2"/>
        <v>16.500008909999998</v>
      </c>
      <c r="H116" s="6">
        <v>20.02</v>
      </c>
      <c r="I116" s="6">
        <f t="shared" si="3"/>
        <v>9.0690600000000003</v>
      </c>
      <c r="J116" s="41">
        <v>10</v>
      </c>
      <c r="K116" s="37">
        <v>7</v>
      </c>
      <c r="L116" s="37">
        <v>10</v>
      </c>
      <c r="M116" s="37" t="s">
        <v>620</v>
      </c>
      <c r="N116" s="36" t="s">
        <v>582</v>
      </c>
      <c r="O116" s="36" t="s">
        <v>583</v>
      </c>
      <c r="P116" s="37">
        <v>50</v>
      </c>
      <c r="Q116" s="37">
        <v>31</v>
      </c>
      <c r="R116" s="37">
        <v>17</v>
      </c>
      <c r="S116" s="38">
        <v>0</v>
      </c>
      <c r="T116" s="38">
        <v>0</v>
      </c>
      <c r="U116" s="39">
        <v>0</v>
      </c>
      <c r="V116" s="40">
        <v>9.18</v>
      </c>
      <c r="W116" s="40">
        <v>0.7</v>
      </c>
      <c r="X116" s="40">
        <v>13.95</v>
      </c>
      <c r="Y116" s="40">
        <v>16.18</v>
      </c>
      <c r="Z116" s="40">
        <v>0</v>
      </c>
      <c r="AA116" s="40">
        <v>0</v>
      </c>
      <c r="AB116" s="40">
        <v>0</v>
      </c>
      <c r="AC116" s="40">
        <v>5.51</v>
      </c>
      <c r="AD116" s="40">
        <v>0</v>
      </c>
      <c r="AE116" s="40">
        <v>0</v>
      </c>
      <c r="AF116" s="40">
        <v>0</v>
      </c>
      <c r="AG116" s="40">
        <v>5.51</v>
      </c>
      <c r="AH116" s="40">
        <v>21.689999999999998</v>
      </c>
      <c r="AI116" s="40">
        <v>0</v>
      </c>
      <c r="AJ116" s="40">
        <v>5.8346099999999996</v>
      </c>
      <c r="AK116" s="40">
        <v>27.524609999999996</v>
      </c>
    </row>
    <row r="117" spans="1:37" ht="18.5" x14ac:dyDescent="0.45">
      <c r="A117" s="6" t="s">
        <v>107</v>
      </c>
      <c r="B117" s="7">
        <v>19.291349</v>
      </c>
      <c r="C117" s="7">
        <v>11.811029999999999</v>
      </c>
      <c r="D117" s="7">
        <v>6.4960664999999995</v>
      </c>
      <c r="E117" s="7">
        <f t="shared" si="2"/>
        <v>49.000026460000001</v>
      </c>
      <c r="F117" s="7">
        <f t="shared" si="2"/>
        <v>30.000016199999997</v>
      </c>
      <c r="G117" s="7">
        <f t="shared" si="2"/>
        <v>16.500008909999998</v>
      </c>
      <c r="H117" s="6">
        <v>20.02</v>
      </c>
      <c r="I117" s="6">
        <f t="shared" si="3"/>
        <v>9.0690600000000003</v>
      </c>
      <c r="J117" s="41">
        <v>10</v>
      </c>
      <c r="K117" s="37">
        <v>7</v>
      </c>
      <c r="L117" s="37">
        <v>10</v>
      </c>
      <c r="M117" s="37" t="s">
        <v>620</v>
      </c>
      <c r="N117" s="36" t="s">
        <v>582</v>
      </c>
      <c r="O117" s="36" t="s">
        <v>583</v>
      </c>
      <c r="P117" s="37">
        <v>50</v>
      </c>
      <c r="Q117" s="37">
        <v>31</v>
      </c>
      <c r="R117" s="37">
        <v>17</v>
      </c>
      <c r="S117" s="38">
        <v>0</v>
      </c>
      <c r="T117" s="38">
        <v>0</v>
      </c>
      <c r="U117" s="39">
        <v>0</v>
      </c>
      <c r="V117" s="40">
        <v>9.18</v>
      </c>
      <c r="W117" s="40">
        <v>0.7</v>
      </c>
      <c r="X117" s="40">
        <v>13.95</v>
      </c>
      <c r="Y117" s="40">
        <v>16.18</v>
      </c>
      <c r="Z117" s="40">
        <v>0</v>
      </c>
      <c r="AA117" s="40">
        <v>0</v>
      </c>
      <c r="AB117" s="40">
        <v>0</v>
      </c>
      <c r="AC117" s="40">
        <v>5.51</v>
      </c>
      <c r="AD117" s="40">
        <v>0</v>
      </c>
      <c r="AE117" s="40">
        <v>0</v>
      </c>
      <c r="AF117" s="40">
        <v>0</v>
      </c>
      <c r="AG117" s="40">
        <v>5.51</v>
      </c>
      <c r="AH117" s="40">
        <v>21.689999999999998</v>
      </c>
      <c r="AI117" s="40">
        <v>0</v>
      </c>
      <c r="AJ117" s="40">
        <v>5.8346099999999996</v>
      </c>
      <c r="AK117" s="40">
        <v>27.524609999999996</v>
      </c>
    </row>
    <row r="118" spans="1:37" ht="18.5" x14ac:dyDescent="0.45">
      <c r="A118" s="6" t="s">
        <v>108</v>
      </c>
      <c r="B118" s="7">
        <v>19.291349</v>
      </c>
      <c r="C118" s="7">
        <v>11.811029999999999</v>
      </c>
      <c r="D118" s="7">
        <v>6.4960664999999995</v>
      </c>
      <c r="E118" s="7">
        <f t="shared" si="2"/>
        <v>49.000026460000001</v>
      </c>
      <c r="F118" s="7">
        <f t="shared" si="2"/>
        <v>30.000016199999997</v>
      </c>
      <c r="G118" s="7">
        <f t="shared" si="2"/>
        <v>16.500008909999998</v>
      </c>
      <c r="H118" s="6">
        <v>20.02</v>
      </c>
      <c r="I118" s="6">
        <f t="shared" si="3"/>
        <v>9.0690600000000003</v>
      </c>
      <c r="J118" s="41">
        <v>10</v>
      </c>
      <c r="K118" s="37">
        <v>7</v>
      </c>
      <c r="L118" s="37">
        <v>10</v>
      </c>
      <c r="M118" s="37" t="s">
        <v>620</v>
      </c>
      <c r="N118" s="36" t="s">
        <v>582</v>
      </c>
      <c r="O118" s="36" t="s">
        <v>583</v>
      </c>
      <c r="P118" s="37">
        <v>50</v>
      </c>
      <c r="Q118" s="37">
        <v>31</v>
      </c>
      <c r="R118" s="37">
        <v>17</v>
      </c>
      <c r="S118" s="38">
        <v>0</v>
      </c>
      <c r="T118" s="38">
        <v>0</v>
      </c>
      <c r="U118" s="39">
        <v>0</v>
      </c>
      <c r="V118" s="40">
        <v>9.18</v>
      </c>
      <c r="W118" s="40">
        <v>0.7</v>
      </c>
      <c r="X118" s="40">
        <v>13.95</v>
      </c>
      <c r="Y118" s="40">
        <v>16.18</v>
      </c>
      <c r="Z118" s="40">
        <v>0</v>
      </c>
      <c r="AA118" s="40">
        <v>0</v>
      </c>
      <c r="AB118" s="40">
        <v>0</v>
      </c>
      <c r="AC118" s="40">
        <v>5.51</v>
      </c>
      <c r="AD118" s="40">
        <v>0</v>
      </c>
      <c r="AE118" s="40">
        <v>0</v>
      </c>
      <c r="AF118" s="40">
        <v>0</v>
      </c>
      <c r="AG118" s="40">
        <v>5.51</v>
      </c>
      <c r="AH118" s="40">
        <v>21.689999999999998</v>
      </c>
      <c r="AI118" s="40">
        <v>0</v>
      </c>
      <c r="AJ118" s="40">
        <v>5.8346099999999996</v>
      </c>
      <c r="AK118" s="40">
        <v>27.524609999999996</v>
      </c>
    </row>
    <row r="119" spans="1:37" ht="18.5" x14ac:dyDescent="0.45">
      <c r="A119" s="6" t="s">
        <v>109</v>
      </c>
      <c r="B119" s="7">
        <v>7.2834684999999997</v>
      </c>
      <c r="C119" s="7">
        <v>4.9212625000000001</v>
      </c>
      <c r="D119" s="7">
        <v>2.1653555</v>
      </c>
      <c r="E119" s="7">
        <f t="shared" si="2"/>
        <v>18.500009989999999</v>
      </c>
      <c r="F119" s="7">
        <f t="shared" si="2"/>
        <v>12.500006750000001</v>
      </c>
      <c r="G119" s="7">
        <f t="shared" si="2"/>
        <v>5.5000029699999997</v>
      </c>
      <c r="H119" s="6">
        <v>0.44000000000000006</v>
      </c>
      <c r="I119" s="6">
        <f t="shared" si="3"/>
        <v>0.19932000000000002</v>
      </c>
      <c r="J119" s="41">
        <v>1</v>
      </c>
      <c r="K119" s="37">
        <v>1</v>
      </c>
      <c r="L119" s="37">
        <v>1</v>
      </c>
      <c r="M119" s="37" t="s">
        <v>619</v>
      </c>
      <c r="N119" s="36" t="s">
        <v>582</v>
      </c>
      <c r="O119" s="36" t="s">
        <v>583</v>
      </c>
      <c r="P119" s="37">
        <v>19</v>
      </c>
      <c r="Q119" s="37">
        <v>13</v>
      </c>
      <c r="R119" s="37">
        <v>6</v>
      </c>
      <c r="S119" s="38">
        <v>0</v>
      </c>
      <c r="T119" s="38">
        <v>0</v>
      </c>
      <c r="U119" s="39">
        <v>0</v>
      </c>
      <c r="V119" s="40">
        <v>9.18</v>
      </c>
      <c r="W119" s="40">
        <v>0.7</v>
      </c>
      <c r="X119" s="40">
        <v>13.95</v>
      </c>
      <c r="Y119" s="40">
        <v>13.95</v>
      </c>
      <c r="Z119" s="40">
        <v>0</v>
      </c>
      <c r="AA119" s="40">
        <v>0</v>
      </c>
      <c r="AB119" s="40">
        <v>0</v>
      </c>
      <c r="AC119" s="40">
        <v>5.51</v>
      </c>
      <c r="AD119" s="40">
        <v>0</v>
      </c>
      <c r="AE119" s="40">
        <v>0</v>
      </c>
      <c r="AF119" s="40">
        <v>0</v>
      </c>
      <c r="AG119" s="40">
        <v>5.51</v>
      </c>
      <c r="AH119" s="40">
        <v>19.46</v>
      </c>
      <c r="AI119" s="40">
        <v>0</v>
      </c>
      <c r="AJ119" s="40">
        <v>5.2347400000000004</v>
      </c>
      <c r="AK119" s="40">
        <v>24.694740000000003</v>
      </c>
    </row>
    <row r="120" spans="1:37" ht="18.5" x14ac:dyDescent="0.45">
      <c r="A120" s="6" t="s">
        <v>110</v>
      </c>
      <c r="B120" s="7">
        <v>3.1496079999999997</v>
      </c>
      <c r="C120" s="7">
        <v>1.5748039999999999</v>
      </c>
      <c r="D120" s="7">
        <v>7.8740199999999996E-2</v>
      </c>
      <c r="E120" s="7">
        <f t="shared" si="2"/>
        <v>8.0000043199999986</v>
      </c>
      <c r="F120" s="7">
        <f t="shared" si="2"/>
        <v>4.0000021599999993</v>
      </c>
      <c r="G120" s="7">
        <f t="shared" si="2"/>
        <v>0.20000010799999998</v>
      </c>
      <c r="H120" s="6">
        <v>1.1000000000000001E-2</v>
      </c>
      <c r="I120" s="6">
        <f t="shared" si="3"/>
        <v>4.9830000000000004E-3</v>
      </c>
      <c r="J120" s="41">
        <v>1</v>
      </c>
      <c r="K120" s="37">
        <v>1</v>
      </c>
      <c r="L120" s="37">
        <v>1</v>
      </c>
      <c r="M120" s="37" t="s">
        <v>619</v>
      </c>
      <c r="N120" s="36" t="s">
        <v>582</v>
      </c>
      <c r="O120" s="36" t="s">
        <v>583</v>
      </c>
      <c r="P120" s="37">
        <v>9</v>
      </c>
      <c r="Q120" s="37">
        <v>5</v>
      </c>
      <c r="R120" s="37">
        <v>1</v>
      </c>
      <c r="S120" s="38">
        <v>0</v>
      </c>
      <c r="T120" s="38">
        <v>0</v>
      </c>
      <c r="U120" s="39">
        <v>0</v>
      </c>
      <c r="V120" s="40">
        <v>9.18</v>
      </c>
      <c r="W120" s="40">
        <v>0.7</v>
      </c>
      <c r="X120" s="40">
        <v>13.95</v>
      </c>
      <c r="Y120" s="40">
        <v>13.95</v>
      </c>
      <c r="Z120" s="40">
        <v>0</v>
      </c>
      <c r="AA120" s="40">
        <v>0</v>
      </c>
      <c r="AB120" s="40">
        <v>0</v>
      </c>
      <c r="AC120" s="40">
        <v>5.51</v>
      </c>
      <c r="AD120" s="40">
        <v>0</v>
      </c>
      <c r="AE120" s="40">
        <v>0</v>
      </c>
      <c r="AF120" s="40">
        <v>0</v>
      </c>
      <c r="AG120" s="40">
        <v>5.51</v>
      </c>
      <c r="AH120" s="40">
        <v>19.46</v>
      </c>
      <c r="AI120" s="40">
        <v>0</v>
      </c>
      <c r="AJ120" s="40">
        <v>5.2347400000000004</v>
      </c>
      <c r="AK120" s="40">
        <v>24.694740000000003</v>
      </c>
    </row>
    <row r="121" spans="1:37" ht="18.5" x14ac:dyDescent="0.45">
      <c r="A121" s="6" t="s">
        <v>111</v>
      </c>
      <c r="B121" s="7">
        <v>3.1496079999999997</v>
      </c>
      <c r="C121" s="7">
        <v>1.5748039999999999</v>
      </c>
      <c r="D121" s="7">
        <v>7.8740199999999996E-2</v>
      </c>
      <c r="E121" s="7">
        <f t="shared" si="2"/>
        <v>8.0000043199999986</v>
      </c>
      <c r="F121" s="7">
        <f t="shared" si="2"/>
        <v>4.0000021599999993</v>
      </c>
      <c r="G121" s="7">
        <f t="shared" si="2"/>
        <v>0.20000010799999998</v>
      </c>
      <c r="H121" s="6">
        <v>1.1000000000000001E-2</v>
      </c>
      <c r="I121" s="6">
        <f t="shared" si="3"/>
        <v>4.9830000000000004E-3</v>
      </c>
      <c r="J121" s="41">
        <v>1</v>
      </c>
      <c r="K121" s="37">
        <v>1</v>
      </c>
      <c r="L121" s="37">
        <v>1</v>
      </c>
      <c r="M121" s="37" t="s">
        <v>619</v>
      </c>
      <c r="N121" s="36" t="s">
        <v>582</v>
      </c>
      <c r="O121" s="36" t="s">
        <v>583</v>
      </c>
      <c r="P121" s="37">
        <v>9</v>
      </c>
      <c r="Q121" s="37">
        <v>5</v>
      </c>
      <c r="R121" s="37">
        <v>1</v>
      </c>
      <c r="S121" s="38">
        <v>0</v>
      </c>
      <c r="T121" s="38">
        <v>0</v>
      </c>
      <c r="U121" s="39">
        <v>0</v>
      </c>
      <c r="V121" s="40">
        <v>9.18</v>
      </c>
      <c r="W121" s="40">
        <v>0.7</v>
      </c>
      <c r="X121" s="40">
        <v>13.95</v>
      </c>
      <c r="Y121" s="40">
        <v>13.95</v>
      </c>
      <c r="Z121" s="40">
        <v>0</v>
      </c>
      <c r="AA121" s="40">
        <v>0</v>
      </c>
      <c r="AB121" s="40">
        <v>0</v>
      </c>
      <c r="AC121" s="40">
        <v>5.51</v>
      </c>
      <c r="AD121" s="40">
        <v>0</v>
      </c>
      <c r="AE121" s="40">
        <v>0</v>
      </c>
      <c r="AF121" s="40">
        <v>0</v>
      </c>
      <c r="AG121" s="40">
        <v>5.51</v>
      </c>
      <c r="AH121" s="40">
        <v>19.46</v>
      </c>
      <c r="AI121" s="40">
        <v>0</v>
      </c>
      <c r="AJ121" s="40">
        <v>5.2347400000000004</v>
      </c>
      <c r="AK121" s="40">
        <v>24.694740000000003</v>
      </c>
    </row>
    <row r="122" spans="1:37" ht="18.5" x14ac:dyDescent="0.45">
      <c r="A122" s="6" t="s">
        <v>112</v>
      </c>
      <c r="B122" s="7">
        <v>3.1496079999999997</v>
      </c>
      <c r="C122" s="7">
        <v>1.5748039999999999</v>
      </c>
      <c r="D122" s="7">
        <v>7.8740199999999996E-2</v>
      </c>
      <c r="E122" s="7">
        <f t="shared" si="2"/>
        <v>8.0000043199999986</v>
      </c>
      <c r="F122" s="7">
        <f t="shared" si="2"/>
        <v>4.0000021599999993</v>
      </c>
      <c r="G122" s="7">
        <f t="shared" si="2"/>
        <v>0.20000010799999998</v>
      </c>
      <c r="H122" s="6">
        <v>0.13200000000000001</v>
      </c>
      <c r="I122" s="6">
        <f t="shared" si="3"/>
        <v>5.9796000000000002E-2</v>
      </c>
      <c r="J122" s="41">
        <v>1</v>
      </c>
      <c r="K122" s="37">
        <v>1</v>
      </c>
      <c r="L122" s="37">
        <v>1</v>
      </c>
      <c r="M122" s="37" t="s">
        <v>619</v>
      </c>
      <c r="N122" s="36" t="s">
        <v>582</v>
      </c>
      <c r="O122" s="36" t="s">
        <v>583</v>
      </c>
      <c r="P122" s="37">
        <v>9</v>
      </c>
      <c r="Q122" s="37">
        <v>5</v>
      </c>
      <c r="R122" s="37">
        <v>1</v>
      </c>
      <c r="S122" s="38">
        <v>0</v>
      </c>
      <c r="T122" s="38">
        <v>0</v>
      </c>
      <c r="U122" s="39">
        <v>0</v>
      </c>
      <c r="V122" s="40">
        <v>9.18</v>
      </c>
      <c r="W122" s="40">
        <v>0.7</v>
      </c>
      <c r="X122" s="40">
        <v>13.95</v>
      </c>
      <c r="Y122" s="40">
        <v>13.95</v>
      </c>
      <c r="Z122" s="40">
        <v>0</v>
      </c>
      <c r="AA122" s="40">
        <v>0</v>
      </c>
      <c r="AB122" s="40">
        <v>0</v>
      </c>
      <c r="AC122" s="40">
        <v>5.51</v>
      </c>
      <c r="AD122" s="40">
        <v>0</v>
      </c>
      <c r="AE122" s="40">
        <v>0</v>
      </c>
      <c r="AF122" s="40">
        <v>0</v>
      </c>
      <c r="AG122" s="40">
        <v>5.51</v>
      </c>
      <c r="AH122" s="40">
        <v>19.46</v>
      </c>
      <c r="AI122" s="40">
        <v>0</v>
      </c>
      <c r="AJ122" s="40">
        <v>5.2347400000000004</v>
      </c>
      <c r="AK122" s="40">
        <v>24.694740000000003</v>
      </c>
    </row>
    <row r="123" spans="1:37" ht="18.5" x14ac:dyDescent="0.45">
      <c r="A123" s="6" t="s">
        <v>113</v>
      </c>
      <c r="B123" s="7">
        <v>3.1496079999999997</v>
      </c>
      <c r="C123" s="7">
        <v>1.5748039999999999</v>
      </c>
      <c r="D123" s="7">
        <v>7.8740199999999996E-2</v>
      </c>
      <c r="E123" s="7">
        <f t="shared" si="2"/>
        <v>8.0000043199999986</v>
      </c>
      <c r="F123" s="7">
        <f t="shared" si="2"/>
        <v>4.0000021599999993</v>
      </c>
      <c r="G123" s="7">
        <f t="shared" si="2"/>
        <v>0.20000010799999998</v>
      </c>
      <c r="H123" s="6">
        <v>1.1000000000000001E-2</v>
      </c>
      <c r="I123" s="6">
        <f t="shared" si="3"/>
        <v>4.9830000000000004E-3</v>
      </c>
      <c r="J123" s="41">
        <v>1</v>
      </c>
      <c r="K123" s="37">
        <v>1</v>
      </c>
      <c r="L123" s="37">
        <v>1</v>
      </c>
      <c r="M123" s="37" t="s">
        <v>619</v>
      </c>
      <c r="N123" s="36" t="s">
        <v>582</v>
      </c>
      <c r="O123" s="36" t="s">
        <v>583</v>
      </c>
      <c r="P123" s="37">
        <v>9</v>
      </c>
      <c r="Q123" s="37">
        <v>5</v>
      </c>
      <c r="R123" s="37">
        <v>1</v>
      </c>
      <c r="S123" s="38">
        <v>0</v>
      </c>
      <c r="T123" s="38">
        <v>0</v>
      </c>
      <c r="U123" s="39">
        <v>0</v>
      </c>
      <c r="V123" s="40">
        <v>9.18</v>
      </c>
      <c r="W123" s="40">
        <v>0.7</v>
      </c>
      <c r="X123" s="40">
        <v>13.95</v>
      </c>
      <c r="Y123" s="40">
        <v>13.95</v>
      </c>
      <c r="Z123" s="40">
        <v>0</v>
      </c>
      <c r="AA123" s="40">
        <v>0</v>
      </c>
      <c r="AB123" s="40">
        <v>0</v>
      </c>
      <c r="AC123" s="40">
        <v>5.51</v>
      </c>
      <c r="AD123" s="40">
        <v>0</v>
      </c>
      <c r="AE123" s="40">
        <v>0</v>
      </c>
      <c r="AF123" s="40">
        <v>0</v>
      </c>
      <c r="AG123" s="40">
        <v>5.51</v>
      </c>
      <c r="AH123" s="40">
        <v>19.46</v>
      </c>
      <c r="AI123" s="40">
        <v>0</v>
      </c>
      <c r="AJ123" s="40">
        <v>5.2347400000000004</v>
      </c>
      <c r="AK123" s="40">
        <v>24.694740000000003</v>
      </c>
    </row>
    <row r="124" spans="1:37" ht="18.5" x14ac:dyDescent="0.45">
      <c r="A124" s="6" t="s">
        <v>114</v>
      </c>
      <c r="B124" s="7">
        <v>3.1496079999999997</v>
      </c>
      <c r="C124" s="7">
        <v>1.5748039999999999</v>
      </c>
      <c r="D124" s="7">
        <v>7.8740199999999996E-2</v>
      </c>
      <c r="E124" s="7">
        <f t="shared" si="2"/>
        <v>8.0000043199999986</v>
      </c>
      <c r="F124" s="7">
        <f t="shared" si="2"/>
        <v>4.0000021599999993</v>
      </c>
      <c r="G124" s="7">
        <f t="shared" si="2"/>
        <v>0.20000010799999998</v>
      </c>
      <c r="H124" s="6">
        <v>1.1000000000000001E-2</v>
      </c>
      <c r="I124" s="6">
        <f t="shared" si="3"/>
        <v>4.9830000000000004E-3</v>
      </c>
      <c r="J124" s="41">
        <v>1</v>
      </c>
      <c r="K124" s="37">
        <v>1</v>
      </c>
      <c r="L124" s="37">
        <v>1</v>
      </c>
      <c r="M124" s="37" t="s">
        <v>619</v>
      </c>
      <c r="N124" s="36" t="s">
        <v>582</v>
      </c>
      <c r="O124" s="36" t="s">
        <v>583</v>
      </c>
      <c r="P124" s="37">
        <v>9</v>
      </c>
      <c r="Q124" s="37">
        <v>5</v>
      </c>
      <c r="R124" s="37">
        <v>1</v>
      </c>
      <c r="S124" s="38">
        <v>0</v>
      </c>
      <c r="T124" s="38">
        <v>0</v>
      </c>
      <c r="U124" s="39">
        <v>0</v>
      </c>
      <c r="V124" s="40">
        <v>9.18</v>
      </c>
      <c r="W124" s="40">
        <v>0.7</v>
      </c>
      <c r="X124" s="40">
        <v>13.95</v>
      </c>
      <c r="Y124" s="40">
        <v>13.95</v>
      </c>
      <c r="Z124" s="40">
        <v>0</v>
      </c>
      <c r="AA124" s="40">
        <v>0</v>
      </c>
      <c r="AB124" s="40">
        <v>0</v>
      </c>
      <c r="AC124" s="40">
        <v>5.51</v>
      </c>
      <c r="AD124" s="40">
        <v>0</v>
      </c>
      <c r="AE124" s="40">
        <v>0</v>
      </c>
      <c r="AF124" s="40">
        <v>0</v>
      </c>
      <c r="AG124" s="40">
        <v>5.51</v>
      </c>
      <c r="AH124" s="40">
        <v>19.46</v>
      </c>
      <c r="AI124" s="40">
        <v>0</v>
      </c>
      <c r="AJ124" s="40">
        <v>5.2347400000000004</v>
      </c>
      <c r="AK124" s="40">
        <v>24.694740000000003</v>
      </c>
    </row>
    <row r="125" spans="1:37" ht="18.5" x14ac:dyDescent="0.45">
      <c r="A125" s="6" t="s">
        <v>115</v>
      </c>
      <c r="B125" s="7">
        <v>3.1496079999999997</v>
      </c>
      <c r="C125" s="7">
        <v>1.5748039999999999</v>
      </c>
      <c r="D125" s="7">
        <v>7.8740199999999996E-2</v>
      </c>
      <c r="E125" s="7">
        <f t="shared" si="2"/>
        <v>8.0000043199999986</v>
      </c>
      <c r="F125" s="7">
        <f t="shared" si="2"/>
        <v>4.0000021599999993</v>
      </c>
      <c r="G125" s="7">
        <f t="shared" si="2"/>
        <v>0.20000010799999998</v>
      </c>
      <c r="H125" s="6">
        <v>1.1000000000000001E-2</v>
      </c>
      <c r="I125" s="6">
        <f t="shared" si="3"/>
        <v>4.9830000000000004E-3</v>
      </c>
      <c r="J125" s="41">
        <v>1</v>
      </c>
      <c r="K125" s="37">
        <v>1</v>
      </c>
      <c r="L125" s="37">
        <v>1</v>
      </c>
      <c r="M125" s="37" t="s">
        <v>619</v>
      </c>
      <c r="N125" s="36" t="s">
        <v>582</v>
      </c>
      <c r="O125" s="36" t="s">
        <v>583</v>
      </c>
      <c r="P125" s="37">
        <v>9</v>
      </c>
      <c r="Q125" s="37">
        <v>5</v>
      </c>
      <c r="R125" s="37">
        <v>1</v>
      </c>
      <c r="S125" s="38">
        <v>0</v>
      </c>
      <c r="T125" s="38">
        <v>0</v>
      </c>
      <c r="U125" s="39">
        <v>0</v>
      </c>
      <c r="V125" s="40">
        <v>9.18</v>
      </c>
      <c r="W125" s="40">
        <v>0.7</v>
      </c>
      <c r="X125" s="40">
        <v>13.95</v>
      </c>
      <c r="Y125" s="40">
        <v>13.95</v>
      </c>
      <c r="Z125" s="40">
        <v>0</v>
      </c>
      <c r="AA125" s="40">
        <v>0</v>
      </c>
      <c r="AB125" s="40">
        <v>0</v>
      </c>
      <c r="AC125" s="40">
        <v>5.51</v>
      </c>
      <c r="AD125" s="40">
        <v>0</v>
      </c>
      <c r="AE125" s="40">
        <v>0</v>
      </c>
      <c r="AF125" s="40">
        <v>0</v>
      </c>
      <c r="AG125" s="40">
        <v>5.51</v>
      </c>
      <c r="AH125" s="40">
        <v>19.46</v>
      </c>
      <c r="AI125" s="40">
        <v>0</v>
      </c>
      <c r="AJ125" s="40">
        <v>5.2347400000000004</v>
      </c>
      <c r="AK125" s="40">
        <v>24.694740000000003</v>
      </c>
    </row>
    <row r="126" spans="1:37" ht="18.5" x14ac:dyDescent="0.45">
      <c r="A126" s="6" t="s">
        <v>116</v>
      </c>
      <c r="B126" s="7">
        <v>3.1496079999999997</v>
      </c>
      <c r="C126" s="7">
        <v>1.5748039999999999</v>
      </c>
      <c r="D126" s="7">
        <v>7.8740199999999996E-2</v>
      </c>
      <c r="E126" s="7">
        <f t="shared" si="2"/>
        <v>8.0000043199999986</v>
      </c>
      <c r="F126" s="7">
        <f t="shared" si="2"/>
        <v>4.0000021599999993</v>
      </c>
      <c r="G126" s="7">
        <f t="shared" si="2"/>
        <v>0.20000010799999998</v>
      </c>
      <c r="H126" s="6">
        <v>1.1000000000000001E-2</v>
      </c>
      <c r="I126" s="6">
        <f t="shared" si="3"/>
        <v>4.9830000000000004E-3</v>
      </c>
      <c r="J126" s="41">
        <v>1</v>
      </c>
      <c r="K126" s="37">
        <v>1</v>
      </c>
      <c r="L126" s="37">
        <v>1</v>
      </c>
      <c r="M126" s="37" t="s">
        <v>619</v>
      </c>
      <c r="N126" s="36" t="s">
        <v>582</v>
      </c>
      <c r="O126" s="36" t="s">
        <v>583</v>
      </c>
      <c r="P126" s="37">
        <v>9</v>
      </c>
      <c r="Q126" s="37">
        <v>5</v>
      </c>
      <c r="R126" s="37">
        <v>1</v>
      </c>
      <c r="S126" s="38">
        <v>0</v>
      </c>
      <c r="T126" s="38">
        <v>0</v>
      </c>
      <c r="U126" s="39">
        <v>0</v>
      </c>
      <c r="V126" s="40">
        <v>9.18</v>
      </c>
      <c r="W126" s="40">
        <v>0.7</v>
      </c>
      <c r="X126" s="40">
        <v>13.95</v>
      </c>
      <c r="Y126" s="40">
        <v>13.95</v>
      </c>
      <c r="Z126" s="40">
        <v>0</v>
      </c>
      <c r="AA126" s="40">
        <v>0</v>
      </c>
      <c r="AB126" s="40">
        <v>0</v>
      </c>
      <c r="AC126" s="40">
        <v>5.51</v>
      </c>
      <c r="AD126" s="40">
        <v>0</v>
      </c>
      <c r="AE126" s="40">
        <v>0</v>
      </c>
      <c r="AF126" s="40">
        <v>0</v>
      </c>
      <c r="AG126" s="40">
        <v>5.51</v>
      </c>
      <c r="AH126" s="40">
        <v>19.46</v>
      </c>
      <c r="AI126" s="40">
        <v>0</v>
      </c>
      <c r="AJ126" s="40">
        <v>5.2347400000000004</v>
      </c>
      <c r="AK126" s="40">
        <v>24.694740000000003</v>
      </c>
    </row>
    <row r="127" spans="1:37" ht="18.5" x14ac:dyDescent="0.45">
      <c r="A127" s="6" t="s">
        <v>117</v>
      </c>
      <c r="B127" s="7">
        <v>6.4173263</v>
      </c>
      <c r="C127" s="7">
        <v>4.8425222999999997</v>
      </c>
      <c r="D127" s="7">
        <v>1.1023627999999999</v>
      </c>
      <c r="E127" s="7">
        <f t="shared" si="2"/>
        <v>16.300008802000001</v>
      </c>
      <c r="F127" s="7">
        <f t="shared" si="2"/>
        <v>12.300006642</v>
      </c>
      <c r="G127" s="7">
        <f t="shared" si="2"/>
        <v>2.8000015119999997</v>
      </c>
      <c r="H127" s="6">
        <v>0.77</v>
      </c>
      <c r="I127" s="6">
        <f t="shared" si="3"/>
        <v>0.34881000000000001</v>
      </c>
      <c r="J127" s="41">
        <v>1</v>
      </c>
      <c r="K127" s="37">
        <v>1</v>
      </c>
      <c r="L127" s="37">
        <v>1</v>
      </c>
      <c r="M127" s="37" t="s">
        <v>619</v>
      </c>
      <c r="N127" s="36" t="s">
        <v>582</v>
      </c>
      <c r="O127" s="36" t="s">
        <v>583</v>
      </c>
      <c r="P127" s="37">
        <v>17</v>
      </c>
      <c r="Q127" s="37">
        <v>13</v>
      </c>
      <c r="R127" s="37">
        <v>3</v>
      </c>
      <c r="S127" s="38">
        <v>0</v>
      </c>
      <c r="T127" s="38">
        <v>0</v>
      </c>
      <c r="U127" s="39">
        <v>0</v>
      </c>
      <c r="V127" s="40">
        <v>9.18</v>
      </c>
      <c r="W127" s="40">
        <v>0.7</v>
      </c>
      <c r="X127" s="40">
        <v>13.95</v>
      </c>
      <c r="Y127" s="40">
        <v>13.95</v>
      </c>
      <c r="Z127" s="40">
        <v>0</v>
      </c>
      <c r="AA127" s="40">
        <v>0</v>
      </c>
      <c r="AB127" s="40">
        <v>0</v>
      </c>
      <c r="AC127" s="40">
        <v>5.51</v>
      </c>
      <c r="AD127" s="40">
        <v>0</v>
      </c>
      <c r="AE127" s="40">
        <v>0</v>
      </c>
      <c r="AF127" s="40">
        <v>0</v>
      </c>
      <c r="AG127" s="40">
        <v>5.51</v>
      </c>
      <c r="AH127" s="40">
        <v>19.46</v>
      </c>
      <c r="AI127" s="40">
        <v>0</v>
      </c>
      <c r="AJ127" s="40">
        <v>5.2347400000000004</v>
      </c>
      <c r="AK127" s="40">
        <v>24.694740000000003</v>
      </c>
    </row>
    <row r="128" spans="1:37" ht="18.5" x14ac:dyDescent="0.45">
      <c r="A128" s="6" t="s">
        <v>118</v>
      </c>
      <c r="B128" s="7">
        <v>3.1496079999999997</v>
      </c>
      <c r="C128" s="7">
        <v>1.5748039999999999</v>
      </c>
      <c r="D128" s="7">
        <v>7.8740199999999996E-2</v>
      </c>
      <c r="E128" s="7">
        <f t="shared" si="2"/>
        <v>8.0000043199999986</v>
      </c>
      <c r="F128" s="7">
        <f t="shared" si="2"/>
        <v>4.0000021599999993</v>
      </c>
      <c r="G128" s="7">
        <f t="shared" si="2"/>
        <v>0.20000010799999998</v>
      </c>
      <c r="H128" s="6">
        <v>1.1000000000000001E-2</v>
      </c>
      <c r="I128" s="6">
        <f t="shared" si="3"/>
        <v>4.9830000000000004E-3</v>
      </c>
      <c r="J128" s="41">
        <v>1</v>
      </c>
      <c r="K128" s="37">
        <v>1</v>
      </c>
      <c r="L128" s="37">
        <v>1</v>
      </c>
      <c r="M128" s="37" t="s">
        <v>619</v>
      </c>
      <c r="N128" s="36" t="s">
        <v>582</v>
      </c>
      <c r="O128" s="36" t="s">
        <v>583</v>
      </c>
      <c r="P128" s="37">
        <v>9</v>
      </c>
      <c r="Q128" s="37">
        <v>5</v>
      </c>
      <c r="R128" s="37">
        <v>1</v>
      </c>
      <c r="S128" s="38">
        <v>0</v>
      </c>
      <c r="T128" s="38">
        <v>0</v>
      </c>
      <c r="U128" s="39">
        <v>0</v>
      </c>
      <c r="V128" s="40">
        <v>9.18</v>
      </c>
      <c r="W128" s="40">
        <v>0.7</v>
      </c>
      <c r="X128" s="40">
        <v>13.95</v>
      </c>
      <c r="Y128" s="40">
        <v>13.95</v>
      </c>
      <c r="Z128" s="40">
        <v>0</v>
      </c>
      <c r="AA128" s="40">
        <v>0</v>
      </c>
      <c r="AB128" s="40">
        <v>0</v>
      </c>
      <c r="AC128" s="40">
        <v>5.51</v>
      </c>
      <c r="AD128" s="40">
        <v>0</v>
      </c>
      <c r="AE128" s="40">
        <v>0</v>
      </c>
      <c r="AF128" s="40">
        <v>0</v>
      </c>
      <c r="AG128" s="40">
        <v>5.51</v>
      </c>
      <c r="AH128" s="40">
        <v>19.46</v>
      </c>
      <c r="AI128" s="40">
        <v>0</v>
      </c>
      <c r="AJ128" s="40">
        <v>5.2347400000000004</v>
      </c>
      <c r="AK128" s="40">
        <v>24.694740000000003</v>
      </c>
    </row>
    <row r="129" spans="1:37" ht="18.5" x14ac:dyDescent="0.45">
      <c r="A129" s="6" t="s">
        <v>119</v>
      </c>
      <c r="B129" s="7">
        <v>1.5748039999999999</v>
      </c>
      <c r="C129" s="7">
        <v>2.362206</v>
      </c>
      <c r="D129" s="7">
        <v>1.2992132999999999</v>
      </c>
      <c r="E129" s="7">
        <f t="shared" si="2"/>
        <v>4.0000021599999993</v>
      </c>
      <c r="F129" s="7">
        <f t="shared" si="2"/>
        <v>6.0000032399999998</v>
      </c>
      <c r="G129" s="7">
        <f t="shared" si="2"/>
        <v>3.3000017819999998</v>
      </c>
      <c r="H129" s="6">
        <v>0.13200000000000001</v>
      </c>
      <c r="I129" s="6">
        <f t="shared" si="3"/>
        <v>5.9796000000000002E-2</v>
      </c>
      <c r="J129" s="41">
        <v>1</v>
      </c>
      <c r="K129" s="37">
        <v>1</v>
      </c>
      <c r="L129" s="37">
        <v>1</v>
      </c>
      <c r="M129" s="37" t="s">
        <v>619</v>
      </c>
      <c r="N129" s="36" t="s">
        <v>582</v>
      </c>
      <c r="O129" s="36" t="s">
        <v>583</v>
      </c>
      <c r="P129" s="37">
        <v>7</v>
      </c>
      <c r="Q129" s="37">
        <v>5</v>
      </c>
      <c r="R129" s="37">
        <v>4</v>
      </c>
      <c r="S129" s="38">
        <v>0</v>
      </c>
      <c r="T129" s="38">
        <v>0</v>
      </c>
      <c r="U129" s="39">
        <v>0</v>
      </c>
      <c r="V129" s="40">
        <v>9.18</v>
      </c>
      <c r="W129" s="40">
        <v>0.7</v>
      </c>
      <c r="X129" s="40">
        <v>13.95</v>
      </c>
      <c r="Y129" s="40">
        <v>13.95</v>
      </c>
      <c r="Z129" s="40">
        <v>0</v>
      </c>
      <c r="AA129" s="40">
        <v>0</v>
      </c>
      <c r="AB129" s="40">
        <v>0</v>
      </c>
      <c r="AC129" s="40">
        <v>5.51</v>
      </c>
      <c r="AD129" s="40">
        <v>0</v>
      </c>
      <c r="AE129" s="40">
        <v>0</v>
      </c>
      <c r="AF129" s="40">
        <v>0</v>
      </c>
      <c r="AG129" s="40">
        <v>5.51</v>
      </c>
      <c r="AH129" s="40">
        <v>19.46</v>
      </c>
      <c r="AI129" s="40">
        <v>0</v>
      </c>
      <c r="AJ129" s="40">
        <v>5.2347400000000004</v>
      </c>
      <c r="AK129" s="40">
        <v>24.694740000000003</v>
      </c>
    </row>
    <row r="130" spans="1:37" ht="18.5" x14ac:dyDescent="0.45">
      <c r="A130" s="6" t="s">
        <v>120</v>
      </c>
      <c r="B130" s="7">
        <v>3.1496079999999997</v>
      </c>
      <c r="C130" s="7">
        <v>2.362206</v>
      </c>
      <c r="D130" s="7">
        <v>1.2992132999999999</v>
      </c>
      <c r="E130" s="7">
        <f t="shared" si="2"/>
        <v>8.0000043199999986</v>
      </c>
      <c r="F130" s="7">
        <f t="shared" si="2"/>
        <v>6.0000032399999998</v>
      </c>
      <c r="G130" s="7">
        <f t="shared" si="2"/>
        <v>3.3000017819999998</v>
      </c>
      <c r="H130" s="6">
        <v>0.22000000000000003</v>
      </c>
      <c r="I130" s="6">
        <f t="shared" si="3"/>
        <v>9.9660000000000012E-2</v>
      </c>
      <c r="J130" s="41">
        <v>1</v>
      </c>
      <c r="K130" s="37">
        <v>1</v>
      </c>
      <c r="L130" s="37">
        <v>1</v>
      </c>
      <c r="M130" s="37" t="s">
        <v>619</v>
      </c>
      <c r="N130" s="36" t="s">
        <v>582</v>
      </c>
      <c r="O130" s="36" t="s">
        <v>583</v>
      </c>
      <c r="P130" s="37">
        <v>9</v>
      </c>
      <c r="Q130" s="37">
        <v>7</v>
      </c>
      <c r="R130" s="37">
        <v>4</v>
      </c>
      <c r="S130" s="38">
        <v>0</v>
      </c>
      <c r="T130" s="38">
        <v>0</v>
      </c>
      <c r="U130" s="39">
        <v>0</v>
      </c>
      <c r="V130" s="40">
        <v>9.18</v>
      </c>
      <c r="W130" s="40">
        <v>0.7</v>
      </c>
      <c r="X130" s="40">
        <v>13.95</v>
      </c>
      <c r="Y130" s="40">
        <v>13.95</v>
      </c>
      <c r="Z130" s="40">
        <v>0</v>
      </c>
      <c r="AA130" s="40">
        <v>0</v>
      </c>
      <c r="AB130" s="40">
        <v>0</v>
      </c>
      <c r="AC130" s="40">
        <v>5.51</v>
      </c>
      <c r="AD130" s="40">
        <v>0</v>
      </c>
      <c r="AE130" s="40">
        <v>0</v>
      </c>
      <c r="AF130" s="40">
        <v>0</v>
      </c>
      <c r="AG130" s="40">
        <v>5.51</v>
      </c>
      <c r="AH130" s="40">
        <v>19.46</v>
      </c>
      <c r="AI130" s="40">
        <v>0</v>
      </c>
      <c r="AJ130" s="40">
        <v>5.2347400000000004</v>
      </c>
      <c r="AK130" s="40">
        <v>24.694740000000003</v>
      </c>
    </row>
    <row r="131" spans="1:37" ht="18.5" x14ac:dyDescent="0.45">
      <c r="A131" s="6" t="s">
        <v>121</v>
      </c>
      <c r="B131" s="7">
        <v>4.7244120000000001</v>
      </c>
      <c r="C131" s="7">
        <v>2.362206</v>
      </c>
      <c r="D131" s="7">
        <v>1.2992132999999999</v>
      </c>
      <c r="E131" s="7">
        <f t="shared" ref="E131:G194" si="4">B131*2.54</f>
        <v>12.00000648</v>
      </c>
      <c r="F131" s="7">
        <f t="shared" si="4"/>
        <v>6.0000032399999998</v>
      </c>
      <c r="G131" s="7">
        <f t="shared" si="4"/>
        <v>3.3000017819999998</v>
      </c>
      <c r="H131" s="6">
        <v>0.33</v>
      </c>
      <c r="I131" s="6">
        <f t="shared" ref="I131:I194" si="5">H131*0.453</f>
        <v>0.14949000000000001</v>
      </c>
      <c r="J131" s="41">
        <v>1</v>
      </c>
      <c r="K131" s="37">
        <v>1</v>
      </c>
      <c r="L131" s="37">
        <v>1</v>
      </c>
      <c r="M131" s="37" t="s">
        <v>619</v>
      </c>
      <c r="N131" s="36" t="s">
        <v>582</v>
      </c>
      <c r="O131" s="36" t="s">
        <v>583</v>
      </c>
      <c r="P131" s="37">
        <v>13</v>
      </c>
      <c r="Q131" s="37">
        <v>7</v>
      </c>
      <c r="R131" s="37">
        <v>4</v>
      </c>
      <c r="S131" s="38">
        <v>0</v>
      </c>
      <c r="T131" s="38">
        <v>0</v>
      </c>
      <c r="U131" s="39">
        <v>0</v>
      </c>
      <c r="V131" s="40">
        <v>9.18</v>
      </c>
      <c r="W131" s="40">
        <v>0.7</v>
      </c>
      <c r="X131" s="40">
        <v>13.95</v>
      </c>
      <c r="Y131" s="40">
        <v>13.95</v>
      </c>
      <c r="Z131" s="40">
        <v>0</v>
      </c>
      <c r="AA131" s="40">
        <v>0</v>
      </c>
      <c r="AB131" s="40">
        <v>0</v>
      </c>
      <c r="AC131" s="40">
        <v>5.51</v>
      </c>
      <c r="AD131" s="40">
        <v>0</v>
      </c>
      <c r="AE131" s="40">
        <v>0</v>
      </c>
      <c r="AF131" s="40">
        <v>0</v>
      </c>
      <c r="AG131" s="40">
        <v>5.51</v>
      </c>
      <c r="AH131" s="40">
        <v>19.46</v>
      </c>
      <c r="AI131" s="40">
        <v>0</v>
      </c>
      <c r="AJ131" s="40">
        <v>5.2347400000000004</v>
      </c>
      <c r="AK131" s="40">
        <v>24.694740000000003</v>
      </c>
    </row>
    <row r="132" spans="1:37" ht="18.5" x14ac:dyDescent="0.45">
      <c r="A132" s="6" t="s">
        <v>122</v>
      </c>
      <c r="B132" s="7">
        <v>6.2992159999999995</v>
      </c>
      <c r="C132" s="7">
        <v>2.362206</v>
      </c>
      <c r="D132" s="7">
        <v>0.12992132999999997</v>
      </c>
      <c r="E132" s="7">
        <f t="shared" si="4"/>
        <v>16.000008639999997</v>
      </c>
      <c r="F132" s="7">
        <f t="shared" si="4"/>
        <v>6.0000032399999998</v>
      </c>
      <c r="G132" s="7">
        <f t="shared" si="4"/>
        <v>0.33000017819999994</v>
      </c>
      <c r="H132" s="6">
        <v>0.44000000000000006</v>
      </c>
      <c r="I132" s="6">
        <f t="shared" si="5"/>
        <v>0.19932000000000002</v>
      </c>
      <c r="J132" s="41">
        <v>1</v>
      </c>
      <c r="K132" s="37">
        <v>1</v>
      </c>
      <c r="L132" s="37">
        <v>1</v>
      </c>
      <c r="M132" s="37" t="s">
        <v>619</v>
      </c>
      <c r="N132" s="36" t="s">
        <v>582</v>
      </c>
      <c r="O132" s="36" t="s">
        <v>583</v>
      </c>
      <c r="P132" s="37">
        <v>17</v>
      </c>
      <c r="Q132" s="37">
        <v>7</v>
      </c>
      <c r="R132" s="37">
        <v>1</v>
      </c>
      <c r="S132" s="38">
        <v>0</v>
      </c>
      <c r="T132" s="38">
        <v>0</v>
      </c>
      <c r="U132" s="39">
        <v>0</v>
      </c>
      <c r="V132" s="40">
        <v>9.18</v>
      </c>
      <c r="W132" s="40">
        <v>0.7</v>
      </c>
      <c r="X132" s="40">
        <v>13.95</v>
      </c>
      <c r="Y132" s="40">
        <v>13.95</v>
      </c>
      <c r="Z132" s="40">
        <v>0</v>
      </c>
      <c r="AA132" s="40">
        <v>0</v>
      </c>
      <c r="AB132" s="40">
        <v>0</v>
      </c>
      <c r="AC132" s="40">
        <v>5.51</v>
      </c>
      <c r="AD132" s="40">
        <v>0</v>
      </c>
      <c r="AE132" s="40">
        <v>0</v>
      </c>
      <c r="AF132" s="40">
        <v>0</v>
      </c>
      <c r="AG132" s="40">
        <v>5.51</v>
      </c>
      <c r="AH132" s="40">
        <v>19.46</v>
      </c>
      <c r="AI132" s="40">
        <v>0</v>
      </c>
      <c r="AJ132" s="40">
        <v>5.2347400000000004</v>
      </c>
      <c r="AK132" s="40">
        <v>24.694740000000003</v>
      </c>
    </row>
    <row r="133" spans="1:37" ht="18.5" x14ac:dyDescent="0.45">
      <c r="A133" s="6" t="s">
        <v>123</v>
      </c>
      <c r="B133" s="7">
        <v>3.1496079999999997</v>
      </c>
      <c r="C133" s="7">
        <v>1.5748039999999999</v>
      </c>
      <c r="D133" s="7">
        <v>7.8740199999999996E-2</v>
      </c>
      <c r="E133" s="7">
        <f t="shared" si="4"/>
        <v>8.0000043199999986</v>
      </c>
      <c r="F133" s="7">
        <f t="shared" si="4"/>
        <v>4.0000021599999993</v>
      </c>
      <c r="G133" s="7">
        <f t="shared" si="4"/>
        <v>0.20000010799999998</v>
      </c>
      <c r="H133" s="6">
        <v>1.1000000000000001E-2</v>
      </c>
      <c r="I133" s="6">
        <f t="shared" si="5"/>
        <v>4.9830000000000004E-3</v>
      </c>
      <c r="J133" s="41">
        <v>1</v>
      </c>
      <c r="K133" s="37">
        <v>1</v>
      </c>
      <c r="L133" s="37">
        <v>1</v>
      </c>
      <c r="M133" s="37" t="s">
        <v>619</v>
      </c>
      <c r="N133" s="36" t="s">
        <v>582</v>
      </c>
      <c r="O133" s="36" t="s">
        <v>583</v>
      </c>
      <c r="P133" s="37">
        <v>9</v>
      </c>
      <c r="Q133" s="37">
        <v>5</v>
      </c>
      <c r="R133" s="37">
        <v>1</v>
      </c>
      <c r="S133" s="38">
        <v>0</v>
      </c>
      <c r="T133" s="38">
        <v>0</v>
      </c>
      <c r="U133" s="39">
        <v>0</v>
      </c>
      <c r="V133" s="40">
        <v>9.18</v>
      </c>
      <c r="W133" s="40">
        <v>0.7</v>
      </c>
      <c r="X133" s="40">
        <v>13.95</v>
      </c>
      <c r="Y133" s="40">
        <v>13.95</v>
      </c>
      <c r="Z133" s="40">
        <v>0</v>
      </c>
      <c r="AA133" s="40">
        <v>0</v>
      </c>
      <c r="AB133" s="40">
        <v>0</v>
      </c>
      <c r="AC133" s="40">
        <v>5.51</v>
      </c>
      <c r="AD133" s="40">
        <v>0</v>
      </c>
      <c r="AE133" s="40">
        <v>0</v>
      </c>
      <c r="AF133" s="40">
        <v>0</v>
      </c>
      <c r="AG133" s="40">
        <v>5.51</v>
      </c>
      <c r="AH133" s="40">
        <v>19.46</v>
      </c>
      <c r="AI133" s="40">
        <v>0</v>
      </c>
      <c r="AJ133" s="40">
        <v>5.2347400000000004</v>
      </c>
      <c r="AK133" s="40">
        <v>24.694740000000003</v>
      </c>
    </row>
    <row r="134" spans="1:37" ht="18.5" x14ac:dyDescent="0.45">
      <c r="A134" s="6" t="s">
        <v>124</v>
      </c>
      <c r="B134" s="7">
        <v>3.1496079999999997</v>
      </c>
      <c r="C134" s="7">
        <v>1.5748039999999999</v>
      </c>
      <c r="D134" s="7">
        <v>7.8740199999999996E-2</v>
      </c>
      <c r="E134" s="7">
        <f t="shared" si="4"/>
        <v>8.0000043199999986</v>
      </c>
      <c r="F134" s="7">
        <f t="shared" si="4"/>
        <v>4.0000021599999993</v>
      </c>
      <c r="G134" s="7">
        <f t="shared" si="4"/>
        <v>0.20000010799999998</v>
      </c>
      <c r="H134" s="6">
        <v>1.1000000000000001E-2</v>
      </c>
      <c r="I134" s="6">
        <f t="shared" si="5"/>
        <v>4.9830000000000004E-3</v>
      </c>
      <c r="J134" s="41">
        <v>1</v>
      </c>
      <c r="K134" s="37">
        <v>1</v>
      </c>
      <c r="L134" s="37">
        <v>1</v>
      </c>
      <c r="M134" s="37" t="s">
        <v>619</v>
      </c>
      <c r="N134" s="36" t="s">
        <v>582</v>
      </c>
      <c r="O134" s="36" t="s">
        <v>583</v>
      </c>
      <c r="P134" s="37">
        <v>9</v>
      </c>
      <c r="Q134" s="37">
        <v>5</v>
      </c>
      <c r="R134" s="37">
        <v>1</v>
      </c>
      <c r="S134" s="38">
        <v>0</v>
      </c>
      <c r="T134" s="38">
        <v>0</v>
      </c>
      <c r="U134" s="39">
        <v>0</v>
      </c>
      <c r="V134" s="40">
        <v>9.18</v>
      </c>
      <c r="W134" s="40">
        <v>0.7</v>
      </c>
      <c r="X134" s="40">
        <v>13.95</v>
      </c>
      <c r="Y134" s="40">
        <v>13.95</v>
      </c>
      <c r="Z134" s="40">
        <v>0</v>
      </c>
      <c r="AA134" s="40">
        <v>0</v>
      </c>
      <c r="AB134" s="40">
        <v>0</v>
      </c>
      <c r="AC134" s="40">
        <v>5.51</v>
      </c>
      <c r="AD134" s="40">
        <v>0</v>
      </c>
      <c r="AE134" s="40">
        <v>0</v>
      </c>
      <c r="AF134" s="40">
        <v>0</v>
      </c>
      <c r="AG134" s="40">
        <v>5.51</v>
      </c>
      <c r="AH134" s="40">
        <v>19.46</v>
      </c>
      <c r="AI134" s="40">
        <v>0</v>
      </c>
      <c r="AJ134" s="40">
        <v>5.2347400000000004</v>
      </c>
      <c r="AK134" s="40">
        <v>24.694740000000003</v>
      </c>
    </row>
    <row r="135" spans="1:37" ht="18.5" x14ac:dyDescent="0.45">
      <c r="A135" s="6" t="s">
        <v>125</v>
      </c>
      <c r="B135" s="7">
        <v>3.1496079999999997</v>
      </c>
      <c r="C135" s="7">
        <v>1.5748039999999999</v>
      </c>
      <c r="D135" s="7">
        <v>7.8740199999999996E-2</v>
      </c>
      <c r="E135" s="7">
        <f t="shared" si="4"/>
        <v>8.0000043199999986</v>
      </c>
      <c r="F135" s="7">
        <f t="shared" si="4"/>
        <v>4.0000021599999993</v>
      </c>
      <c r="G135" s="7">
        <f t="shared" si="4"/>
        <v>0.20000010799999998</v>
      </c>
      <c r="H135" s="6">
        <v>1.1000000000000001E-2</v>
      </c>
      <c r="I135" s="6">
        <f t="shared" si="5"/>
        <v>4.9830000000000004E-3</v>
      </c>
      <c r="J135" s="41">
        <v>1</v>
      </c>
      <c r="K135" s="37">
        <v>1</v>
      </c>
      <c r="L135" s="37">
        <v>1</v>
      </c>
      <c r="M135" s="37" t="s">
        <v>619</v>
      </c>
      <c r="N135" s="36" t="s">
        <v>582</v>
      </c>
      <c r="O135" s="36" t="s">
        <v>583</v>
      </c>
      <c r="P135" s="37">
        <v>9</v>
      </c>
      <c r="Q135" s="37">
        <v>5</v>
      </c>
      <c r="R135" s="37">
        <v>1</v>
      </c>
      <c r="S135" s="38">
        <v>0</v>
      </c>
      <c r="T135" s="38">
        <v>0</v>
      </c>
      <c r="U135" s="39">
        <v>0</v>
      </c>
      <c r="V135" s="40">
        <v>9.18</v>
      </c>
      <c r="W135" s="40">
        <v>0.7</v>
      </c>
      <c r="X135" s="40">
        <v>13.95</v>
      </c>
      <c r="Y135" s="40">
        <v>13.95</v>
      </c>
      <c r="Z135" s="40">
        <v>0</v>
      </c>
      <c r="AA135" s="40">
        <v>0</v>
      </c>
      <c r="AB135" s="40">
        <v>0</v>
      </c>
      <c r="AC135" s="40">
        <v>5.51</v>
      </c>
      <c r="AD135" s="40">
        <v>0</v>
      </c>
      <c r="AE135" s="40">
        <v>0</v>
      </c>
      <c r="AF135" s="40">
        <v>0</v>
      </c>
      <c r="AG135" s="40">
        <v>5.51</v>
      </c>
      <c r="AH135" s="40">
        <v>19.46</v>
      </c>
      <c r="AI135" s="40">
        <v>0</v>
      </c>
      <c r="AJ135" s="40">
        <v>5.2347400000000004</v>
      </c>
      <c r="AK135" s="40">
        <v>24.694740000000003</v>
      </c>
    </row>
    <row r="136" spans="1:37" ht="18.5" x14ac:dyDescent="0.45">
      <c r="A136" s="6" t="s">
        <v>126</v>
      </c>
      <c r="B136" s="7">
        <v>3.1496079999999997</v>
      </c>
      <c r="C136" s="7">
        <v>1.5748039999999999</v>
      </c>
      <c r="D136" s="7">
        <v>7.8740199999999996E-2</v>
      </c>
      <c r="E136" s="7">
        <f t="shared" si="4"/>
        <v>8.0000043199999986</v>
      </c>
      <c r="F136" s="7">
        <f t="shared" si="4"/>
        <v>4.0000021599999993</v>
      </c>
      <c r="G136" s="7">
        <f t="shared" si="4"/>
        <v>0.20000010799999998</v>
      </c>
      <c r="H136" s="6">
        <v>1.1000000000000001E-2</v>
      </c>
      <c r="I136" s="6">
        <f t="shared" si="5"/>
        <v>4.9830000000000004E-3</v>
      </c>
      <c r="J136" s="41">
        <v>1</v>
      </c>
      <c r="K136" s="37">
        <v>1</v>
      </c>
      <c r="L136" s="37">
        <v>1</v>
      </c>
      <c r="M136" s="37" t="s">
        <v>619</v>
      </c>
      <c r="N136" s="36" t="s">
        <v>582</v>
      </c>
      <c r="O136" s="36" t="s">
        <v>583</v>
      </c>
      <c r="P136" s="37">
        <v>9</v>
      </c>
      <c r="Q136" s="37">
        <v>5</v>
      </c>
      <c r="R136" s="37">
        <v>1</v>
      </c>
      <c r="S136" s="38">
        <v>0</v>
      </c>
      <c r="T136" s="38">
        <v>0</v>
      </c>
      <c r="U136" s="39">
        <v>0</v>
      </c>
      <c r="V136" s="40">
        <v>9.18</v>
      </c>
      <c r="W136" s="40">
        <v>0.7</v>
      </c>
      <c r="X136" s="40">
        <v>13.95</v>
      </c>
      <c r="Y136" s="40">
        <v>13.95</v>
      </c>
      <c r="Z136" s="40">
        <v>0</v>
      </c>
      <c r="AA136" s="40">
        <v>0</v>
      </c>
      <c r="AB136" s="40">
        <v>0</v>
      </c>
      <c r="AC136" s="40">
        <v>5.51</v>
      </c>
      <c r="AD136" s="40">
        <v>0</v>
      </c>
      <c r="AE136" s="40">
        <v>0</v>
      </c>
      <c r="AF136" s="40">
        <v>0</v>
      </c>
      <c r="AG136" s="40">
        <v>5.51</v>
      </c>
      <c r="AH136" s="40">
        <v>19.46</v>
      </c>
      <c r="AI136" s="40">
        <v>0</v>
      </c>
      <c r="AJ136" s="40">
        <v>5.2347400000000004</v>
      </c>
      <c r="AK136" s="40">
        <v>24.694740000000003</v>
      </c>
    </row>
    <row r="137" spans="1:37" ht="18.5" x14ac:dyDescent="0.45">
      <c r="A137" s="6" t="s">
        <v>127</v>
      </c>
      <c r="B137" s="7">
        <v>3.1496079999999997</v>
      </c>
      <c r="C137" s="7">
        <v>1.5748039999999999</v>
      </c>
      <c r="D137" s="7">
        <v>7.8740199999999996E-2</v>
      </c>
      <c r="E137" s="7">
        <f t="shared" si="4"/>
        <v>8.0000043199999986</v>
      </c>
      <c r="F137" s="7">
        <f t="shared" si="4"/>
        <v>4.0000021599999993</v>
      </c>
      <c r="G137" s="7">
        <f t="shared" si="4"/>
        <v>0.20000010799999998</v>
      </c>
      <c r="H137" s="6">
        <v>1.1000000000000001E-2</v>
      </c>
      <c r="I137" s="6">
        <f t="shared" si="5"/>
        <v>4.9830000000000004E-3</v>
      </c>
      <c r="J137" s="41">
        <v>1</v>
      </c>
      <c r="K137" s="37">
        <v>1</v>
      </c>
      <c r="L137" s="37">
        <v>1</v>
      </c>
      <c r="M137" s="37" t="s">
        <v>619</v>
      </c>
      <c r="N137" s="36" t="s">
        <v>582</v>
      </c>
      <c r="O137" s="36" t="s">
        <v>583</v>
      </c>
      <c r="P137" s="37">
        <v>9</v>
      </c>
      <c r="Q137" s="37">
        <v>5</v>
      </c>
      <c r="R137" s="37">
        <v>1</v>
      </c>
      <c r="S137" s="38">
        <v>0</v>
      </c>
      <c r="T137" s="38">
        <v>0</v>
      </c>
      <c r="U137" s="39">
        <v>0</v>
      </c>
      <c r="V137" s="40">
        <v>9.18</v>
      </c>
      <c r="W137" s="40">
        <v>0.7</v>
      </c>
      <c r="X137" s="40">
        <v>13.95</v>
      </c>
      <c r="Y137" s="40">
        <v>13.95</v>
      </c>
      <c r="Z137" s="40">
        <v>0</v>
      </c>
      <c r="AA137" s="40">
        <v>0</v>
      </c>
      <c r="AB137" s="40">
        <v>0</v>
      </c>
      <c r="AC137" s="40">
        <v>5.51</v>
      </c>
      <c r="AD137" s="40">
        <v>0</v>
      </c>
      <c r="AE137" s="40">
        <v>0</v>
      </c>
      <c r="AF137" s="40">
        <v>0</v>
      </c>
      <c r="AG137" s="40">
        <v>5.51</v>
      </c>
      <c r="AH137" s="40">
        <v>19.46</v>
      </c>
      <c r="AI137" s="40">
        <v>0</v>
      </c>
      <c r="AJ137" s="40">
        <v>5.2347400000000004</v>
      </c>
      <c r="AK137" s="40">
        <v>24.694740000000003</v>
      </c>
    </row>
    <row r="138" spans="1:37" ht="18.5" x14ac:dyDescent="0.45">
      <c r="A138" s="6" t="s">
        <v>128</v>
      </c>
      <c r="B138" s="7">
        <v>3.1496079999999997</v>
      </c>
      <c r="C138" s="7">
        <v>1.5748039999999999</v>
      </c>
      <c r="D138" s="7">
        <v>7.8740199999999996E-2</v>
      </c>
      <c r="E138" s="7">
        <f t="shared" si="4"/>
        <v>8.0000043199999986</v>
      </c>
      <c r="F138" s="7">
        <f t="shared" si="4"/>
        <v>4.0000021599999993</v>
      </c>
      <c r="G138" s="7">
        <f t="shared" si="4"/>
        <v>0.20000010799999998</v>
      </c>
      <c r="H138" s="6">
        <v>1.1000000000000001E-2</v>
      </c>
      <c r="I138" s="6">
        <f t="shared" si="5"/>
        <v>4.9830000000000004E-3</v>
      </c>
      <c r="J138" s="41">
        <v>1</v>
      </c>
      <c r="K138" s="37">
        <v>1</v>
      </c>
      <c r="L138" s="37">
        <v>1</v>
      </c>
      <c r="M138" s="37" t="s">
        <v>619</v>
      </c>
      <c r="N138" s="36" t="s">
        <v>582</v>
      </c>
      <c r="O138" s="36" t="s">
        <v>583</v>
      </c>
      <c r="P138" s="37">
        <v>9</v>
      </c>
      <c r="Q138" s="37">
        <v>5</v>
      </c>
      <c r="R138" s="37">
        <v>1</v>
      </c>
      <c r="S138" s="38">
        <v>0</v>
      </c>
      <c r="T138" s="38">
        <v>0</v>
      </c>
      <c r="U138" s="39">
        <v>0</v>
      </c>
      <c r="V138" s="40">
        <v>9.18</v>
      </c>
      <c r="W138" s="40">
        <v>0.7</v>
      </c>
      <c r="X138" s="40">
        <v>13.95</v>
      </c>
      <c r="Y138" s="40">
        <v>13.95</v>
      </c>
      <c r="Z138" s="40">
        <v>0</v>
      </c>
      <c r="AA138" s="40">
        <v>0</v>
      </c>
      <c r="AB138" s="40">
        <v>0</v>
      </c>
      <c r="AC138" s="40">
        <v>5.51</v>
      </c>
      <c r="AD138" s="40">
        <v>0</v>
      </c>
      <c r="AE138" s="40">
        <v>0</v>
      </c>
      <c r="AF138" s="40">
        <v>0</v>
      </c>
      <c r="AG138" s="40">
        <v>5.51</v>
      </c>
      <c r="AH138" s="40">
        <v>19.46</v>
      </c>
      <c r="AI138" s="40">
        <v>0</v>
      </c>
      <c r="AJ138" s="40">
        <v>5.2347400000000004</v>
      </c>
      <c r="AK138" s="40">
        <v>24.694740000000003</v>
      </c>
    </row>
    <row r="139" spans="1:37" ht="18.5" x14ac:dyDescent="0.45">
      <c r="A139" s="6" t="s">
        <v>129</v>
      </c>
      <c r="B139" s="7">
        <v>3.1496079999999997</v>
      </c>
      <c r="C139" s="7">
        <v>1.5748039999999999</v>
      </c>
      <c r="D139" s="7">
        <v>7.8740199999999996E-2</v>
      </c>
      <c r="E139" s="7">
        <f t="shared" si="4"/>
        <v>8.0000043199999986</v>
      </c>
      <c r="F139" s="7">
        <f t="shared" si="4"/>
        <v>4.0000021599999993</v>
      </c>
      <c r="G139" s="7">
        <f t="shared" si="4"/>
        <v>0.20000010799999998</v>
      </c>
      <c r="H139" s="6">
        <v>1.1000000000000001E-2</v>
      </c>
      <c r="I139" s="6">
        <f t="shared" si="5"/>
        <v>4.9830000000000004E-3</v>
      </c>
      <c r="J139" s="41">
        <v>1</v>
      </c>
      <c r="K139" s="37">
        <v>1</v>
      </c>
      <c r="L139" s="37">
        <v>1</v>
      </c>
      <c r="M139" s="37" t="s">
        <v>619</v>
      </c>
      <c r="N139" s="36" t="s">
        <v>582</v>
      </c>
      <c r="O139" s="36" t="s">
        <v>583</v>
      </c>
      <c r="P139" s="37">
        <v>9</v>
      </c>
      <c r="Q139" s="37">
        <v>5</v>
      </c>
      <c r="R139" s="37">
        <v>1</v>
      </c>
      <c r="S139" s="38">
        <v>0</v>
      </c>
      <c r="T139" s="38">
        <v>0</v>
      </c>
      <c r="U139" s="39">
        <v>0</v>
      </c>
      <c r="V139" s="40">
        <v>9.18</v>
      </c>
      <c r="W139" s="40">
        <v>0.7</v>
      </c>
      <c r="X139" s="40">
        <v>13.95</v>
      </c>
      <c r="Y139" s="40">
        <v>13.95</v>
      </c>
      <c r="Z139" s="40">
        <v>0</v>
      </c>
      <c r="AA139" s="40">
        <v>0</v>
      </c>
      <c r="AB139" s="40">
        <v>0</v>
      </c>
      <c r="AC139" s="40">
        <v>5.51</v>
      </c>
      <c r="AD139" s="40">
        <v>0</v>
      </c>
      <c r="AE139" s="40">
        <v>0</v>
      </c>
      <c r="AF139" s="40">
        <v>0</v>
      </c>
      <c r="AG139" s="40">
        <v>5.51</v>
      </c>
      <c r="AH139" s="40">
        <v>19.46</v>
      </c>
      <c r="AI139" s="40">
        <v>0</v>
      </c>
      <c r="AJ139" s="40">
        <v>5.2347400000000004</v>
      </c>
      <c r="AK139" s="40">
        <v>24.694740000000003</v>
      </c>
    </row>
    <row r="140" spans="1:37" ht="18.5" x14ac:dyDescent="0.45">
      <c r="A140" s="6" t="s">
        <v>130</v>
      </c>
      <c r="B140" s="7">
        <v>3.1496079999999997</v>
      </c>
      <c r="C140" s="7">
        <v>1.5748039999999999</v>
      </c>
      <c r="D140" s="7">
        <v>7.8740199999999996E-2</v>
      </c>
      <c r="E140" s="7">
        <f t="shared" si="4"/>
        <v>8.0000043199999986</v>
      </c>
      <c r="F140" s="7">
        <f t="shared" si="4"/>
        <v>4.0000021599999993</v>
      </c>
      <c r="G140" s="7">
        <f t="shared" si="4"/>
        <v>0.20000010799999998</v>
      </c>
      <c r="H140" s="6">
        <v>1.1000000000000001E-2</v>
      </c>
      <c r="I140" s="6">
        <f t="shared" si="5"/>
        <v>4.9830000000000004E-3</v>
      </c>
      <c r="J140" s="41">
        <v>1</v>
      </c>
      <c r="K140" s="37">
        <v>1</v>
      </c>
      <c r="L140" s="37">
        <v>1</v>
      </c>
      <c r="M140" s="37" t="s">
        <v>619</v>
      </c>
      <c r="N140" s="36" t="s">
        <v>582</v>
      </c>
      <c r="O140" s="36" t="s">
        <v>583</v>
      </c>
      <c r="P140" s="37">
        <v>9</v>
      </c>
      <c r="Q140" s="37">
        <v>5</v>
      </c>
      <c r="R140" s="37">
        <v>1</v>
      </c>
      <c r="S140" s="38">
        <v>0</v>
      </c>
      <c r="T140" s="38">
        <v>0</v>
      </c>
      <c r="U140" s="39">
        <v>0</v>
      </c>
      <c r="V140" s="40">
        <v>9.18</v>
      </c>
      <c r="W140" s="40">
        <v>0.7</v>
      </c>
      <c r="X140" s="40">
        <v>13.95</v>
      </c>
      <c r="Y140" s="40">
        <v>13.95</v>
      </c>
      <c r="Z140" s="40">
        <v>0</v>
      </c>
      <c r="AA140" s="40">
        <v>0</v>
      </c>
      <c r="AB140" s="40">
        <v>0</v>
      </c>
      <c r="AC140" s="40">
        <v>5.51</v>
      </c>
      <c r="AD140" s="40">
        <v>0</v>
      </c>
      <c r="AE140" s="40">
        <v>0</v>
      </c>
      <c r="AF140" s="40">
        <v>0</v>
      </c>
      <c r="AG140" s="40">
        <v>5.51</v>
      </c>
      <c r="AH140" s="40">
        <v>19.46</v>
      </c>
      <c r="AI140" s="40">
        <v>0</v>
      </c>
      <c r="AJ140" s="40">
        <v>5.2347400000000004</v>
      </c>
      <c r="AK140" s="40">
        <v>24.694740000000003</v>
      </c>
    </row>
    <row r="141" spans="1:37" ht="18.5" x14ac:dyDescent="0.45">
      <c r="A141" s="6" t="s">
        <v>131</v>
      </c>
      <c r="B141" s="7">
        <v>19.68505</v>
      </c>
      <c r="C141" s="7">
        <v>3.1496079999999997</v>
      </c>
      <c r="D141" s="7">
        <v>1.5748039999999999</v>
      </c>
      <c r="E141" s="7">
        <f t="shared" si="4"/>
        <v>50.000027000000003</v>
      </c>
      <c r="F141" s="7">
        <f t="shared" si="4"/>
        <v>8.0000043199999986</v>
      </c>
      <c r="G141" s="7">
        <f t="shared" si="4"/>
        <v>4.0000021599999993</v>
      </c>
      <c r="H141" s="6">
        <v>2.2000000000000002</v>
      </c>
      <c r="I141" s="6">
        <f t="shared" si="5"/>
        <v>0.99660000000000015</v>
      </c>
      <c r="J141" s="41">
        <v>1</v>
      </c>
      <c r="K141" s="37">
        <v>1</v>
      </c>
      <c r="L141" s="37">
        <v>1</v>
      </c>
      <c r="M141" s="37" t="s">
        <v>619</v>
      </c>
      <c r="N141" s="36" t="s">
        <v>582</v>
      </c>
      <c r="O141" s="36" t="s">
        <v>583</v>
      </c>
      <c r="P141" s="37">
        <v>51</v>
      </c>
      <c r="Q141" s="37">
        <v>9</v>
      </c>
      <c r="R141" s="37">
        <v>5</v>
      </c>
      <c r="S141" s="38">
        <v>0</v>
      </c>
      <c r="T141" s="38">
        <v>0</v>
      </c>
      <c r="U141" s="39">
        <v>0</v>
      </c>
      <c r="V141" s="40">
        <v>9.18</v>
      </c>
      <c r="W141" s="40">
        <v>0.7</v>
      </c>
      <c r="X141" s="40">
        <v>13.95</v>
      </c>
      <c r="Y141" s="40">
        <v>13.95</v>
      </c>
      <c r="Z141" s="40">
        <v>0</v>
      </c>
      <c r="AA141" s="40">
        <v>0</v>
      </c>
      <c r="AB141" s="40">
        <v>0</v>
      </c>
      <c r="AC141" s="40">
        <v>5.51</v>
      </c>
      <c r="AD141" s="40">
        <v>0</v>
      </c>
      <c r="AE141" s="40">
        <v>0</v>
      </c>
      <c r="AF141" s="40">
        <v>0</v>
      </c>
      <c r="AG141" s="40">
        <v>5.51</v>
      </c>
      <c r="AH141" s="40">
        <v>19.46</v>
      </c>
      <c r="AI141" s="40">
        <v>0</v>
      </c>
      <c r="AJ141" s="40">
        <v>5.2347400000000004</v>
      </c>
      <c r="AK141" s="40">
        <v>24.694740000000003</v>
      </c>
    </row>
    <row r="142" spans="1:37" ht="18.5" x14ac:dyDescent="0.45">
      <c r="A142" s="6" t="s">
        <v>132</v>
      </c>
      <c r="B142" s="7">
        <v>19.68505</v>
      </c>
      <c r="C142" s="7">
        <v>3.1496079999999997</v>
      </c>
      <c r="D142" s="7">
        <v>1.5748039999999999</v>
      </c>
      <c r="E142" s="7">
        <f t="shared" si="4"/>
        <v>50.000027000000003</v>
      </c>
      <c r="F142" s="7">
        <f t="shared" si="4"/>
        <v>8.0000043199999986</v>
      </c>
      <c r="G142" s="7">
        <f t="shared" si="4"/>
        <v>4.0000021599999993</v>
      </c>
      <c r="H142" s="6">
        <v>3.3000000000000003</v>
      </c>
      <c r="I142" s="6">
        <f t="shared" si="5"/>
        <v>1.4949000000000001</v>
      </c>
      <c r="J142" s="41">
        <v>2</v>
      </c>
      <c r="K142" s="37">
        <v>1</v>
      </c>
      <c r="L142" s="37">
        <v>2</v>
      </c>
      <c r="M142" s="37" t="s">
        <v>620</v>
      </c>
      <c r="N142" s="36" t="s">
        <v>582</v>
      </c>
      <c r="O142" s="36" t="s">
        <v>583</v>
      </c>
      <c r="P142" s="37">
        <v>51</v>
      </c>
      <c r="Q142" s="37">
        <v>9</v>
      </c>
      <c r="R142" s="37">
        <v>5</v>
      </c>
      <c r="S142" s="38">
        <v>0</v>
      </c>
      <c r="T142" s="38">
        <v>0</v>
      </c>
      <c r="U142" s="39">
        <v>0</v>
      </c>
      <c r="V142" s="40">
        <v>9.18</v>
      </c>
      <c r="W142" s="40">
        <v>0.7</v>
      </c>
      <c r="X142" s="40">
        <v>13.95</v>
      </c>
      <c r="Y142" s="40">
        <v>13.95</v>
      </c>
      <c r="Z142" s="40">
        <v>0</v>
      </c>
      <c r="AA142" s="40">
        <v>0</v>
      </c>
      <c r="AB142" s="40">
        <v>0</v>
      </c>
      <c r="AC142" s="40">
        <v>5.51</v>
      </c>
      <c r="AD142" s="40">
        <v>0</v>
      </c>
      <c r="AE142" s="40">
        <v>0</v>
      </c>
      <c r="AF142" s="40">
        <v>0</v>
      </c>
      <c r="AG142" s="40">
        <v>5.51</v>
      </c>
      <c r="AH142" s="40">
        <v>19.46</v>
      </c>
      <c r="AI142" s="40">
        <v>0</v>
      </c>
      <c r="AJ142" s="40">
        <v>5.2347400000000004</v>
      </c>
      <c r="AK142" s="40">
        <v>24.694740000000003</v>
      </c>
    </row>
    <row r="143" spans="1:37" ht="18.5" x14ac:dyDescent="0.45">
      <c r="A143" s="6" t="s">
        <v>133</v>
      </c>
      <c r="B143" s="7">
        <v>19.68505</v>
      </c>
      <c r="C143" s="7">
        <v>3.1496079999999997</v>
      </c>
      <c r="D143" s="7">
        <v>1.5748039999999999</v>
      </c>
      <c r="E143" s="7">
        <f t="shared" si="4"/>
        <v>50.000027000000003</v>
      </c>
      <c r="F143" s="7">
        <f t="shared" si="4"/>
        <v>8.0000043199999986</v>
      </c>
      <c r="G143" s="7">
        <f t="shared" si="4"/>
        <v>4.0000021599999993</v>
      </c>
      <c r="H143" s="6">
        <v>3.3000000000000003</v>
      </c>
      <c r="I143" s="6">
        <f t="shared" si="5"/>
        <v>1.4949000000000001</v>
      </c>
      <c r="J143" s="41">
        <v>2</v>
      </c>
      <c r="K143" s="37">
        <v>1</v>
      </c>
      <c r="L143" s="37">
        <v>2</v>
      </c>
      <c r="M143" s="37" t="s">
        <v>620</v>
      </c>
      <c r="N143" s="36" t="s">
        <v>582</v>
      </c>
      <c r="O143" s="36" t="s">
        <v>583</v>
      </c>
      <c r="P143" s="37">
        <v>51</v>
      </c>
      <c r="Q143" s="37">
        <v>9</v>
      </c>
      <c r="R143" s="37">
        <v>5</v>
      </c>
      <c r="S143" s="38">
        <v>0</v>
      </c>
      <c r="T143" s="38">
        <v>0</v>
      </c>
      <c r="U143" s="39">
        <v>0</v>
      </c>
      <c r="V143" s="40">
        <v>9.18</v>
      </c>
      <c r="W143" s="40">
        <v>0.7</v>
      </c>
      <c r="X143" s="40">
        <v>13.95</v>
      </c>
      <c r="Y143" s="40">
        <v>13.95</v>
      </c>
      <c r="Z143" s="40">
        <v>0</v>
      </c>
      <c r="AA143" s="40">
        <v>0</v>
      </c>
      <c r="AB143" s="40">
        <v>0</v>
      </c>
      <c r="AC143" s="40">
        <v>5.51</v>
      </c>
      <c r="AD143" s="40">
        <v>0</v>
      </c>
      <c r="AE143" s="40">
        <v>0</v>
      </c>
      <c r="AF143" s="40">
        <v>0</v>
      </c>
      <c r="AG143" s="40">
        <v>5.51</v>
      </c>
      <c r="AH143" s="40">
        <v>19.46</v>
      </c>
      <c r="AI143" s="40">
        <v>0</v>
      </c>
      <c r="AJ143" s="40">
        <v>5.2347400000000004</v>
      </c>
      <c r="AK143" s="40">
        <v>24.694740000000003</v>
      </c>
    </row>
    <row r="144" spans="1:37" ht="18.5" x14ac:dyDescent="0.45">
      <c r="A144" s="6" t="s">
        <v>134</v>
      </c>
      <c r="B144" s="7">
        <v>19.68505</v>
      </c>
      <c r="C144" s="7">
        <v>3.1496079999999997</v>
      </c>
      <c r="D144" s="7">
        <v>1.5748039999999999</v>
      </c>
      <c r="E144" s="7">
        <f t="shared" si="4"/>
        <v>50.000027000000003</v>
      </c>
      <c r="F144" s="7">
        <f t="shared" si="4"/>
        <v>8.0000043199999986</v>
      </c>
      <c r="G144" s="7">
        <f t="shared" si="4"/>
        <v>4.0000021599999993</v>
      </c>
      <c r="H144" s="6">
        <v>3.3000000000000003</v>
      </c>
      <c r="I144" s="6">
        <f t="shared" si="5"/>
        <v>1.4949000000000001</v>
      </c>
      <c r="J144" s="41">
        <v>2</v>
      </c>
      <c r="K144" s="37">
        <v>1</v>
      </c>
      <c r="L144" s="37">
        <v>2</v>
      </c>
      <c r="M144" s="37" t="s">
        <v>620</v>
      </c>
      <c r="N144" s="36" t="s">
        <v>582</v>
      </c>
      <c r="O144" s="36" t="s">
        <v>583</v>
      </c>
      <c r="P144" s="37">
        <v>51</v>
      </c>
      <c r="Q144" s="37">
        <v>9</v>
      </c>
      <c r="R144" s="37">
        <v>5</v>
      </c>
      <c r="S144" s="38">
        <v>0</v>
      </c>
      <c r="T144" s="38">
        <v>0</v>
      </c>
      <c r="U144" s="39">
        <v>0</v>
      </c>
      <c r="V144" s="40">
        <v>9.18</v>
      </c>
      <c r="W144" s="40">
        <v>0.7</v>
      </c>
      <c r="X144" s="40">
        <v>13.95</v>
      </c>
      <c r="Y144" s="40">
        <v>13.95</v>
      </c>
      <c r="Z144" s="40">
        <v>0</v>
      </c>
      <c r="AA144" s="40">
        <v>0</v>
      </c>
      <c r="AB144" s="40">
        <v>0</v>
      </c>
      <c r="AC144" s="40">
        <v>5.51</v>
      </c>
      <c r="AD144" s="40">
        <v>0</v>
      </c>
      <c r="AE144" s="40">
        <v>0</v>
      </c>
      <c r="AF144" s="40">
        <v>0</v>
      </c>
      <c r="AG144" s="40">
        <v>5.51</v>
      </c>
      <c r="AH144" s="40">
        <v>19.46</v>
      </c>
      <c r="AI144" s="40">
        <v>0</v>
      </c>
      <c r="AJ144" s="40">
        <v>5.2347400000000004</v>
      </c>
      <c r="AK144" s="40">
        <v>24.694740000000003</v>
      </c>
    </row>
    <row r="145" spans="1:37" ht="18.5" x14ac:dyDescent="0.45">
      <c r="A145" s="6" t="s">
        <v>135</v>
      </c>
      <c r="B145" s="7">
        <v>3.1496079999999997</v>
      </c>
      <c r="C145" s="7">
        <v>1.5748039999999999</v>
      </c>
      <c r="D145" s="7">
        <v>7.8740199999999996E-2</v>
      </c>
      <c r="E145" s="7">
        <f t="shared" si="4"/>
        <v>8.0000043199999986</v>
      </c>
      <c r="F145" s="7">
        <f t="shared" si="4"/>
        <v>4.0000021599999993</v>
      </c>
      <c r="G145" s="7">
        <f t="shared" si="4"/>
        <v>0.20000010799999998</v>
      </c>
      <c r="H145" s="6">
        <v>1.1000000000000001E-2</v>
      </c>
      <c r="I145" s="6">
        <f t="shared" si="5"/>
        <v>4.9830000000000004E-3</v>
      </c>
      <c r="J145" s="41">
        <v>1</v>
      </c>
      <c r="K145" s="37">
        <v>1</v>
      </c>
      <c r="L145" s="37">
        <v>1</v>
      </c>
      <c r="M145" s="37" t="s">
        <v>619</v>
      </c>
      <c r="N145" s="36" t="s">
        <v>582</v>
      </c>
      <c r="O145" s="36" t="s">
        <v>583</v>
      </c>
      <c r="P145" s="37">
        <v>9</v>
      </c>
      <c r="Q145" s="37">
        <v>5</v>
      </c>
      <c r="R145" s="37">
        <v>1</v>
      </c>
      <c r="S145" s="38">
        <v>0</v>
      </c>
      <c r="T145" s="38">
        <v>0</v>
      </c>
      <c r="U145" s="39">
        <v>0</v>
      </c>
      <c r="V145" s="40">
        <v>9.18</v>
      </c>
      <c r="W145" s="40">
        <v>0.7</v>
      </c>
      <c r="X145" s="40">
        <v>13.95</v>
      </c>
      <c r="Y145" s="40">
        <v>13.95</v>
      </c>
      <c r="Z145" s="40">
        <v>0</v>
      </c>
      <c r="AA145" s="40">
        <v>0</v>
      </c>
      <c r="AB145" s="40">
        <v>0</v>
      </c>
      <c r="AC145" s="40">
        <v>5.51</v>
      </c>
      <c r="AD145" s="40">
        <v>0</v>
      </c>
      <c r="AE145" s="40">
        <v>0</v>
      </c>
      <c r="AF145" s="40">
        <v>0</v>
      </c>
      <c r="AG145" s="40">
        <v>5.51</v>
      </c>
      <c r="AH145" s="40">
        <v>19.46</v>
      </c>
      <c r="AI145" s="40">
        <v>0</v>
      </c>
      <c r="AJ145" s="40">
        <v>5.2347400000000004</v>
      </c>
      <c r="AK145" s="40">
        <v>24.694740000000003</v>
      </c>
    </row>
    <row r="146" spans="1:37" ht="18.5" x14ac:dyDescent="0.45">
      <c r="A146" s="6" t="s">
        <v>136</v>
      </c>
      <c r="B146" s="7">
        <v>3.1496079999999997</v>
      </c>
      <c r="C146" s="7">
        <v>1.5748039999999999</v>
      </c>
      <c r="D146" s="7">
        <v>7.8740199999999996E-2</v>
      </c>
      <c r="E146" s="7">
        <f t="shared" si="4"/>
        <v>8.0000043199999986</v>
      </c>
      <c r="F146" s="7">
        <f t="shared" si="4"/>
        <v>4.0000021599999993</v>
      </c>
      <c r="G146" s="7">
        <f t="shared" si="4"/>
        <v>0.20000010799999998</v>
      </c>
      <c r="H146" s="6">
        <v>1.1000000000000001E-2</v>
      </c>
      <c r="I146" s="6">
        <f t="shared" si="5"/>
        <v>4.9830000000000004E-3</v>
      </c>
      <c r="J146" s="41">
        <v>1</v>
      </c>
      <c r="K146" s="37">
        <v>1</v>
      </c>
      <c r="L146" s="37">
        <v>1</v>
      </c>
      <c r="M146" s="37" t="s">
        <v>619</v>
      </c>
      <c r="N146" s="36" t="s">
        <v>582</v>
      </c>
      <c r="O146" s="36" t="s">
        <v>583</v>
      </c>
      <c r="P146" s="37">
        <v>9</v>
      </c>
      <c r="Q146" s="37">
        <v>5</v>
      </c>
      <c r="R146" s="37">
        <v>1</v>
      </c>
      <c r="S146" s="38">
        <v>0</v>
      </c>
      <c r="T146" s="38">
        <v>0</v>
      </c>
      <c r="U146" s="39">
        <v>0</v>
      </c>
      <c r="V146" s="40">
        <v>9.18</v>
      </c>
      <c r="W146" s="40">
        <v>0.7</v>
      </c>
      <c r="X146" s="40">
        <v>13.95</v>
      </c>
      <c r="Y146" s="40">
        <v>13.95</v>
      </c>
      <c r="Z146" s="40">
        <v>0</v>
      </c>
      <c r="AA146" s="40">
        <v>0</v>
      </c>
      <c r="AB146" s="40">
        <v>0</v>
      </c>
      <c r="AC146" s="40">
        <v>5.51</v>
      </c>
      <c r="AD146" s="40">
        <v>0</v>
      </c>
      <c r="AE146" s="40">
        <v>0</v>
      </c>
      <c r="AF146" s="40">
        <v>0</v>
      </c>
      <c r="AG146" s="40">
        <v>5.51</v>
      </c>
      <c r="AH146" s="40">
        <v>19.46</v>
      </c>
      <c r="AI146" s="40">
        <v>0</v>
      </c>
      <c r="AJ146" s="40">
        <v>5.2347400000000004</v>
      </c>
      <c r="AK146" s="40">
        <v>24.694740000000003</v>
      </c>
    </row>
    <row r="147" spans="1:37" ht="18.5" x14ac:dyDescent="0.45">
      <c r="A147" s="6" t="s">
        <v>137</v>
      </c>
      <c r="B147" s="7">
        <v>3.1496079999999997</v>
      </c>
      <c r="C147" s="7">
        <v>1.5748039999999999</v>
      </c>
      <c r="D147" s="7">
        <v>7.8740199999999996E-2</v>
      </c>
      <c r="E147" s="7">
        <f t="shared" si="4"/>
        <v>8.0000043199999986</v>
      </c>
      <c r="F147" s="7">
        <f t="shared" si="4"/>
        <v>4.0000021599999993</v>
      </c>
      <c r="G147" s="7">
        <f t="shared" si="4"/>
        <v>0.20000010799999998</v>
      </c>
      <c r="H147" s="6">
        <v>1.1000000000000001E-2</v>
      </c>
      <c r="I147" s="6">
        <f t="shared" si="5"/>
        <v>4.9830000000000004E-3</v>
      </c>
      <c r="J147" s="41">
        <v>1</v>
      </c>
      <c r="K147" s="37">
        <v>1</v>
      </c>
      <c r="L147" s="37">
        <v>1</v>
      </c>
      <c r="M147" s="37" t="s">
        <v>619</v>
      </c>
      <c r="N147" s="36" t="s">
        <v>582</v>
      </c>
      <c r="O147" s="36" t="s">
        <v>583</v>
      </c>
      <c r="P147" s="37">
        <v>9</v>
      </c>
      <c r="Q147" s="37">
        <v>5</v>
      </c>
      <c r="R147" s="37">
        <v>1</v>
      </c>
      <c r="S147" s="38">
        <v>0</v>
      </c>
      <c r="T147" s="38">
        <v>0</v>
      </c>
      <c r="U147" s="39">
        <v>0</v>
      </c>
      <c r="V147" s="40">
        <v>9.18</v>
      </c>
      <c r="W147" s="40">
        <v>0.7</v>
      </c>
      <c r="X147" s="40">
        <v>13.95</v>
      </c>
      <c r="Y147" s="40">
        <v>13.95</v>
      </c>
      <c r="Z147" s="40">
        <v>0</v>
      </c>
      <c r="AA147" s="40">
        <v>0</v>
      </c>
      <c r="AB147" s="40">
        <v>0</v>
      </c>
      <c r="AC147" s="40">
        <v>5.51</v>
      </c>
      <c r="AD147" s="40">
        <v>0</v>
      </c>
      <c r="AE147" s="40">
        <v>0</v>
      </c>
      <c r="AF147" s="40">
        <v>0</v>
      </c>
      <c r="AG147" s="40">
        <v>5.51</v>
      </c>
      <c r="AH147" s="40">
        <v>19.46</v>
      </c>
      <c r="AI147" s="40">
        <v>0</v>
      </c>
      <c r="AJ147" s="40">
        <v>5.2347400000000004</v>
      </c>
      <c r="AK147" s="40">
        <v>24.694740000000003</v>
      </c>
    </row>
    <row r="148" spans="1:37" ht="18.5" x14ac:dyDescent="0.45">
      <c r="A148" s="6" t="s">
        <v>138</v>
      </c>
      <c r="B148" s="7">
        <v>3.1496079999999997</v>
      </c>
      <c r="C148" s="7">
        <v>1.5748039999999999</v>
      </c>
      <c r="D148" s="7">
        <v>7.8740199999999996E-2</v>
      </c>
      <c r="E148" s="7">
        <f t="shared" si="4"/>
        <v>8.0000043199999986</v>
      </c>
      <c r="F148" s="7">
        <f t="shared" si="4"/>
        <v>4.0000021599999993</v>
      </c>
      <c r="G148" s="7">
        <f t="shared" si="4"/>
        <v>0.20000010799999998</v>
      </c>
      <c r="H148" s="6">
        <v>1.1000000000000001E-2</v>
      </c>
      <c r="I148" s="6">
        <f t="shared" si="5"/>
        <v>4.9830000000000004E-3</v>
      </c>
      <c r="J148" s="41">
        <v>1</v>
      </c>
      <c r="K148" s="37">
        <v>1</v>
      </c>
      <c r="L148" s="37">
        <v>1</v>
      </c>
      <c r="M148" s="37" t="s">
        <v>619</v>
      </c>
      <c r="N148" s="36" t="s">
        <v>582</v>
      </c>
      <c r="O148" s="36" t="s">
        <v>583</v>
      </c>
      <c r="P148" s="37">
        <v>9</v>
      </c>
      <c r="Q148" s="37">
        <v>5</v>
      </c>
      <c r="R148" s="37">
        <v>1</v>
      </c>
      <c r="S148" s="38">
        <v>0</v>
      </c>
      <c r="T148" s="38">
        <v>0</v>
      </c>
      <c r="U148" s="39">
        <v>0</v>
      </c>
      <c r="V148" s="40">
        <v>9.18</v>
      </c>
      <c r="W148" s="40">
        <v>0.7</v>
      </c>
      <c r="X148" s="40">
        <v>13.95</v>
      </c>
      <c r="Y148" s="40">
        <v>13.95</v>
      </c>
      <c r="Z148" s="40">
        <v>0</v>
      </c>
      <c r="AA148" s="40">
        <v>0</v>
      </c>
      <c r="AB148" s="40">
        <v>0</v>
      </c>
      <c r="AC148" s="40">
        <v>5.51</v>
      </c>
      <c r="AD148" s="40">
        <v>0</v>
      </c>
      <c r="AE148" s="40">
        <v>0</v>
      </c>
      <c r="AF148" s="40">
        <v>0</v>
      </c>
      <c r="AG148" s="40">
        <v>5.51</v>
      </c>
      <c r="AH148" s="40">
        <v>19.46</v>
      </c>
      <c r="AI148" s="40">
        <v>0</v>
      </c>
      <c r="AJ148" s="40">
        <v>5.2347400000000004</v>
      </c>
      <c r="AK148" s="40">
        <v>24.694740000000003</v>
      </c>
    </row>
    <row r="149" spans="1:37" ht="18.5" x14ac:dyDescent="0.45">
      <c r="A149" s="6" t="s">
        <v>139</v>
      </c>
      <c r="B149" s="7">
        <v>3.1496079999999997</v>
      </c>
      <c r="C149" s="7">
        <v>1.5748039999999999</v>
      </c>
      <c r="D149" s="7">
        <v>7.8740199999999996E-2</v>
      </c>
      <c r="E149" s="7">
        <f t="shared" si="4"/>
        <v>8.0000043199999986</v>
      </c>
      <c r="F149" s="7">
        <f t="shared" si="4"/>
        <v>4.0000021599999993</v>
      </c>
      <c r="G149" s="7">
        <f t="shared" si="4"/>
        <v>0.20000010799999998</v>
      </c>
      <c r="H149" s="6">
        <v>1.1000000000000001E-2</v>
      </c>
      <c r="I149" s="6">
        <f t="shared" si="5"/>
        <v>4.9830000000000004E-3</v>
      </c>
      <c r="J149" s="41">
        <v>1</v>
      </c>
      <c r="K149" s="37">
        <v>1</v>
      </c>
      <c r="L149" s="37">
        <v>1</v>
      </c>
      <c r="M149" s="37" t="s">
        <v>619</v>
      </c>
      <c r="N149" s="36" t="s">
        <v>582</v>
      </c>
      <c r="O149" s="36" t="s">
        <v>583</v>
      </c>
      <c r="P149" s="37">
        <v>9</v>
      </c>
      <c r="Q149" s="37">
        <v>5</v>
      </c>
      <c r="R149" s="37">
        <v>1</v>
      </c>
      <c r="S149" s="38">
        <v>0</v>
      </c>
      <c r="T149" s="38">
        <v>0</v>
      </c>
      <c r="U149" s="39">
        <v>0</v>
      </c>
      <c r="V149" s="40">
        <v>9.18</v>
      </c>
      <c r="W149" s="40">
        <v>0.7</v>
      </c>
      <c r="X149" s="40">
        <v>13.95</v>
      </c>
      <c r="Y149" s="40">
        <v>13.95</v>
      </c>
      <c r="Z149" s="40">
        <v>0</v>
      </c>
      <c r="AA149" s="40">
        <v>0</v>
      </c>
      <c r="AB149" s="40">
        <v>0</v>
      </c>
      <c r="AC149" s="40">
        <v>5.51</v>
      </c>
      <c r="AD149" s="40">
        <v>0</v>
      </c>
      <c r="AE149" s="40">
        <v>0</v>
      </c>
      <c r="AF149" s="40">
        <v>0</v>
      </c>
      <c r="AG149" s="40">
        <v>5.51</v>
      </c>
      <c r="AH149" s="40">
        <v>19.46</v>
      </c>
      <c r="AI149" s="40">
        <v>0</v>
      </c>
      <c r="AJ149" s="40">
        <v>5.2347400000000004</v>
      </c>
      <c r="AK149" s="40">
        <v>24.694740000000003</v>
      </c>
    </row>
    <row r="150" spans="1:37" ht="18.5" x14ac:dyDescent="0.45">
      <c r="A150" s="6" t="s">
        <v>140</v>
      </c>
      <c r="B150" s="7">
        <v>3.1496079999999997</v>
      </c>
      <c r="C150" s="7">
        <v>1.5748039999999999</v>
      </c>
      <c r="D150" s="7">
        <v>7.8740199999999996E-2</v>
      </c>
      <c r="E150" s="7">
        <f t="shared" si="4"/>
        <v>8.0000043199999986</v>
      </c>
      <c r="F150" s="7">
        <f t="shared" si="4"/>
        <v>4.0000021599999993</v>
      </c>
      <c r="G150" s="7">
        <f t="shared" si="4"/>
        <v>0.20000010799999998</v>
      </c>
      <c r="H150" s="6">
        <v>1.1000000000000001E-2</v>
      </c>
      <c r="I150" s="6">
        <f t="shared" si="5"/>
        <v>4.9830000000000004E-3</v>
      </c>
      <c r="J150" s="41">
        <v>1</v>
      </c>
      <c r="K150" s="37">
        <v>1</v>
      </c>
      <c r="L150" s="37">
        <v>1</v>
      </c>
      <c r="M150" s="37" t="s">
        <v>619</v>
      </c>
      <c r="N150" s="36" t="s">
        <v>582</v>
      </c>
      <c r="O150" s="36" t="s">
        <v>583</v>
      </c>
      <c r="P150" s="37">
        <v>9</v>
      </c>
      <c r="Q150" s="37">
        <v>5</v>
      </c>
      <c r="R150" s="37">
        <v>1</v>
      </c>
      <c r="S150" s="38">
        <v>0</v>
      </c>
      <c r="T150" s="38">
        <v>0</v>
      </c>
      <c r="U150" s="39">
        <v>0</v>
      </c>
      <c r="V150" s="40">
        <v>9.18</v>
      </c>
      <c r="W150" s="40">
        <v>0.7</v>
      </c>
      <c r="X150" s="40">
        <v>13.95</v>
      </c>
      <c r="Y150" s="40">
        <v>13.95</v>
      </c>
      <c r="Z150" s="40">
        <v>0</v>
      </c>
      <c r="AA150" s="40">
        <v>0</v>
      </c>
      <c r="AB150" s="40">
        <v>0</v>
      </c>
      <c r="AC150" s="40">
        <v>5.51</v>
      </c>
      <c r="AD150" s="40">
        <v>0</v>
      </c>
      <c r="AE150" s="40">
        <v>0</v>
      </c>
      <c r="AF150" s="40">
        <v>0</v>
      </c>
      <c r="AG150" s="40">
        <v>5.51</v>
      </c>
      <c r="AH150" s="40">
        <v>19.46</v>
      </c>
      <c r="AI150" s="40">
        <v>0</v>
      </c>
      <c r="AJ150" s="40">
        <v>5.2347400000000004</v>
      </c>
      <c r="AK150" s="40">
        <v>24.694740000000003</v>
      </c>
    </row>
    <row r="151" spans="1:37" ht="18.5" x14ac:dyDescent="0.45">
      <c r="A151" s="6" t="s">
        <v>141</v>
      </c>
      <c r="B151" s="7">
        <v>19.68505</v>
      </c>
      <c r="C151" s="7">
        <v>3.1496079999999997</v>
      </c>
      <c r="D151" s="7">
        <v>1.5748039999999999</v>
      </c>
      <c r="E151" s="7">
        <f t="shared" si="4"/>
        <v>50.000027000000003</v>
      </c>
      <c r="F151" s="7">
        <f t="shared" si="4"/>
        <v>8.0000043199999986</v>
      </c>
      <c r="G151" s="7">
        <f t="shared" si="4"/>
        <v>4.0000021599999993</v>
      </c>
      <c r="H151" s="6">
        <v>3.3000000000000003</v>
      </c>
      <c r="I151" s="6">
        <f t="shared" si="5"/>
        <v>1.4949000000000001</v>
      </c>
      <c r="J151" s="41">
        <v>2</v>
      </c>
      <c r="K151" s="37">
        <v>1</v>
      </c>
      <c r="L151" s="37">
        <v>2</v>
      </c>
      <c r="M151" s="37" t="s">
        <v>620</v>
      </c>
      <c r="N151" s="36" t="s">
        <v>582</v>
      </c>
      <c r="O151" s="36" t="s">
        <v>583</v>
      </c>
      <c r="P151" s="37">
        <v>51</v>
      </c>
      <c r="Q151" s="37">
        <v>9</v>
      </c>
      <c r="R151" s="37">
        <v>5</v>
      </c>
      <c r="S151" s="38">
        <v>0</v>
      </c>
      <c r="T151" s="38">
        <v>0</v>
      </c>
      <c r="U151" s="39">
        <v>0</v>
      </c>
      <c r="V151" s="40">
        <v>9.18</v>
      </c>
      <c r="W151" s="40">
        <v>0.7</v>
      </c>
      <c r="X151" s="40">
        <v>13.95</v>
      </c>
      <c r="Y151" s="40">
        <v>13.95</v>
      </c>
      <c r="Z151" s="40">
        <v>0</v>
      </c>
      <c r="AA151" s="40">
        <v>0</v>
      </c>
      <c r="AB151" s="40">
        <v>0</v>
      </c>
      <c r="AC151" s="40">
        <v>5.51</v>
      </c>
      <c r="AD151" s="40">
        <v>0</v>
      </c>
      <c r="AE151" s="40">
        <v>0</v>
      </c>
      <c r="AF151" s="40">
        <v>0</v>
      </c>
      <c r="AG151" s="40">
        <v>5.51</v>
      </c>
      <c r="AH151" s="40">
        <v>19.46</v>
      </c>
      <c r="AI151" s="40">
        <v>0</v>
      </c>
      <c r="AJ151" s="40">
        <v>5.2347400000000004</v>
      </c>
      <c r="AK151" s="40">
        <v>24.694740000000003</v>
      </c>
    </row>
    <row r="152" spans="1:37" ht="18.5" x14ac:dyDescent="0.45">
      <c r="A152" s="6" t="s">
        <v>142</v>
      </c>
      <c r="B152" s="7">
        <v>19.68505</v>
      </c>
      <c r="C152" s="7">
        <v>3.1496079999999997</v>
      </c>
      <c r="D152" s="7">
        <v>1.5748039999999999</v>
      </c>
      <c r="E152" s="7">
        <f t="shared" si="4"/>
        <v>50.000027000000003</v>
      </c>
      <c r="F152" s="7">
        <f t="shared" si="4"/>
        <v>8.0000043199999986</v>
      </c>
      <c r="G152" s="7">
        <f t="shared" si="4"/>
        <v>4.0000021599999993</v>
      </c>
      <c r="H152" s="6">
        <v>3.3000000000000003</v>
      </c>
      <c r="I152" s="6">
        <f t="shared" si="5"/>
        <v>1.4949000000000001</v>
      </c>
      <c r="J152" s="41">
        <v>2</v>
      </c>
      <c r="K152" s="37">
        <v>1</v>
      </c>
      <c r="L152" s="37">
        <v>2</v>
      </c>
      <c r="M152" s="37" t="s">
        <v>620</v>
      </c>
      <c r="N152" s="36" t="s">
        <v>582</v>
      </c>
      <c r="O152" s="36" t="s">
        <v>583</v>
      </c>
      <c r="P152" s="37">
        <v>51</v>
      </c>
      <c r="Q152" s="37">
        <v>9</v>
      </c>
      <c r="R152" s="37">
        <v>5</v>
      </c>
      <c r="S152" s="38">
        <v>0</v>
      </c>
      <c r="T152" s="38">
        <v>0</v>
      </c>
      <c r="U152" s="39">
        <v>0</v>
      </c>
      <c r="V152" s="40">
        <v>9.18</v>
      </c>
      <c r="W152" s="40">
        <v>0.7</v>
      </c>
      <c r="X152" s="40">
        <v>13.95</v>
      </c>
      <c r="Y152" s="40">
        <v>13.95</v>
      </c>
      <c r="Z152" s="40">
        <v>0</v>
      </c>
      <c r="AA152" s="40">
        <v>0</v>
      </c>
      <c r="AB152" s="40">
        <v>0</v>
      </c>
      <c r="AC152" s="40">
        <v>5.51</v>
      </c>
      <c r="AD152" s="40">
        <v>0</v>
      </c>
      <c r="AE152" s="40">
        <v>0</v>
      </c>
      <c r="AF152" s="40">
        <v>0</v>
      </c>
      <c r="AG152" s="40">
        <v>5.51</v>
      </c>
      <c r="AH152" s="40">
        <v>19.46</v>
      </c>
      <c r="AI152" s="40">
        <v>0</v>
      </c>
      <c r="AJ152" s="40">
        <v>5.2347400000000004</v>
      </c>
      <c r="AK152" s="40">
        <v>24.694740000000003</v>
      </c>
    </row>
    <row r="153" spans="1:37" ht="18.5" x14ac:dyDescent="0.45">
      <c r="A153" s="6" t="s">
        <v>143</v>
      </c>
      <c r="B153" s="7">
        <v>3.1496079999999997</v>
      </c>
      <c r="C153" s="7">
        <v>1.5748039999999999</v>
      </c>
      <c r="D153" s="7">
        <v>7.8740199999999996E-2</v>
      </c>
      <c r="E153" s="7">
        <f t="shared" si="4"/>
        <v>8.0000043199999986</v>
      </c>
      <c r="F153" s="7">
        <f t="shared" si="4"/>
        <v>4.0000021599999993</v>
      </c>
      <c r="G153" s="7">
        <f t="shared" si="4"/>
        <v>0.20000010799999998</v>
      </c>
      <c r="H153" s="6">
        <v>1.1000000000000001E-2</v>
      </c>
      <c r="I153" s="6">
        <f t="shared" si="5"/>
        <v>4.9830000000000004E-3</v>
      </c>
      <c r="J153" s="41">
        <v>1</v>
      </c>
      <c r="K153" s="37">
        <v>1</v>
      </c>
      <c r="L153" s="37">
        <v>1</v>
      </c>
      <c r="M153" s="37" t="s">
        <v>619</v>
      </c>
      <c r="N153" s="36" t="s">
        <v>582</v>
      </c>
      <c r="O153" s="36" t="s">
        <v>583</v>
      </c>
      <c r="P153" s="37">
        <v>9</v>
      </c>
      <c r="Q153" s="37">
        <v>5</v>
      </c>
      <c r="R153" s="37">
        <v>1</v>
      </c>
      <c r="S153" s="38">
        <v>0</v>
      </c>
      <c r="T153" s="38">
        <v>0</v>
      </c>
      <c r="U153" s="39">
        <v>0</v>
      </c>
      <c r="V153" s="40">
        <v>9.18</v>
      </c>
      <c r="W153" s="40">
        <v>0.7</v>
      </c>
      <c r="X153" s="40">
        <v>13.95</v>
      </c>
      <c r="Y153" s="40">
        <v>13.95</v>
      </c>
      <c r="Z153" s="40">
        <v>0</v>
      </c>
      <c r="AA153" s="40">
        <v>0</v>
      </c>
      <c r="AB153" s="40">
        <v>0</v>
      </c>
      <c r="AC153" s="40">
        <v>5.51</v>
      </c>
      <c r="AD153" s="40">
        <v>0</v>
      </c>
      <c r="AE153" s="40">
        <v>0</v>
      </c>
      <c r="AF153" s="40">
        <v>0</v>
      </c>
      <c r="AG153" s="40">
        <v>5.51</v>
      </c>
      <c r="AH153" s="40">
        <v>19.46</v>
      </c>
      <c r="AI153" s="40">
        <v>0</v>
      </c>
      <c r="AJ153" s="40">
        <v>5.2347400000000004</v>
      </c>
      <c r="AK153" s="40">
        <v>24.694740000000003</v>
      </c>
    </row>
    <row r="154" spans="1:37" ht="18.5" x14ac:dyDescent="0.45">
      <c r="A154" s="6" t="s">
        <v>144</v>
      </c>
      <c r="B154" s="7">
        <v>3.1496079999999997</v>
      </c>
      <c r="C154" s="7">
        <v>1.5748039999999999</v>
      </c>
      <c r="D154" s="7">
        <v>7.8740199999999996E-2</v>
      </c>
      <c r="E154" s="7">
        <f t="shared" si="4"/>
        <v>8.0000043199999986</v>
      </c>
      <c r="F154" s="7">
        <f t="shared" si="4"/>
        <v>4.0000021599999993</v>
      </c>
      <c r="G154" s="7">
        <f t="shared" si="4"/>
        <v>0.20000010799999998</v>
      </c>
      <c r="H154" s="6">
        <v>1.1000000000000001E-2</v>
      </c>
      <c r="I154" s="6">
        <f t="shared" si="5"/>
        <v>4.9830000000000004E-3</v>
      </c>
      <c r="J154" s="41">
        <v>1</v>
      </c>
      <c r="K154" s="37">
        <v>1</v>
      </c>
      <c r="L154" s="37">
        <v>1</v>
      </c>
      <c r="M154" s="37" t="s">
        <v>619</v>
      </c>
      <c r="N154" s="36" t="s">
        <v>582</v>
      </c>
      <c r="O154" s="36" t="s">
        <v>583</v>
      </c>
      <c r="P154" s="37">
        <v>9</v>
      </c>
      <c r="Q154" s="37">
        <v>5</v>
      </c>
      <c r="R154" s="37">
        <v>1</v>
      </c>
      <c r="S154" s="38">
        <v>0</v>
      </c>
      <c r="T154" s="38">
        <v>0</v>
      </c>
      <c r="U154" s="39">
        <v>0</v>
      </c>
      <c r="V154" s="40">
        <v>9.18</v>
      </c>
      <c r="W154" s="40">
        <v>0.7</v>
      </c>
      <c r="X154" s="40">
        <v>13.95</v>
      </c>
      <c r="Y154" s="40">
        <v>13.95</v>
      </c>
      <c r="Z154" s="40">
        <v>0</v>
      </c>
      <c r="AA154" s="40">
        <v>0</v>
      </c>
      <c r="AB154" s="40">
        <v>0</v>
      </c>
      <c r="AC154" s="40">
        <v>5.51</v>
      </c>
      <c r="AD154" s="40">
        <v>0</v>
      </c>
      <c r="AE154" s="40">
        <v>0</v>
      </c>
      <c r="AF154" s="40">
        <v>0</v>
      </c>
      <c r="AG154" s="40">
        <v>5.51</v>
      </c>
      <c r="AH154" s="40">
        <v>19.46</v>
      </c>
      <c r="AI154" s="40">
        <v>0</v>
      </c>
      <c r="AJ154" s="40">
        <v>5.2347400000000004</v>
      </c>
      <c r="AK154" s="40">
        <v>24.694740000000003</v>
      </c>
    </row>
    <row r="155" spans="1:37" ht="18.5" x14ac:dyDescent="0.45">
      <c r="A155" s="6" t="s">
        <v>145</v>
      </c>
      <c r="B155" s="7">
        <v>3.1496079999999997</v>
      </c>
      <c r="C155" s="7">
        <v>1.5748039999999999</v>
      </c>
      <c r="D155" s="7">
        <v>7.8740199999999996E-2</v>
      </c>
      <c r="E155" s="7">
        <f t="shared" si="4"/>
        <v>8.0000043199999986</v>
      </c>
      <c r="F155" s="7">
        <f t="shared" si="4"/>
        <v>4.0000021599999993</v>
      </c>
      <c r="G155" s="7">
        <f t="shared" si="4"/>
        <v>0.20000010799999998</v>
      </c>
      <c r="H155" s="6">
        <v>1.1000000000000001E-2</v>
      </c>
      <c r="I155" s="6">
        <f t="shared" si="5"/>
        <v>4.9830000000000004E-3</v>
      </c>
      <c r="J155" s="41">
        <v>1</v>
      </c>
      <c r="K155" s="37">
        <v>1</v>
      </c>
      <c r="L155" s="37">
        <v>1</v>
      </c>
      <c r="M155" s="37" t="s">
        <v>619</v>
      </c>
      <c r="N155" s="36" t="s">
        <v>582</v>
      </c>
      <c r="O155" s="36" t="s">
        <v>583</v>
      </c>
      <c r="P155" s="37">
        <v>9</v>
      </c>
      <c r="Q155" s="37">
        <v>5</v>
      </c>
      <c r="R155" s="37">
        <v>1</v>
      </c>
      <c r="S155" s="38">
        <v>0</v>
      </c>
      <c r="T155" s="38">
        <v>0</v>
      </c>
      <c r="U155" s="39">
        <v>0</v>
      </c>
      <c r="V155" s="40">
        <v>9.18</v>
      </c>
      <c r="W155" s="40">
        <v>0.7</v>
      </c>
      <c r="X155" s="40">
        <v>13.95</v>
      </c>
      <c r="Y155" s="40">
        <v>13.95</v>
      </c>
      <c r="Z155" s="40">
        <v>0</v>
      </c>
      <c r="AA155" s="40">
        <v>0</v>
      </c>
      <c r="AB155" s="40">
        <v>0</v>
      </c>
      <c r="AC155" s="40">
        <v>5.51</v>
      </c>
      <c r="AD155" s="40">
        <v>0</v>
      </c>
      <c r="AE155" s="40">
        <v>0</v>
      </c>
      <c r="AF155" s="40">
        <v>0</v>
      </c>
      <c r="AG155" s="40">
        <v>5.51</v>
      </c>
      <c r="AH155" s="40">
        <v>19.46</v>
      </c>
      <c r="AI155" s="40">
        <v>0</v>
      </c>
      <c r="AJ155" s="40">
        <v>5.2347400000000004</v>
      </c>
      <c r="AK155" s="40">
        <v>24.694740000000003</v>
      </c>
    </row>
    <row r="156" spans="1:37" ht="18.5" x14ac:dyDescent="0.45">
      <c r="A156" s="6" t="s">
        <v>146</v>
      </c>
      <c r="B156" s="7">
        <v>3.1496079999999997</v>
      </c>
      <c r="C156" s="7">
        <v>1.5748039999999999</v>
      </c>
      <c r="D156" s="7">
        <v>7.8740199999999996E-2</v>
      </c>
      <c r="E156" s="7">
        <f t="shared" si="4"/>
        <v>8.0000043199999986</v>
      </c>
      <c r="F156" s="7">
        <f t="shared" si="4"/>
        <v>4.0000021599999993</v>
      </c>
      <c r="G156" s="7">
        <f t="shared" si="4"/>
        <v>0.20000010799999998</v>
      </c>
      <c r="H156" s="6">
        <v>0.13200000000000001</v>
      </c>
      <c r="I156" s="6">
        <f t="shared" si="5"/>
        <v>5.9796000000000002E-2</v>
      </c>
      <c r="J156" s="41">
        <v>1</v>
      </c>
      <c r="K156" s="37">
        <v>1</v>
      </c>
      <c r="L156" s="37">
        <v>1</v>
      </c>
      <c r="M156" s="37" t="s">
        <v>619</v>
      </c>
      <c r="N156" s="36" t="s">
        <v>582</v>
      </c>
      <c r="O156" s="36" t="s">
        <v>583</v>
      </c>
      <c r="P156" s="37">
        <v>9</v>
      </c>
      <c r="Q156" s="37">
        <v>5</v>
      </c>
      <c r="R156" s="37">
        <v>1</v>
      </c>
      <c r="S156" s="38">
        <v>0</v>
      </c>
      <c r="T156" s="38">
        <v>0</v>
      </c>
      <c r="U156" s="39">
        <v>0</v>
      </c>
      <c r="V156" s="40">
        <v>9.18</v>
      </c>
      <c r="W156" s="40">
        <v>0.7</v>
      </c>
      <c r="X156" s="40">
        <v>13.95</v>
      </c>
      <c r="Y156" s="40">
        <v>13.95</v>
      </c>
      <c r="Z156" s="40">
        <v>0</v>
      </c>
      <c r="AA156" s="40">
        <v>0</v>
      </c>
      <c r="AB156" s="40">
        <v>0</v>
      </c>
      <c r="AC156" s="40">
        <v>5.51</v>
      </c>
      <c r="AD156" s="40">
        <v>0</v>
      </c>
      <c r="AE156" s="40">
        <v>0</v>
      </c>
      <c r="AF156" s="40">
        <v>0</v>
      </c>
      <c r="AG156" s="40">
        <v>5.51</v>
      </c>
      <c r="AH156" s="40">
        <v>19.46</v>
      </c>
      <c r="AI156" s="40">
        <v>0</v>
      </c>
      <c r="AJ156" s="40">
        <v>5.2347400000000004</v>
      </c>
      <c r="AK156" s="40">
        <v>24.694740000000003</v>
      </c>
    </row>
    <row r="157" spans="1:37" ht="18.5" x14ac:dyDescent="0.45">
      <c r="A157" s="6" t="s">
        <v>147</v>
      </c>
      <c r="B157" s="7">
        <v>6.2992159999999995</v>
      </c>
      <c r="C157" s="7">
        <v>2.362206</v>
      </c>
      <c r="D157" s="7">
        <v>0.12992132999999997</v>
      </c>
      <c r="E157" s="7">
        <f t="shared" si="4"/>
        <v>16.000008639999997</v>
      </c>
      <c r="F157" s="7">
        <f t="shared" si="4"/>
        <v>6.0000032399999998</v>
      </c>
      <c r="G157" s="7">
        <f t="shared" si="4"/>
        <v>0.33000017819999994</v>
      </c>
      <c r="H157" s="6">
        <v>0.44000000000000006</v>
      </c>
      <c r="I157" s="6">
        <f t="shared" si="5"/>
        <v>0.19932000000000002</v>
      </c>
      <c r="J157" s="41">
        <v>1</v>
      </c>
      <c r="K157" s="37">
        <v>1</v>
      </c>
      <c r="L157" s="37">
        <v>1</v>
      </c>
      <c r="M157" s="37" t="s">
        <v>619</v>
      </c>
      <c r="N157" s="36" t="s">
        <v>582</v>
      </c>
      <c r="O157" s="36" t="s">
        <v>583</v>
      </c>
      <c r="P157" s="37">
        <v>17</v>
      </c>
      <c r="Q157" s="37">
        <v>7</v>
      </c>
      <c r="R157" s="37">
        <v>1</v>
      </c>
      <c r="S157" s="38">
        <v>0</v>
      </c>
      <c r="T157" s="38">
        <v>0</v>
      </c>
      <c r="U157" s="39">
        <v>0</v>
      </c>
      <c r="V157" s="40">
        <v>9.18</v>
      </c>
      <c r="W157" s="40">
        <v>0.7</v>
      </c>
      <c r="X157" s="40">
        <v>13.95</v>
      </c>
      <c r="Y157" s="40">
        <v>13.95</v>
      </c>
      <c r="Z157" s="40">
        <v>0</v>
      </c>
      <c r="AA157" s="40">
        <v>0</v>
      </c>
      <c r="AB157" s="40">
        <v>0</v>
      </c>
      <c r="AC157" s="40">
        <v>5.51</v>
      </c>
      <c r="AD157" s="40">
        <v>0</v>
      </c>
      <c r="AE157" s="40">
        <v>0</v>
      </c>
      <c r="AF157" s="40">
        <v>0</v>
      </c>
      <c r="AG157" s="40">
        <v>5.51</v>
      </c>
      <c r="AH157" s="40">
        <v>19.46</v>
      </c>
      <c r="AI157" s="40">
        <v>0</v>
      </c>
      <c r="AJ157" s="40">
        <v>5.2347400000000004</v>
      </c>
      <c r="AK157" s="40">
        <v>24.694740000000003</v>
      </c>
    </row>
    <row r="158" spans="1:37" ht="18.5" x14ac:dyDescent="0.45">
      <c r="A158" s="6" t="s">
        <v>148</v>
      </c>
      <c r="B158" s="7">
        <v>6.2992159999999995</v>
      </c>
      <c r="C158" s="7">
        <v>2.362206</v>
      </c>
      <c r="D158" s="7">
        <v>0.12992132999999997</v>
      </c>
      <c r="E158" s="7">
        <f t="shared" si="4"/>
        <v>16.000008639999997</v>
      </c>
      <c r="F158" s="7">
        <f t="shared" si="4"/>
        <v>6.0000032399999998</v>
      </c>
      <c r="G158" s="7">
        <f t="shared" si="4"/>
        <v>0.33000017819999994</v>
      </c>
      <c r="H158" s="6">
        <v>0.44000000000000006</v>
      </c>
      <c r="I158" s="6">
        <f t="shared" si="5"/>
        <v>0.19932000000000002</v>
      </c>
      <c r="J158" s="41">
        <v>1</v>
      </c>
      <c r="K158" s="37">
        <v>1</v>
      </c>
      <c r="L158" s="37">
        <v>1</v>
      </c>
      <c r="M158" s="37" t="s">
        <v>619</v>
      </c>
      <c r="N158" s="36" t="s">
        <v>582</v>
      </c>
      <c r="O158" s="36" t="s">
        <v>583</v>
      </c>
      <c r="P158" s="37">
        <v>17</v>
      </c>
      <c r="Q158" s="37">
        <v>7</v>
      </c>
      <c r="R158" s="37">
        <v>1</v>
      </c>
      <c r="S158" s="38">
        <v>0</v>
      </c>
      <c r="T158" s="38">
        <v>0</v>
      </c>
      <c r="U158" s="39">
        <v>0</v>
      </c>
      <c r="V158" s="40">
        <v>9.18</v>
      </c>
      <c r="W158" s="40">
        <v>0.7</v>
      </c>
      <c r="X158" s="40">
        <v>13.95</v>
      </c>
      <c r="Y158" s="40">
        <v>13.95</v>
      </c>
      <c r="Z158" s="40">
        <v>0</v>
      </c>
      <c r="AA158" s="40">
        <v>0</v>
      </c>
      <c r="AB158" s="40">
        <v>0</v>
      </c>
      <c r="AC158" s="40">
        <v>5.51</v>
      </c>
      <c r="AD158" s="40">
        <v>0</v>
      </c>
      <c r="AE158" s="40">
        <v>0</v>
      </c>
      <c r="AF158" s="40">
        <v>0</v>
      </c>
      <c r="AG158" s="40">
        <v>5.51</v>
      </c>
      <c r="AH158" s="40">
        <v>19.46</v>
      </c>
      <c r="AI158" s="40">
        <v>0</v>
      </c>
      <c r="AJ158" s="40">
        <v>5.2347400000000004</v>
      </c>
      <c r="AK158" s="40">
        <v>24.694740000000003</v>
      </c>
    </row>
    <row r="159" spans="1:37" ht="18.5" x14ac:dyDescent="0.45">
      <c r="A159" s="6" t="s">
        <v>149</v>
      </c>
      <c r="B159" s="7">
        <v>4.4881913999999998</v>
      </c>
      <c r="C159" s="7">
        <v>5.7086644999999994</v>
      </c>
      <c r="D159" s="7">
        <v>28.149621499999999</v>
      </c>
      <c r="E159" s="7">
        <f t="shared" si="4"/>
        <v>11.400006156</v>
      </c>
      <c r="F159" s="7">
        <f t="shared" si="4"/>
        <v>14.500007829999998</v>
      </c>
      <c r="G159" s="7">
        <f t="shared" si="4"/>
        <v>71.500038610000004</v>
      </c>
      <c r="H159" s="6">
        <v>17.930000000000003</v>
      </c>
      <c r="I159" s="6">
        <f t="shared" si="5"/>
        <v>8.1222900000000013</v>
      </c>
      <c r="J159" s="41">
        <v>9</v>
      </c>
      <c r="K159" s="37">
        <v>3</v>
      </c>
      <c r="L159" s="37">
        <v>9</v>
      </c>
      <c r="M159" s="37" t="s">
        <v>620</v>
      </c>
      <c r="N159" s="36" t="s">
        <v>582</v>
      </c>
      <c r="O159" s="36" t="s">
        <v>583</v>
      </c>
      <c r="P159" s="37">
        <v>72</v>
      </c>
      <c r="Q159" s="37">
        <v>15</v>
      </c>
      <c r="R159" s="37">
        <v>12</v>
      </c>
      <c r="S159" s="38">
        <v>0</v>
      </c>
      <c r="T159" s="38">
        <v>0</v>
      </c>
      <c r="U159" s="39">
        <v>0</v>
      </c>
      <c r="V159" s="40">
        <v>9.18</v>
      </c>
      <c r="W159" s="40">
        <v>0.7</v>
      </c>
      <c r="X159" s="40">
        <v>13.95</v>
      </c>
      <c r="Y159" s="40">
        <v>15.48</v>
      </c>
      <c r="Z159" s="40">
        <v>0</v>
      </c>
      <c r="AA159" s="40">
        <v>0</v>
      </c>
      <c r="AB159" s="40">
        <v>0</v>
      </c>
      <c r="AC159" s="40">
        <v>5.51</v>
      </c>
      <c r="AD159" s="40">
        <v>0</v>
      </c>
      <c r="AE159" s="40">
        <v>0</v>
      </c>
      <c r="AF159" s="40">
        <v>0</v>
      </c>
      <c r="AG159" s="40">
        <v>5.51</v>
      </c>
      <c r="AH159" s="40">
        <v>20.990000000000002</v>
      </c>
      <c r="AI159" s="40">
        <v>0</v>
      </c>
      <c r="AJ159" s="40">
        <v>5.6463100000000006</v>
      </c>
      <c r="AK159" s="40">
        <v>26.636310000000002</v>
      </c>
    </row>
    <row r="160" spans="1:37" ht="18.5" x14ac:dyDescent="0.45">
      <c r="A160" s="6" t="s">
        <v>150</v>
      </c>
      <c r="B160" s="7">
        <v>3.1496079999999997</v>
      </c>
      <c r="C160" s="7">
        <v>1.5748039999999999</v>
      </c>
      <c r="D160" s="7">
        <v>7.8740199999999996E-2</v>
      </c>
      <c r="E160" s="7">
        <f t="shared" si="4"/>
        <v>8.0000043199999986</v>
      </c>
      <c r="F160" s="7">
        <f t="shared" si="4"/>
        <v>4.0000021599999993</v>
      </c>
      <c r="G160" s="7">
        <f t="shared" si="4"/>
        <v>0.20000010799999998</v>
      </c>
      <c r="H160" s="6">
        <v>0.13200000000000001</v>
      </c>
      <c r="I160" s="6">
        <f t="shared" si="5"/>
        <v>5.9796000000000002E-2</v>
      </c>
      <c r="J160" s="41">
        <v>1</v>
      </c>
      <c r="K160" s="37">
        <v>1</v>
      </c>
      <c r="L160" s="37">
        <v>1</v>
      </c>
      <c r="M160" s="37" t="s">
        <v>619</v>
      </c>
      <c r="N160" s="36" t="s">
        <v>582</v>
      </c>
      <c r="O160" s="36" t="s">
        <v>583</v>
      </c>
      <c r="P160" s="37">
        <v>9</v>
      </c>
      <c r="Q160" s="37">
        <v>5</v>
      </c>
      <c r="R160" s="37">
        <v>1</v>
      </c>
      <c r="S160" s="38">
        <v>0</v>
      </c>
      <c r="T160" s="38">
        <v>0</v>
      </c>
      <c r="U160" s="39">
        <v>0</v>
      </c>
      <c r="V160" s="40">
        <v>9.18</v>
      </c>
      <c r="W160" s="40">
        <v>0.7</v>
      </c>
      <c r="X160" s="40">
        <v>13.95</v>
      </c>
      <c r="Y160" s="40">
        <v>13.95</v>
      </c>
      <c r="Z160" s="40">
        <v>0</v>
      </c>
      <c r="AA160" s="40">
        <v>0</v>
      </c>
      <c r="AB160" s="40">
        <v>0</v>
      </c>
      <c r="AC160" s="40">
        <v>5.51</v>
      </c>
      <c r="AD160" s="40">
        <v>0</v>
      </c>
      <c r="AE160" s="40">
        <v>0</v>
      </c>
      <c r="AF160" s="40">
        <v>0</v>
      </c>
      <c r="AG160" s="40">
        <v>5.51</v>
      </c>
      <c r="AH160" s="40">
        <v>19.46</v>
      </c>
      <c r="AI160" s="40">
        <v>0</v>
      </c>
      <c r="AJ160" s="40">
        <v>5.2347400000000004</v>
      </c>
      <c r="AK160" s="40">
        <v>24.694740000000003</v>
      </c>
    </row>
    <row r="161" spans="1:37" ht="18.5" x14ac:dyDescent="0.45">
      <c r="A161" s="6" t="s">
        <v>151</v>
      </c>
      <c r="B161" s="7">
        <v>3.1496079999999997</v>
      </c>
      <c r="C161" s="7">
        <v>1.5748039999999999</v>
      </c>
      <c r="D161" s="7">
        <v>7.8740199999999996E-2</v>
      </c>
      <c r="E161" s="7">
        <f t="shared" si="4"/>
        <v>8.0000043199999986</v>
      </c>
      <c r="F161" s="7">
        <f t="shared" si="4"/>
        <v>4.0000021599999993</v>
      </c>
      <c r="G161" s="7">
        <f t="shared" si="4"/>
        <v>0.20000010799999998</v>
      </c>
      <c r="H161" s="6">
        <v>0.13200000000000001</v>
      </c>
      <c r="I161" s="6">
        <f t="shared" si="5"/>
        <v>5.9796000000000002E-2</v>
      </c>
      <c r="J161" s="41">
        <v>1</v>
      </c>
      <c r="K161" s="37">
        <v>1</v>
      </c>
      <c r="L161" s="37">
        <v>1</v>
      </c>
      <c r="M161" s="37" t="s">
        <v>619</v>
      </c>
      <c r="N161" s="36" t="s">
        <v>582</v>
      </c>
      <c r="O161" s="36" t="s">
        <v>583</v>
      </c>
      <c r="P161" s="37">
        <v>9</v>
      </c>
      <c r="Q161" s="37">
        <v>5</v>
      </c>
      <c r="R161" s="37">
        <v>1</v>
      </c>
      <c r="S161" s="38">
        <v>0</v>
      </c>
      <c r="T161" s="38">
        <v>0</v>
      </c>
      <c r="U161" s="39">
        <v>0</v>
      </c>
      <c r="V161" s="40">
        <v>9.18</v>
      </c>
      <c r="W161" s="40">
        <v>0.7</v>
      </c>
      <c r="X161" s="40">
        <v>13.95</v>
      </c>
      <c r="Y161" s="40">
        <v>13.95</v>
      </c>
      <c r="Z161" s="40">
        <v>0</v>
      </c>
      <c r="AA161" s="40">
        <v>0</v>
      </c>
      <c r="AB161" s="40">
        <v>0</v>
      </c>
      <c r="AC161" s="40">
        <v>5.51</v>
      </c>
      <c r="AD161" s="40">
        <v>0</v>
      </c>
      <c r="AE161" s="40">
        <v>0</v>
      </c>
      <c r="AF161" s="40">
        <v>0</v>
      </c>
      <c r="AG161" s="40">
        <v>5.51</v>
      </c>
      <c r="AH161" s="40">
        <v>19.46</v>
      </c>
      <c r="AI161" s="40">
        <v>0</v>
      </c>
      <c r="AJ161" s="40">
        <v>5.2347400000000004</v>
      </c>
      <c r="AK161" s="40">
        <v>24.694740000000003</v>
      </c>
    </row>
    <row r="162" spans="1:37" ht="18.5" x14ac:dyDescent="0.45">
      <c r="A162" s="6" t="s">
        <v>152</v>
      </c>
      <c r="B162" s="7">
        <v>3.1496079999999997</v>
      </c>
      <c r="C162" s="7">
        <v>1.5748039999999999</v>
      </c>
      <c r="D162" s="7">
        <v>7.8740199999999996E-2</v>
      </c>
      <c r="E162" s="7">
        <f t="shared" si="4"/>
        <v>8.0000043199999986</v>
      </c>
      <c r="F162" s="7">
        <f t="shared" si="4"/>
        <v>4.0000021599999993</v>
      </c>
      <c r="G162" s="7">
        <f t="shared" si="4"/>
        <v>0.20000010799999998</v>
      </c>
      <c r="H162" s="6">
        <v>0.13200000000000001</v>
      </c>
      <c r="I162" s="6">
        <f t="shared" si="5"/>
        <v>5.9796000000000002E-2</v>
      </c>
      <c r="J162" s="41">
        <v>1</v>
      </c>
      <c r="K162" s="37">
        <v>1</v>
      </c>
      <c r="L162" s="37">
        <v>1</v>
      </c>
      <c r="M162" s="37" t="s">
        <v>619</v>
      </c>
      <c r="N162" s="36" t="s">
        <v>582</v>
      </c>
      <c r="O162" s="36" t="s">
        <v>583</v>
      </c>
      <c r="P162" s="37">
        <v>9</v>
      </c>
      <c r="Q162" s="37">
        <v>5</v>
      </c>
      <c r="R162" s="37">
        <v>1</v>
      </c>
      <c r="S162" s="38">
        <v>0</v>
      </c>
      <c r="T162" s="38">
        <v>0</v>
      </c>
      <c r="U162" s="39">
        <v>0</v>
      </c>
      <c r="V162" s="40">
        <v>9.18</v>
      </c>
      <c r="W162" s="40">
        <v>0.7</v>
      </c>
      <c r="X162" s="40">
        <v>13.95</v>
      </c>
      <c r="Y162" s="40">
        <v>13.95</v>
      </c>
      <c r="Z162" s="40">
        <v>0</v>
      </c>
      <c r="AA162" s="40">
        <v>0</v>
      </c>
      <c r="AB162" s="40">
        <v>0</v>
      </c>
      <c r="AC162" s="40">
        <v>5.51</v>
      </c>
      <c r="AD162" s="40">
        <v>0</v>
      </c>
      <c r="AE162" s="40">
        <v>0</v>
      </c>
      <c r="AF162" s="40">
        <v>0</v>
      </c>
      <c r="AG162" s="40">
        <v>5.51</v>
      </c>
      <c r="AH162" s="40">
        <v>19.46</v>
      </c>
      <c r="AI162" s="40">
        <v>0</v>
      </c>
      <c r="AJ162" s="40">
        <v>5.2347400000000004</v>
      </c>
      <c r="AK162" s="40">
        <v>24.694740000000003</v>
      </c>
    </row>
    <row r="163" spans="1:37" ht="18.5" x14ac:dyDescent="0.45">
      <c r="A163" s="6" t="s">
        <v>153</v>
      </c>
      <c r="B163" s="7">
        <v>12.992132999999999</v>
      </c>
      <c r="C163" s="7">
        <v>12.598431999999999</v>
      </c>
      <c r="D163" s="7">
        <v>5.5118139999999993</v>
      </c>
      <c r="E163" s="7">
        <f t="shared" si="4"/>
        <v>33.000017819999997</v>
      </c>
      <c r="F163" s="7">
        <f t="shared" si="4"/>
        <v>32.000017279999994</v>
      </c>
      <c r="G163" s="7">
        <f t="shared" si="4"/>
        <v>14.000007559999998</v>
      </c>
      <c r="H163" s="6">
        <v>4.18</v>
      </c>
      <c r="I163" s="6">
        <f t="shared" si="5"/>
        <v>1.89354</v>
      </c>
      <c r="J163" s="41">
        <v>2</v>
      </c>
      <c r="K163" s="37">
        <v>4</v>
      </c>
      <c r="L163" s="37">
        <v>4</v>
      </c>
      <c r="M163" s="37" t="s">
        <v>619</v>
      </c>
      <c r="N163" s="36" t="s">
        <v>582</v>
      </c>
      <c r="O163" s="36" t="s">
        <v>583</v>
      </c>
      <c r="P163" s="37">
        <v>34</v>
      </c>
      <c r="Q163" s="37">
        <v>33</v>
      </c>
      <c r="R163" s="37">
        <v>15</v>
      </c>
      <c r="S163" s="38">
        <v>0</v>
      </c>
      <c r="T163" s="38">
        <v>0</v>
      </c>
      <c r="U163" s="39">
        <v>0</v>
      </c>
      <c r="V163" s="40">
        <v>9.18</v>
      </c>
      <c r="W163" s="40">
        <v>0.7</v>
      </c>
      <c r="X163" s="40">
        <v>13.95</v>
      </c>
      <c r="Y163" s="40">
        <v>13.95</v>
      </c>
      <c r="Z163" s="40">
        <v>0</v>
      </c>
      <c r="AA163" s="40">
        <v>0</v>
      </c>
      <c r="AB163" s="40">
        <v>0</v>
      </c>
      <c r="AC163" s="40">
        <v>5.51</v>
      </c>
      <c r="AD163" s="40">
        <v>0</v>
      </c>
      <c r="AE163" s="40">
        <v>0</v>
      </c>
      <c r="AF163" s="40">
        <v>0</v>
      </c>
      <c r="AG163" s="40">
        <v>5.51</v>
      </c>
      <c r="AH163" s="40">
        <v>19.46</v>
      </c>
      <c r="AI163" s="40">
        <v>0</v>
      </c>
      <c r="AJ163" s="40">
        <v>5.2347400000000004</v>
      </c>
      <c r="AK163" s="40">
        <v>24.694740000000003</v>
      </c>
    </row>
    <row r="164" spans="1:37" ht="18.5" x14ac:dyDescent="0.45">
      <c r="A164" s="6" t="s">
        <v>154</v>
      </c>
      <c r="B164" s="7">
        <v>12.992132999999999</v>
      </c>
      <c r="C164" s="7">
        <v>12.598431999999999</v>
      </c>
      <c r="D164" s="7">
        <v>5.5118139999999993</v>
      </c>
      <c r="E164" s="7">
        <f t="shared" si="4"/>
        <v>33.000017819999997</v>
      </c>
      <c r="F164" s="7">
        <f t="shared" si="4"/>
        <v>32.000017279999994</v>
      </c>
      <c r="G164" s="7">
        <f t="shared" si="4"/>
        <v>14.000007559999998</v>
      </c>
      <c r="H164" s="6">
        <v>4.18</v>
      </c>
      <c r="I164" s="6">
        <f t="shared" si="5"/>
        <v>1.89354</v>
      </c>
      <c r="J164" s="41">
        <v>2</v>
      </c>
      <c r="K164" s="37">
        <v>4</v>
      </c>
      <c r="L164" s="37">
        <v>4</v>
      </c>
      <c r="M164" s="37" t="s">
        <v>619</v>
      </c>
      <c r="N164" s="36" t="s">
        <v>582</v>
      </c>
      <c r="O164" s="36" t="s">
        <v>583</v>
      </c>
      <c r="P164" s="37">
        <v>34</v>
      </c>
      <c r="Q164" s="37">
        <v>33</v>
      </c>
      <c r="R164" s="37">
        <v>15</v>
      </c>
      <c r="S164" s="38">
        <v>0</v>
      </c>
      <c r="T164" s="38">
        <v>0</v>
      </c>
      <c r="U164" s="39">
        <v>0</v>
      </c>
      <c r="V164" s="40">
        <v>9.18</v>
      </c>
      <c r="W164" s="40">
        <v>0.7</v>
      </c>
      <c r="X164" s="40">
        <v>13.95</v>
      </c>
      <c r="Y164" s="40">
        <v>13.95</v>
      </c>
      <c r="Z164" s="40">
        <v>0</v>
      </c>
      <c r="AA164" s="40">
        <v>0</v>
      </c>
      <c r="AB164" s="40">
        <v>0</v>
      </c>
      <c r="AC164" s="40">
        <v>5.51</v>
      </c>
      <c r="AD164" s="40">
        <v>0</v>
      </c>
      <c r="AE164" s="40">
        <v>0</v>
      </c>
      <c r="AF164" s="40">
        <v>0</v>
      </c>
      <c r="AG164" s="40">
        <v>5.51</v>
      </c>
      <c r="AH164" s="40">
        <v>19.46</v>
      </c>
      <c r="AI164" s="40">
        <v>0</v>
      </c>
      <c r="AJ164" s="40">
        <v>5.2347400000000004</v>
      </c>
      <c r="AK164" s="40">
        <v>24.694740000000003</v>
      </c>
    </row>
    <row r="165" spans="1:37" ht="18.5" x14ac:dyDescent="0.45">
      <c r="A165" s="6" t="s">
        <v>155</v>
      </c>
      <c r="B165" s="7">
        <v>4.0157501999999994</v>
      </c>
      <c r="C165" s="7">
        <v>4.0157501999999994</v>
      </c>
      <c r="D165" s="7">
        <v>4.0157501999999994</v>
      </c>
      <c r="E165" s="7">
        <f t="shared" si="4"/>
        <v>10.200005507999998</v>
      </c>
      <c r="F165" s="7">
        <f t="shared" si="4"/>
        <v>10.200005507999998</v>
      </c>
      <c r="G165" s="7">
        <f t="shared" si="4"/>
        <v>10.200005507999998</v>
      </c>
      <c r="H165" s="6">
        <v>0.9900000000000001</v>
      </c>
      <c r="I165" s="6">
        <f t="shared" si="5"/>
        <v>0.44847000000000004</v>
      </c>
      <c r="J165" s="41">
        <v>1</v>
      </c>
      <c r="K165" s="37">
        <v>1</v>
      </c>
      <c r="L165" s="37">
        <v>1</v>
      </c>
      <c r="M165" s="37" t="s">
        <v>619</v>
      </c>
      <c r="N165" s="36" t="s">
        <v>582</v>
      </c>
      <c r="O165" s="36" t="s">
        <v>583</v>
      </c>
      <c r="P165" s="37">
        <v>11</v>
      </c>
      <c r="Q165" s="37">
        <v>11</v>
      </c>
      <c r="R165" s="37">
        <v>11</v>
      </c>
      <c r="S165" s="38">
        <v>0</v>
      </c>
      <c r="T165" s="38">
        <v>0</v>
      </c>
      <c r="U165" s="39">
        <v>0</v>
      </c>
      <c r="V165" s="40">
        <v>9.18</v>
      </c>
      <c r="W165" s="40">
        <v>0.7</v>
      </c>
      <c r="X165" s="40">
        <v>13.95</v>
      </c>
      <c r="Y165" s="40">
        <v>13.95</v>
      </c>
      <c r="Z165" s="40">
        <v>0</v>
      </c>
      <c r="AA165" s="40">
        <v>0</v>
      </c>
      <c r="AB165" s="40">
        <v>0</v>
      </c>
      <c r="AC165" s="40">
        <v>5.51</v>
      </c>
      <c r="AD165" s="40">
        <v>0</v>
      </c>
      <c r="AE165" s="40">
        <v>0</v>
      </c>
      <c r="AF165" s="40">
        <v>0</v>
      </c>
      <c r="AG165" s="40">
        <v>5.51</v>
      </c>
      <c r="AH165" s="40">
        <v>19.46</v>
      </c>
      <c r="AI165" s="40">
        <v>0</v>
      </c>
      <c r="AJ165" s="40">
        <v>5.2347400000000004</v>
      </c>
      <c r="AK165" s="40">
        <v>24.694740000000003</v>
      </c>
    </row>
    <row r="166" spans="1:37" ht="18.5" x14ac:dyDescent="0.45">
      <c r="A166" s="6" t="s">
        <v>156</v>
      </c>
      <c r="B166" s="7">
        <v>2.8740172999999998</v>
      </c>
      <c r="C166" s="7">
        <v>2.8740172999999998</v>
      </c>
      <c r="D166" s="7">
        <v>3.9370099999999999</v>
      </c>
      <c r="E166" s="7">
        <f t="shared" si="4"/>
        <v>7.3000039419999991</v>
      </c>
      <c r="F166" s="7">
        <f t="shared" si="4"/>
        <v>7.3000039419999991</v>
      </c>
      <c r="G166" s="7">
        <f t="shared" si="4"/>
        <v>10.000005399999999</v>
      </c>
      <c r="H166" s="6">
        <v>1.32</v>
      </c>
      <c r="I166" s="6">
        <f t="shared" si="5"/>
        <v>0.59796000000000005</v>
      </c>
      <c r="J166" s="41">
        <v>1</v>
      </c>
      <c r="K166" s="37">
        <v>1</v>
      </c>
      <c r="L166" s="37">
        <v>1</v>
      </c>
      <c r="M166" s="37" t="s">
        <v>619</v>
      </c>
      <c r="N166" s="36" t="s">
        <v>582</v>
      </c>
      <c r="O166" s="36" t="s">
        <v>583</v>
      </c>
      <c r="P166" s="37">
        <v>11</v>
      </c>
      <c r="Q166" s="37">
        <v>8</v>
      </c>
      <c r="R166" s="37">
        <v>8</v>
      </c>
      <c r="S166" s="38">
        <v>0</v>
      </c>
      <c r="T166" s="38">
        <v>0</v>
      </c>
      <c r="U166" s="39">
        <v>0</v>
      </c>
      <c r="V166" s="40">
        <v>9.18</v>
      </c>
      <c r="W166" s="40">
        <v>0.7</v>
      </c>
      <c r="X166" s="40">
        <v>13.95</v>
      </c>
      <c r="Y166" s="40">
        <v>13.95</v>
      </c>
      <c r="Z166" s="40">
        <v>0</v>
      </c>
      <c r="AA166" s="40">
        <v>0</v>
      </c>
      <c r="AB166" s="40">
        <v>0</v>
      </c>
      <c r="AC166" s="40">
        <v>5.51</v>
      </c>
      <c r="AD166" s="40">
        <v>0</v>
      </c>
      <c r="AE166" s="40">
        <v>0</v>
      </c>
      <c r="AF166" s="40">
        <v>0</v>
      </c>
      <c r="AG166" s="40">
        <v>5.51</v>
      </c>
      <c r="AH166" s="40">
        <v>19.46</v>
      </c>
      <c r="AI166" s="40">
        <v>0</v>
      </c>
      <c r="AJ166" s="40">
        <v>5.2347400000000004</v>
      </c>
      <c r="AK166" s="40">
        <v>24.694740000000003</v>
      </c>
    </row>
    <row r="167" spans="1:37" ht="18.5" x14ac:dyDescent="0.45">
      <c r="A167" s="6" t="s">
        <v>157</v>
      </c>
      <c r="B167" s="7">
        <v>4.4488212999999996</v>
      </c>
      <c r="C167" s="7">
        <v>1.4566937</v>
      </c>
      <c r="D167" s="7">
        <v>0.98425249999999997</v>
      </c>
      <c r="E167" s="7">
        <f t="shared" si="4"/>
        <v>11.300006101999999</v>
      </c>
      <c r="F167" s="7">
        <f t="shared" si="4"/>
        <v>3.7000019979999998</v>
      </c>
      <c r="G167" s="7">
        <f t="shared" si="4"/>
        <v>2.5000013499999998</v>
      </c>
      <c r="H167" s="6">
        <v>6.6000000000000003E-2</v>
      </c>
      <c r="I167" s="6">
        <f t="shared" si="5"/>
        <v>2.9898000000000001E-2</v>
      </c>
      <c r="J167" s="41">
        <v>1</v>
      </c>
      <c r="K167" s="37">
        <v>1</v>
      </c>
      <c r="L167" s="37">
        <v>1</v>
      </c>
      <c r="M167" s="37" t="s">
        <v>619</v>
      </c>
      <c r="N167" s="36" t="s">
        <v>582</v>
      </c>
      <c r="O167" s="36" t="s">
        <v>583</v>
      </c>
      <c r="P167" s="37">
        <v>12</v>
      </c>
      <c r="Q167" s="37">
        <v>4</v>
      </c>
      <c r="R167" s="37">
        <v>3</v>
      </c>
      <c r="S167" s="38">
        <v>0</v>
      </c>
      <c r="T167" s="38">
        <v>0</v>
      </c>
      <c r="U167" s="39">
        <v>0</v>
      </c>
      <c r="V167" s="40">
        <v>9.18</v>
      </c>
      <c r="W167" s="40">
        <v>0.7</v>
      </c>
      <c r="X167" s="40">
        <v>13.95</v>
      </c>
      <c r="Y167" s="40">
        <v>13.95</v>
      </c>
      <c r="Z167" s="40">
        <v>0</v>
      </c>
      <c r="AA167" s="40">
        <v>0</v>
      </c>
      <c r="AB167" s="40">
        <v>0</v>
      </c>
      <c r="AC167" s="40">
        <v>5.51</v>
      </c>
      <c r="AD167" s="40">
        <v>0</v>
      </c>
      <c r="AE167" s="40">
        <v>0</v>
      </c>
      <c r="AF167" s="40">
        <v>0</v>
      </c>
      <c r="AG167" s="40">
        <v>5.51</v>
      </c>
      <c r="AH167" s="40">
        <v>19.46</v>
      </c>
      <c r="AI167" s="40">
        <v>0</v>
      </c>
      <c r="AJ167" s="40">
        <v>5.2347400000000004</v>
      </c>
      <c r="AK167" s="40">
        <v>24.694740000000003</v>
      </c>
    </row>
    <row r="168" spans="1:37" ht="18.5" x14ac:dyDescent="0.45">
      <c r="A168" s="6" t="s">
        <v>510</v>
      </c>
      <c r="B168" s="7">
        <v>2.8740172999999998</v>
      </c>
      <c r="C168" s="7">
        <v>2.8740172999999998</v>
      </c>
      <c r="D168" s="7">
        <v>3.9370099999999999</v>
      </c>
      <c r="E168" s="7">
        <f t="shared" si="4"/>
        <v>7.3000039419999991</v>
      </c>
      <c r="F168" s="7">
        <f t="shared" si="4"/>
        <v>7.3000039419999991</v>
      </c>
      <c r="G168" s="7">
        <f t="shared" si="4"/>
        <v>10.000005399999999</v>
      </c>
      <c r="H168" s="6">
        <v>1.32</v>
      </c>
      <c r="I168" s="6">
        <f t="shared" si="5"/>
        <v>0.59796000000000005</v>
      </c>
      <c r="J168" s="41">
        <v>1</v>
      </c>
      <c r="K168" s="37">
        <v>1</v>
      </c>
      <c r="L168" s="37">
        <v>1</v>
      </c>
      <c r="M168" s="37" t="s">
        <v>619</v>
      </c>
      <c r="N168" s="36" t="s">
        <v>582</v>
      </c>
      <c r="O168" s="36" t="s">
        <v>583</v>
      </c>
      <c r="P168" s="37">
        <v>11</v>
      </c>
      <c r="Q168" s="37">
        <v>8</v>
      </c>
      <c r="R168" s="37">
        <v>8</v>
      </c>
      <c r="S168" s="38">
        <v>0</v>
      </c>
      <c r="T168" s="38">
        <v>0</v>
      </c>
      <c r="U168" s="39">
        <v>0</v>
      </c>
      <c r="V168" s="40">
        <v>9.18</v>
      </c>
      <c r="W168" s="40">
        <v>0.7</v>
      </c>
      <c r="X168" s="40">
        <v>13.95</v>
      </c>
      <c r="Y168" s="40">
        <v>13.95</v>
      </c>
      <c r="Z168" s="40">
        <v>0</v>
      </c>
      <c r="AA168" s="40">
        <v>0</v>
      </c>
      <c r="AB168" s="40">
        <v>0</v>
      </c>
      <c r="AC168" s="40">
        <v>5.51</v>
      </c>
      <c r="AD168" s="40">
        <v>0</v>
      </c>
      <c r="AE168" s="40">
        <v>0</v>
      </c>
      <c r="AF168" s="40">
        <v>0</v>
      </c>
      <c r="AG168" s="40">
        <v>5.51</v>
      </c>
      <c r="AH168" s="40">
        <v>19.46</v>
      </c>
      <c r="AI168" s="40">
        <v>0</v>
      </c>
      <c r="AJ168" s="40">
        <v>5.2347400000000004</v>
      </c>
      <c r="AK168" s="40">
        <v>24.694740000000003</v>
      </c>
    </row>
    <row r="169" spans="1:37" ht="18.5" x14ac:dyDescent="0.45">
      <c r="A169" s="6" t="s">
        <v>158</v>
      </c>
      <c r="B169" s="7">
        <v>7.0866179999999996</v>
      </c>
      <c r="C169" s="7">
        <v>5.1181130000000001</v>
      </c>
      <c r="D169" s="7">
        <v>2.1653555</v>
      </c>
      <c r="E169" s="7">
        <f t="shared" si="4"/>
        <v>18.000009719999998</v>
      </c>
      <c r="F169" s="7">
        <f t="shared" si="4"/>
        <v>13.00000702</v>
      </c>
      <c r="G169" s="7">
        <f t="shared" si="4"/>
        <v>5.5000029699999997</v>
      </c>
      <c r="H169" s="6">
        <v>1.1000000000000001</v>
      </c>
      <c r="I169" s="6">
        <f t="shared" si="5"/>
        <v>0.49830000000000008</v>
      </c>
      <c r="J169" s="41">
        <v>1</v>
      </c>
      <c r="K169" s="37">
        <v>1</v>
      </c>
      <c r="L169" s="37">
        <v>1</v>
      </c>
      <c r="M169" s="37" t="s">
        <v>619</v>
      </c>
      <c r="N169" s="36" t="s">
        <v>582</v>
      </c>
      <c r="O169" s="36" t="s">
        <v>583</v>
      </c>
      <c r="P169" s="37">
        <v>19</v>
      </c>
      <c r="Q169" s="37">
        <v>14</v>
      </c>
      <c r="R169" s="37">
        <v>6</v>
      </c>
      <c r="S169" s="38">
        <v>0</v>
      </c>
      <c r="T169" s="38">
        <v>0</v>
      </c>
      <c r="U169" s="39">
        <v>0</v>
      </c>
      <c r="V169" s="40">
        <v>9.18</v>
      </c>
      <c r="W169" s="40">
        <v>0.7</v>
      </c>
      <c r="X169" s="40">
        <v>13.95</v>
      </c>
      <c r="Y169" s="40">
        <v>13.95</v>
      </c>
      <c r="Z169" s="40">
        <v>0</v>
      </c>
      <c r="AA169" s="40">
        <v>0</v>
      </c>
      <c r="AB169" s="40">
        <v>0</v>
      </c>
      <c r="AC169" s="40">
        <v>5.51</v>
      </c>
      <c r="AD169" s="40">
        <v>0</v>
      </c>
      <c r="AE169" s="40">
        <v>0</v>
      </c>
      <c r="AF169" s="40">
        <v>0</v>
      </c>
      <c r="AG169" s="40">
        <v>5.51</v>
      </c>
      <c r="AH169" s="40">
        <v>19.46</v>
      </c>
      <c r="AI169" s="40">
        <v>0</v>
      </c>
      <c r="AJ169" s="40">
        <v>5.2347400000000004</v>
      </c>
      <c r="AK169" s="40">
        <v>24.694740000000003</v>
      </c>
    </row>
    <row r="170" spans="1:37" ht="18.5" x14ac:dyDescent="0.45">
      <c r="A170" s="6" t="s">
        <v>159</v>
      </c>
      <c r="B170" s="7">
        <v>6.2992159999999995</v>
      </c>
      <c r="C170" s="7">
        <v>2.362206</v>
      </c>
      <c r="D170" s="7">
        <v>0.12992132999999997</v>
      </c>
      <c r="E170" s="7">
        <f t="shared" si="4"/>
        <v>16.000008639999997</v>
      </c>
      <c r="F170" s="7">
        <f t="shared" si="4"/>
        <v>6.0000032399999998</v>
      </c>
      <c r="G170" s="7">
        <f t="shared" si="4"/>
        <v>0.33000017819999994</v>
      </c>
      <c r="H170" s="6">
        <v>0.44000000000000006</v>
      </c>
      <c r="I170" s="6">
        <f t="shared" si="5"/>
        <v>0.19932000000000002</v>
      </c>
      <c r="J170" s="41">
        <v>1</v>
      </c>
      <c r="K170" s="37">
        <v>1</v>
      </c>
      <c r="L170" s="37">
        <v>1</v>
      </c>
      <c r="M170" s="37" t="s">
        <v>619</v>
      </c>
      <c r="N170" s="36" t="s">
        <v>582</v>
      </c>
      <c r="O170" s="36" t="s">
        <v>583</v>
      </c>
      <c r="P170" s="37">
        <v>17</v>
      </c>
      <c r="Q170" s="37">
        <v>7</v>
      </c>
      <c r="R170" s="37">
        <v>1</v>
      </c>
      <c r="S170" s="38">
        <v>0</v>
      </c>
      <c r="T170" s="38">
        <v>0</v>
      </c>
      <c r="U170" s="39">
        <v>0</v>
      </c>
      <c r="V170" s="40">
        <v>9.18</v>
      </c>
      <c r="W170" s="40">
        <v>0.7</v>
      </c>
      <c r="X170" s="40">
        <v>13.95</v>
      </c>
      <c r="Y170" s="40">
        <v>13.95</v>
      </c>
      <c r="Z170" s="40">
        <v>0</v>
      </c>
      <c r="AA170" s="40">
        <v>0</v>
      </c>
      <c r="AB170" s="40">
        <v>0</v>
      </c>
      <c r="AC170" s="40">
        <v>5.51</v>
      </c>
      <c r="AD170" s="40">
        <v>0</v>
      </c>
      <c r="AE170" s="40">
        <v>0</v>
      </c>
      <c r="AF170" s="40">
        <v>0</v>
      </c>
      <c r="AG170" s="40">
        <v>5.51</v>
      </c>
      <c r="AH170" s="40">
        <v>19.46</v>
      </c>
      <c r="AI170" s="40">
        <v>0</v>
      </c>
      <c r="AJ170" s="40">
        <v>5.2347400000000004</v>
      </c>
      <c r="AK170" s="40">
        <v>24.694740000000003</v>
      </c>
    </row>
    <row r="171" spans="1:37" ht="18.5" x14ac:dyDescent="0.45">
      <c r="A171" s="6" t="s">
        <v>160</v>
      </c>
      <c r="B171" s="7">
        <v>6.2992159999999995</v>
      </c>
      <c r="C171" s="7">
        <v>2.362206</v>
      </c>
      <c r="D171" s="7">
        <v>0.12992132999999997</v>
      </c>
      <c r="E171" s="7">
        <f t="shared" si="4"/>
        <v>16.000008639999997</v>
      </c>
      <c r="F171" s="7">
        <f t="shared" si="4"/>
        <v>6.0000032399999998</v>
      </c>
      <c r="G171" s="7">
        <f t="shared" si="4"/>
        <v>0.33000017819999994</v>
      </c>
      <c r="H171" s="6">
        <v>0.44000000000000006</v>
      </c>
      <c r="I171" s="6">
        <f t="shared" si="5"/>
        <v>0.19932000000000002</v>
      </c>
      <c r="J171" s="41">
        <v>1</v>
      </c>
      <c r="K171" s="37">
        <v>1</v>
      </c>
      <c r="L171" s="37">
        <v>1</v>
      </c>
      <c r="M171" s="37" t="s">
        <v>619</v>
      </c>
      <c r="N171" s="36" t="s">
        <v>582</v>
      </c>
      <c r="O171" s="36" t="s">
        <v>583</v>
      </c>
      <c r="P171" s="37">
        <v>17</v>
      </c>
      <c r="Q171" s="37">
        <v>7</v>
      </c>
      <c r="R171" s="37">
        <v>1</v>
      </c>
      <c r="S171" s="38">
        <v>0</v>
      </c>
      <c r="T171" s="38">
        <v>0</v>
      </c>
      <c r="U171" s="39">
        <v>0</v>
      </c>
      <c r="V171" s="40">
        <v>9.18</v>
      </c>
      <c r="W171" s="40">
        <v>0.7</v>
      </c>
      <c r="X171" s="40">
        <v>13.95</v>
      </c>
      <c r="Y171" s="40">
        <v>13.95</v>
      </c>
      <c r="Z171" s="40">
        <v>0</v>
      </c>
      <c r="AA171" s="40">
        <v>0</v>
      </c>
      <c r="AB171" s="40">
        <v>0</v>
      </c>
      <c r="AC171" s="40">
        <v>5.51</v>
      </c>
      <c r="AD171" s="40">
        <v>0</v>
      </c>
      <c r="AE171" s="40">
        <v>0</v>
      </c>
      <c r="AF171" s="40">
        <v>0</v>
      </c>
      <c r="AG171" s="40">
        <v>5.51</v>
      </c>
      <c r="AH171" s="40">
        <v>19.46</v>
      </c>
      <c r="AI171" s="40">
        <v>0</v>
      </c>
      <c r="AJ171" s="40">
        <v>5.2347400000000004</v>
      </c>
      <c r="AK171" s="40">
        <v>24.694740000000003</v>
      </c>
    </row>
    <row r="172" spans="1:37" ht="18.5" x14ac:dyDescent="0.45">
      <c r="A172" s="6" t="s">
        <v>161</v>
      </c>
      <c r="B172" s="7">
        <v>17.322844</v>
      </c>
      <c r="C172" s="7">
        <v>14.566936999999999</v>
      </c>
      <c r="D172" s="7">
        <v>9.8425250000000002</v>
      </c>
      <c r="E172" s="7">
        <f t="shared" si="4"/>
        <v>44.000023759999998</v>
      </c>
      <c r="F172" s="7">
        <f t="shared" si="4"/>
        <v>37.000019979999998</v>
      </c>
      <c r="G172" s="7">
        <f t="shared" si="4"/>
        <v>25.000013500000001</v>
      </c>
      <c r="H172" s="6">
        <v>8.8000000000000007</v>
      </c>
      <c r="I172" s="6">
        <f t="shared" si="5"/>
        <v>3.9864000000000006</v>
      </c>
      <c r="J172" s="41">
        <v>4</v>
      </c>
      <c r="K172" s="37">
        <v>11</v>
      </c>
      <c r="L172" s="37">
        <v>11</v>
      </c>
      <c r="M172" s="37" t="s">
        <v>619</v>
      </c>
      <c r="N172" s="36" t="s">
        <v>582</v>
      </c>
      <c r="O172" s="36" t="s">
        <v>583</v>
      </c>
      <c r="P172" s="37">
        <v>45</v>
      </c>
      <c r="Q172" s="37">
        <v>38</v>
      </c>
      <c r="R172" s="37">
        <v>26</v>
      </c>
      <c r="S172" s="38">
        <v>0</v>
      </c>
      <c r="T172" s="38">
        <v>0</v>
      </c>
      <c r="U172" s="39">
        <v>0</v>
      </c>
      <c r="V172" s="40">
        <v>9.18</v>
      </c>
      <c r="W172" s="40">
        <v>0.7</v>
      </c>
      <c r="X172" s="40">
        <v>13.95</v>
      </c>
      <c r="Y172" s="40">
        <v>16.88</v>
      </c>
      <c r="Z172" s="40">
        <v>0</v>
      </c>
      <c r="AA172" s="40">
        <v>0</v>
      </c>
      <c r="AB172" s="40">
        <v>0</v>
      </c>
      <c r="AC172" s="40">
        <v>5.51</v>
      </c>
      <c r="AD172" s="40">
        <v>0</v>
      </c>
      <c r="AE172" s="40">
        <v>0</v>
      </c>
      <c r="AF172" s="40">
        <v>0</v>
      </c>
      <c r="AG172" s="40">
        <v>5.51</v>
      </c>
      <c r="AH172" s="40">
        <v>22.39</v>
      </c>
      <c r="AI172" s="40">
        <v>0</v>
      </c>
      <c r="AJ172" s="40">
        <v>6.0229100000000004</v>
      </c>
      <c r="AK172" s="40">
        <v>28.41291</v>
      </c>
    </row>
    <row r="173" spans="1:37" ht="18.5" x14ac:dyDescent="0.45">
      <c r="A173" s="6" t="s">
        <v>162</v>
      </c>
      <c r="B173" s="7">
        <v>17.322844</v>
      </c>
      <c r="C173" s="7">
        <v>14.566936999999999</v>
      </c>
      <c r="D173" s="7">
        <v>9.8425250000000002</v>
      </c>
      <c r="E173" s="7">
        <f t="shared" si="4"/>
        <v>44.000023759999998</v>
      </c>
      <c r="F173" s="7">
        <f t="shared" si="4"/>
        <v>37.000019979999998</v>
      </c>
      <c r="G173" s="7">
        <f t="shared" si="4"/>
        <v>25.000013500000001</v>
      </c>
      <c r="H173" s="6">
        <v>8.8000000000000007</v>
      </c>
      <c r="I173" s="6">
        <f t="shared" si="5"/>
        <v>3.9864000000000006</v>
      </c>
      <c r="J173" s="41">
        <v>4</v>
      </c>
      <c r="K173" s="37">
        <v>11</v>
      </c>
      <c r="L173" s="37">
        <v>11</v>
      </c>
      <c r="M173" s="37" t="s">
        <v>619</v>
      </c>
      <c r="N173" s="36" t="s">
        <v>582</v>
      </c>
      <c r="O173" s="36" t="s">
        <v>583</v>
      </c>
      <c r="P173" s="37">
        <v>45</v>
      </c>
      <c r="Q173" s="37">
        <v>38</v>
      </c>
      <c r="R173" s="37">
        <v>26</v>
      </c>
      <c r="S173" s="38">
        <v>0</v>
      </c>
      <c r="T173" s="38">
        <v>0</v>
      </c>
      <c r="U173" s="39">
        <v>0</v>
      </c>
      <c r="V173" s="40">
        <v>9.18</v>
      </c>
      <c r="W173" s="40">
        <v>0.7</v>
      </c>
      <c r="X173" s="40">
        <v>13.95</v>
      </c>
      <c r="Y173" s="40">
        <v>16.88</v>
      </c>
      <c r="Z173" s="40">
        <v>0</v>
      </c>
      <c r="AA173" s="40">
        <v>0</v>
      </c>
      <c r="AB173" s="40">
        <v>0</v>
      </c>
      <c r="AC173" s="40">
        <v>5.51</v>
      </c>
      <c r="AD173" s="40">
        <v>0</v>
      </c>
      <c r="AE173" s="40">
        <v>0</v>
      </c>
      <c r="AF173" s="40">
        <v>0</v>
      </c>
      <c r="AG173" s="40">
        <v>5.51</v>
      </c>
      <c r="AH173" s="40">
        <v>22.39</v>
      </c>
      <c r="AI173" s="40">
        <v>0</v>
      </c>
      <c r="AJ173" s="40">
        <v>6.0229100000000004</v>
      </c>
      <c r="AK173" s="40">
        <v>28.41291</v>
      </c>
    </row>
    <row r="174" spans="1:37" ht="18.5" x14ac:dyDescent="0.45">
      <c r="A174" s="6" t="s">
        <v>163</v>
      </c>
      <c r="B174" s="7">
        <v>5.5118139999999993</v>
      </c>
      <c r="C174" s="7">
        <v>5.5118139999999993</v>
      </c>
      <c r="D174" s="7">
        <v>3.9370099999999999</v>
      </c>
      <c r="E174" s="7">
        <f t="shared" si="4"/>
        <v>14.000007559999998</v>
      </c>
      <c r="F174" s="7">
        <f t="shared" si="4"/>
        <v>14.000007559999998</v>
      </c>
      <c r="G174" s="7">
        <f t="shared" si="4"/>
        <v>10.000005399999999</v>
      </c>
      <c r="H174" s="6">
        <v>1.1000000000000001</v>
      </c>
      <c r="I174" s="6">
        <f t="shared" si="5"/>
        <v>0.49830000000000008</v>
      </c>
      <c r="J174" s="41">
        <v>1</v>
      </c>
      <c r="K174" s="37">
        <v>1</v>
      </c>
      <c r="L174" s="37">
        <v>1</v>
      </c>
      <c r="M174" s="37" t="s">
        <v>619</v>
      </c>
      <c r="N174" s="36" t="s">
        <v>582</v>
      </c>
      <c r="O174" s="36" t="s">
        <v>583</v>
      </c>
      <c r="P174" s="37">
        <v>15</v>
      </c>
      <c r="Q174" s="37">
        <v>15</v>
      </c>
      <c r="R174" s="37">
        <v>11</v>
      </c>
      <c r="S174" s="38">
        <v>0</v>
      </c>
      <c r="T174" s="38">
        <v>0</v>
      </c>
      <c r="U174" s="39">
        <v>0</v>
      </c>
      <c r="V174" s="40">
        <v>9.18</v>
      </c>
      <c r="W174" s="40">
        <v>0.7</v>
      </c>
      <c r="X174" s="40">
        <v>13.95</v>
      </c>
      <c r="Y174" s="40">
        <v>13.95</v>
      </c>
      <c r="Z174" s="40">
        <v>0</v>
      </c>
      <c r="AA174" s="40">
        <v>0</v>
      </c>
      <c r="AB174" s="40">
        <v>0</v>
      </c>
      <c r="AC174" s="40">
        <v>5.51</v>
      </c>
      <c r="AD174" s="40">
        <v>0</v>
      </c>
      <c r="AE174" s="40">
        <v>0</v>
      </c>
      <c r="AF174" s="40">
        <v>0</v>
      </c>
      <c r="AG174" s="40">
        <v>5.51</v>
      </c>
      <c r="AH174" s="40">
        <v>19.46</v>
      </c>
      <c r="AI174" s="40">
        <v>0</v>
      </c>
      <c r="AJ174" s="40">
        <v>5.2347400000000004</v>
      </c>
      <c r="AK174" s="40">
        <v>24.694740000000003</v>
      </c>
    </row>
    <row r="175" spans="1:37" ht="18.5" x14ac:dyDescent="0.45">
      <c r="A175" s="6" t="s">
        <v>164</v>
      </c>
      <c r="B175" s="7">
        <v>6.2992159999999995</v>
      </c>
      <c r="C175" s="7">
        <v>2.362206</v>
      </c>
      <c r="D175" s="7">
        <v>0.12992132999999997</v>
      </c>
      <c r="E175" s="7">
        <f t="shared" si="4"/>
        <v>16.000008639999997</v>
      </c>
      <c r="F175" s="7">
        <f t="shared" si="4"/>
        <v>6.0000032399999998</v>
      </c>
      <c r="G175" s="7">
        <f t="shared" si="4"/>
        <v>0.33000017819999994</v>
      </c>
      <c r="H175" s="6">
        <v>0.44000000000000006</v>
      </c>
      <c r="I175" s="6">
        <f t="shared" si="5"/>
        <v>0.19932000000000002</v>
      </c>
      <c r="J175" s="41">
        <v>1</v>
      </c>
      <c r="K175" s="37">
        <v>1</v>
      </c>
      <c r="L175" s="37">
        <v>1</v>
      </c>
      <c r="M175" s="37" t="s">
        <v>619</v>
      </c>
      <c r="N175" s="36" t="s">
        <v>582</v>
      </c>
      <c r="O175" s="36" t="s">
        <v>583</v>
      </c>
      <c r="P175" s="37">
        <v>17</v>
      </c>
      <c r="Q175" s="37">
        <v>7</v>
      </c>
      <c r="R175" s="37">
        <v>1</v>
      </c>
      <c r="S175" s="38">
        <v>0</v>
      </c>
      <c r="T175" s="38">
        <v>0</v>
      </c>
      <c r="U175" s="39">
        <v>0</v>
      </c>
      <c r="V175" s="40">
        <v>9.18</v>
      </c>
      <c r="W175" s="40">
        <v>0.7</v>
      </c>
      <c r="X175" s="40">
        <v>13.95</v>
      </c>
      <c r="Y175" s="40">
        <v>13.95</v>
      </c>
      <c r="Z175" s="40">
        <v>0</v>
      </c>
      <c r="AA175" s="40">
        <v>0</v>
      </c>
      <c r="AB175" s="40">
        <v>0</v>
      </c>
      <c r="AC175" s="40">
        <v>5.51</v>
      </c>
      <c r="AD175" s="40">
        <v>0</v>
      </c>
      <c r="AE175" s="40">
        <v>0</v>
      </c>
      <c r="AF175" s="40">
        <v>0</v>
      </c>
      <c r="AG175" s="40">
        <v>5.51</v>
      </c>
      <c r="AH175" s="40">
        <v>19.46</v>
      </c>
      <c r="AI175" s="40">
        <v>0</v>
      </c>
      <c r="AJ175" s="40">
        <v>5.2347400000000004</v>
      </c>
      <c r="AK175" s="40">
        <v>24.694740000000003</v>
      </c>
    </row>
    <row r="176" spans="1:37" ht="18.5" x14ac:dyDescent="0.45">
      <c r="A176" s="6" t="s">
        <v>165</v>
      </c>
      <c r="B176" s="7">
        <v>33.070884</v>
      </c>
      <c r="C176" s="7">
        <v>9.8425250000000002</v>
      </c>
      <c r="D176" s="7">
        <v>7.8740199999999998</v>
      </c>
      <c r="E176" s="7">
        <f t="shared" si="4"/>
        <v>84.000045360000001</v>
      </c>
      <c r="F176" s="7">
        <f t="shared" si="4"/>
        <v>25.000013500000001</v>
      </c>
      <c r="G176" s="7">
        <f t="shared" si="4"/>
        <v>20.000010799999998</v>
      </c>
      <c r="H176" s="6">
        <v>20.284000000000002</v>
      </c>
      <c r="I176" s="6">
        <f t="shared" si="5"/>
        <v>9.1886520000000012</v>
      </c>
      <c r="J176" s="41">
        <v>10</v>
      </c>
      <c r="K176" s="37">
        <v>11</v>
      </c>
      <c r="L176" s="37">
        <v>11</v>
      </c>
      <c r="M176" s="37" t="s">
        <v>619</v>
      </c>
      <c r="N176" s="36" t="s">
        <v>582</v>
      </c>
      <c r="O176" s="36" t="s">
        <v>583</v>
      </c>
      <c r="P176" s="37">
        <v>85</v>
      </c>
      <c r="Q176" s="37">
        <v>26</v>
      </c>
      <c r="R176" s="37">
        <v>21</v>
      </c>
      <c r="S176" s="38">
        <v>0</v>
      </c>
      <c r="T176" s="38">
        <v>0</v>
      </c>
      <c r="U176" s="39">
        <v>0</v>
      </c>
      <c r="V176" s="40">
        <v>9.18</v>
      </c>
      <c r="W176" s="40">
        <v>0.7</v>
      </c>
      <c r="X176" s="40">
        <v>13.95</v>
      </c>
      <c r="Y176" s="40">
        <v>16.88</v>
      </c>
      <c r="Z176" s="40">
        <v>0</v>
      </c>
      <c r="AA176" s="40">
        <v>0</v>
      </c>
      <c r="AB176" s="40">
        <v>0</v>
      </c>
      <c r="AC176" s="40">
        <v>5.51</v>
      </c>
      <c r="AD176" s="40">
        <v>0</v>
      </c>
      <c r="AE176" s="40">
        <v>0</v>
      </c>
      <c r="AF176" s="40">
        <v>0</v>
      </c>
      <c r="AG176" s="40">
        <v>5.51</v>
      </c>
      <c r="AH176" s="40">
        <v>22.39</v>
      </c>
      <c r="AI176" s="40">
        <v>0</v>
      </c>
      <c r="AJ176" s="40">
        <v>6.0229100000000004</v>
      </c>
      <c r="AK176" s="40">
        <v>28.41291</v>
      </c>
    </row>
    <row r="177" spans="1:37" ht="18.5" x14ac:dyDescent="0.45">
      <c r="A177" s="6" t="s">
        <v>166</v>
      </c>
      <c r="B177" s="7">
        <v>33.070884</v>
      </c>
      <c r="C177" s="7">
        <v>9.8425250000000002</v>
      </c>
      <c r="D177" s="7">
        <v>7.8740199999999998</v>
      </c>
      <c r="E177" s="7">
        <f t="shared" si="4"/>
        <v>84.000045360000001</v>
      </c>
      <c r="F177" s="7">
        <f t="shared" si="4"/>
        <v>25.000013500000001</v>
      </c>
      <c r="G177" s="7">
        <f t="shared" si="4"/>
        <v>20.000010799999998</v>
      </c>
      <c r="H177" s="6">
        <v>20.284000000000002</v>
      </c>
      <c r="I177" s="6">
        <f t="shared" si="5"/>
        <v>9.1886520000000012</v>
      </c>
      <c r="J177" s="41">
        <v>10</v>
      </c>
      <c r="K177" s="37">
        <v>11</v>
      </c>
      <c r="L177" s="37">
        <v>11</v>
      </c>
      <c r="M177" s="37" t="s">
        <v>619</v>
      </c>
      <c r="N177" s="36" t="s">
        <v>582</v>
      </c>
      <c r="O177" s="36" t="s">
        <v>583</v>
      </c>
      <c r="P177" s="37">
        <v>85</v>
      </c>
      <c r="Q177" s="37">
        <v>26</v>
      </c>
      <c r="R177" s="37">
        <v>21</v>
      </c>
      <c r="S177" s="38">
        <v>0</v>
      </c>
      <c r="T177" s="38">
        <v>0</v>
      </c>
      <c r="U177" s="39">
        <v>0</v>
      </c>
      <c r="V177" s="40">
        <v>9.18</v>
      </c>
      <c r="W177" s="40">
        <v>0.7</v>
      </c>
      <c r="X177" s="40">
        <v>13.95</v>
      </c>
      <c r="Y177" s="40">
        <v>16.88</v>
      </c>
      <c r="Z177" s="40">
        <v>0</v>
      </c>
      <c r="AA177" s="40">
        <v>0</v>
      </c>
      <c r="AB177" s="40">
        <v>0</v>
      </c>
      <c r="AC177" s="40">
        <v>5.51</v>
      </c>
      <c r="AD177" s="40">
        <v>0</v>
      </c>
      <c r="AE177" s="40">
        <v>0</v>
      </c>
      <c r="AF177" s="40">
        <v>0</v>
      </c>
      <c r="AG177" s="40">
        <v>5.51</v>
      </c>
      <c r="AH177" s="40">
        <v>22.39</v>
      </c>
      <c r="AI177" s="40">
        <v>0</v>
      </c>
      <c r="AJ177" s="40">
        <v>6.0229100000000004</v>
      </c>
      <c r="AK177" s="40">
        <v>28.41291</v>
      </c>
    </row>
    <row r="178" spans="1:37" ht="18.5" x14ac:dyDescent="0.45">
      <c r="A178" s="6" t="s">
        <v>167</v>
      </c>
      <c r="B178" s="7">
        <v>33.070884</v>
      </c>
      <c r="C178" s="7">
        <v>9.8425250000000002</v>
      </c>
      <c r="D178" s="7">
        <v>7.8740199999999998</v>
      </c>
      <c r="E178" s="7">
        <f t="shared" si="4"/>
        <v>84.000045360000001</v>
      </c>
      <c r="F178" s="7">
        <f t="shared" si="4"/>
        <v>25.000013500000001</v>
      </c>
      <c r="G178" s="7">
        <f t="shared" si="4"/>
        <v>20.000010799999998</v>
      </c>
      <c r="H178" s="6">
        <v>20.284000000000002</v>
      </c>
      <c r="I178" s="6">
        <f t="shared" si="5"/>
        <v>9.1886520000000012</v>
      </c>
      <c r="J178" s="41">
        <v>10</v>
      </c>
      <c r="K178" s="37">
        <v>11</v>
      </c>
      <c r="L178" s="37">
        <v>11</v>
      </c>
      <c r="M178" s="37" t="s">
        <v>619</v>
      </c>
      <c r="N178" s="36" t="s">
        <v>582</v>
      </c>
      <c r="O178" s="36" t="s">
        <v>583</v>
      </c>
      <c r="P178" s="37">
        <v>85</v>
      </c>
      <c r="Q178" s="37">
        <v>26</v>
      </c>
      <c r="R178" s="37">
        <v>21</v>
      </c>
      <c r="S178" s="38">
        <v>0</v>
      </c>
      <c r="T178" s="38">
        <v>0</v>
      </c>
      <c r="U178" s="39">
        <v>0</v>
      </c>
      <c r="V178" s="40">
        <v>9.18</v>
      </c>
      <c r="W178" s="40">
        <v>0.7</v>
      </c>
      <c r="X178" s="40">
        <v>13.95</v>
      </c>
      <c r="Y178" s="40">
        <v>16.88</v>
      </c>
      <c r="Z178" s="40">
        <v>0</v>
      </c>
      <c r="AA178" s="40">
        <v>0</v>
      </c>
      <c r="AB178" s="40">
        <v>0</v>
      </c>
      <c r="AC178" s="40">
        <v>5.51</v>
      </c>
      <c r="AD178" s="40">
        <v>0</v>
      </c>
      <c r="AE178" s="40">
        <v>0</v>
      </c>
      <c r="AF178" s="40">
        <v>0</v>
      </c>
      <c r="AG178" s="40">
        <v>5.51</v>
      </c>
      <c r="AH178" s="40">
        <v>22.39</v>
      </c>
      <c r="AI178" s="40">
        <v>0</v>
      </c>
      <c r="AJ178" s="40">
        <v>6.0229100000000004</v>
      </c>
      <c r="AK178" s="40">
        <v>28.41291</v>
      </c>
    </row>
    <row r="179" spans="1:37" ht="18.5" x14ac:dyDescent="0.45">
      <c r="A179" s="6" t="s">
        <v>168</v>
      </c>
      <c r="B179" s="7">
        <v>10.0393755</v>
      </c>
      <c r="C179" s="7">
        <v>2.9527574999999997</v>
      </c>
      <c r="D179" s="7">
        <v>1.181103</v>
      </c>
      <c r="E179" s="7">
        <f t="shared" si="4"/>
        <v>25.500013770000002</v>
      </c>
      <c r="F179" s="7">
        <f t="shared" si="4"/>
        <v>7.5000040499999994</v>
      </c>
      <c r="G179" s="7">
        <f t="shared" si="4"/>
        <v>3.0000016199999999</v>
      </c>
      <c r="H179" s="6">
        <v>3.5200000000000005</v>
      </c>
      <c r="I179" s="6">
        <f t="shared" si="5"/>
        <v>1.5945600000000002</v>
      </c>
      <c r="J179" s="41">
        <v>2</v>
      </c>
      <c r="K179" s="37">
        <v>1</v>
      </c>
      <c r="L179" s="37">
        <v>2</v>
      </c>
      <c r="M179" s="37" t="s">
        <v>620</v>
      </c>
      <c r="N179" s="36" t="s">
        <v>582</v>
      </c>
      <c r="O179" s="36" t="s">
        <v>583</v>
      </c>
      <c r="P179" s="37">
        <v>26</v>
      </c>
      <c r="Q179" s="37">
        <v>8</v>
      </c>
      <c r="R179" s="37">
        <v>4</v>
      </c>
      <c r="S179" s="38">
        <v>0</v>
      </c>
      <c r="T179" s="38">
        <v>0</v>
      </c>
      <c r="U179" s="39">
        <v>0</v>
      </c>
      <c r="V179" s="40">
        <v>9.18</v>
      </c>
      <c r="W179" s="40">
        <v>0.7</v>
      </c>
      <c r="X179" s="40">
        <v>13.95</v>
      </c>
      <c r="Y179" s="40">
        <v>13.95</v>
      </c>
      <c r="Z179" s="40">
        <v>0</v>
      </c>
      <c r="AA179" s="40">
        <v>0</v>
      </c>
      <c r="AB179" s="40">
        <v>0</v>
      </c>
      <c r="AC179" s="40">
        <v>5.51</v>
      </c>
      <c r="AD179" s="40">
        <v>0</v>
      </c>
      <c r="AE179" s="40">
        <v>0</v>
      </c>
      <c r="AF179" s="40">
        <v>0</v>
      </c>
      <c r="AG179" s="40">
        <v>5.51</v>
      </c>
      <c r="AH179" s="40">
        <v>19.46</v>
      </c>
      <c r="AI179" s="40">
        <v>0</v>
      </c>
      <c r="AJ179" s="40">
        <v>5.2347400000000004</v>
      </c>
      <c r="AK179" s="40">
        <v>24.694740000000003</v>
      </c>
    </row>
    <row r="180" spans="1:37" ht="18.5" x14ac:dyDescent="0.45">
      <c r="A180" s="6" t="s">
        <v>169</v>
      </c>
      <c r="B180" s="7">
        <v>37.795296</v>
      </c>
      <c r="C180" s="7">
        <v>34.055136499999996</v>
      </c>
      <c r="D180" s="7">
        <v>8.4645714999999999</v>
      </c>
      <c r="E180" s="7">
        <f t="shared" si="4"/>
        <v>96.000051839999998</v>
      </c>
      <c r="F180" s="7">
        <f t="shared" si="4"/>
        <v>86.500046709999992</v>
      </c>
      <c r="G180" s="7">
        <f t="shared" si="4"/>
        <v>21.500011610000001</v>
      </c>
      <c r="H180" s="6">
        <v>48.400000000000006</v>
      </c>
      <c r="I180" s="6">
        <f t="shared" si="5"/>
        <v>21.925200000000004</v>
      </c>
      <c r="J180" s="41">
        <v>22</v>
      </c>
      <c r="K180" s="37">
        <v>45</v>
      </c>
      <c r="L180" s="37">
        <v>45</v>
      </c>
      <c r="M180" s="37" t="s">
        <v>619</v>
      </c>
      <c r="N180" s="36" t="s">
        <v>582</v>
      </c>
      <c r="O180" s="36" t="s">
        <v>583</v>
      </c>
      <c r="P180" s="37">
        <v>97</v>
      </c>
      <c r="Q180" s="37">
        <v>87</v>
      </c>
      <c r="R180" s="37">
        <v>22</v>
      </c>
      <c r="S180" s="38">
        <v>0</v>
      </c>
      <c r="T180" s="38">
        <v>0</v>
      </c>
      <c r="U180" s="39">
        <v>0</v>
      </c>
      <c r="V180" s="40">
        <v>9.18</v>
      </c>
      <c r="W180" s="40">
        <v>0.7</v>
      </c>
      <c r="X180" s="40">
        <v>13.95</v>
      </c>
      <c r="Y180" s="40">
        <v>40.679999999999993</v>
      </c>
      <c r="Z180" s="40">
        <v>0</v>
      </c>
      <c r="AA180" s="40">
        <v>0</v>
      </c>
      <c r="AB180" s="40">
        <v>0</v>
      </c>
      <c r="AC180" s="40">
        <v>11.02</v>
      </c>
      <c r="AD180" s="40">
        <v>0</v>
      </c>
      <c r="AE180" s="40">
        <v>15.34</v>
      </c>
      <c r="AF180" s="40">
        <v>0</v>
      </c>
      <c r="AG180" s="40">
        <v>15.34</v>
      </c>
      <c r="AH180" s="40">
        <v>56.019999999999996</v>
      </c>
      <c r="AI180" s="40">
        <v>0</v>
      </c>
      <c r="AJ180" s="40">
        <v>10.942919999999999</v>
      </c>
      <c r="AK180" s="40">
        <v>66.962919999999997</v>
      </c>
    </row>
    <row r="181" spans="1:37" ht="18.5" x14ac:dyDescent="0.45">
      <c r="A181" s="6" t="s">
        <v>170</v>
      </c>
      <c r="B181" s="7">
        <v>27.559069999999998</v>
      </c>
      <c r="C181" s="7">
        <v>11.811029999999999</v>
      </c>
      <c r="D181" s="7">
        <v>3.9370099999999999</v>
      </c>
      <c r="E181" s="7">
        <f t="shared" si="4"/>
        <v>70.000037800000001</v>
      </c>
      <c r="F181" s="7">
        <f t="shared" si="4"/>
        <v>30.000016199999997</v>
      </c>
      <c r="G181" s="7">
        <f t="shared" si="4"/>
        <v>10.000005399999999</v>
      </c>
      <c r="H181" s="6">
        <v>16.5</v>
      </c>
      <c r="I181" s="6">
        <f t="shared" si="5"/>
        <v>7.4744999999999999</v>
      </c>
      <c r="J181" s="41">
        <v>8</v>
      </c>
      <c r="K181" s="37">
        <v>6</v>
      </c>
      <c r="L181" s="37">
        <v>8</v>
      </c>
      <c r="M181" s="37" t="s">
        <v>620</v>
      </c>
      <c r="N181" s="36" t="s">
        <v>582</v>
      </c>
      <c r="O181" s="36" t="s">
        <v>583</v>
      </c>
      <c r="P181" s="37">
        <v>71</v>
      </c>
      <c r="Q181" s="37">
        <v>31</v>
      </c>
      <c r="R181" s="37">
        <v>11</v>
      </c>
      <c r="S181" s="38">
        <v>0</v>
      </c>
      <c r="T181" s="38">
        <v>0</v>
      </c>
      <c r="U181" s="39">
        <v>0</v>
      </c>
      <c r="V181" s="40">
        <v>9.18</v>
      </c>
      <c r="W181" s="40">
        <v>0.7</v>
      </c>
      <c r="X181" s="40">
        <v>13.95</v>
      </c>
      <c r="Y181" s="40">
        <v>14.78</v>
      </c>
      <c r="Z181" s="40">
        <v>0</v>
      </c>
      <c r="AA181" s="40">
        <v>0</v>
      </c>
      <c r="AB181" s="40">
        <v>0</v>
      </c>
      <c r="AC181" s="40">
        <v>5.51</v>
      </c>
      <c r="AD181" s="40">
        <v>0</v>
      </c>
      <c r="AE181" s="40">
        <v>0</v>
      </c>
      <c r="AF181" s="40">
        <v>0</v>
      </c>
      <c r="AG181" s="40">
        <v>5.51</v>
      </c>
      <c r="AH181" s="40">
        <v>20.29</v>
      </c>
      <c r="AI181" s="40">
        <v>0</v>
      </c>
      <c r="AJ181" s="40">
        <v>5.4580099999999998</v>
      </c>
      <c r="AK181" s="40">
        <v>25.748010000000001</v>
      </c>
    </row>
    <row r="182" spans="1:37" ht="18.5" x14ac:dyDescent="0.45">
      <c r="A182" s="6" t="s">
        <v>171</v>
      </c>
      <c r="B182" s="7">
        <v>27.559069999999998</v>
      </c>
      <c r="C182" s="7">
        <v>11.811029999999999</v>
      </c>
      <c r="D182" s="7">
        <v>3.9370099999999999</v>
      </c>
      <c r="E182" s="7">
        <f t="shared" si="4"/>
        <v>70.000037800000001</v>
      </c>
      <c r="F182" s="7">
        <f t="shared" si="4"/>
        <v>30.000016199999997</v>
      </c>
      <c r="G182" s="7">
        <f t="shared" si="4"/>
        <v>10.000005399999999</v>
      </c>
      <c r="H182" s="6">
        <v>16.5</v>
      </c>
      <c r="I182" s="6">
        <f t="shared" si="5"/>
        <v>7.4744999999999999</v>
      </c>
      <c r="J182" s="41">
        <v>8</v>
      </c>
      <c r="K182" s="37">
        <v>6</v>
      </c>
      <c r="L182" s="37">
        <v>8</v>
      </c>
      <c r="M182" s="37" t="s">
        <v>620</v>
      </c>
      <c r="N182" s="36" t="s">
        <v>582</v>
      </c>
      <c r="O182" s="36" t="s">
        <v>583</v>
      </c>
      <c r="P182" s="37">
        <v>71</v>
      </c>
      <c r="Q182" s="37">
        <v>31</v>
      </c>
      <c r="R182" s="37">
        <v>11</v>
      </c>
      <c r="S182" s="38">
        <v>0</v>
      </c>
      <c r="T182" s="38">
        <v>0</v>
      </c>
      <c r="U182" s="39">
        <v>0</v>
      </c>
      <c r="V182" s="40">
        <v>9.18</v>
      </c>
      <c r="W182" s="40">
        <v>0.7</v>
      </c>
      <c r="X182" s="40">
        <v>13.95</v>
      </c>
      <c r="Y182" s="40">
        <v>14.78</v>
      </c>
      <c r="Z182" s="40">
        <v>0</v>
      </c>
      <c r="AA182" s="40">
        <v>0</v>
      </c>
      <c r="AB182" s="40">
        <v>0</v>
      </c>
      <c r="AC182" s="40">
        <v>5.51</v>
      </c>
      <c r="AD182" s="40">
        <v>0</v>
      </c>
      <c r="AE182" s="40">
        <v>0</v>
      </c>
      <c r="AF182" s="40">
        <v>0</v>
      </c>
      <c r="AG182" s="40">
        <v>5.51</v>
      </c>
      <c r="AH182" s="40">
        <v>20.29</v>
      </c>
      <c r="AI182" s="40">
        <v>0</v>
      </c>
      <c r="AJ182" s="40">
        <v>5.4580099999999998</v>
      </c>
      <c r="AK182" s="40">
        <v>25.748010000000001</v>
      </c>
    </row>
    <row r="183" spans="1:37" ht="18.5" x14ac:dyDescent="0.45">
      <c r="A183" s="6" t="s">
        <v>172</v>
      </c>
      <c r="B183" s="7">
        <v>37.795296</v>
      </c>
      <c r="C183" s="7">
        <v>34.055136499999996</v>
      </c>
      <c r="D183" s="7">
        <v>8.4645714999999999</v>
      </c>
      <c r="E183" s="7">
        <f t="shared" si="4"/>
        <v>96.000051839999998</v>
      </c>
      <c r="F183" s="7">
        <f t="shared" si="4"/>
        <v>86.500046709999992</v>
      </c>
      <c r="G183" s="7">
        <f t="shared" si="4"/>
        <v>21.500011610000001</v>
      </c>
      <c r="H183" s="6">
        <v>48.400000000000006</v>
      </c>
      <c r="I183" s="6">
        <f t="shared" si="5"/>
        <v>21.925200000000004</v>
      </c>
      <c r="J183" s="41">
        <v>22</v>
      </c>
      <c r="K183" s="37">
        <v>45</v>
      </c>
      <c r="L183" s="37">
        <v>45</v>
      </c>
      <c r="M183" s="37" t="s">
        <v>619</v>
      </c>
      <c r="N183" s="36" t="s">
        <v>582</v>
      </c>
      <c r="O183" s="36" t="s">
        <v>583</v>
      </c>
      <c r="P183" s="37">
        <v>97</v>
      </c>
      <c r="Q183" s="37">
        <v>87</v>
      </c>
      <c r="R183" s="37">
        <v>22</v>
      </c>
      <c r="S183" s="38">
        <v>0</v>
      </c>
      <c r="T183" s="38">
        <v>0</v>
      </c>
      <c r="U183" s="39">
        <v>0</v>
      </c>
      <c r="V183" s="40">
        <v>9.18</v>
      </c>
      <c r="W183" s="40">
        <v>0.7</v>
      </c>
      <c r="X183" s="40">
        <v>13.95</v>
      </c>
      <c r="Y183" s="40">
        <v>40.679999999999993</v>
      </c>
      <c r="Z183" s="40">
        <v>0</v>
      </c>
      <c r="AA183" s="40">
        <v>0</v>
      </c>
      <c r="AB183" s="40">
        <v>0</v>
      </c>
      <c r="AC183" s="40">
        <v>11.02</v>
      </c>
      <c r="AD183" s="40">
        <v>0</v>
      </c>
      <c r="AE183" s="40">
        <v>15.34</v>
      </c>
      <c r="AF183" s="40">
        <v>0</v>
      </c>
      <c r="AG183" s="40">
        <v>15.34</v>
      </c>
      <c r="AH183" s="40">
        <v>56.019999999999996</v>
      </c>
      <c r="AI183" s="40">
        <v>0</v>
      </c>
      <c r="AJ183" s="40">
        <v>10.942919999999999</v>
      </c>
      <c r="AK183" s="40">
        <v>66.962919999999997</v>
      </c>
    </row>
    <row r="184" spans="1:37" ht="18.5" x14ac:dyDescent="0.45">
      <c r="A184" s="6" t="s">
        <v>173</v>
      </c>
      <c r="B184" s="7">
        <v>27.559069999999998</v>
      </c>
      <c r="C184" s="7">
        <v>11.811029999999999</v>
      </c>
      <c r="D184" s="7">
        <v>3.9370099999999999</v>
      </c>
      <c r="E184" s="7">
        <f t="shared" si="4"/>
        <v>70.000037800000001</v>
      </c>
      <c r="F184" s="7">
        <f t="shared" si="4"/>
        <v>30.000016199999997</v>
      </c>
      <c r="G184" s="7">
        <f t="shared" si="4"/>
        <v>10.000005399999999</v>
      </c>
      <c r="H184" s="6">
        <v>16.5</v>
      </c>
      <c r="I184" s="6">
        <f t="shared" si="5"/>
        <v>7.4744999999999999</v>
      </c>
      <c r="J184" s="41">
        <v>8</v>
      </c>
      <c r="K184" s="37">
        <v>6</v>
      </c>
      <c r="L184" s="37">
        <v>8</v>
      </c>
      <c r="M184" s="37" t="s">
        <v>620</v>
      </c>
      <c r="N184" s="36" t="s">
        <v>582</v>
      </c>
      <c r="O184" s="36" t="s">
        <v>583</v>
      </c>
      <c r="P184" s="37">
        <v>71</v>
      </c>
      <c r="Q184" s="37">
        <v>31</v>
      </c>
      <c r="R184" s="37">
        <v>11</v>
      </c>
      <c r="S184" s="38">
        <v>0</v>
      </c>
      <c r="T184" s="38">
        <v>0</v>
      </c>
      <c r="U184" s="39">
        <v>0</v>
      </c>
      <c r="V184" s="40">
        <v>9.18</v>
      </c>
      <c r="W184" s="40">
        <v>0.7</v>
      </c>
      <c r="X184" s="40">
        <v>13.95</v>
      </c>
      <c r="Y184" s="40">
        <v>14.78</v>
      </c>
      <c r="Z184" s="40">
        <v>0</v>
      </c>
      <c r="AA184" s="40">
        <v>0</v>
      </c>
      <c r="AB184" s="40">
        <v>0</v>
      </c>
      <c r="AC184" s="40">
        <v>5.51</v>
      </c>
      <c r="AD184" s="40">
        <v>0</v>
      </c>
      <c r="AE184" s="40">
        <v>0</v>
      </c>
      <c r="AF184" s="40">
        <v>0</v>
      </c>
      <c r="AG184" s="40">
        <v>5.51</v>
      </c>
      <c r="AH184" s="40">
        <v>20.29</v>
      </c>
      <c r="AI184" s="40">
        <v>0</v>
      </c>
      <c r="AJ184" s="40">
        <v>5.4580099999999998</v>
      </c>
      <c r="AK184" s="40">
        <v>25.748010000000001</v>
      </c>
    </row>
    <row r="185" spans="1:37" ht="18.5" x14ac:dyDescent="0.45">
      <c r="A185" s="6" t="s">
        <v>515</v>
      </c>
      <c r="B185" s="7">
        <v>37.795296</v>
      </c>
      <c r="C185" s="7">
        <v>34.055136499999996</v>
      </c>
      <c r="D185" s="7">
        <v>8.4645714999999999</v>
      </c>
      <c r="E185" s="7">
        <f t="shared" si="4"/>
        <v>96.000051839999998</v>
      </c>
      <c r="F185" s="7">
        <f t="shared" si="4"/>
        <v>86.500046709999992</v>
      </c>
      <c r="G185" s="7">
        <f t="shared" si="4"/>
        <v>21.500011610000001</v>
      </c>
      <c r="H185" s="6">
        <v>50.160000000000004</v>
      </c>
      <c r="I185" s="6">
        <f t="shared" si="5"/>
        <v>22.722480000000001</v>
      </c>
      <c r="J185" s="41">
        <v>23</v>
      </c>
      <c r="K185" s="37">
        <v>45</v>
      </c>
      <c r="L185" s="37">
        <v>45</v>
      </c>
      <c r="M185" s="37" t="s">
        <v>619</v>
      </c>
      <c r="N185" s="36" t="s">
        <v>582</v>
      </c>
      <c r="O185" s="36" t="s">
        <v>583</v>
      </c>
      <c r="P185" s="37">
        <v>97</v>
      </c>
      <c r="Q185" s="37">
        <v>87</v>
      </c>
      <c r="R185" s="37">
        <v>22</v>
      </c>
      <c r="S185" s="38">
        <v>0</v>
      </c>
      <c r="T185" s="38">
        <v>0</v>
      </c>
      <c r="U185" s="39">
        <v>0</v>
      </c>
      <c r="V185" s="40">
        <v>9.18</v>
      </c>
      <c r="W185" s="40">
        <v>0.7</v>
      </c>
      <c r="X185" s="40">
        <v>13.95</v>
      </c>
      <c r="Y185" s="40">
        <v>40.679999999999993</v>
      </c>
      <c r="Z185" s="40">
        <v>0</v>
      </c>
      <c r="AA185" s="40">
        <v>0</v>
      </c>
      <c r="AB185" s="40">
        <v>0</v>
      </c>
      <c r="AC185" s="40">
        <v>11.02</v>
      </c>
      <c r="AD185" s="40">
        <v>0</v>
      </c>
      <c r="AE185" s="40">
        <v>15.34</v>
      </c>
      <c r="AF185" s="40">
        <v>0</v>
      </c>
      <c r="AG185" s="40">
        <v>15.34</v>
      </c>
      <c r="AH185" s="40">
        <v>56.019999999999996</v>
      </c>
      <c r="AI185" s="40">
        <v>0</v>
      </c>
      <c r="AJ185" s="40">
        <v>10.942919999999999</v>
      </c>
      <c r="AK185" s="40">
        <v>66.962919999999997</v>
      </c>
    </row>
    <row r="186" spans="1:37" ht="18.5" x14ac:dyDescent="0.45">
      <c r="A186" s="6" t="s">
        <v>174</v>
      </c>
      <c r="B186" s="7">
        <v>27.559069999999998</v>
      </c>
      <c r="C186" s="7">
        <v>11.811029999999999</v>
      </c>
      <c r="D186" s="7">
        <v>3.9370099999999999</v>
      </c>
      <c r="E186" s="7">
        <f t="shared" si="4"/>
        <v>70.000037800000001</v>
      </c>
      <c r="F186" s="7">
        <f t="shared" si="4"/>
        <v>30.000016199999997</v>
      </c>
      <c r="G186" s="7">
        <f t="shared" si="4"/>
        <v>10.000005399999999</v>
      </c>
      <c r="H186" s="6">
        <v>16.5</v>
      </c>
      <c r="I186" s="6">
        <f t="shared" si="5"/>
        <v>7.4744999999999999</v>
      </c>
      <c r="J186" s="41">
        <v>8</v>
      </c>
      <c r="K186" s="37">
        <v>6</v>
      </c>
      <c r="L186" s="37">
        <v>8</v>
      </c>
      <c r="M186" s="37" t="s">
        <v>620</v>
      </c>
      <c r="N186" s="36" t="s">
        <v>582</v>
      </c>
      <c r="O186" s="36" t="s">
        <v>583</v>
      </c>
      <c r="P186" s="37">
        <v>71</v>
      </c>
      <c r="Q186" s="37">
        <v>31</v>
      </c>
      <c r="R186" s="37">
        <v>11</v>
      </c>
      <c r="S186" s="38">
        <v>0</v>
      </c>
      <c r="T186" s="38">
        <v>0</v>
      </c>
      <c r="U186" s="39">
        <v>0</v>
      </c>
      <c r="V186" s="40">
        <v>9.18</v>
      </c>
      <c r="W186" s="40">
        <v>0.7</v>
      </c>
      <c r="X186" s="40">
        <v>13.95</v>
      </c>
      <c r="Y186" s="40">
        <v>14.78</v>
      </c>
      <c r="Z186" s="40">
        <v>0</v>
      </c>
      <c r="AA186" s="40">
        <v>0</v>
      </c>
      <c r="AB186" s="40">
        <v>0</v>
      </c>
      <c r="AC186" s="40">
        <v>5.51</v>
      </c>
      <c r="AD186" s="40">
        <v>0</v>
      </c>
      <c r="AE186" s="40">
        <v>0</v>
      </c>
      <c r="AF186" s="40">
        <v>0</v>
      </c>
      <c r="AG186" s="40">
        <v>5.51</v>
      </c>
      <c r="AH186" s="40">
        <v>20.29</v>
      </c>
      <c r="AI186" s="40">
        <v>0</v>
      </c>
      <c r="AJ186" s="40">
        <v>5.4580099999999998</v>
      </c>
      <c r="AK186" s="40">
        <v>25.748010000000001</v>
      </c>
    </row>
    <row r="187" spans="1:37" ht="18.5" x14ac:dyDescent="0.45">
      <c r="A187" s="6" t="s">
        <v>175</v>
      </c>
      <c r="B187" s="7">
        <v>37.795296</v>
      </c>
      <c r="C187" s="7">
        <v>34.055136499999996</v>
      </c>
      <c r="D187" s="7">
        <v>8.4645714999999999</v>
      </c>
      <c r="E187" s="7">
        <f t="shared" si="4"/>
        <v>96.000051839999998</v>
      </c>
      <c r="F187" s="7">
        <f t="shared" si="4"/>
        <v>86.500046709999992</v>
      </c>
      <c r="G187" s="7">
        <f t="shared" si="4"/>
        <v>21.500011610000001</v>
      </c>
      <c r="H187" s="6">
        <v>48.400000000000006</v>
      </c>
      <c r="I187" s="6">
        <f t="shared" si="5"/>
        <v>21.925200000000004</v>
      </c>
      <c r="J187" s="41">
        <v>22</v>
      </c>
      <c r="K187" s="37">
        <v>45</v>
      </c>
      <c r="L187" s="37">
        <v>45</v>
      </c>
      <c r="M187" s="37" t="s">
        <v>619</v>
      </c>
      <c r="N187" s="36" t="s">
        <v>582</v>
      </c>
      <c r="O187" s="36" t="s">
        <v>583</v>
      </c>
      <c r="P187" s="37">
        <v>97</v>
      </c>
      <c r="Q187" s="37">
        <v>87</v>
      </c>
      <c r="R187" s="37">
        <v>22</v>
      </c>
      <c r="S187" s="38">
        <v>0</v>
      </c>
      <c r="T187" s="38">
        <v>0</v>
      </c>
      <c r="U187" s="39">
        <v>0</v>
      </c>
      <c r="V187" s="40">
        <v>9.18</v>
      </c>
      <c r="W187" s="40">
        <v>0.7</v>
      </c>
      <c r="X187" s="40">
        <v>13.95</v>
      </c>
      <c r="Y187" s="40">
        <v>40.679999999999993</v>
      </c>
      <c r="Z187" s="40">
        <v>0</v>
      </c>
      <c r="AA187" s="40">
        <v>0</v>
      </c>
      <c r="AB187" s="40">
        <v>0</v>
      </c>
      <c r="AC187" s="40">
        <v>11.02</v>
      </c>
      <c r="AD187" s="40">
        <v>0</v>
      </c>
      <c r="AE187" s="40">
        <v>15.34</v>
      </c>
      <c r="AF187" s="40">
        <v>0</v>
      </c>
      <c r="AG187" s="40">
        <v>15.34</v>
      </c>
      <c r="AH187" s="40">
        <v>56.019999999999996</v>
      </c>
      <c r="AI187" s="40">
        <v>0</v>
      </c>
      <c r="AJ187" s="40">
        <v>10.942919999999999</v>
      </c>
      <c r="AK187" s="40">
        <v>66.962919999999997</v>
      </c>
    </row>
    <row r="188" spans="1:37" ht="18.5" x14ac:dyDescent="0.45">
      <c r="A188" s="6" t="s">
        <v>176</v>
      </c>
      <c r="B188" s="7">
        <v>27.559069999999998</v>
      </c>
      <c r="C188" s="7">
        <v>11.811029999999999</v>
      </c>
      <c r="D188" s="7">
        <v>3.9370099999999999</v>
      </c>
      <c r="E188" s="7">
        <f t="shared" si="4"/>
        <v>70.000037800000001</v>
      </c>
      <c r="F188" s="7">
        <f t="shared" si="4"/>
        <v>30.000016199999997</v>
      </c>
      <c r="G188" s="7">
        <f t="shared" si="4"/>
        <v>10.000005399999999</v>
      </c>
      <c r="H188" s="6">
        <v>16.5</v>
      </c>
      <c r="I188" s="6">
        <f t="shared" si="5"/>
        <v>7.4744999999999999</v>
      </c>
      <c r="J188" s="41">
        <v>8</v>
      </c>
      <c r="K188" s="37">
        <v>6</v>
      </c>
      <c r="L188" s="37">
        <v>8</v>
      </c>
      <c r="M188" s="37" t="s">
        <v>620</v>
      </c>
      <c r="N188" s="36" t="s">
        <v>582</v>
      </c>
      <c r="O188" s="36" t="s">
        <v>583</v>
      </c>
      <c r="P188" s="37">
        <v>71</v>
      </c>
      <c r="Q188" s="37">
        <v>31</v>
      </c>
      <c r="R188" s="37">
        <v>11</v>
      </c>
      <c r="S188" s="38">
        <v>0</v>
      </c>
      <c r="T188" s="38">
        <v>0</v>
      </c>
      <c r="U188" s="39">
        <v>0</v>
      </c>
      <c r="V188" s="40">
        <v>9.18</v>
      </c>
      <c r="W188" s="40">
        <v>0.7</v>
      </c>
      <c r="X188" s="40">
        <v>13.95</v>
      </c>
      <c r="Y188" s="40">
        <v>14.78</v>
      </c>
      <c r="Z188" s="40">
        <v>0</v>
      </c>
      <c r="AA188" s="40">
        <v>0</v>
      </c>
      <c r="AB188" s="40">
        <v>0</v>
      </c>
      <c r="AC188" s="40">
        <v>5.51</v>
      </c>
      <c r="AD188" s="40">
        <v>0</v>
      </c>
      <c r="AE188" s="40">
        <v>0</v>
      </c>
      <c r="AF188" s="40">
        <v>0</v>
      </c>
      <c r="AG188" s="40">
        <v>5.51</v>
      </c>
      <c r="AH188" s="40">
        <v>20.29</v>
      </c>
      <c r="AI188" s="40">
        <v>0</v>
      </c>
      <c r="AJ188" s="40">
        <v>5.4580099999999998</v>
      </c>
      <c r="AK188" s="40">
        <v>25.748010000000001</v>
      </c>
    </row>
    <row r="189" spans="1:37" ht="18.5" x14ac:dyDescent="0.45">
      <c r="A189" s="6" t="s">
        <v>177</v>
      </c>
      <c r="B189" s="7">
        <v>37.795296</v>
      </c>
      <c r="C189" s="7">
        <v>34.055136499999996</v>
      </c>
      <c r="D189" s="7">
        <v>8.4645714999999999</v>
      </c>
      <c r="E189" s="7">
        <f t="shared" si="4"/>
        <v>96.000051839999998</v>
      </c>
      <c r="F189" s="7">
        <f t="shared" si="4"/>
        <v>86.500046709999992</v>
      </c>
      <c r="G189" s="7">
        <f t="shared" si="4"/>
        <v>21.500011610000001</v>
      </c>
      <c r="H189" s="6">
        <v>50.160000000000004</v>
      </c>
      <c r="I189" s="6">
        <f t="shared" si="5"/>
        <v>22.722480000000001</v>
      </c>
      <c r="J189" s="41">
        <v>23</v>
      </c>
      <c r="K189" s="37">
        <v>45</v>
      </c>
      <c r="L189" s="37">
        <v>45</v>
      </c>
      <c r="M189" s="37" t="s">
        <v>619</v>
      </c>
      <c r="N189" s="36" t="s">
        <v>582</v>
      </c>
      <c r="O189" s="36" t="s">
        <v>583</v>
      </c>
      <c r="P189" s="37">
        <v>97</v>
      </c>
      <c r="Q189" s="37">
        <v>87</v>
      </c>
      <c r="R189" s="37">
        <v>22</v>
      </c>
      <c r="S189" s="38">
        <v>0</v>
      </c>
      <c r="T189" s="38">
        <v>0</v>
      </c>
      <c r="U189" s="39">
        <v>0</v>
      </c>
      <c r="V189" s="40">
        <v>9.18</v>
      </c>
      <c r="W189" s="40">
        <v>0.7</v>
      </c>
      <c r="X189" s="40">
        <v>13.95</v>
      </c>
      <c r="Y189" s="40">
        <v>40.679999999999993</v>
      </c>
      <c r="Z189" s="40">
        <v>0</v>
      </c>
      <c r="AA189" s="40">
        <v>0</v>
      </c>
      <c r="AB189" s="40">
        <v>0</v>
      </c>
      <c r="AC189" s="40">
        <v>11.02</v>
      </c>
      <c r="AD189" s="40">
        <v>0</v>
      </c>
      <c r="AE189" s="40">
        <v>15.34</v>
      </c>
      <c r="AF189" s="40">
        <v>0</v>
      </c>
      <c r="AG189" s="40">
        <v>15.34</v>
      </c>
      <c r="AH189" s="40">
        <v>56.019999999999996</v>
      </c>
      <c r="AI189" s="40">
        <v>0</v>
      </c>
      <c r="AJ189" s="40">
        <v>10.942919999999999</v>
      </c>
      <c r="AK189" s="40">
        <v>66.962919999999997</v>
      </c>
    </row>
    <row r="190" spans="1:37" ht="18.5" x14ac:dyDescent="0.45">
      <c r="A190" s="6" t="s">
        <v>178</v>
      </c>
      <c r="B190" s="7">
        <v>30.708677999999999</v>
      </c>
      <c r="C190" s="7">
        <v>11.811029999999999</v>
      </c>
      <c r="D190" s="7">
        <v>3.9370099999999999</v>
      </c>
      <c r="E190" s="7">
        <f t="shared" si="4"/>
        <v>78.000042120000003</v>
      </c>
      <c r="F190" s="7">
        <f t="shared" si="4"/>
        <v>30.000016199999997</v>
      </c>
      <c r="G190" s="7">
        <f t="shared" si="4"/>
        <v>10.000005399999999</v>
      </c>
      <c r="H190" s="6">
        <v>18.700000000000003</v>
      </c>
      <c r="I190" s="6">
        <f t="shared" si="5"/>
        <v>8.4711000000000016</v>
      </c>
      <c r="J190" s="41">
        <v>9</v>
      </c>
      <c r="K190" s="37">
        <v>6</v>
      </c>
      <c r="L190" s="37">
        <v>9</v>
      </c>
      <c r="M190" s="37" t="s">
        <v>620</v>
      </c>
      <c r="N190" s="36" t="s">
        <v>582</v>
      </c>
      <c r="O190" s="36" t="s">
        <v>583</v>
      </c>
      <c r="P190" s="37">
        <v>79</v>
      </c>
      <c r="Q190" s="37">
        <v>31</v>
      </c>
      <c r="R190" s="37">
        <v>11</v>
      </c>
      <c r="S190" s="38">
        <v>0</v>
      </c>
      <c r="T190" s="38">
        <v>0</v>
      </c>
      <c r="U190" s="39">
        <v>0</v>
      </c>
      <c r="V190" s="40">
        <v>9.18</v>
      </c>
      <c r="W190" s="40">
        <v>0.7</v>
      </c>
      <c r="X190" s="40">
        <v>13.95</v>
      </c>
      <c r="Y190" s="40">
        <v>15.48</v>
      </c>
      <c r="Z190" s="40">
        <v>0</v>
      </c>
      <c r="AA190" s="40">
        <v>0</v>
      </c>
      <c r="AB190" s="40">
        <v>0</v>
      </c>
      <c r="AC190" s="40">
        <v>5.51</v>
      </c>
      <c r="AD190" s="40">
        <v>0</v>
      </c>
      <c r="AE190" s="40">
        <v>0</v>
      </c>
      <c r="AF190" s="40">
        <v>0</v>
      </c>
      <c r="AG190" s="40">
        <v>5.51</v>
      </c>
      <c r="AH190" s="40">
        <v>20.990000000000002</v>
      </c>
      <c r="AI190" s="40">
        <v>0</v>
      </c>
      <c r="AJ190" s="40">
        <v>5.6463100000000006</v>
      </c>
      <c r="AK190" s="40">
        <v>26.636310000000002</v>
      </c>
    </row>
    <row r="191" spans="1:37" ht="18.5" x14ac:dyDescent="0.45">
      <c r="A191" s="6" t="s">
        <v>179</v>
      </c>
      <c r="B191" s="7">
        <v>33.858286</v>
      </c>
      <c r="C191" s="7">
        <v>27.559069999999998</v>
      </c>
      <c r="D191" s="7">
        <v>8.661422</v>
      </c>
      <c r="E191" s="7">
        <f t="shared" si="4"/>
        <v>86.000046440000006</v>
      </c>
      <c r="F191" s="7">
        <f t="shared" si="4"/>
        <v>70.000037800000001</v>
      </c>
      <c r="G191" s="7">
        <f t="shared" si="4"/>
        <v>22.000011879999999</v>
      </c>
      <c r="H191" s="6">
        <v>44</v>
      </c>
      <c r="I191" s="6">
        <f t="shared" si="5"/>
        <v>19.932000000000002</v>
      </c>
      <c r="J191" s="41">
        <v>20</v>
      </c>
      <c r="K191" s="37">
        <v>34</v>
      </c>
      <c r="L191" s="37">
        <v>34</v>
      </c>
      <c r="M191" s="37" t="s">
        <v>619</v>
      </c>
      <c r="N191" s="36" t="s">
        <v>582</v>
      </c>
      <c r="O191" s="36" t="s">
        <v>583</v>
      </c>
      <c r="P191" s="37">
        <v>87</v>
      </c>
      <c r="Q191" s="37">
        <v>71</v>
      </c>
      <c r="R191" s="37">
        <v>23</v>
      </c>
      <c r="S191" s="38">
        <v>0</v>
      </c>
      <c r="T191" s="38">
        <v>0</v>
      </c>
      <c r="U191" s="39">
        <v>0</v>
      </c>
      <c r="V191" s="40">
        <v>9.18</v>
      </c>
      <c r="W191" s="40">
        <v>0.7</v>
      </c>
      <c r="X191" s="40">
        <v>13.95</v>
      </c>
      <c r="Y191" s="40">
        <v>32.979999999999997</v>
      </c>
      <c r="Z191" s="40">
        <v>0</v>
      </c>
      <c r="AA191" s="40">
        <v>0</v>
      </c>
      <c r="AB191" s="40">
        <v>0</v>
      </c>
      <c r="AC191" s="40">
        <v>11.02</v>
      </c>
      <c r="AD191" s="40">
        <v>0</v>
      </c>
      <c r="AE191" s="40">
        <v>15.34</v>
      </c>
      <c r="AF191" s="40">
        <v>0</v>
      </c>
      <c r="AG191" s="40">
        <v>15.34</v>
      </c>
      <c r="AH191" s="40">
        <v>48.319999999999993</v>
      </c>
      <c r="AI191" s="40">
        <v>0</v>
      </c>
      <c r="AJ191" s="40">
        <v>8.8716200000000001</v>
      </c>
      <c r="AK191" s="40">
        <v>57.191619999999993</v>
      </c>
    </row>
    <row r="192" spans="1:37" ht="18.5" x14ac:dyDescent="0.45">
      <c r="A192" s="6" t="s">
        <v>180</v>
      </c>
      <c r="B192" s="7">
        <v>4.330711</v>
      </c>
      <c r="C192" s="7">
        <v>2.9527574999999997</v>
      </c>
      <c r="D192" s="7">
        <v>1.6929143</v>
      </c>
      <c r="E192" s="7">
        <f t="shared" si="4"/>
        <v>11.000005939999999</v>
      </c>
      <c r="F192" s="7">
        <f t="shared" si="4"/>
        <v>7.5000040499999994</v>
      </c>
      <c r="G192" s="7">
        <f t="shared" si="4"/>
        <v>4.3000023220000001</v>
      </c>
      <c r="H192" s="6">
        <v>0.77</v>
      </c>
      <c r="I192" s="6">
        <f t="shared" si="5"/>
        <v>0.34881000000000001</v>
      </c>
      <c r="J192" s="41">
        <v>1</v>
      </c>
      <c r="K192" s="37">
        <v>1</v>
      </c>
      <c r="L192" s="37">
        <v>1</v>
      </c>
      <c r="M192" s="37" t="s">
        <v>619</v>
      </c>
      <c r="N192" s="36" t="s">
        <v>582</v>
      </c>
      <c r="O192" s="36" t="s">
        <v>583</v>
      </c>
      <c r="P192" s="37">
        <v>12</v>
      </c>
      <c r="Q192" s="37">
        <v>8</v>
      </c>
      <c r="R192" s="37">
        <v>5</v>
      </c>
      <c r="S192" s="38">
        <v>0</v>
      </c>
      <c r="T192" s="38">
        <v>0</v>
      </c>
      <c r="U192" s="39">
        <v>0</v>
      </c>
      <c r="V192" s="40">
        <v>9.18</v>
      </c>
      <c r="W192" s="40">
        <v>0.7</v>
      </c>
      <c r="X192" s="40">
        <v>13.95</v>
      </c>
      <c r="Y192" s="40">
        <v>13.95</v>
      </c>
      <c r="Z192" s="40">
        <v>0</v>
      </c>
      <c r="AA192" s="40">
        <v>0</v>
      </c>
      <c r="AB192" s="40">
        <v>0</v>
      </c>
      <c r="AC192" s="40">
        <v>5.51</v>
      </c>
      <c r="AD192" s="40">
        <v>0</v>
      </c>
      <c r="AE192" s="40">
        <v>0</v>
      </c>
      <c r="AF192" s="40">
        <v>0</v>
      </c>
      <c r="AG192" s="40">
        <v>5.51</v>
      </c>
      <c r="AH192" s="40">
        <v>19.46</v>
      </c>
      <c r="AI192" s="40">
        <v>0</v>
      </c>
      <c r="AJ192" s="40">
        <v>5.2347400000000004</v>
      </c>
      <c r="AK192" s="40">
        <v>24.694740000000003</v>
      </c>
    </row>
    <row r="193" spans="1:37" ht="18.5" x14ac:dyDescent="0.45">
      <c r="A193" s="6" t="s">
        <v>181</v>
      </c>
      <c r="B193" s="7">
        <v>4.330711</v>
      </c>
      <c r="C193" s="7">
        <v>2.9527574999999997</v>
      </c>
      <c r="D193" s="7">
        <v>1.6929143</v>
      </c>
      <c r="E193" s="7">
        <f t="shared" si="4"/>
        <v>11.000005939999999</v>
      </c>
      <c r="F193" s="7">
        <f t="shared" si="4"/>
        <v>7.5000040499999994</v>
      </c>
      <c r="G193" s="7">
        <f t="shared" si="4"/>
        <v>4.3000023220000001</v>
      </c>
      <c r="H193" s="6">
        <v>0.77</v>
      </c>
      <c r="I193" s="6">
        <f t="shared" si="5"/>
        <v>0.34881000000000001</v>
      </c>
      <c r="J193" s="41">
        <v>1</v>
      </c>
      <c r="K193" s="37">
        <v>1</v>
      </c>
      <c r="L193" s="37">
        <v>1</v>
      </c>
      <c r="M193" s="37" t="s">
        <v>619</v>
      </c>
      <c r="N193" s="36" t="s">
        <v>582</v>
      </c>
      <c r="O193" s="36" t="s">
        <v>583</v>
      </c>
      <c r="P193" s="37">
        <v>12</v>
      </c>
      <c r="Q193" s="37">
        <v>8</v>
      </c>
      <c r="R193" s="37">
        <v>5</v>
      </c>
      <c r="S193" s="38">
        <v>0</v>
      </c>
      <c r="T193" s="38">
        <v>0</v>
      </c>
      <c r="U193" s="39">
        <v>0</v>
      </c>
      <c r="V193" s="40">
        <v>9.18</v>
      </c>
      <c r="W193" s="40">
        <v>0.7</v>
      </c>
      <c r="X193" s="40">
        <v>13.95</v>
      </c>
      <c r="Y193" s="40">
        <v>13.95</v>
      </c>
      <c r="Z193" s="40">
        <v>0</v>
      </c>
      <c r="AA193" s="40">
        <v>0</v>
      </c>
      <c r="AB193" s="40">
        <v>0</v>
      </c>
      <c r="AC193" s="40">
        <v>5.51</v>
      </c>
      <c r="AD193" s="40">
        <v>0</v>
      </c>
      <c r="AE193" s="40">
        <v>0</v>
      </c>
      <c r="AF193" s="40">
        <v>0</v>
      </c>
      <c r="AG193" s="40">
        <v>5.51</v>
      </c>
      <c r="AH193" s="40">
        <v>19.46</v>
      </c>
      <c r="AI193" s="40">
        <v>0</v>
      </c>
      <c r="AJ193" s="40">
        <v>5.2347400000000004</v>
      </c>
      <c r="AK193" s="40">
        <v>24.694740000000003</v>
      </c>
    </row>
    <row r="194" spans="1:37" ht="18.5" x14ac:dyDescent="0.45">
      <c r="A194" s="6" t="s">
        <v>182</v>
      </c>
      <c r="B194" s="7">
        <v>4.330711</v>
      </c>
      <c r="C194" s="7">
        <v>2.9527574999999997</v>
      </c>
      <c r="D194" s="7">
        <v>1.6929143</v>
      </c>
      <c r="E194" s="7">
        <f t="shared" si="4"/>
        <v>11.000005939999999</v>
      </c>
      <c r="F194" s="7">
        <f t="shared" si="4"/>
        <v>7.5000040499999994</v>
      </c>
      <c r="G194" s="7">
        <f t="shared" si="4"/>
        <v>4.3000023220000001</v>
      </c>
      <c r="H194" s="6">
        <v>0.77</v>
      </c>
      <c r="I194" s="6">
        <f t="shared" si="5"/>
        <v>0.34881000000000001</v>
      </c>
      <c r="J194" s="41">
        <v>1</v>
      </c>
      <c r="K194" s="37">
        <v>1</v>
      </c>
      <c r="L194" s="37">
        <v>1</v>
      </c>
      <c r="M194" s="37" t="s">
        <v>619</v>
      </c>
      <c r="N194" s="36" t="s">
        <v>582</v>
      </c>
      <c r="O194" s="36" t="s">
        <v>583</v>
      </c>
      <c r="P194" s="37">
        <v>12</v>
      </c>
      <c r="Q194" s="37">
        <v>8</v>
      </c>
      <c r="R194" s="37">
        <v>5</v>
      </c>
      <c r="S194" s="38">
        <v>0</v>
      </c>
      <c r="T194" s="38">
        <v>0</v>
      </c>
      <c r="U194" s="39">
        <v>0</v>
      </c>
      <c r="V194" s="40">
        <v>9.18</v>
      </c>
      <c r="W194" s="40">
        <v>0.7</v>
      </c>
      <c r="X194" s="40">
        <v>13.95</v>
      </c>
      <c r="Y194" s="40">
        <v>13.95</v>
      </c>
      <c r="Z194" s="40">
        <v>0</v>
      </c>
      <c r="AA194" s="40">
        <v>0</v>
      </c>
      <c r="AB194" s="40">
        <v>0</v>
      </c>
      <c r="AC194" s="40">
        <v>5.51</v>
      </c>
      <c r="AD194" s="40">
        <v>0</v>
      </c>
      <c r="AE194" s="40">
        <v>0</v>
      </c>
      <c r="AF194" s="40">
        <v>0</v>
      </c>
      <c r="AG194" s="40">
        <v>5.51</v>
      </c>
      <c r="AH194" s="40">
        <v>19.46</v>
      </c>
      <c r="AI194" s="40">
        <v>0</v>
      </c>
      <c r="AJ194" s="40">
        <v>5.2347400000000004</v>
      </c>
      <c r="AK194" s="40">
        <v>24.694740000000003</v>
      </c>
    </row>
    <row r="195" spans="1:37" ht="18.5" x14ac:dyDescent="0.45">
      <c r="A195" s="6" t="s">
        <v>183</v>
      </c>
      <c r="B195" s="7">
        <v>4.330711</v>
      </c>
      <c r="C195" s="7">
        <v>2.9527574999999997</v>
      </c>
      <c r="D195" s="7">
        <v>1.6929143</v>
      </c>
      <c r="E195" s="7">
        <f t="shared" ref="E195:G258" si="6">B195*2.54</f>
        <v>11.000005939999999</v>
      </c>
      <c r="F195" s="7">
        <f t="shared" si="6"/>
        <v>7.5000040499999994</v>
      </c>
      <c r="G195" s="7">
        <f t="shared" si="6"/>
        <v>4.3000023220000001</v>
      </c>
      <c r="H195" s="6">
        <v>0.77</v>
      </c>
      <c r="I195" s="6">
        <f t="shared" ref="I195:I258" si="7">H195*0.453</f>
        <v>0.34881000000000001</v>
      </c>
      <c r="J195" s="41">
        <v>1</v>
      </c>
      <c r="K195" s="37">
        <v>1</v>
      </c>
      <c r="L195" s="37">
        <v>1</v>
      </c>
      <c r="M195" s="37" t="s">
        <v>619</v>
      </c>
      <c r="N195" s="36" t="s">
        <v>582</v>
      </c>
      <c r="O195" s="36" t="s">
        <v>583</v>
      </c>
      <c r="P195" s="37">
        <v>12</v>
      </c>
      <c r="Q195" s="37">
        <v>8</v>
      </c>
      <c r="R195" s="37">
        <v>5</v>
      </c>
      <c r="S195" s="38">
        <v>0</v>
      </c>
      <c r="T195" s="38">
        <v>0</v>
      </c>
      <c r="U195" s="39">
        <v>0</v>
      </c>
      <c r="V195" s="40">
        <v>9.18</v>
      </c>
      <c r="W195" s="40">
        <v>0.7</v>
      </c>
      <c r="X195" s="40">
        <v>13.95</v>
      </c>
      <c r="Y195" s="40">
        <v>13.95</v>
      </c>
      <c r="Z195" s="40">
        <v>0</v>
      </c>
      <c r="AA195" s="40">
        <v>0</v>
      </c>
      <c r="AB195" s="40">
        <v>0</v>
      </c>
      <c r="AC195" s="40">
        <v>5.51</v>
      </c>
      <c r="AD195" s="40">
        <v>0</v>
      </c>
      <c r="AE195" s="40">
        <v>0</v>
      </c>
      <c r="AF195" s="40">
        <v>0</v>
      </c>
      <c r="AG195" s="40">
        <v>5.51</v>
      </c>
      <c r="AH195" s="40">
        <v>19.46</v>
      </c>
      <c r="AI195" s="40">
        <v>0</v>
      </c>
      <c r="AJ195" s="40">
        <v>5.2347400000000004</v>
      </c>
      <c r="AK195" s="40">
        <v>24.694740000000003</v>
      </c>
    </row>
    <row r="196" spans="1:37" ht="18.5" x14ac:dyDescent="0.45">
      <c r="A196" s="6" t="s">
        <v>184</v>
      </c>
      <c r="B196" s="7">
        <v>4.330711</v>
      </c>
      <c r="C196" s="7">
        <v>2.9527574999999997</v>
      </c>
      <c r="D196" s="7">
        <v>1.6929143</v>
      </c>
      <c r="E196" s="7">
        <f t="shared" si="6"/>
        <v>11.000005939999999</v>
      </c>
      <c r="F196" s="7">
        <f t="shared" si="6"/>
        <v>7.5000040499999994</v>
      </c>
      <c r="G196" s="7">
        <f t="shared" si="6"/>
        <v>4.3000023220000001</v>
      </c>
      <c r="H196" s="6">
        <v>0.77</v>
      </c>
      <c r="I196" s="6">
        <f t="shared" si="7"/>
        <v>0.34881000000000001</v>
      </c>
      <c r="J196" s="41">
        <v>1</v>
      </c>
      <c r="K196" s="37">
        <v>1</v>
      </c>
      <c r="L196" s="37">
        <v>1</v>
      </c>
      <c r="M196" s="37" t="s">
        <v>619</v>
      </c>
      <c r="N196" s="36" t="s">
        <v>582</v>
      </c>
      <c r="O196" s="36" t="s">
        <v>583</v>
      </c>
      <c r="P196" s="37">
        <v>12</v>
      </c>
      <c r="Q196" s="37">
        <v>8</v>
      </c>
      <c r="R196" s="37">
        <v>5</v>
      </c>
      <c r="S196" s="38">
        <v>0</v>
      </c>
      <c r="T196" s="38">
        <v>0</v>
      </c>
      <c r="U196" s="39">
        <v>0</v>
      </c>
      <c r="V196" s="40">
        <v>9.18</v>
      </c>
      <c r="W196" s="40">
        <v>0.7</v>
      </c>
      <c r="X196" s="40">
        <v>13.95</v>
      </c>
      <c r="Y196" s="40">
        <v>13.95</v>
      </c>
      <c r="Z196" s="40">
        <v>0</v>
      </c>
      <c r="AA196" s="40">
        <v>0</v>
      </c>
      <c r="AB196" s="40">
        <v>0</v>
      </c>
      <c r="AC196" s="40">
        <v>5.51</v>
      </c>
      <c r="AD196" s="40">
        <v>0</v>
      </c>
      <c r="AE196" s="40">
        <v>0</v>
      </c>
      <c r="AF196" s="40">
        <v>0</v>
      </c>
      <c r="AG196" s="40">
        <v>5.51</v>
      </c>
      <c r="AH196" s="40">
        <v>19.46</v>
      </c>
      <c r="AI196" s="40">
        <v>0</v>
      </c>
      <c r="AJ196" s="40">
        <v>5.2347400000000004</v>
      </c>
      <c r="AK196" s="40">
        <v>24.694740000000003</v>
      </c>
    </row>
    <row r="197" spans="1:37" ht="18.5" x14ac:dyDescent="0.45">
      <c r="A197" s="6" t="s">
        <v>185</v>
      </c>
      <c r="B197" s="7">
        <v>30.905528499999999</v>
      </c>
      <c r="C197" s="7">
        <v>6.6929169999999996</v>
      </c>
      <c r="D197" s="7">
        <v>5.5118139999999993</v>
      </c>
      <c r="E197" s="7">
        <f t="shared" si="6"/>
        <v>78.500042390000004</v>
      </c>
      <c r="F197" s="7">
        <f t="shared" si="6"/>
        <v>17.000009179999999</v>
      </c>
      <c r="G197" s="7">
        <f t="shared" si="6"/>
        <v>14.000007559999998</v>
      </c>
      <c r="H197" s="6">
        <v>28.930000000000003</v>
      </c>
      <c r="I197" s="6">
        <f t="shared" si="7"/>
        <v>13.105290000000002</v>
      </c>
      <c r="J197" s="41">
        <v>14</v>
      </c>
      <c r="K197" s="37">
        <v>5</v>
      </c>
      <c r="L197" s="37">
        <v>14</v>
      </c>
      <c r="M197" s="37" t="s">
        <v>620</v>
      </c>
      <c r="N197" s="36" t="s">
        <v>582</v>
      </c>
      <c r="O197" s="36" t="s">
        <v>583</v>
      </c>
      <c r="P197" s="37">
        <v>79</v>
      </c>
      <c r="Q197" s="37">
        <v>18</v>
      </c>
      <c r="R197" s="37">
        <v>15</v>
      </c>
      <c r="S197" s="38">
        <v>0</v>
      </c>
      <c r="T197" s="38">
        <v>0</v>
      </c>
      <c r="U197" s="39">
        <v>0</v>
      </c>
      <c r="V197" s="40">
        <v>9.18</v>
      </c>
      <c r="W197" s="40">
        <v>0.7</v>
      </c>
      <c r="X197" s="40">
        <v>13.95</v>
      </c>
      <c r="Y197" s="40">
        <v>18.979999999999997</v>
      </c>
      <c r="Z197" s="40">
        <v>0</v>
      </c>
      <c r="AA197" s="40">
        <v>0</v>
      </c>
      <c r="AB197" s="40">
        <v>0</v>
      </c>
      <c r="AC197" s="40">
        <v>5.51</v>
      </c>
      <c r="AD197" s="40">
        <v>0</v>
      </c>
      <c r="AE197" s="40">
        <v>0</v>
      </c>
      <c r="AF197" s="40">
        <v>0</v>
      </c>
      <c r="AG197" s="40">
        <v>5.51</v>
      </c>
      <c r="AH197" s="40">
        <v>24.489999999999995</v>
      </c>
      <c r="AI197" s="40">
        <v>0</v>
      </c>
      <c r="AJ197" s="40">
        <v>6.5878099999999993</v>
      </c>
      <c r="AK197" s="40">
        <v>31.077809999999992</v>
      </c>
    </row>
    <row r="198" spans="1:37" ht="18.5" x14ac:dyDescent="0.45">
      <c r="A198" s="6" t="s">
        <v>186</v>
      </c>
      <c r="B198" s="7">
        <v>20.078751</v>
      </c>
      <c r="C198" s="7">
        <v>14.566936999999999</v>
      </c>
      <c r="D198" s="7">
        <v>5.5118139999999993</v>
      </c>
      <c r="E198" s="7">
        <f t="shared" si="6"/>
        <v>51.000027540000005</v>
      </c>
      <c r="F198" s="7">
        <f t="shared" si="6"/>
        <v>37.000019979999998</v>
      </c>
      <c r="G198" s="7">
        <f t="shared" si="6"/>
        <v>14.000007559999998</v>
      </c>
      <c r="H198" s="6">
        <v>43.010000000000005</v>
      </c>
      <c r="I198" s="6">
        <f t="shared" si="7"/>
        <v>19.483530000000002</v>
      </c>
      <c r="J198" s="41">
        <v>20</v>
      </c>
      <c r="K198" s="37">
        <v>7</v>
      </c>
      <c r="L198" s="37">
        <v>20</v>
      </c>
      <c r="M198" s="37" t="s">
        <v>620</v>
      </c>
      <c r="N198" s="36" t="s">
        <v>582</v>
      </c>
      <c r="O198" s="36" t="s">
        <v>583</v>
      </c>
      <c r="P198" s="37">
        <v>52</v>
      </c>
      <c r="Q198" s="37">
        <v>38</v>
      </c>
      <c r="R198" s="37">
        <v>15</v>
      </c>
      <c r="S198" s="38">
        <v>0</v>
      </c>
      <c r="T198" s="38">
        <v>0</v>
      </c>
      <c r="U198" s="39">
        <v>0</v>
      </c>
      <c r="V198" s="40">
        <v>9.18</v>
      </c>
      <c r="W198" s="40">
        <v>0.7</v>
      </c>
      <c r="X198" s="40">
        <v>13.95</v>
      </c>
      <c r="Y198" s="40">
        <v>23.18</v>
      </c>
      <c r="Z198" s="40">
        <v>0</v>
      </c>
      <c r="AA198" s="40">
        <v>0</v>
      </c>
      <c r="AB198" s="40">
        <v>0</v>
      </c>
      <c r="AC198" s="40">
        <v>5.51</v>
      </c>
      <c r="AD198" s="40">
        <v>0</v>
      </c>
      <c r="AE198" s="40">
        <v>0</v>
      </c>
      <c r="AF198" s="40">
        <v>0</v>
      </c>
      <c r="AG198" s="40">
        <v>5.51</v>
      </c>
      <c r="AH198" s="40">
        <v>28.689999999999998</v>
      </c>
      <c r="AI198" s="40">
        <v>0</v>
      </c>
      <c r="AJ198" s="40">
        <v>7.7176099999999996</v>
      </c>
      <c r="AK198" s="40">
        <v>36.407609999999998</v>
      </c>
    </row>
    <row r="199" spans="1:37" ht="18.5" x14ac:dyDescent="0.45">
      <c r="A199" s="6" t="s">
        <v>187</v>
      </c>
      <c r="B199" s="7">
        <v>22.047255999999997</v>
      </c>
      <c r="C199" s="7">
        <v>6.6929169999999996</v>
      </c>
      <c r="D199" s="7">
        <v>2.362206</v>
      </c>
      <c r="E199" s="7">
        <f t="shared" si="6"/>
        <v>56.000030239999994</v>
      </c>
      <c r="F199" s="7">
        <f t="shared" si="6"/>
        <v>17.000009179999999</v>
      </c>
      <c r="G199" s="7">
        <f t="shared" si="6"/>
        <v>6.0000032399999998</v>
      </c>
      <c r="H199" s="6">
        <v>8.8000000000000007</v>
      </c>
      <c r="I199" s="6">
        <f t="shared" si="7"/>
        <v>3.9864000000000006</v>
      </c>
      <c r="J199" s="41">
        <v>4</v>
      </c>
      <c r="K199" s="37">
        <v>2</v>
      </c>
      <c r="L199" s="37">
        <v>4</v>
      </c>
      <c r="M199" s="37" t="s">
        <v>620</v>
      </c>
      <c r="N199" s="36" t="s">
        <v>582</v>
      </c>
      <c r="O199" s="36" t="s">
        <v>583</v>
      </c>
      <c r="P199" s="37">
        <v>57</v>
      </c>
      <c r="Q199" s="37">
        <v>18</v>
      </c>
      <c r="R199" s="37">
        <v>7</v>
      </c>
      <c r="S199" s="38">
        <v>0</v>
      </c>
      <c r="T199" s="38">
        <v>0</v>
      </c>
      <c r="U199" s="39">
        <v>0</v>
      </c>
      <c r="V199" s="40">
        <v>9.18</v>
      </c>
      <c r="W199" s="40">
        <v>0.7</v>
      </c>
      <c r="X199" s="40">
        <v>13.95</v>
      </c>
      <c r="Y199" s="40">
        <v>13.95</v>
      </c>
      <c r="Z199" s="40">
        <v>0</v>
      </c>
      <c r="AA199" s="40">
        <v>0</v>
      </c>
      <c r="AB199" s="40">
        <v>0</v>
      </c>
      <c r="AC199" s="40">
        <v>5.51</v>
      </c>
      <c r="AD199" s="40">
        <v>0</v>
      </c>
      <c r="AE199" s="40">
        <v>0</v>
      </c>
      <c r="AF199" s="40">
        <v>0</v>
      </c>
      <c r="AG199" s="40">
        <v>5.51</v>
      </c>
      <c r="AH199" s="40">
        <v>19.46</v>
      </c>
      <c r="AI199" s="40">
        <v>0</v>
      </c>
      <c r="AJ199" s="40">
        <v>5.2347400000000004</v>
      </c>
      <c r="AK199" s="40">
        <v>24.694740000000003</v>
      </c>
    </row>
    <row r="200" spans="1:37" ht="18.5" x14ac:dyDescent="0.45">
      <c r="A200" s="6" t="s">
        <v>528</v>
      </c>
      <c r="B200" s="7">
        <v>32.480332499999996</v>
      </c>
      <c r="C200" s="7">
        <v>5.3149635000000002</v>
      </c>
      <c r="D200" s="7">
        <v>8.8582725</v>
      </c>
      <c r="E200" s="7">
        <f t="shared" si="6"/>
        <v>82.500044549999984</v>
      </c>
      <c r="F200" s="7">
        <f t="shared" si="6"/>
        <v>13.500007290000001</v>
      </c>
      <c r="G200" s="7">
        <f t="shared" si="6"/>
        <v>22.50001215</v>
      </c>
      <c r="H200" s="6">
        <v>29.04</v>
      </c>
      <c r="I200" s="6">
        <f t="shared" si="7"/>
        <v>13.15512</v>
      </c>
      <c r="J200" s="41">
        <v>14</v>
      </c>
      <c r="K200" s="37">
        <v>7</v>
      </c>
      <c r="L200" s="37">
        <v>14</v>
      </c>
      <c r="M200" s="37" t="s">
        <v>620</v>
      </c>
      <c r="N200" s="36" t="s">
        <v>582</v>
      </c>
      <c r="O200" s="36" t="s">
        <v>583</v>
      </c>
      <c r="P200" s="37">
        <v>83</v>
      </c>
      <c r="Q200" s="37">
        <v>23</v>
      </c>
      <c r="R200" s="37">
        <v>14</v>
      </c>
      <c r="S200" s="38">
        <v>0</v>
      </c>
      <c r="T200" s="38">
        <v>0</v>
      </c>
      <c r="U200" s="39">
        <v>0</v>
      </c>
      <c r="V200" s="40">
        <v>9.18</v>
      </c>
      <c r="W200" s="40">
        <v>0.7</v>
      </c>
      <c r="X200" s="40">
        <v>13.95</v>
      </c>
      <c r="Y200" s="40">
        <v>18.979999999999997</v>
      </c>
      <c r="Z200" s="40">
        <v>0</v>
      </c>
      <c r="AA200" s="40">
        <v>0</v>
      </c>
      <c r="AB200" s="40">
        <v>0</v>
      </c>
      <c r="AC200" s="40">
        <v>5.51</v>
      </c>
      <c r="AD200" s="40">
        <v>0</v>
      </c>
      <c r="AE200" s="40">
        <v>0</v>
      </c>
      <c r="AF200" s="40">
        <v>0</v>
      </c>
      <c r="AG200" s="40">
        <v>5.51</v>
      </c>
      <c r="AH200" s="40">
        <v>24.489999999999995</v>
      </c>
      <c r="AI200" s="40">
        <v>0</v>
      </c>
      <c r="AJ200" s="40">
        <v>6.5878099999999993</v>
      </c>
      <c r="AK200" s="40">
        <v>31.077809999999992</v>
      </c>
    </row>
    <row r="201" spans="1:37" ht="18.5" x14ac:dyDescent="0.45">
      <c r="A201" s="6" t="s">
        <v>529</v>
      </c>
      <c r="B201" s="7">
        <v>29.724425499999999</v>
      </c>
      <c r="C201" s="7">
        <v>12.992132999999999</v>
      </c>
      <c r="D201" s="7">
        <v>6.1023654999999994</v>
      </c>
      <c r="E201" s="7">
        <f t="shared" si="6"/>
        <v>75.500040769999998</v>
      </c>
      <c r="F201" s="7">
        <f t="shared" si="6"/>
        <v>33.000017819999997</v>
      </c>
      <c r="G201" s="7">
        <f t="shared" si="6"/>
        <v>15.500008369999998</v>
      </c>
      <c r="H201" s="6">
        <v>52.360000000000007</v>
      </c>
      <c r="I201" s="6">
        <f t="shared" si="7"/>
        <v>23.719080000000005</v>
      </c>
      <c r="J201" s="41">
        <v>24</v>
      </c>
      <c r="K201" s="37">
        <v>10</v>
      </c>
      <c r="L201" s="37">
        <v>24</v>
      </c>
      <c r="M201" s="37" t="s">
        <v>620</v>
      </c>
      <c r="N201" s="36" t="s">
        <v>582</v>
      </c>
      <c r="O201" s="36" t="s">
        <v>583</v>
      </c>
      <c r="P201" s="37">
        <v>76</v>
      </c>
      <c r="Q201" s="37">
        <v>34</v>
      </c>
      <c r="R201" s="37">
        <v>16</v>
      </c>
      <c r="S201" s="38">
        <v>0</v>
      </c>
      <c r="T201" s="38">
        <v>0</v>
      </c>
      <c r="U201" s="39">
        <v>0</v>
      </c>
      <c r="V201" s="40">
        <v>9.18</v>
      </c>
      <c r="W201" s="40">
        <v>0.7</v>
      </c>
      <c r="X201" s="40">
        <v>13.95</v>
      </c>
      <c r="Y201" s="40">
        <v>25.979999999999997</v>
      </c>
      <c r="Z201" s="40">
        <v>0</v>
      </c>
      <c r="AA201" s="40">
        <v>0</v>
      </c>
      <c r="AB201" s="40">
        <v>0</v>
      </c>
      <c r="AC201" s="40">
        <v>11.02</v>
      </c>
      <c r="AD201" s="40">
        <v>0</v>
      </c>
      <c r="AE201" s="40">
        <v>0</v>
      </c>
      <c r="AF201" s="40">
        <v>0</v>
      </c>
      <c r="AG201" s="40">
        <v>11.02</v>
      </c>
      <c r="AH201" s="40">
        <v>37</v>
      </c>
      <c r="AI201" s="40">
        <v>0</v>
      </c>
      <c r="AJ201" s="40">
        <v>9.9530000000000012</v>
      </c>
      <c r="AK201" s="40">
        <v>46.953000000000003</v>
      </c>
    </row>
    <row r="202" spans="1:37" ht="18.5" x14ac:dyDescent="0.45">
      <c r="A202" s="6" t="s">
        <v>188</v>
      </c>
      <c r="B202" s="7">
        <v>6.4173263</v>
      </c>
      <c r="C202" s="7">
        <v>4.8425222999999997</v>
      </c>
      <c r="D202" s="7">
        <v>1.1023627999999999</v>
      </c>
      <c r="E202" s="7">
        <f t="shared" si="6"/>
        <v>16.300008802000001</v>
      </c>
      <c r="F202" s="7">
        <f t="shared" si="6"/>
        <v>12.300006642</v>
      </c>
      <c r="G202" s="7">
        <f t="shared" si="6"/>
        <v>2.8000015119999997</v>
      </c>
      <c r="H202" s="6">
        <v>0.77</v>
      </c>
      <c r="I202" s="6">
        <f t="shared" si="7"/>
        <v>0.34881000000000001</v>
      </c>
      <c r="J202" s="41">
        <v>1</v>
      </c>
      <c r="K202" s="37">
        <v>1</v>
      </c>
      <c r="L202" s="37">
        <v>1</v>
      </c>
      <c r="M202" s="37" t="s">
        <v>619</v>
      </c>
      <c r="N202" s="36" t="s">
        <v>582</v>
      </c>
      <c r="O202" s="36" t="s">
        <v>583</v>
      </c>
      <c r="P202" s="37">
        <v>17</v>
      </c>
      <c r="Q202" s="37">
        <v>13</v>
      </c>
      <c r="R202" s="37">
        <v>3</v>
      </c>
      <c r="S202" s="38">
        <v>0</v>
      </c>
      <c r="T202" s="38">
        <v>0</v>
      </c>
      <c r="U202" s="39">
        <v>0</v>
      </c>
      <c r="V202" s="40">
        <v>9.18</v>
      </c>
      <c r="W202" s="40">
        <v>0.7</v>
      </c>
      <c r="X202" s="40">
        <v>13.95</v>
      </c>
      <c r="Y202" s="40">
        <v>13.95</v>
      </c>
      <c r="Z202" s="40">
        <v>0</v>
      </c>
      <c r="AA202" s="40">
        <v>0</v>
      </c>
      <c r="AB202" s="40">
        <v>0</v>
      </c>
      <c r="AC202" s="40">
        <v>5.51</v>
      </c>
      <c r="AD202" s="40">
        <v>0</v>
      </c>
      <c r="AE202" s="40">
        <v>0</v>
      </c>
      <c r="AF202" s="40">
        <v>0</v>
      </c>
      <c r="AG202" s="40">
        <v>5.51</v>
      </c>
      <c r="AH202" s="40">
        <v>19.46</v>
      </c>
      <c r="AI202" s="40">
        <v>0</v>
      </c>
      <c r="AJ202" s="40">
        <v>5.2347400000000004</v>
      </c>
      <c r="AK202" s="40">
        <v>24.694740000000003</v>
      </c>
    </row>
    <row r="203" spans="1:37" ht="18.5" x14ac:dyDescent="0.45">
      <c r="A203" s="6" t="s">
        <v>530</v>
      </c>
      <c r="B203" s="7">
        <v>32.480332499999996</v>
      </c>
      <c r="C203" s="7">
        <v>5.3149635000000002</v>
      </c>
      <c r="D203" s="7">
        <v>8.8582725</v>
      </c>
      <c r="E203" s="7">
        <f t="shared" si="6"/>
        <v>82.500044549999984</v>
      </c>
      <c r="F203" s="7">
        <f t="shared" si="6"/>
        <v>13.500007290000001</v>
      </c>
      <c r="G203" s="7">
        <f t="shared" si="6"/>
        <v>22.50001215</v>
      </c>
      <c r="H203" s="6">
        <v>29.04</v>
      </c>
      <c r="I203" s="6">
        <f t="shared" si="7"/>
        <v>13.15512</v>
      </c>
      <c r="J203" s="41">
        <v>14</v>
      </c>
      <c r="K203" s="37">
        <v>7</v>
      </c>
      <c r="L203" s="37">
        <v>14</v>
      </c>
      <c r="M203" s="37" t="s">
        <v>620</v>
      </c>
      <c r="N203" s="36" t="s">
        <v>582</v>
      </c>
      <c r="O203" s="36" t="s">
        <v>583</v>
      </c>
      <c r="P203" s="37">
        <v>83</v>
      </c>
      <c r="Q203" s="37">
        <v>23</v>
      </c>
      <c r="R203" s="37">
        <v>14</v>
      </c>
      <c r="S203" s="38">
        <v>0</v>
      </c>
      <c r="T203" s="38">
        <v>0</v>
      </c>
      <c r="U203" s="39">
        <v>0</v>
      </c>
      <c r="V203" s="40">
        <v>9.18</v>
      </c>
      <c r="W203" s="40">
        <v>0.7</v>
      </c>
      <c r="X203" s="40">
        <v>13.95</v>
      </c>
      <c r="Y203" s="40">
        <v>18.979999999999997</v>
      </c>
      <c r="Z203" s="40">
        <v>0</v>
      </c>
      <c r="AA203" s="40">
        <v>0</v>
      </c>
      <c r="AB203" s="40">
        <v>0</v>
      </c>
      <c r="AC203" s="40">
        <v>5.51</v>
      </c>
      <c r="AD203" s="40">
        <v>0</v>
      </c>
      <c r="AE203" s="40">
        <v>0</v>
      </c>
      <c r="AF203" s="40">
        <v>0</v>
      </c>
      <c r="AG203" s="40">
        <v>5.51</v>
      </c>
      <c r="AH203" s="40">
        <v>24.489999999999995</v>
      </c>
      <c r="AI203" s="40">
        <v>0</v>
      </c>
      <c r="AJ203" s="40">
        <v>6.5878099999999993</v>
      </c>
      <c r="AK203" s="40">
        <v>31.077809999999992</v>
      </c>
    </row>
    <row r="204" spans="1:37" ht="18.5" x14ac:dyDescent="0.45">
      <c r="A204" s="6" t="s">
        <v>531</v>
      </c>
      <c r="B204" s="7">
        <v>29.724425499999999</v>
      </c>
      <c r="C204" s="7">
        <v>12.992132999999999</v>
      </c>
      <c r="D204" s="7">
        <v>6.1023654999999994</v>
      </c>
      <c r="E204" s="7">
        <f t="shared" si="6"/>
        <v>75.500040769999998</v>
      </c>
      <c r="F204" s="7">
        <f t="shared" si="6"/>
        <v>33.000017819999997</v>
      </c>
      <c r="G204" s="7">
        <f t="shared" si="6"/>
        <v>15.500008369999998</v>
      </c>
      <c r="H204" s="6">
        <v>52.360000000000007</v>
      </c>
      <c r="I204" s="6">
        <f t="shared" si="7"/>
        <v>23.719080000000005</v>
      </c>
      <c r="J204" s="41">
        <v>24</v>
      </c>
      <c r="K204" s="37">
        <v>10</v>
      </c>
      <c r="L204" s="37">
        <v>24</v>
      </c>
      <c r="M204" s="37" t="s">
        <v>620</v>
      </c>
      <c r="N204" s="36" t="s">
        <v>582</v>
      </c>
      <c r="O204" s="36" t="s">
        <v>583</v>
      </c>
      <c r="P204" s="37">
        <v>76</v>
      </c>
      <c r="Q204" s="37">
        <v>34</v>
      </c>
      <c r="R204" s="37">
        <v>16</v>
      </c>
      <c r="S204" s="38">
        <v>0</v>
      </c>
      <c r="T204" s="38">
        <v>0</v>
      </c>
      <c r="U204" s="39">
        <v>0</v>
      </c>
      <c r="V204" s="40">
        <v>9.18</v>
      </c>
      <c r="W204" s="40">
        <v>0.7</v>
      </c>
      <c r="X204" s="40">
        <v>13.95</v>
      </c>
      <c r="Y204" s="40">
        <v>25.979999999999997</v>
      </c>
      <c r="Z204" s="40">
        <v>0</v>
      </c>
      <c r="AA204" s="40">
        <v>0</v>
      </c>
      <c r="AB204" s="40">
        <v>0</v>
      </c>
      <c r="AC204" s="40">
        <v>11.02</v>
      </c>
      <c r="AD204" s="40">
        <v>0</v>
      </c>
      <c r="AE204" s="40">
        <v>0</v>
      </c>
      <c r="AF204" s="40">
        <v>0</v>
      </c>
      <c r="AG204" s="40">
        <v>11.02</v>
      </c>
      <c r="AH204" s="40">
        <v>37</v>
      </c>
      <c r="AI204" s="40">
        <v>0</v>
      </c>
      <c r="AJ204" s="40">
        <v>9.9530000000000012</v>
      </c>
      <c r="AK204" s="40">
        <v>46.953000000000003</v>
      </c>
    </row>
    <row r="205" spans="1:37" ht="18.5" x14ac:dyDescent="0.45">
      <c r="A205" s="6" t="s">
        <v>189</v>
      </c>
      <c r="B205" s="7">
        <v>23.425209499999998</v>
      </c>
      <c r="C205" s="7">
        <v>6.1023654999999994</v>
      </c>
      <c r="D205" s="7">
        <v>5.1181130000000001</v>
      </c>
      <c r="E205" s="7">
        <f t="shared" si="6"/>
        <v>59.500032129999994</v>
      </c>
      <c r="F205" s="7">
        <f t="shared" si="6"/>
        <v>15.500008369999998</v>
      </c>
      <c r="G205" s="7">
        <f t="shared" si="6"/>
        <v>13.00000702</v>
      </c>
      <c r="H205" s="6">
        <v>10.956000000000001</v>
      </c>
      <c r="I205" s="6">
        <f t="shared" si="7"/>
        <v>4.9630680000000007</v>
      </c>
      <c r="J205" s="41">
        <v>5</v>
      </c>
      <c r="K205" s="37">
        <v>3</v>
      </c>
      <c r="L205" s="37">
        <v>5</v>
      </c>
      <c r="M205" s="37" t="s">
        <v>620</v>
      </c>
      <c r="N205" s="36" t="s">
        <v>582</v>
      </c>
      <c r="O205" s="36" t="s">
        <v>583</v>
      </c>
      <c r="P205" s="37">
        <v>60</v>
      </c>
      <c r="Q205" s="37">
        <v>16</v>
      </c>
      <c r="R205" s="37">
        <v>14</v>
      </c>
      <c r="S205" s="38">
        <v>0</v>
      </c>
      <c r="T205" s="38">
        <v>0</v>
      </c>
      <c r="U205" s="39">
        <v>0</v>
      </c>
      <c r="V205" s="40">
        <v>9.18</v>
      </c>
      <c r="W205" s="40">
        <v>0.7</v>
      </c>
      <c r="X205" s="40">
        <v>13.95</v>
      </c>
      <c r="Y205" s="40">
        <v>13.95</v>
      </c>
      <c r="Z205" s="40">
        <v>0</v>
      </c>
      <c r="AA205" s="40">
        <v>0</v>
      </c>
      <c r="AB205" s="40">
        <v>0</v>
      </c>
      <c r="AC205" s="40">
        <v>5.51</v>
      </c>
      <c r="AD205" s="40">
        <v>0</v>
      </c>
      <c r="AE205" s="40">
        <v>0</v>
      </c>
      <c r="AF205" s="40">
        <v>0</v>
      </c>
      <c r="AG205" s="40">
        <v>5.51</v>
      </c>
      <c r="AH205" s="40">
        <v>19.46</v>
      </c>
      <c r="AI205" s="40">
        <v>0</v>
      </c>
      <c r="AJ205" s="40">
        <v>5.2347400000000004</v>
      </c>
      <c r="AK205" s="40">
        <v>24.694740000000003</v>
      </c>
    </row>
    <row r="206" spans="1:37" ht="18.5" x14ac:dyDescent="0.45">
      <c r="A206" s="6" t="s">
        <v>190</v>
      </c>
      <c r="B206" s="7">
        <v>23.425209499999998</v>
      </c>
      <c r="C206" s="7">
        <v>6.1023654999999994</v>
      </c>
      <c r="D206" s="7">
        <v>5.1181130000000001</v>
      </c>
      <c r="E206" s="7">
        <f t="shared" si="6"/>
        <v>59.500032129999994</v>
      </c>
      <c r="F206" s="7">
        <f t="shared" si="6"/>
        <v>15.500008369999998</v>
      </c>
      <c r="G206" s="7">
        <f t="shared" si="6"/>
        <v>13.00000702</v>
      </c>
      <c r="H206" s="6">
        <v>10.956000000000001</v>
      </c>
      <c r="I206" s="6">
        <f t="shared" si="7"/>
        <v>4.9630680000000007</v>
      </c>
      <c r="J206" s="41">
        <v>5</v>
      </c>
      <c r="K206" s="37">
        <v>3</v>
      </c>
      <c r="L206" s="37">
        <v>5</v>
      </c>
      <c r="M206" s="37" t="s">
        <v>620</v>
      </c>
      <c r="N206" s="36" t="s">
        <v>582</v>
      </c>
      <c r="O206" s="36" t="s">
        <v>583</v>
      </c>
      <c r="P206" s="37">
        <v>60</v>
      </c>
      <c r="Q206" s="37">
        <v>16</v>
      </c>
      <c r="R206" s="37">
        <v>14</v>
      </c>
      <c r="S206" s="38">
        <v>0</v>
      </c>
      <c r="T206" s="38">
        <v>0</v>
      </c>
      <c r="U206" s="39">
        <v>0</v>
      </c>
      <c r="V206" s="40">
        <v>9.18</v>
      </c>
      <c r="W206" s="40">
        <v>0.7</v>
      </c>
      <c r="X206" s="40">
        <v>13.95</v>
      </c>
      <c r="Y206" s="40">
        <v>13.95</v>
      </c>
      <c r="Z206" s="40">
        <v>0</v>
      </c>
      <c r="AA206" s="40">
        <v>0</v>
      </c>
      <c r="AB206" s="40">
        <v>0</v>
      </c>
      <c r="AC206" s="40">
        <v>5.51</v>
      </c>
      <c r="AD206" s="40">
        <v>0</v>
      </c>
      <c r="AE206" s="40">
        <v>0</v>
      </c>
      <c r="AF206" s="40">
        <v>0</v>
      </c>
      <c r="AG206" s="40">
        <v>5.51</v>
      </c>
      <c r="AH206" s="40">
        <v>19.46</v>
      </c>
      <c r="AI206" s="40">
        <v>0</v>
      </c>
      <c r="AJ206" s="40">
        <v>5.2347400000000004</v>
      </c>
      <c r="AK206" s="40">
        <v>24.694740000000003</v>
      </c>
    </row>
    <row r="207" spans="1:37" ht="18.5" x14ac:dyDescent="0.45">
      <c r="A207" s="6" t="s">
        <v>191</v>
      </c>
      <c r="B207" s="7">
        <v>23.425209499999998</v>
      </c>
      <c r="C207" s="7">
        <v>6.1023654999999994</v>
      </c>
      <c r="D207" s="7">
        <v>5.1181130000000001</v>
      </c>
      <c r="E207" s="7">
        <f t="shared" si="6"/>
        <v>59.500032129999994</v>
      </c>
      <c r="F207" s="7">
        <f t="shared" si="6"/>
        <v>15.500008369999998</v>
      </c>
      <c r="G207" s="7">
        <f t="shared" si="6"/>
        <v>13.00000702</v>
      </c>
      <c r="H207" s="6">
        <v>10.956000000000001</v>
      </c>
      <c r="I207" s="6">
        <f t="shared" si="7"/>
        <v>4.9630680000000007</v>
      </c>
      <c r="J207" s="41">
        <v>5</v>
      </c>
      <c r="K207" s="37">
        <v>3</v>
      </c>
      <c r="L207" s="37">
        <v>5</v>
      </c>
      <c r="M207" s="37" t="s">
        <v>620</v>
      </c>
      <c r="N207" s="36" t="s">
        <v>582</v>
      </c>
      <c r="O207" s="36" t="s">
        <v>583</v>
      </c>
      <c r="P207" s="37">
        <v>60</v>
      </c>
      <c r="Q207" s="37">
        <v>16</v>
      </c>
      <c r="R207" s="37">
        <v>14</v>
      </c>
      <c r="S207" s="38">
        <v>0</v>
      </c>
      <c r="T207" s="38">
        <v>0</v>
      </c>
      <c r="U207" s="39">
        <v>0</v>
      </c>
      <c r="V207" s="40">
        <v>9.18</v>
      </c>
      <c r="W207" s="40">
        <v>0.7</v>
      </c>
      <c r="X207" s="40">
        <v>13.95</v>
      </c>
      <c r="Y207" s="40">
        <v>13.95</v>
      </c>
      <c r="Z207" s="40">
        <v>0</v>
      </c>
      <c r="AA207" s="40">
        <v>0</v>
      </c>
      <c r="AB207" s="40">
        <v>0</v>
      </c>
      <c r="AC207" s="40">
        <v>5.51</v>
      </c>
      <c r="AD207" s="40">
        <v>0</v>
      </c>
      <c r="AE207" s="40">
        <v>0</v>
      </c>
      <c r="AF207" s="40">
        <v>0</v>
      </c>
      <c r="AG207" s="40">
        <v>5.51</v>
      </c>
      <c r="AH207" s="40">
        <v>19.46</v>
      </c>
      <c r="AI207" s="40">
        <v>0</v>
      </c>
      <c r="AJ207" s="40">
        <v>5.2347400000000004</v>
      </c>
      <c r="AK207" s="40">
        <v>24.694740000000003</v>
      </c>
    </row>
    <row r="208" spans="1:37" ht="18.5" x14ac:dyDescent="0.45">
      <c r="A208" s="6" t="s">
        <v>192</v>
      </c>
      <c r="B208" s="7">
        <v>23.425209499999998</v>
      </c>
      <c r="C208" s="7">
        <v>6.1023654999999994</v>
      </c>
      <c r="D208" s="7">
        <v>5.1181130000000001</v>
      </c>
      <c r="E208" s="7">
        <f t="shared" si="6"/>
        <v>59.500032129999994</v>
      </c>
      <c r="F208" s="7">
        <f t="shared" si="6"/>
        <v>15.500008369999998</v>
      </c>
      <c r="G208" s="7">
        <f t="shared" si="6"/>
        <v>13.00000702</v>
      </c>
      <c r="H208" s="6">
        <v>10.956000000000001</v>
      </c>
      <c r="I208" s="6">
        <f t="shared" si="7"/>
        <v>4.9630680000000007</v>
      </c>
      <c r="J208" s="41">
        <v>5</v>
      </c>
      <c r="K208" s="37">
        <v>3</v>
      </c>
      <c r="L208" s="37">
        <v>5</v>
      </c>
      <c r="M208" s="37" t="s">
        <v>620</v>
      </c>
      <c r="N208" s="36" t="s">
        <v>582</v>
      </c>
      <c r="O208" s="36" t="s">
        <v>583</v>
      </c>
      <c r="P208" s="37">
        <v>60</v>
      </c>
      <c r="Q208" s="37">
        <v>16</v>
      </c>
      <c r="R208" s="37">
        <v>14</v>
      </c>
      <c r="S208" s="38">
        <v>0</v>
      </c>
      <c r="T208" s="38">
        <v>0</v>
      </c>
      <c r="U208" s="39">
        <v>0</v>
      </c>
      <c r="V208" s="40">
        <v>9.18</v>
      </c>
      <c r="W208" s="40">
        <v>0.7</v>
      </c>
      <c r="X208" s="40">
        <v>13.95</v>
      </c>
      <c r="Y208" s="40">
        <v>13.95</v>
      </c>
      <c r="Z208" s="40">
        <v>0</v>
      </c>
      <c r="AA208" s="40">
        <v>0</v>
      </c>
      <c r="AB208" s="40">
        <v>0</v>
      </c>
      <c r="AC208" s="40">
        <v>5.51</v>
      </c>
      <c r="AD208" s="40">
        <v>0</v>
      </c>
      <c r="AE208" s="40">
        <v>0</v>
      </c>
      <c r="AF208" s="40">
        <v>0</v>
      </c>
      <c r="AG208" s="40">
        <v>5.51</v>
      </c>
      <c r="AH208" s="40">
        <v>19.46</v>
      </c>
      <c r="AI208" s="40">
        <v>0</v>
      </c>
      <c r="AJ208" s="40">
        <v>5.2347400000000004</v>
      </c>
      <c r="AK208" s="40">
        <v>24.694740000000003</v>
      </c>
    </row>
    <row r="209" spans="1:37" ht="18.5" x14ac:dyDescent="0.45">
      <c r="A209" s="6" t="s">
        <v>193</v>
      </c>
      <c r="B209" s="7">
        <v>55.511840999999997</v>
      </c>
      <c r="C209" s="7">
        <v>7.0866179999999996</v>
      </c>
      <c r="D209" s="7">
        <v>4.330711</v>
      </c>
      <c r="E209" s="7">
        <f t="shared" si="6"/>
        <v>141.00007614</v>
      </c>
      <c r="F209" s="7">
        <f t="shared" si="6"/>
        <v>18.000009719999998</v>
      </c>
      <c r="G209" s="7">
        <f t="shared" si="6"/>
        <v>11.000005939999999</v>
      </c>
      <c r="H209" s="6">
        <v>39.820000000000007</v>
      </c>
      <c r="I209" s="6">
        <f t="shared" si="7"/>
        <v>18.038460000000004</v>
      </c>
      <c r="J209" s="41">
        <v>19</v>
      </c>
      <c r="K209" s="37">
        <v>7</v>
      </c>
      <c r="L209" s="37">
        <v>19</v>
      </c>
      <c r="M209" s="37" t="s">
        <v>620</v>
      </c>
      <c r="N209" s="36" t="s">
        <v>582</v>
      </c>
      <c r="O209" s="36" t="s">
        <v>583</v>
      </c>
      <c r="P209" s="37">
        <v>142</v>
      </c>
      <c r="Q209" s="37">
        <v>19</v>
      </c>
      <c r="R209" s="37">
        <v>12</v>
      </c>
      <c r="S209" s="38">
        <v>5.62</v>
      </c>
      <c r="T209" s="38">
        <v>0</v>
      </c>
      <c r="U209" s="39">
        <v>5.62</v>
      </c>
      <c r="V209" s="40">
        <v>9.18</v>
      </c>
      <c r="W209" s="40">
        <v>0.7</v>
      </c>
      <c r="X209" s="40">
        <v>13.95</v>
      </c>
      <c r="Y209" s="40">
        <v>22.479999999999997</v>
      </c>
      <c r="Z209" s="40">
        <v>0</v>
      </c>
      <c r="AA209" s="40">
        <v>0</v>
      </c>
      <c r="AB209" s="40">
        <v>0</v>
      </c>
      <c r="AC209" s="40">
        <v>5.51</v>
      </c>
      <c r="AD209" s="40">
        <v>5.62</v>
      </c>
      <c r="AE209" s="40">
        <v>0</v>
      </c>
      <c r="AF209" s="40">
        <v>0</v>
      </c>
      <c r="AG209" s="40">
        <v>5.62</v>
      </c>
      <c r="AH209" s="40">
        <v>28.099999999999998</v>
      </c>
      <c r="AI209" s="40">
        <v>0</v>
      </c>
      <c r="AJ209" s="40">
        <v>6.0471199999999996</v>
      </c>
      <c r="AK209" s="40">
        <v>34.147120000000001</v>
      </c>
    </row>
    <row r="210" spans="1:37" ht="18.5" x14ac:dyDescent="0.45">
      <c r="A210" s="6" t="s">
        <v>194</v>
      </c>
      <c r="B210" s="7">
        <v>31.889780999999999</v>
      </c>
      <c r="C210" s="7">
        <v>10.236226</v>
      </c>
      <c r="D210" s="7">
        <v>5.3149635000000002</v>
      </c>
      <c r="E210" s="7">
        <f t="shared" si="6"/>
        <v>81.000043739999995</v>
      </c>
      <c r="F210" s="7">
        <f t="shared" si="6"/>
        <v>26.00001404</v>
      </c>
      <c r="G210" s="7">
        <f t="shared" si="6"/>
        <v>13.500007290000001</v>
      </c>
      <c r="H210" s="6">
        <v>29.59</v>
      </c>
      <c r="I210" s="6">
        <f t="shared" si="7"/>
        <v>13.40427</v>
      </c>
      <c r="J210" s="41">
        <v>14</v>
      </c>
      <c r="K210" s="37">
        <v>8</v>
      </c>
      <c r="L210" s="37">
        <v>14</v>
      </c>
      <c r="M210" s="37" t="s">
        <v>620</v>
      </c>
      <c r="N210" s="36" t="s">
        <v>582</v>
      </c>
      <c r="O210" s="36" t="s">
        <v>583</v>
      </c>
      <c r="P210" s="37">
        <v>82</v>
      </c>
      <c r="Q210" s="37">
        <v>27</v>
      </c>
      <c r="R210" s="37">
        <v>14</v>
      </c>
      <c r="S210" s="38">
        <v>0</v>
      </c>
      <c r="T210" s="38">
        <v>0</v>
      </c>
      <c r="U210" s="39">
        <v>0</v>
      </c>
      <c r="V210" s="40">
        <v>9.18</v>
      </c>
      <c r="W210" s="40">
        <v>0.7</v>
      </c>
      <c r="X210" s="40">
        <v>13.95</v>
      </c>
      <c r="Y210" s="40">
        <v>18.979999999999997</v>
      </c>
      <c r="Z210" s="40">
        <v>0</v>
      </c>
      <c r="AA210" s="40">
        <v>0</v>
      </c>
      <c r="AB210" s="40">
        <v>0</v>
      </c>
      <c r="AC210" s="40">
        <v>5.51</v>
      </c>
      <c r="AD210" s="40">
        <v>0</v>
      </c>
      <c r="AE210" s="40">
        <v>0</v>
      </c>
      <c r="AF210" s="40">
        <v>0</v>
      </c>
      <c r="AG210" s="40">
        <v>5.51</v>
      </c>
      <c r="AH210" s="40">
        <v>24.489999999999995</v>
      </c>
      <c r="AI210" s="40">
        <v>0</v>
      </c>
      <c r="AJ210" s="40">
        <v>6.5878099999999993</v>
      </c>
      <c r="AK210" s="40">
        <v>31.077809999999992</v>
      </c>
    </row>
    <row r="211" spans="1:37" ht="18.5" x14ac:dyDescent="0.45">
      <c r="A211" s="6" t="s">
        <v>195</v>
      </c>
      <c r="B211" s="7">
        <v>20.078751</v>
      </c>
      <c r="C211" s="7">
        <v>14.173235999999999</v>
      </c>
      <c r="D211" s="7">
        <v>5.5118139999999993</v>
      </c>
      <c r="E211" s="7">
        <f t="shared" si="6"/>
        <v>51.000027540000005</v>
      </c>
      <c r="F211" s="7">
        <f t="shared" si="6"/>
        <v>36.000019439999996</v>
      </c>
      <c r="G211" s="7">
        <f t="shared" si="6"/>
        <v>14.000007559999998</v>
      </c>
      <c r="H211" s="6">
        <v>33.22</v>
      </c>
      <c r="I211" s="6">
        <f t="shared" si="7"/>
        <v>15.04866</v>
      </c>
      <c r="J211" s="41">
        <v>16</v>
      </c>
      <c r="K211" s="37">
        <v>7</v>
      </c>
      <c r="L211" s="37">
        <v>16</v>
      </c>
      <c r="M211" s="37" t="s">
        <v>620</v>
      </c>
      <c r="N211" s="36" t="s">
        <v>582</v>
      </c>
      <c r="O211" s="36" t="s">
        <v>583</v>
      </c>
      <c r="P211" s="37">
        <v>52</v>
      </c>
      <c r="Q211" s="37">
        <v>37</v>
      </c>
      <c r="R211" s="37">
        <v>15</v>
      </c>
      <c r="S211" s="38">
        <v>0</v>
      </c>
      <c r="T211" s="38">
        <v>0</v>
      </c>
      <c r="U211" s="39">
        <v>0</v>
      </c>
      <c r="V211" s="40">
        <v>9.18</v>
      </c>
      <c r="W211" s="40">
        <v>0.7</v>
      </c>
      <c r="X211" s="40">
        <v>13.95</v>
      </c>
      <c r="Y211" s="40">
        <v>20.38</v>
      </c>
      <c r="Z211" s="40">
        <v>0</v>
      </c>
      <c r="AA211" s="40">
        <v>0</v>
      </c>
      <c r="AB211" s="40">
        <v>0</v>
      </c>
      <c r="AC211" s="40">
        <v>5.51</v>
      </c>
      <c r="AD211" s="40">
        <v>0</v>
      </c>
      <c r="AE211" s="40">
        <v>0</v>
      </c>
      <c r="AF211" s="40">
        <v>0</v>
      </c>
      <c r="AG211" s="40">
        <v>5.51</v>
      </c>
      <c r="AH211" s="40">
        <v>25.89</v>
      </c>
      <c r="AI211" s="40">
        <v>0</v>
      </c>
      <c r="AJ211" s="40">
        <v>6.9644100000000009</v>
      </c>
      <c r="AK211" s="40">
        <v>32.854410000000001</v>
      </c>
    </row>
    <row r="212" spans="1:37" ht="18.5" x14ac:dyDescent="0.45">
      <c r="A212" s="6" t="s">
        <v>196</v>
      </c>
      <c r="B212" s="7">
        <v>20.078751</v>
      </c>
      <c r="C212" s="7">
        <v>14.173235999999999</v>
      </c>
      <c r="D212" s="7">
        <v>5.5118139999999993</v>
      </c>
      <c r="E212" s="7">
        <f t="shared" si="6"/>
        <v>51.000027540000005</v>
      </c>
      <c r="F212" s="7">
        <f t="shared" si="6"/>
        <v>36.000019439999996</v>
      </c>
      <c r="G212" s="7">
        <f t="shared" si="6"/>
        <v>14.000007559999998</v>
      </c>
      <c r="H212" s="6">
        <v>33.22</v>
      </c>
      <c r="I212" s="6">
        <f t="shared" si="7"/>
        <v>15.04866</v>
      </c>
      <c r="J212" s="41">
        <v>16</v>
      </c>
      <c r="K212" s="37">
        <v>7</v>
      </c>
      <c r="L212" s="37">
        <v>16</v>
      </c>
      <c r="M212" s="37" t="s">
        <v>620</v>
      </c>
      <c r="N212" s="36" t="s">
        <v>582</v>
      </c>
      <c r="O212" s="36" t="s">
        <v>583</v>
      </c>
      <c r="P212" s="37">
        <v>52</v>
      </c>
      <c r="Q212" s="37">
        <v>37</v>
      </c>
      <c r="R212" s="37">
        <v>15</v>
      </c>
      <c r="S212" s="38">
        <v>0</v>
      </c>
      <c r="T212" s="38">
        <v>0</v>
      </c>
      <c r="U212" s="39">
        <v>0</v>
      </c>
      <c r="V212" s="40">
        <v>9.18</v>
      </c>
      <c r="W212" s="40">
        <v>0.7</v>
      </c>
      <c r="X212" s="40">
        <v>13.95</v>
      </c>
      <c r="Y212" s="40">
        <v>20.38</v>
      </c>
      <c r="Z212" s="40">
        <v>0</v>
      </c>
      <c r="AA212" s="40">
        <v>0</v>
      </c>
      <c r="AB212" s="40">
        <v>0</v>
      </c>
      <c r="AC212" s="40">
        <v>5.51</v>
      </c>
      <c r="AD212" s="40">
        <v>0</v>
      </c>
      <c r="AE212" s="40">
        <v>0</v>
      </c>
      <c r="AF212" s="40">
        <v>0</v>
      </c>
      <c r="AG212" s="40">
        <v>5.51</v>
      </c>
      <c r="AH212" s="40">
        <v>25.89</v>
      </c>
      <c r="AI212" s="40">
        <v>0</v>
      </c>
      <c r="AJ212" s="40">
        <v>6.9644100000000009</v>
      </c>
      <c r="AK212" s="40">
        <v>32.854410000000001</v>
      </c>
    </row>
    <row r="213" spans="1:37" ht="18.5" x14ac:dyDescent="0.45">
      <c r="A213" s="6" t="s">
        <v>197</v>
      </c>
      <c r="B213" s="7">
        <v>55.511840999999997</v>
      </c>
      <c r="C213" s="7">
        <v>7.0866179999999996</v>
      </c>
      <c r="D213" s="7">
        <v>4.330711</v>
      </c>
      <c r="E213" s="7">
        <f t="shared" si="6"/>
        <v>141.00007614</v>
      </c>
      <c r="F213" s="7">
        <f t="shared" si="6"/>
        <v>18.000009719999998</v>
      </c>
      <c r="G213" s="7">
        <f t="shared" si="6"/>
        <v>11.000005939999999</v>
      </c>
      <c r="H213" s="6">
        <v>39.820000000000007</v>
      </c>
      <c r="I213" s="6">
        <f t="shared" si="7"/>
        <v>18.038460000000004</v>
      </c>
      <c r="J213" s="41">
        <v>19</v>
      </c>
      <c r="K213" s="37">
        <v>7</v>
      </c>
      <c r="L213" s="37">
        <v>19</v>
      </c>
      <c r="M213" s="37" t="s">
        <v>620</v>
      </c>
      <c r="N213" s="36" t="s">
        <v>582</v>
      </c>
      <c r="O213" s="36" t="s">
        <v>583</v>
      </c>
      <c r="P213" s="37">
        <v>142</v>
      </c>
      <c r="Q213" s="37">
        <v>19</v>
      </c>
      <c r="R213" s="37">
        <v>12</v>
      </c>
      <c r="S213" s="38">
        <v>5.62</v>
      </c>
      <c r="T213" s="38">
        <v>0</v>
      </c>
      <c r="U213" s="39">
        <v>5.62</v>
      </c>
      <c r="V213" s="40">
        <v>9.18</v>
      </c>
      <c r="W213" s="40">
        <v>0.7</v>
      </c>
      <c r="X213" s="40">
        <v>13.95</v>
      </c>
      <c r="Y213" s="40">
        <v>22.479999999999997</v>
      </c>
      <c r="Z213" s="40">
        <v>0</v>
      </c>
      <c r="AA213" s="40">
        <v>0</v>
      </c>
      <c r="AB213" s="40">
        <v>0</v>
      </c>
      <c r="AC213" s="40">
        <v>5.51</v>
      </c>
      <c r="AD213" s="40">
        <v>5.62</v>
      </c>
      <c r="AE213" s="40">
        <v>0</v>
      </c>
      <c r="AF213" s="40">
        <v>0</v>
      </c>
      <c r="AG213" s="40">
        <v>5.62</v>
      </c>
      <c r="AH213" s="40">
        <v>28.099999999999998</v>
      </c>
      <c r="AI213" s="40">
        <v>0</v>
      </c>
      <c r="AJ213" s="40">
        <v>6.0471199999999996</v>
      </c>
      <c r="AK213" s="40">
        <v>34.147120000000001</v>
      </c>
    </row>
    <row r="214" spans="1:37" ht="18.5" x14ac:dyDescent="0.45">
      <c r="A214" s="6" t="s">
        <v>198</v>
      </c>
      <c r="B214" s="7">
        <v>31.889780999999999</v>
      </c>
      <c r="C214" s="7">
        <v>10.236226</v>
      </c>
      <c r="D214" s="7">
        <v>5.3149635000000002</v>
      </c>
      <c r="E214" s="7">
        <f t="shared" si="6"/>
        <v>81.000043739999995</v>
      </c>
      <c r="F214" s="7">
        <f t="shared" si="6"/>
        <v>26.00001404</v>
      </c>
      <c r="G214" s="7">
        <f t="shared" si="6"/>
        <v>13.500007290000001</v>
      </c>
      <c r="H214" s="6">
        <v>29.59</v>
      </c>
      <c r="I214" s="6">
        <f t="shared" si="7"/>
        <v>13.40427</v>
      </c>
      <c r="J214" s="41">
        <v>14</v>
      </c>
      <c r="K214" s="37">
        <v>8</v>
      </c>
      <c r="L214" s="37">
        <v>14</v>
      </c>
      <c r="M214" s="37" t="s">
        <v>620</v>
      </c>
      <c r="N214" s="36" t="s">
        <v>582</v>
      </c>
      <c r="O214" s="36" t="s">
        <v>583</v>
      </c>
      <c r="P214" s="37">
        <v>82</v>
      </c>
      <c r="Q214" s="37">
        <v>27</v>
      </c>
      <c r="R214" s="37">
        <v>14</v>
      </c>
      <c r="S214" s="38">
        <v>0</v>
      </c>
      <c r="T214" s="38">
        <v>0</v>
      </c>
      <c r="U214" s="39">
        <v>0</v>
      </c>
      <c r="V214" s="40">
        <v>9.18</v>
      </c>
      <c r="W214" s="40">
        <v>0.7</v>
      </c>
      <c r="X214" s="40">
        <v>13.95</v>
      </c>
      <c r="Y214" s="40">
        <v>18.979999999999997</v>
      </c>
      <c r="Z214" s="40">
        <v>0</v>
      </c>
      <c r="AA214" s="40">
        <v>0</v>
      </c>
      <c r="AB214" s="40">
        <v>0</v>
      </c>
      <c r="AC214" s="40">
        <v>5.51</v>
      </c>
      <c r="AD214" s="40">
        <v>0</v>
      </c>
      <c r="AE214" s="40">
        <v>0</v>
      </c>
      <c r="AF214" s="40">
        <v>0</v>
      </c>
      <c r="AG214" s="40">
        <v>5.51</v>
      </c>
      <c r="AH214" s="40">
        <v>24.489999999999995</v>
      </c>
      <c r="AI214" s="40">
        <v>0</v>
      </c>
      <c r="AJ214" s="40">
        <v>6.5878099999999993</v>
      </c>
      <c r="AK214" s="40">
        <v>31.077809999999992</v>
      </c>
    </row>
    <row r="215" spans="1:37" ht="18.5" x14ac:dyDescent="0.45">
      <c r="A215" s="6" t="s">
        <v>199</v>
      </c>
      <c r="B215" s="7">
        <v>20.078751</v>
      </c>
      <c r="C215" s="7">
        <v>14.173235999999999</v>
      </c>
      <c r="D215" s="7">
        <v>5.5118139999999993</v>
      </c>
      <c r="E215" s="7">
        <f t="shared" si="6"/>
        <v>51.000027540000005</v>
      </c>
      <c r="F215" s="7">
        <f t="shared" si="6"/>
        <v>36.000019439999996</v>
      </c>
      <c r="G215" s="7">
        <f t="shared" si="6"/>
        <v>14.000007559999998</v>
      </c>
      <c r="H215" s="6">
        <v>33.22</v>
      </c>
      <c r="I215" s="6">
        <f t="shared" si="7"/>
        <v>15.04866</v>
      </c>
      <c r="J215" s="41">
        <v>16</v>
      </c>
      <c r="K215" s="37">
        <v>7</v>
      </c>
      <c r="L215" s="37">
        <v>16</v>
      </c>
      <c r="M215" s="37" t="s">
        <v>620</v>
      </c>
      <c r="N215" s="36" t="s">
        <v>582</v>
      </c>
      <c r="O215" s="36" t="s">
        <v>583</v>
      </c>
      <c r="P215" s="37">
        <v>52</v>
      </c>
      <c r="Q215" s="37">
        <v>37</v>
      </c>
      <c r="R215" s="37">
        <v>15</v>
      </c>
      <c r="S215" s="38">
        <v>0</v>
      </c>
      <c r="T215" s="38">
        <v>0</v>
      </c>
      <c r="U215" s="39">
        <v>0</v>
      </c>
      <c r="V215" s="40">
        <v>9.18</v>
      </c>
      <c r="W215" s="40">
        <v>0.7</v>
      </c>
      <c r="X215" s="40">
        <v>13.95</v>
      </c>
      <c r="Y215" s="40">
        <v>20.38</v>
      </c>
      <c r="Z215" s="40">
        <v>0</v>
      </c>
      <c r="AA215" s="40">
        <v>0</v>
      </c>
      <c r="AB215" s="40">
        <v>0</v>
      </c>
      <c r="AC215" s="40">
        <v>5.51</v>
      </c>
      <c r="AD215" s="40">
        <v>0</v>
      </c>
      <c r="AE215" s="40">
        <v>0</v>
      </c>
      <c r="AF215" s="40">
        <v>0</v>
      </c>
      <c r="AG215" s="40">
        <v>5.51</v>
      </c>
      <c r="AH215" s="40">
        <v>25.89</v>
      </c>
      <c r="AI215" s="40">
        <v>0</v>
      </c>
      <c r="AJ215" s="40">
        <v>6.9644100000000009</v>
      </c>
      <c r="AK215" s="40">
        <v>32.854410000000001</v>
      </c>
    </row>
    <row r="216" spans="1:37" ht="18.5" x14ac:dyDescent="0.45">
      <c r="A216" s="6" t="s">
        <v>200</v>
      </c>
      <c r="B216" s="7">
        <v>20.078751</v>
      </c>
      <c r="C216" s="7">
        <v>14.173235999999999</v>
      </c>
      <c r="D216" s="7">
        <v>5.5118139999999993</v>
      </c>
      <c r="E216" s="7">
        <f t="shared" si="6"/>
        <v>51.000027540000005</v>
      </c>
      <c r="F216" s="7">
        <f t="shared" si="6"/>
        <v>36.000019439999996</v>
      </c>
      <c r="G216" s="7">
        <f t="shared" si="6"/>
        <v>14.000007559999998</v>
      </c>
      <c r="H216" s="6">
        <v>33.22</v>
      </c>
      <c r="I216" s="6">
        <f t="shared" si="7"/>
        <v>15.04866</v>
      </c>
      <c r="J216" s="41">
        <v>16</v>
      </c>
      <c r="K216" s="37">
        <v>7</v>
      </c>
      <c r="L216" s="37">
        <v>16</v>
      </c>
      <c r="M216" s="37" t="s">
        <v>620</v>
      </c>
      <c r="N216" s="36" t="s">
        <v>582</v>
      </c>
      <c r="O216" s="36" t="s">
        <v>583</v>
      </c>
      <c r="P216" s="37">
        <v>52</v>
      </c>
      <c r="Q216" s="37">
        <v>37</v>
      </c>
      <c r="R216" s="37">
        <v>15</v>
      </c>
      <c r="S216" s="38">
        <v>0</v>
      </c>
      <c r="T216" s="38">
        <v>0</v>
      </c>
      <c r="U216" s="39">
        <v>0</v>
      </c>
      <c r="V216" s="40">
        <v>9.18</v>
      </c>
      <c r="W216" s="40">
        <v>0.7</v>
      </c>
      <c r="X216" s="40">
        <v>13.95</v>
      </c>
      <c r="Y216" s="40">
        <v>20.38</v>
      </c>
      <c r="Z216" s="40">
        <v>0</v>
      </c>
      <c r="AA216" s="40">
        <v>0</v>
      </c>
      <c r="AB216" s="40">
        <v>0</v>
      </c>
      <c r="AC216" s="40">
        <v>5.51</v>
      </c>
      <c r="AD216" s="40">
        <v>0</v>
      </c>
      <c r="AE216" s="40">
        <v>0</v>
      </c>
      <c r="AF216" s="40">
        <v>0</v>
      </c>
      <c r="AG216" s="40">
        <v>5.51</v>
      </c>
      <c r="AH216" s="40">
        <v>25.89</v>
      </c>
      <c r="AI216" s="40">
        <v>0</v>
      </c>
      <c r="AJ216" s="40">
        <v>6.9644100000000009</v>
      </c>
      <c r="AK216" s="40">
        <v>32.854410000000001</v>
      </c>
    </row>
    <row r="217" spans="1:37" ht="18.5" x14ac:dyDescent="0.45">
      <c r="A217" s="6" t="s">
        <v>201</v>
      </c>
      <c r="B217" s="7">
        <v>55.511840999999997</v>
      </c>
      <c r="C217" s="7">
        <v>7.0866179999999996</v>
      </c>
      <c r="D217" s="7">
        <v>4.330711</v>
      </c>
      <c r="E217" s="7">
        <f t="shared" si="6"/>
        <v>141.00007614</v>
      </c>
      <c r="F217" s="7">
        <f t="shared" si="6"/>
        <v>18.000009719999998</v>
      </c>
      <c r="G217" s="7">
        <f t="shared" si="6"/>
        <v>11.000005939999999</v>
      </c>
      <c r="H217" s="6">
        <v>39.820000000000007</v>
      </c>
      <c r="I217" s="6">
        <f t="shared" si="7"/>
        <v>18.038460000000004</v>
      </c>
      <c r="J217" s="41">
        <v>19</v>
      </c>
      <c r="K217" s="37">
        <v>7</v>
      </c>
      <c r="L217" s="37">
        <v>19</v>
      </c>
      <c r="M217" s="37" t="s">
        <v>620</v>
      </c>
      <c r="N217" s="36" t="s">
        <v>582</v>
      </c>
      <c r="O217" s="36" t="s">
        <v>583</v>
      </c>
      <c r="P217" s="37">
        <v>142</v>
      </c>
      <c r="Q217" s="37">
        <v>19</v>
      </c>
      <c r="R217" s="37">
        <v>12</v>
      </c>
      <c r="S217" s="38">
        <v>5.62</v>
      </c>
      <c r="T217" s="38">
        <v>0</v>
      </c>
      <c r="U217" s="39">
        <v>5.62</v>
      </c>
      <c r="V217" s="40">
        <v>9.18</v>
      </c>
      <c r="W217" s="40">
        <v>0.7</v>
      </c>
      <c r="X217" s="40">
        <v>13.95</v>
      </c>
      <c r="Y217" s="40">
        <v>22.479999999999997</v>
      </c>
      <c r="Z217" s="40">
        <v>0</v>
      </c>
      <c r="AA217" s="40">
        <v>0</v>
      </c>
      <c r="AB217" s="40">
        <v>0</v>
      </c>
      <c r="AC217" s="40">
        <v>5.51</v>
      </c>
      <c r="AD217" s="40">
        <v>5.62</v>
      </c>
      <c r="AE217" s="40">
        <v>0</v>
      </c>
      <c r="AF217" s="40">
        <v>0</v>
      </c>
      <c r="AG217" s="40">
        <v>5.62</v>
      </c>
      <c r="AH217" s="40">
        <v>28.099999999999998</v>
      </c>
      <c r="AI217" s="40">
        <v>0</v>
      </c>
      <c r="AJ217" s="40">
        <v>6.0471199999999996</v>
      </c>
      <c r="AK217" s="40">
        <v>34.147120000000001</v>
      </c>
    </row>
    <row r="218" spans="1:37" ht="18.5" x14ac:dyDescent="0.45">
      <c r="A218" s="6" t="s">
        <v>202</v>
      </c>
      <c r="B218" s="7">
        <v>31.889780999999999</v>
      </c>
      <c r="C218" s="7">
        <v>10.236226</v>
      </c>
      <c r="D218" s="7">
        <v>5.3149635000000002</v>
      </c>
      <c r="E218" s="7">
        <f t="shared" si="6"/>
        <v>81.000043739999995</v>
      </c>
      <c r="F218" s="7">
        <f t="shared" si="6"/>
        <v>26.00001404</v>
      </c>
      <c r="G218" s="7">
        <f t="shared" si="6"/>
        <v>13.500007290000001</v>
      </c>
      <c r="H218" s="6">
        <v>29.59</v>
      </c>
      <c r="I218" s="6">
        <f t="shared" si="7"/>
        <v>13.40427</v>
      </c>
      <c r="J218" s="41">
        <v>14</v>
      </c>
      <c r="K218" s="37">
        <v>8</v>
      </c>
      <c r="L218" s="37">
        <v>14</v>
      </c>
      <c r="M218" s="37" t="s">
        <v>620</v>
      </c>
      <c r="N218" s="36" t="s">
        <v>582</v>
      </c>
      <c r="O218" s="36" t="s">
        <v>583</v>
      </c>
      <c r="P218" s="37">
        <v>82</v>
      </c>
      <c r="Q218" s="37">
        <v>27</v>
      </c>
      <c r="R218" s="37">
        <v>14</v>
      </c>
      <c r="S218" s="38">
        <v>0</v>
      </c>
      <c r="T218" s="38">
        <v>0</v>
      </c>
      <c r="U218" s="39">
        <v>0</v>
      </c>
      <c r="V218" s="40">
        <v>9.18</v>
      </c>
      <c r="W218" s="40">
        <v>0.7</v>
      </c>
      <c r="X218" s="40">
        <v>13.95</v>
      </c>
      <c r="Y218" s="40">
        <v>18.979999999999997</v>
      </c>
      <c r="Z218" s="40">
        <v>0</v>
      </c>
      <c r="AA218" s="40">
        <v>0</v>
      </c>
      <c r="AB218" s="40">
        <v>0</v>
      </c>
      <c r="AC218" s="40">
        <v>5.51</v>
      </c>
      <c r="AD218" s="40">
        <v>0</v>
      </c>
      <c r="AE218" s="40">
        <v>0</v>
      </c>
      <c r="AF218" s="40">
        <v>0</v>
      </c>
      <c r="AG218" s="40">
        <v>5.51</v>
      </c>
      <c r="AH218" s="40">
        <v>24.489999999999995</v>
      </c>
      <c r="AI218" s="40">
        <v>0</v>
      </c>
      <c r="AJ218" s="40">
        <v>6.5878099999999993</v>
      </c>
      <c r="AK218" s="40">
        <v>31.077809999999992</v>
      </c>
    </row>
    <row r="219" spans="1:37" ht="18.5" x14ac:dyDescent="0.45">
      <c r="A219" s="6" t="s">
        <v>203</v>
      </c>
      <c r="B219" s="7">
        <v>20.078751</v>
      </c>
      <c r="C219" s="7">
        <v>14.173235999999999</v>
      </c>
      <c r="D219" s="7">
        <v>5.5118139999999993</v>
      </c>
      <c r="E219" s="7">
        <f t="shared" si="6"/>
        <v>51.000027540000005</v>
      </c>
      <c r="F219" s="7">
        <f t="shared" si="6"/>
        <v>36.000019439999996</v>
      </c>
      <c r="G219" s="7">
        <f t="shared" si="6"/>
        <v>14.000007559999998</v>
      </c>
      <c r="H219" s="6">
        <v>33.22</v>
      </c>
      <c r="I219" s="6">
        <f t="shared" si="7"/>
        <v>15.04866</v>
      </c>
      <c r="J219" s="41">
        <v>16</v>
      </c>
      <c r="K219" s="37">
        <v>7</v>
      </c>
      <c r="L219" s="37">
        <v>16</v>
      </c>
      <c r="M219" s="37" t="s">
        <v>620</v>
      </c>
      <c r="N219" s="36" t="s">
        <v>582</v>
      </c>
      <c r="O219" s="36" t="s">
        <v>583</v>
      </c>
      <c r="P219" s="37">
        <v>52</v>
      </c>
      <c r="Q219" s="37">
        <v>37</v>
      </c>
      <c r="R219" s="37">
        <v>15</v>
      </c>
      <c r="S219" s="38">
        <v>0</v>
      </c>
      <c r="T219" s="38">
        <v>0</v>
      </c>
      <c r="U219" s="39">
        <v>0</v>
      </c>
      <c r="V219" s="40">
        <v>9.18</v>
      </c>
      <c r="W219" s="40">
        <v>0.7</v>
      </c>
      <c r="X219" s="40">
        <v>13.95</v>
      </c>
      <c r="Y219" s="40">
        <v>20.38</v>
      </c>
      <c r="Z219" s="40">
        <v>0</v>
      </c>
      <c r="AA219" s="40">
        <v>0</v>
      </c>
      <c r="AB219" s="40">
        <v>0</v>
      </c>
      <c r="AC219" s="40">
        <v>5.51</v>
      </c>
      <c r="AD219" s="40">
        <v>0</v>
      </c>
      <c r="AE219" s="40">
        <v>0</v>
      </c>
      <c r="AF219" s="40">
        <v>0</v>
      </c>
      <c r="AG219" s="40">
        <v>5.51</v>
      </c>
      <c r="AH219" s="40">
        <v>25.89</v>
      </c>
      <c r="AI219" s="40">
        <v>0</v>
      </c>
      <c r="AJ219" s="40">
        <v>6.9644100000000009</v>
      </c>
      <c r="AK219" s="40">
        <v>32.854410000000001</v>
      </c>
    </row>
    <row r="220" spans="1:37" ht="18.5" x14ac:dyDescent="0.45">
      <c r="A220" s="6" t="s">
        <v>536</v>
      </c>
      <c r="B220" s="7">
        <v>55.511840999999997</v>
      </c>
      <c r="C220" s="7">
        <v>35.43309</v>
      </c>
      <c r="D220" s="7">
        <v>1.9685049999999999</v>
      </c>
      <c r="E220" s="7">
        <f t="shared" si="6"/>
        <v>141.00007614</v>
      </c>
      <c r="F220" s="7">
        <f t="shared" si="6"/>
        <v>90.0000486</v>
      </c>
      <c r="G220" s="7">
        <f t="shared" si="6"/>
        <v>5.0000026999999996</v>
      </c>
      <c r="H220" s="6">
        <v>33.880000000000003</v>
      </c>
      <c r="I220" s="6">
        <f t="shared" si="7"/>
        <v>15.347640000000002</v>
      </c>
      <c r="J220" s="41">
        <v>16</v>
      </c>
      <c r="K220" s="37">
        <v>16</v>
      </c>
      <c r="L220" s="37">
        <v>16</v>
      </c>
      <c r="M220" s="37" t="s">
        <v>619</v>
      </c>
      <c r="N220" s="36" t="s">
        <v>582</v>
      </c>
      <c r="O220" s="36" t="s">
        <v>583</v>
      </c>
      <c r="P220" s="37">
        <v>142</v>
      </c>
      <c r="Q220" s="37">
        <v>91</v>
      </c>
      <c r="R220" s="37">
        <v>6</v>
      </c>
      <c r="S220" s="38">
        <v>5.62</v>
      </c>
      <c r="T220" s="38">
        <v>0</v>
      </c>
      <c r="U220" s="39">
        <v>5.62</v>
      </c>
      <c r="V220" s="40">
        <v>9.18</v>
      </c>
      <c r="W220" s="40">
        <v>0.7</v>
      </c>
      <c r="X220" s="40">
        <v>13.95</v>
      </c>
      <c r="Y220" s="40">
        <v>20.38</v>
      </c>
      <c r="Z220" s="40">
        <v>0</v>
      </c>
      <c r="AA220" s="40">
        <v>0</v>
      </c>
      <c r="AB220" s="40">
        <v>0</v>
      </c>
      <c r="AC220" s="40">
        <v>5.51</v>
      </c>
      <c r="AD220" s="40">
        <v>5.62</v>
      </c>
      <c r="AE220" s="40">
        <v>0</v>
      </c>
      <c r="AF220" s="40">
        <v>0</v>
      </c>
      <c r="AG220" s="40">
        <v>5.62</v>
      </c>
      <c r="AH220" s="40">
        <v>26</v>
      </c>
      <c r="AI220" s="40">
        <v>0</v>
      </c>
      <c r="AJ220" s="40">
        <v>5.4822199999999999</v>
      </c>
      <c r="AK220" s="40">
        <v>31.482219999999998</v>
      </c>
    </row>
    <row r="221" spans="1:37" ht="18.5" x14ac:dyDescent="0.45">
      <c r="A221" s="6" t="s">
        <v>537</v>
      </c>
      <c r="B221" s="7">
        <v>31.102378999999999</v>
      </c>
      <c r="C221" s="7">
        <v>16.929143</v>
      </c>
      <c r="D221" s="7">
        <v>2.9527574999999997</v>
      </c>
      <c r="E221" s="7">
        <f t="shared" si="6"/>
        <v>79.000042660000005</v>
      </c>
      <c r="F221" s="7">
        <f t="shared" si="6"/>
        <v>43.000023220000003</v>
      </c>
      <c r="G221" s="7">
        <f t="shared" si="6"/>
        <v>7.5000040499999994</v>
      </c>
      <c r="H221" s="6">
        <v>56.320000000000007</v>
      </c>
      <c r="I221" s="6">
        <f t="shared" si="7"/>
        <v>25.512960000000003</v>
      </c>
      <c r="J221" s="41">
        <v>26</v>
      </c>
      <c r="K221" s="37">
        <v>7</v>
      </c>
      <c r="L221" s="37">
        <v>26</v>
      </c>
      <c r="M221" s="37" t="s">
        <v>620</v>
      </c>
      <c r="N221" s="36" t="s">
        <v>582</v>
      </c>
      <c r="O221" s="36" t="s">
        <v>583</v>
      </c>
      <c r="P221" s="37">
        <v>80</v>
      </c>
      <c r="Q221" s="37">
        <v>44</v>
      </c>
      <c r="R221" s="37">
        <v>8</v>
      </c>
      <c r="S221" s="38">
        <v>0</v>
      </c>
      <c r="T221" s="38">
        <v>0</v>
      </c>
      <c r="U221" s="39">
        <v>0</v>
      </c>
      <c r="V221" s="40">
        <v>9.18</v>
      </c>
      <c r="W221" s="40">
        <v>0.7</v>
      </c>
      <c r="X221" s="40">
        <v>13.95</v>
      </c>
      <c r="Y221" s="40">
        <v>27.38</v>
      </c>
      <c r="Z221" s="40">
        <v>0</v>
      </c>
      <c r="AA221" s="40">
        <v>0</v>
      </c>
      <c r="AB221" s="40">
        <v>0</v>
      </c>
      <c r="AC221" s="40">
        <v>11.02</v>
      </c>
      <c r="AD221" s="40">
        <v>0</v>
      </c>
      <c r="AE221" s="40">
        <v>0</v>
      </c>
      <c r="AF221" s="40">
        <v>0</v>
      </c>
      <c r="AG221" s="40">
        <v>11.02</v>
      </c>
      <c r="AH221" s="40">
        <v>38.4</v>
      </c>
      <c r="AI221" s="40">
        <v>0</v>
      </c>
      <c r="AJ221" s="40">
        <v>10.329600000000001</v>
      </c>
      <c r="AK221" s="40">
        <v>48.729599999999998</v>
      </c>
    </row>
    <row r="222" spans="1:37" ht="18.5" x14ac:dyDescent="0.45">
      <c r="A222" s="6" t="s">
        <v>538</v>
      </c>
      <c r="B222" s="7">
        <v>55.511840999999997</v>
      </c>
      <c r="C222" s="7">
        <v>35.43309</v>
      </c>
      <c r="D222" s="7">
        <v>1.9685049999999999</v>
      </c>
      <c r="E222" s="7">
        <f t="shared" si="6"/>
        <v>141.00007614</v>
      </c>
      <c r="F222" s="7">
        <f t="shared" si="6"/>
        <v>90.0000486</v>
      </c>
      <c r="G222" s="7">
        <f t="shared" si="6"/>
        <v>5.0000026999999996</v>
      </c>
      <c r="H222" s="6">
        <v>33.880000000000003</v>
      </c>
      <c r="I222" s="6">
        <f t="shared" si="7"/>
        <v>15.347640000000002</v>
      </c>
      <c r="J222" s="41">
        <v>16</v>
      </c>
      <c r="K222" s="37">
        <v>16</v>
      </c>
      <c r="L222" s="37">
        <v>16</v>
      </c>
      <c r="M222" s="37" t="s">
        <v>619</v>
      </c>
      <c r="N222" s="36" t="s">
        <v>582</v>
      </c>
      <c r="O222" s="36" t="s">
        <v>583</v>
      </c>
      <c r="P222" s="37">
        <v>142</v>
      </c>
      <c r="Q222" s="37">
        <v>91</v>
      </c>
      <c r="R222" s="37">
        <v>6</v>
      </c>
      <c r="S222" s="38">
        <v>5.62</v>
      </c>
      <c r="T222" s="38">
        <v>0</v>
      </c>
      <c r="U222" s="39">
        <v>5.62</v>
      </c>
      <c r="V222" s="40">
        <v>9.18</v>
      </c>
      <c r="W222" s="40">
        <v>0.7</v>
      </c>
      <c r="X222" s="40">
        <v>13.95</v>
      </c>
      <c r="Y222" s="40">
        <v>20.38</v>
      </c>
      <c r="Z222" s="40">
        <v>0</v>
      </c>
      <c r="AA222" s="40">
        <v>0</v>
      </c>
      <c r="AB222" s="40">
        <v>0</v>
      </c>
      <c r="AC222" s="40">
        <v>5.51</v>
      </c>
      <c r="AD222" s="40">
        <v>5.62</v>
      </c>
      <c r="AE222" s="40">
        <v>0</v>
      </c>
      <c r="AF222" s="40">
        <v>0</v>
      </c>
      <c r="AG222" s="40">
        <v>5.62</v>
      </c>
      <c r="AH222" s="40">
        <v>26</v>
      </c>
      <c r="AI222" s="40">
        <v>0</v>
      </c>
      <c r="AJ222" s="40">
        <v>5.4822199999999999</v>
      </c>
      <c r="AK222" s="40">
        <v>31.482219999999998</v>
      </c>
    </row>
    <row r="223" spans="1:37" ht="18.5" x14ac:dyDescent="0.45">
      <c r="A223" s="6" t="s">
        <v>539</v>
      </c>
      <c r="B223" s="7">
        <v>31.102378999999999</v>
      </c>
      <c r="C223" s="7">
        <v>16.929143</v>
      </c>
      <c r="D223" s="7">
        <v>2.9527574999999997</v>
      </c>
      <c r="E223" s="7">
        <f t="shared" si="6"/>
        <v>79.000042660000005</v>
      </c>
      <c r="F223" s="7">
        <f t="shared" si="6"/>
        <v>43.000023220000003</v>
      </c>
      <c r="G223" s="7">
        <f t="shared" si="6"/>
        <v>7.5000040499999994</v>
      </c>
      <c r="H223" s="6">
        <v>56.320000000000007</v>
      </c>
      <c r="I223" s="6">
        <f t="shared" si="7"/>
        <v>25.512960000000003</v>
      </c>
      <c r="J223" s="41">
        <v>26</v>
      </c>
      <c r="K223" s="37">
        <v>7</v>
      </c>
      <c r="L223" s="37">
        <v>26</v>
      </c>
      <c r="M223" s="37" t="s">
        <v>620</v>
      </c>
      <c r="N223" s="36" t="s">
        <v>582</v>
      </c>
      <c r="O223" s="36" t="s">
        <v>583</v>
      </c>
      <c r="P223" s="37">
        <v>80</v>
      </c>
      <c r="Q223" s="37">
        <v>44</v>
      </c>
      <c r="R223" s="37">
        <v>8</v>
      </c>
      <c r="S223" s="38">
        <v>0</v>
      </c>
      <c r="T223" s="38">
        <v>0</v>
      </c>
      <c r="U223" s="39">
        <v>0</v>
      </c>
      <c r="V223" s="40">
        <v>9.18</v>
      </c>
      <c r="W223" s="40">
        <v>0.7</v>
      </c>
      <c r="X223" s="40">
        <v>13.95</v>
      </c>
      <c r="Y223" s="40">
        <v>27.38</v>
      </c>
      <c r="Z223" s="40">
        <v>0</v>
      </c>
      <c r="AA223" s="40">
        <v>0</v>
      </c>
      <c r="AB223" s="40">
        <v>0</v>
      </c>
      <c r="AC223" s="40">
        <v>11.02</v>
      </c>
      <c r="AD223" s="40">
        <v>0</v>
      </c>
      <c r="AE223" s="40">
        <v>0</v>
      </c>
      <c r="AF223" s="40">
        <v>0</v>
      </c>
      <c r="AG223" s="40">
        <v>11.02</v>
      </c>
      <c r="AH223" s="40">
        <v>38.4</v>
      </c>
      <c r="AI223" s="40">
        <v>0</v>
      </c>
      <c r="AJ223" s="40">
        <v>10.329600000000001</v>
      </c>
      <c r="AK223" s="40">
        <v>48.729599999999998</v>
      </c>
    </row>
    <row r="224" spans="1:37" ht="18.5" x14ac:dyDescent="0.45">
      <c r="A224" s="6" t="s">
        <v>204</v>
      </c>
      <c r="B224" s="7">
        <v>19.68505</v>
      </c>
      <c r="C224" s="7">
        <v>4.7244120000000001</v>
      </c>
      <c r="D224" s="7">
        <v>0.19685049999999998</v>
      </c>
      <c r="E224" s="7">
        <f t="shared" si="6"/>
        <v>50.000027000000003</v>
      </c>
      <c r="F224" s="7">
        <f t="shared" si="6"/>
        <v>12.00000648</v>
      </c>
      <c r="G224" s="7">
        <f t="shared" si="6"/>
        <v>0.50000026999999991</v>
      </c>
      <c r="H224" s="6">
        <v>1.1000000000000001</v>
      </c>
      <c r="I224" s="6">
        <f t="shared" si="7"/>
        <v>0.49830000000000008</v>
      </c>
      <c r="J224" s="41">
        <v>1</v>
      </c>
      <c r="K224" s="37">
        <v>1</v>
      </c>
      <c r="L224" s="37">
        <v>1</v>
      </c>
      <c r="M224" s="37" t="s">
        <v>619</v>
      </c>
      <c r="N224" s="36" t="s">
        <v>582</v>
      </c>
      <c r="O224" s="36" t="s">
        <v>583</v>
      </c>
      <c r="P224" s="37">
        <v>51</v>
      </c>
      <c r="Q224" s="37">
        <v>13</v>
      </c>
      <c r="R224" s="37">
        <v>1</v>
      </c>
      <c r="S224" s="38">
        <v>0</v>
      </c>
      <c r="T224" s="38">
        <v>0</v>
      </c>
      <c r="U224" s="39">
        <v>0</v>
      </c>
      <c r="V224" s="40">
        <v>9.18</v>
      </c>
      <c r="W224" s="40">
        <v>0.7</v>
      </c>
      <c r="X224" s="40">
        <v>13.95</v>
      </c>
      <c r="Y224" s="40">
        <v>13.95</v>
      </c>
      <c r="Z224" s="40">
        <v>0</v>
      </c>
      <c r="AA224" s="40">
        <v>0</v>
      </c>
      <c r="AB224" s="40">
        <v>0</v>
      </c>
      <c r="AC224" s="40">
        <v>5.51</v>
      </c>
      <c r="AD224" s="40">
        <v>0</v>
      </c>
      <c r="AE224" s="40">
        <v>0</v>
      </c>
      <c r="AF224" s="40">
        <v>0</v>
      </c>
      <c r="AG224" s="40">
        <v>5.51</v>
      </c>
      <c r="AH224" s="40">
        <v>19.46</v>
      </c>
      <c r="AI224" s="40">
        <v>0</v>
      </c>
      <c r="AJ224" s="40">
        <v>5.2347400000000004</v>
      </c>
      <c r="AK224" s="40">
        <v>24.694740000000003</v>
      </c>
    </row>
    <row r="225" spans="1:37" ht="18.5" x14ac:dyDescent="0.45">
      <c r="A225" s="6" t="s">
        <v>205</v>
      </c>
      <c r="B225" s="7">
        <v>19.68505</v>
      </c>
      <c r="C225" s="7">
        <v>4.7244120000000001</v>
      </c>
      <c r="D225" s="7">
        <v>0.19685049999999998</v>
      </c>
      <c r="E225" s="7">
        <f t="shared" si="6"/>
        <v>50.000027000000003</v>
      </c>
      <c r="F225" s="7">
        <f t="shared" si="6"/>
        <v>12.00000648</v>
      </c>
      <c r="G225" s="7">
        <f t="shared" si="6"/>
        <v>0.50000026999999991</v>
      </c>
      <c r="H225" s="6">
        <v>1.1000000000000001</v>
      </c>
      <c r="I225" s="6">
        <f t="shared" si="7"/>
        <v>0.49830000000000008</v>
      </c>
      <c r="J225" s="41">
        <v>1</v>
      </c>
      <c r="K225" s="37">
        <v>1</v>
      </c>
      <c r="L225" s="37">
        <v>1</v>
      </c>
      <c r="M225" s="37" t="s">
        <v>619</v>
      </c>
      <c r="N225" s="36" t="s">
        <v>582</v>
      </c>
      <c r="O225" s="36" t="s">
        <v>583</v>
      </c>
      <c r="P225" s="37">
        <v>51</v>
      </c>
      <c r="Q225" s="37">
        <v>13</v>
      </c>
      <c r="R225" s="37">
        <v>1</v>
      </c>
      <c r="S225" s="38">
        <v>0</v>
      </c>
      <c r="T225" s="38">
        <v>0</v>
      </c>
      <c r="U225" s="39">
        <v>0</v>
      </c>
      <c r="V225" s="40">
        <v>9.18</v>
      </c>
      <c r="W225" s="40">
        <v>0.7</v>
      </c>
      <c r="X225" s="40">
        <v>13.95</v>
      </c>
      <c r="Y225" s="40">
        <v>13.95</v>
      </c>
      <c r="Z225" s="40">
        <v>0</v>
      </c>
      <c r="AA225" s="40">
        <v>0</v>
      </c>
      <c r="AB225" s="40">
        <v>0</v>
      </c>
      <c r="AC225" s="40">
        <v>5.51</v>
      </c>
      <c r="AD225" s="40">
        <v>0</v>
      </c>
      <c r="AE225" s="40">
        <v>0</v>
      </c>
      <c r="AF225" s="40">
        <v>0</v>
      </c>
      <c r="AG225" s="40">
        <v>5.51</v>
      </c>
      <c r="AH225" s="40">
        <v>19.46</v>
      </c>
      <c r="AI225" s="40">
        <v>0</v>
      </c>
      <c r="AJ225" s="40">
        <v>5.2347400000000004</v>
      </c>
      <c r="AK225" s="40">
        <v>24.694740000000003</v>
      </c>
    </row>
    <row r="226" spans="1:37" ht="18.5" x14ac:dyDescent="0.45">
      <c r="A226" s="6" t="s">
        <v>206</v>
      </c>
      <c r="B226" s="7">
        <v>16.535442</v>
      </c>
      <c r="C226" s="7">
        <v>12.992132999999999</v>
      </c>
      <c r="D226" s="7">
        <v>2.362206</v>
      </c>
      <c r="E226" s="7">
        <f t="shared" si="6"/>
        <v>42.000022680000001</v>
      </c>
      <c r="F226" s="7">
        <f t="shared" si="6"/>
        <v>33.000017819999997</v>
      </c>
      <c r="G226" s="7">
        <f t="shared" si="6"/>
        <v>6.0000032399999998</v>
      </c>
      <c r="H226" s="6">
        <v>33</v>
      </c>
      <c r="I226" s="6">
        <f t="shared" si="7"/>
        <v>14.949</v>
      </c>
      <c r="J226" s="41">
        <v>15</v>
      </c>
      <c r="K226" s="37">
        <v>3</v>
      </c>
      <c r="L226" s="37">
        <v>15</v>
      </c>
      <c r="M226" s="37" t="s">
        <v>620</v>
      </c>
      <c r="N226" s="36" t="s">
        <v>582</v>
      </c>
      <c r="O226" s="36" t="s">
        <v>583</v>
      </c>
      <c r="P226" s="37">
        <v>43</v>
      </c>
      <c r="Q226" s="37">
        <v>34</v>
      </c>
      <c r="R226" s="37">
        <v>7</v>
      </c>
      <c r="S226" s="38">
        <v>0</v>
      </c>
      <c r="T226" s="38">
        <v>0</v>
      </c>
      <c r="U226" s="39">
        <v>0</v>
      </c>
      <c r="V226" s="40">
        <v>9.18</v>
      </c>
      <c r="W226" s="40">
        <v>0.7</v>
      </c>
      <c r="X226" s="40">
        <v>13.95</v>
      </c>
      <c r="Y226" s="40">
        <v>19.68</v>
      </c>
      <c r="Z226" s="40">
        <v>0</v>
      </c>
      <c r="AA226" s="40">
        <v>0</v>
      </c>
      <c r="AB226" s="40">
        <v>0</v>
      </c>
      <c r="AC226" s="40">
        <v>5.51</v>
      </c>
      <c r="AD226" s="40">
        <v>0</v>
      </c>
      <c r="AE226" s="40">
        <v>0</v>
      </c>
      <c r="AF226" s="40">
        <v>0</v>
      </c>
      <c r="AG226" s="40">
        <v>5.51</v>
      </c>
      <c r="AH226" s="40">
        <v>25.189999999999998</v>
      </c>
      <c r="AI226" s="40">
        <v>0</v>
      </c>
      <c r="AJ226" s="40">
        <v>6.7761100000000001</v>
      </c>
      <c r="AK226" s="40">
        <v>31.966109999999997</v>
      </c>
    </row>
    <row r="227" spans="1:37" ht="18.5" x14ac:dyDescent="0.45">
      <c r="A227" s="6" t="s">
        <v>207</v>
      </c>
      <c r="B227" s="7">
        <v>22.047255999999997</v>
      </c>
      <c r="C227" s="7">
        <v>6.6929169999999996</v>
      </c>
      <c r="D227" s="7">
        <v>2.362206</v>
      </c>
      <c r="E227" s="7">
        <f t="shared" si="6"/>
        <v>56.000030239999994</v>
      </c>
      <c r="F227" s="7">
        <f t="shared" si="6"/>
        <v>17.000009179999999</v>
      </c>
      <c r="G227" s="7">
        <f t="shared" si="6"/>
        <v>6.0000032399999998</v>
      </c>
      <c r="H227" s="6">
        <v>11</v>
      </c>
      <c r="I227" s="6">
        <f t="shared" si="7"/>
        <v>4.9830000000000005</v>
      </c>
      <c r="J227" s="41">
        <v>5</v>
      </c>
      <c r="K227" s="37">
        <v>2</v>
      </c>
      <c r="L227" s="37">
        <v>5</v>
      </c>
      <c r="M227" s="37" t="s">
        <v>620</v>
      </c>
      <c r="N227" s="36" t="s">
        <v>582</v>
      </c>
      <c r="O227" s="36" t="s">
        <v>583</v>
      </c>
      <c r="P227" s="37">
        <v>57</v>
      </c>
      <c r="Q227" s="37">
        <v>18</v>
      </c>
      <c r="R227" s="37">
        <v>7</v>
      </c>
      <c r="S227" s="38">
        <v>0</v>
      </c>
      <c r="T227" s="38">
        <v>0</v>
      </c>
      <c r="U227" s="39">
        <v>0</v>
      </c>
      <c r="V227" s="40">
        <v>9.18</v>
      </c>
      <c r="W227" s="40">
        <v>0.7</v>
      </c>
      <c r="X227" s="40">
        <v>13.95</v>
      </c>
      <c r="Y227" s="40">
        <v>13.95</v>
      </c>
      <c r="Z227" s="40">
        <v>0</v>
      </c>
      <c r="AA227" s="40">
        <v>0</v>
      </c>
      <c r="AB227" s="40">
        <v>0</v>
      </c>
      <c r="AC227" s="40">
        <v>5.51</v>
      </c>
      <c r="AD227" s="40">
        <v>0</v>
      </c>
      <c r="AE227" s="40">
        <v>0</v>
      </c>
      <c r="AF227" s="40">
        <v>0</v>
      </c>
      <c r="AG227" s="40">
        <v>5.51</v>
      </c>
      <c r="AH227" s="40">
        <v>19.46</v>
      </c>
      <c r="AI227" s="40">
        <v>0</v>
      </c>
      <c r="AJ227" s="40">
        <v>5.2347400000000004</v>
      </c>
      <c r="AK227" s="40">
        <v>24.694740000000003</v>
      </c>
    </row>
    <row r="228" spans="1:37" ht="18.5" x14ac:dyDescent="0.45">
      <c r="A228" s="6" t="s">
        <v>208</v>
      </c>
      <c r="B228" s="7">
        <v>19.291349</v>
      </c>
      <c r="C228" s="7">
        <v>17.322844</v>
      </c>
      <c r="D228" s="7">
        <v>3.1496079999999997</v>
      </c>
      <c r="E228" s="7">
        <f t="shared" si="6"/>
        <v>49.000026460000001</v>
      </c>
      <c r="F228" s="7">
        <f t="shared" si="6"/>
        <v>44.000023759999998</v>
      </c>
      <c r="G228" s="7">
        <f t="shared" si="6"/>
        <v>8.0000043199999986</v>
      </c>
      <c r="H228" s="6">
        <v>39.6</v>
      </c>
      <c r="I228" s="6">
        <f t="shared" si="7"/>
        <v>17.938800000000001</v>
      </c>
      <c r="J228" s="41">
        <v>18</v>
      </c>
      <c r="K228" s="37">
        <v>5</v>
      </c>
      <c r="L228" s="37">
        <v>18</v>
      </c>
      <c r="M228" s="37" t="s">
        <v>620</v>
      </c>
      <c r="N228" s="36" t="s">
        <v>582</v>
      </c>
      <c r="O228" s="36" t="s">
        <v>583</v>
      </c>
      <c r="P228" s="37">
        <v>50</v>
      </c>
      <c r="Q228" s="37">
        <v>45</v>
      </c>
      <c r="R228" s="37">
        <v>9</v>
      </c>
      <c r="S228" s="38">
        <v>0</v>
      </c>
      <c r="T228" s="38">
        <v>0</v>
      </c>
      <c r="U228" s="39">
        <v>0</v>
      </c>
      <c r="V228" s="40">
        <v>9.18</v>
      </c>
      <c r="W228" s="40">
        <v>0.7</v>
      </c>
      <c r="X228" s="40">
        <v>13.95</v>
      </c>
      <c r="Y228" s="40">
        <v>21.78</v>
      </c>
      <c r="Z228" s="40">
        <v>0</v>
      </c>
      <c r="AA228" s="40">
        <v>0</v>
      </c>
      <c r="AB228" s="40">
        <v>0</v>
      </c>
      <c r="AC228" s="40">
        <v>5.51</v>
      </c>
      <c r="AD228" s="40">
        <v>0</v>
      </c>
      <c r="AE228" s="40">
        <v>0</v>
      </c>
      <c r="AF228" s="40">
        <v>0</v>
      </c>
      <c r="AG228" s="40">
        <v>5.51</v>
      </c>
      <c r="AH228" s="40">
        <v>27.29</v>
      </c>
      <c r="AI228" s="40">
        <v>0</v>
      </c>
      <c r="AJ228" s="40">
        <v>7.3410099999999998</v>
      </c>
      <c r="AK228" s="40">
        <v>34.631009999999996</v>
      </c>
    </row>
    <row r="229" spans="1:37" ht="18.5" x14ac:dyDescent="0.45">
      <c r="A229" s="6" t="s">
        <v>209</v>
      </c>
      <c r="B229" s="7">
        <v>19.291349</v>
      </c>
      <c r="C229" s="7">
        <v>17.322844</v>
      </c>
      <c r="D229" s="7">
        <v>3.1496079999999997</v>
      </c>
      <c r="E229" s="7">
        <f t="shared" si="6"/>
        <v>49.000026460000001</v>
      </c>
      <c r="F229" s="7">
        <f t="shared" si="6"/>
        <v>44.000023759999998</v>
      </c>
      <c r="G229" s="7">
        <f t="shared" si="6"/>
        <v>8.0000043199999986</v>
      </c>
      <c r="H229" s="6">
        <v>39.6</v>
      </c>
      <c r="I229" s="6">
        <f t="shared" si="7"/>
        <v>17.938800000000001</v>
      </c>
      <c r="J229" s="41">
        <v>18</v>
      </c>
      <c r="K229" s="37">
        <v>5</v>
      </c>
      <c r="L229" s="37">
        <v>18</v>
      </c>
      <c r="M229" s="37" t="s">
        <v>620</v>
      </c>
      <c r="N229" s="36" t="s">
        <v>582</v>
      </c>
      <c r="O229" s="36" t="s">
        <v>583</v>
      </c>
      <c r="P229" s="37">
        <v>50</v>
      </c>
      <c r="Q229" s="37">
        <v>45</v>
      </c>
      <c r="R229" s="37">
        <v>9</v>
      </c>
      <c r="S229" s="38">
        <v>0</v>
      </c>
      <c r="T229" s="38">
        <v>0</v>
      </c>
      <c r="U229" s="39">
        <v>0</v>
      </c>
      <c r="V229" s="40">
        <v>9.18</v>
      </c>
      <c r="W229" s="40">
        <v>0.7</v>
      </c>
      <c r="X229" s="40">
        <v>13.95</v>
      </c>
      <c r="Y229" s="40">
        <v>21.78</v>
      </c>
      <c r="Z229" s="40">
        <v>0</v>
      </c>
      <c r="AA229" s="40">
        <v>0</v>
      </c>
      <c r="AB229" s="40">
        <v>0</v>
      </c>
      <c r="AC229" s="40">
        <v>5.51</v>
      </c>
      <c r="AD229" s="40">
        <v>0</v>
      </c>
      <c r="AE229" s="40">
        <v>0</v>
      </c>
      <c r="AF229" s="40">
        <v>0</v>
      </c>
      <c r="AG229" s="40">
        <v>5.51</v>
      </c>
      <c r="AH229" s="40">
        <v>27.29</v>
      </c>
      <c r="AI229" s="40">
        <v>0</v>
      </c>
      <c r="AJ229" s="40">
        <v>7.3410099999999998</v>
      </c>
      <c r="AK229" s="40">
        <v>34.631009999999996</v>
      </c>
    </row>
    <row r="230" spans="1:37" ht="18.5" x14ac:dyDescent="0.45">
      <c r="A230" s="6" t="s">
        <v>210</v>
      </c>
      <c r="B230" s="7">
        <v>20.669302500000001</v>
      </c>
      <c r="C230" s="7">
        <v>18.070875900000001</v>
      </c>
      <c r="D230" s="7">
        <v>1.7716544999999999</v>
      </c>
      <c r="E230" s="7">
        <f t="shared" si="6"/>
        <v>52.500028350000001</v>
      </c>
      <c r="F230" s="7">
        <f t="shared" si="6"/>
        <v>45.900024786000003</v>
      </c>
      <c r="G230" s="7">
        <f t="shared" si="6"/>
        <v>4.5000024299999994</v>
      </c>
      <c r="H230" s="6">
        <v>16.170000000000002</v>
      </c>
      <c r="I230" s="6">
        <f t="shared" si="7"/>
        <v>7.3250100000000007</v>
      </c>
      <c r="J230" s="41">
        <v>8</v>
      </c>
      <c r="K230" s="37">
        <v>3</v>
      </c>
      <c r="L230" s="37">
        <v>8</v>
      </c>
      <c r="M230" s="37" t="s">
        <v>620</v>
      </c>
      <c r="N230" s="36" t="s">
        <v>582</v>
      </c>
      <c r="O230" s="36" t="s">
        <v>583</v>
      </c>
      <c r="P230" s="37">
        <v>53</v>
      </c>
      <c r="Q230" s="37">
        <v>46</v>
      </c>
      <c r="R230" s="37">
        <v>5</v>
      </c>
      <c r="S230" s="38">
        <v>0</v>
      </c>
      <c r="T230" s="38">
        <v>0</v>
      </c>
      <c r="U230" s="39">
        <v>0</v>
      </c>
      <c r="V230" s="40">
        <v>9.18</v>
      </c>
      <c r="W230" s="40">
        <v>0.7</v>
      </c>
      <c r="X230" s="40">
        <v>13.95</v>
      </c>
      <c r="Y230" s="40">
        <v>14.78</v>
      </c>
      <c r="Z230" s="40">
        <v>0</v>
      </c>
      <c r="AA230" s="40">
        <v>0</v>
      </c>
      <c r="AB230" s="40">
        <v>0</v>
      </c>
      <c r="AC230" s="40">
        <v>5.51</v>
      </c>
      <c r="AD230" s="40">
        <v>0</v>
      </c>
      <c r="AE230" s="40">
        <v>0</v>
      </c>
      <c r="AF230" s="40">
        <v>0</v>
      </c>
      <c r="AG230" s="40">
        <v>5.51</v>
      </c>
      <c r="AH230" s="40">
        <v>20.29</v>
      </c>
      <c r="AI230" s="40">
        <v>0</v>
      </c>
      <c r="AJ230" s="40">
        <v>5.4580099999999998</v>
      </c>
      <c r="AK230" s="40">
        <v>25.748010000000001</v>
      </c>
    </row>
    <row r="231" spans="1:37" ht="18.5" x14ac:dyDescent="0.45">
      <c r="A231" s="6" t="s">
        <v>211</v>
      </c>
      <c r="B231" s="7">
        <v>16.3385915</v>
      </c>
      <c r="C231" s="7">
        <v>14.370086499999999</v>
      </c>
      <c r="D231" s="7">
        <v>2.5590565000000001</v>
      </c>
      <c r="E231" s="7">
        <f t="shared" si="6"/>
        <v>41.50002241</v>
      </c>
      <c r="F231" s="7">
        <f t="shared" si="6"/>
        <v>36.500019709999997</v>
      </c>
      <c r="G231" s="7">
        <f t="shared" si="6"/>
        <v>6.50000351</v>
      </c>
      <c r="H231" s="6">
        <v>19.14</v>
      </c>
      <c r="I231" s="6">
        <f t="shared" si="7"/>
        <v>8.67042</v>
      </c>
      <c r="J231" s="41">
        <v>9</v>
      </c>
      <c r="K231" s="37">
        <v>3</v>
      </c>
      <c r="L231" s="37">
        <v>9</v>
      </c>
      <c r="M231" s="37" t="s">
        <v>620</v>
      </c>
      <c r="N231" s="36" t="s">
        <v>582</v>
      </c>
      <c r="O231" s="36" t="s">
        <v>583</v>
      </c>
      <c r="P231" s="37">
        <v>42</v>
      </c>
      <c r="Q231" s="37">
        <v>37</v>
      </c>
      <c r="R231" s="37">
        <v>7</v>
      </c>
      <c r="S231" s="38">
        <v>0</v>
      </c>
      <c r="T231" s="38">
        <v>0</v>
      </c>
      <c r="U231" s="39">
        <v>0</v>
      </c>
      <c r="V231" s="40">
        <v>9.18</v>
      </c>
      <c r="W231" s="40">
        <v>0.7</v>
      </c>
      <c r="X231" s="40">
        <v>13.95</v>
      </c>
      <c r="Y231" s="40">
        <v>15.48</v>
      </c>
      <c r="Z231" s="40">
        <v>0</v>
      </c>
      <c r="AA231" s="40">
        <v>0</v>
      </c>
      <c r="AB231" s="40">
        <v>0</v>
      </c>
      <c r="AC231" s="40">
        <v>5.51</v>
      </c>
      <c r="AD231" s="40">
        <v>0</v>
      </c>
      <c r="AE231" s="40">
        <v>0</v>
      </c>
      <c r="AF231" s="40">
        <v>0</v>
      </c>
      <c r="AG231" s="40">
        <v>5.51</v>
      </c>
      <c r="AH231" s="40">
        <v>20.990000000000002</v>
      </c>
      <c r="AI231" s="40">
        <v>0</v>
      </c>
      <c r="AJ231" s="40">
        <v>5.6463100000000006</v>
      </c>
      <c r="AK231" s="40">
        <v>26.636310000000002</v>
      </c>
    </row>
    <row r="232" spans="1:37" ht="18.5" x14ac:dyDescent="0.45">
      <c r="A232" s="6" t="s">
        <v>212</v>
      </c>
      <c r="B232" s="7">
        <v>16.3385915</v>
      </c>
      <c r="C232" s="7">
        <v>14.370086499999999</v>
      </c>
      <c r="D232" s="7">
        <v>2.5590565000000001</v>
      </c>
      <c r="E232" s="7">
        <f t="shared" si="6"/>
        <v>41.50002241</v>
      </c>
      <c r="F232" s="7">
        <f t="shared" si="6"/>
        <v>36.500019709999997</v>
      </c>
      <c r="G232" s="7">
        <f t="shared" si="6"/>
        <v>6.50000351</v>
      </c>
      <c r="H232" s="6">
        <v>19.14</v>
      </c>
      <c r="I232" s="6">
        <f t="shared" si="7"/>
        <v>8.67042</v>
      </c>
      <c r="J232" s="41">
        <v>9</v>
      </c>
      <c r="K232" s="37">
        <v>3</v>
      </c>
      <c r="L232" s="37">
        <v>9</v>
      </c>
      <c r="M232" s="37" t="s">
        <v>620</v>
      </c>
      <c r="N232" s="36" t="s">
        <v>582</v>
      </c>
      <c r="O232" s="36" t="s">
        <v>583</v>
      </c>
      <c r="P232" s="37">
        <v>42</v>
      </c>
      <c r="Q232" s="37">
        <v>37</v>
      </c>
      <c r="R232" s="37">
        <v>7</v>
      </c>
      <c r="S232" s="38">
        <v>0</v>
      </c>
      <c r="T232" s="38">
        <v>0</v>
      </c>
      <c r="U232" s="39">
        <v>0</v>
      </c>
      <c r="V232" s="40">
        <v>9.18</v>
      </c>
      <c r="W232" s="40">
        <v>0.7</v>
      </c>
      <c r="X232" s="40">
        <v>13.95</v>
      </c>
      <c r="Y232" s="40">
        <v>15.48</v>
      </c>
      <c r="Z232" s="40">
        <v>0</v>
      </c>
      <c r="AA232" s="40">
        <v>0</v>
      </c>
      <c r="AB232" s="40">
        <v>0</v>
      </c>
      <c r="AC232" s="40">
        <v>5.51</v>
      </c>
      <c r="AD232" s="40">
        <v>0</v>
      </c>
      <c r="AE232" s="40">
        <v>0</v>
      </c>
      <c r="AF232" s="40">
        <v>0</v>
      </c>
      <c r="AG232" s="40">
        <v>5.51</v>
      </c>
      <c r="AH232" s="40">
        <v>20.990000000000002</v>
      </c>
      <c r="AI232" s="40">
        <v>0</v>
      </c>
      <c r="AJ232" s="40">
        <v>5.6463100000000006</v>
      </c>
      <c r="AK232" s="40">
        <v>26.636310000000002</v>
      </c>
    </row>
    <row r="233" spans="1:37" ht="18.5" x14ac:dyDescent="0.45">
      <c r="A233" s="6" t="s">
        <v>534</v>
      </c>
      <c r="B233" s="7">
        <v>32.480332499999996</v>
      </c>
      <c r="C233" s="7">
        <v>6.8897674999999996</v>
      </c>
      <c r="D233" s="7">
        <v>8.8582725</v>
      </c>
      <c r="E233" s="7">
        <f t="shared" si="6"/>
        <v>82.500044549999984</v>
      </c>
      <c r="F233" s="7">
        <f t="shared" si="6"/>
        <v>17.50000945</v>
      </c>
      <c r="G233" s="7">
        <f t="shared" si="6"/>
        <v>22.50001215</v>
      </c>
      <c r="H233" s="6">
        <v>30.800000000000004</v>
      </c>
      <c r="I233" s="6">
        <f t="shared" si="7"/>
        <v>13.952400000000003</v>
      </c>
      <c r="J233" s="41">
        <v>14</v>
      </c>
      <c r="K233" s="37">
        <v>9</v>
      </c>
      <c r="L233" s="37">
        <v>14</v>
      </c>
      <c r="M233" s="37" t="s">
        <v>620</v>
      </c>
      <c r="N233" s="36" t="s">
        <v>582</v>
      </c>
      <c r="O233" s="36" t="s">
        <v>583</v>
      </c>
      <c r="P233" s="37">
        <v>83</v>
      </c>
      <c r="Q233" s="37">
        <v>23</v>
      </c>
      <c r="R233" s="37">
        <v>18</v>
      </c>
      <c r="S233" s="38">
        <v>0</v>
      </c>
      <c r="T233" s="38">
        <v>0</v>
      </c>
      <c r="U233" s="39">
        <v>0</v>
      </c>
      <c r="V233" s="40">
        <v>9.18</v>
      </c>
      <c r="W233" s="40">
        <v>0.7</v>
      </c>
      <c r="X233" s="40">
        <v>13.95</v>
      </c>
      <c r="Y233" s="40">
        <v>18.979999999999997</v>
      </c>
      <c r="Z233" s="40">
        <v>0</v>
      </c>
      <c r="AA233" s="40">
        <v>0</v>
      </c>
      <c r="AB233" s="40">
        <v>0</v>
      </c>
      <c r="AC233" s="40">
        <v>5.51</v>
      </c>
      <c r="AD233" s="40">
        <v>0</v>
      </c>
      <c r="AE233" s="40">
        <v>0</v>
      </c>
      <c r="AF233" s="40">
        <v>0</v>
      </c>
      <c r="AG233" s="40">
        <v>5.51</v>
      </c>
      <c r="AH233" s="40">
        <v>24.489999999999995</v>
      </c>
      <c r="AI233" s="40">
        <v>0</v>
      </c>
      <c r="AJ233" s="40">
        <v>6.5878099999999993</v>
      </c>
      <c r="AK233" s="40">
        <v>31.077809999999992</v>
      </c>
    </row>
    <row r="234" spans="1:37" ht="18.5" x14ac:dyDescent="0.45">
      <c r="A234" s="6" t="s">
        <v>535</v>
      </c>
      <c r="B234" s="7">
        <v>29.724425499999999</v>
      </c>
      <c r="C234" s="7">
        <v>16.141741</v>
      </c>
      <c r="D234" s="7">
        <v>6.1023654999999994</v>
      </c>
      <c r="E234" s="7">
        <f t="shared" si="6"/>
        <v>75.500040769999998</v>
      </c>
      <c r="F234" s="7">
        <f t="shared" si="6"/>
        <v>41.000022139999999</v>
      </c>
      <c r="G234" s="7">
        <f t="shared" si="6"/>
        <v>15.500008369999998</v>
      </c>
      <c r="H234" s="6">
        <v>51.920000000000009</v>
      </c>
      <c r="I234" s="6">
        <f t="shared" si="7"/>
        <v>23.519760000000005</v>
      </c>
      <c r="J234" s="41">
        <v>24</v>
      </c>
      <c r="K234" s="37">
        <v>12</v>
      </c>
      <c r="L234" s="37">
        <v>24</v>
      </c>
      <c r="M234" s="37" t="s">
        <v>620</v>
      </c>
      <c r="N234" s="36" t="s">
        <v>582</v>
      </c>
      <c r="O234" s="36" t="s">
        <v>583</v>
      </c>
      <c r="P234" s="37">
        <v>76</v>
      </c>
      <c r="Q234" s="37">
        <v>42</v>
      </c>
      <c r="R234" s="37">
        <v>16</v>
      </c>
      <c r="S234" s="38">
        <v>0</v>
      </c>
      <c r="T234" s="38">
        <v>0</v>
      </c>
      <c r="U234" s="39">
        <v>0</v>
      </c>
      <c r="V234" s="40">
        <v>9.18</v>
      </c>
      <c r="W234" s="40">
        <v>0.7</v>
      </c>
      <c r="X234" s="40">
        <v>13.95</v>
      </c>
      <c r="Y234" s="40">
        <v>25.979999999999997</v>
      </c>
      <c r="Z234" s="40">
        <v>0</v>
      </c>
      <c r="AA234" s="40">
        <v>0</v>
      </c>
      <c r="AB234" s="40">
        <v>0</v>
      </c>
      <c r="AC234" s="40">
        <v>11.02</v>
      </c>
      <c r="AD234" s="40">
        <v>0</v>
      </c>
      <c r="AE234" s="40">
        <v>0</v>
      </c>
      <c r="AF234" s="40">
        <v>0</v>
      </c>
      <c r="AG234" s="40">
        <v>11.02</v>
      </c>
      <c r="AH234" s="40">
        <v>37</v>
      </c>
      <c r="AI234" s="40">
        <v>0</v>
      </c>
      <c r="AJ234" s="40">
        <v>9.9530000000000012</v>
      </c>
      <c r="AK234" s="40">
        <v>46.953000000000003</v>
      </c>
    </row>
    <row r="235" spans="1:37" ht="18.5" x14ac:dyDescent="0.45">
      <c r="A235" s="6" t="s">
        <v>532</v>
      </c>
      <c r="B235" s="7">
        <v>32.480332499999996</v>
      </c>
      <c r="C235" s="7">
        <v>6.8897674999999996</v>
      </c>
      <c r="D235" s="7">
        <v>8.8582725</v>
      </c>
      <c r="E235" s="7">
        <f t="shared" si="6"/>
        <v>82.500044549999984</v>
      </c>
      <c r="F235" s="7">
        <f t="shared" si="6"/>
        <v>17.50000945</v>
      </c>
      <c r="G235" s="7">
        <f t="shared" si="6"/>
        <v>22.50001215</v>
      </c>
      <c r="H235" s="6">
        <v>30.800000000000004</v>
      </c>
      <c r="I235" s="6">
        <f t="shared" si="7"/>
        <v>13.952400000000003</v>
      </c>
      <c r="J235" s="41">
        <v>14</v>
      </c>
      <c r="K235" s="37">
        <v>9</v>
      </c>
      <c r="L235" s="37">
        <v>14</v>
      </c>
      <c r="M235" s="37" t="s">
        <v>620</v>
      </c>
      <c r="N235" s="36" t="s">
        <v>582</v>
      </c>
      <c r="O235" s="36" t="s">
        <v>583</v>
      </c>
      <c r="P235" s="37">
        <v>83</v>
      </c>
      <c r="Q235" s="37">
        <v>23</v>
      </c>
      <c r="R235" s="37">
        <v>18</v>
      </c>
      <c r="S235" s="38">
        <v>0</v>
      </c>
      <c r="T235" s="38">
        <v>0</v>
      </c>
      <c r="U235" s="39">
        <v>0</v>
      </c>
      <c r="V235" s="40">
        <v>9.18</v>
      </c>
      <c r="W235" s="40">
        <v>0.7</v>
      </c>
      <c r="X235" s="40">
        <v>13.95</v>
      </c>
      <c r="Y235" s="40">
        <v>18.979999999999997</v>
      </c>
      <c r="Z235" s="40">
        <v>0</v>
      </c>
      <c r="AA235" s="40">
        <v>0</v>
      </c>
      <c r="AB235" s="40">
        <v>0</v>
      </c>
      <c r="AC235" s="40">
        <v>5.51</v>
      </c>
      <c r="AD235" s="40">
        <v>0</v>
      </c>
      <c r="AE235" s="40">
        <v>0</v>
      </c>
      <c r="AF235" s="40">
        <v>0</v>
      </c>
      <c r="AG235" s="40">
        <v>5.51</v>
      </c>
      <c r="AH235" s="40">
        <v>24.489999999999995</v>
      </c>
      <c r="AI235" s="40">
        <v>0</v>
      </c>
      <c r="AJ235" s="40">
        <v>6.5878099999999993</v>
      </c>
      <c r="AK235" s="40">
        <v>31.077809999999992</v>
      </c>
    </row>
    <row r="236" spans="1:37" ht="18.5" x14ac:dyDescent="0.45">
      <c r="A236" s="6" t="s">
        <v>533</v>
      </c>
      <c r="B236" s="7">
        <v>29.724425499999999</v>
      </c>
      <c r="C236" s="7">
        <v>16.141741</v>
      </c>
      <c r="D236" s="7">
        <v>6.1023654999999994</v>
      </c>
      <c r="E236" s="7">
        <f t="shared" si="6"/>
        <v>75.500040769999998</v>
      </c>
      <c r="F236" s="7">
        <f t="shared" si="6"/>
        <v>41.000022139999999</v>
      </c>
      <c r="G236" s="7">
        <f t="shared" si="6"/>
        <v>15.500008369999998</v>
      </c>
      <c r="H236" s="6">
        <v>51.920000000000009</v>
      </c>
      <c r="I236" s="6">
        <f t="shared" si="7"/>
        <v>23.519760000000005</v>
      </c>
      <c r="J236" s="41">
        <v>24</v>
      </c>
      <c r="K236" s="37">
        <v>12</v>
      </c>
      <c r="L236" s="37">
        <v>24</v>
      </c>
      <c r="M236" s="37" t="s">
        <v>620</v>
      </c>
      <c r="N236" s="36" t="s">
        <v>582</v>
      </c>
      <c r="O236" s="36" t="s">
        <v>583</v>
      </c>
      <c r="P236" s="37">
        <v>76</v>
      </c>
      <c r="Q236" s="37">
        <v>42</v>
      </c>
      <c r="R236" s="37">
        <v>16</v>
      </c>
      <c r="S236" s="38">
        <v>0</v>
      </c>
      <c r="T236" s="38">
        <v>0</v>
      </c>
      <c r="U236" s="39">
        <v>0</v>
      </c>
      <c r="V236" s="40">
        <v>9.18</v>
      </c>
      <c r="W236" s="40">
        <v>0.7</v>
      </c>
      <c r="X236" s="40">
        <v>13.95</v>
      </c>
      <c r="Y236" s="40">
        <v>25.979999999999997</v>
      </c>
      <c r="Z236" s="40">
        <v>0</v>
      </c>
      <c r="AA236" s="40">
        <v>0</v>
      </c>
      <c r="AB236" s="40">
        <v>0</v>
      </c>
      <c r="AC236" s="40">
        <v>11.02</v>
      </c>
      <c r="AD236" s="40">
        <v>0</v>
      </c>
      <c r="AE236" s="40">
        <v>0</v>
      </c>
      <c r="AF236" s="40">
        <v>0</v>
      </c>
      <c r="AG236" s="40">
        <v>11.02</v>
      </c>
      <c r="AH236" s="40">
        <v>37</v>
      </c>
      <c r="AI236" s="40">
        <v>0</v>
      </c>
      <c r="AJ236" s="40">
        <v>9.9530000000000012</v>
      </c>
      <c r="AK236" s="40">
        <v>46.953000000000003</v>
      </c>
    </row>
    <row r="237" spans="1:37" ht="18.5" x14ac:dyDescent="0.45">
      <c r="A237" s="6" t="s">
        <v>213</v>
      </c>
      <c r="B237" s="7">
        <v>32.480332499999996</v>
      </c>
      <c r="C237" s="7">
        <v>6.8897674999999996</v>
      </c>
      <c r="D237" s="7">
        <v>8.8582725</v>
      </c>
      <c r="E237" s="7">
        <f t="shared" si="6"/>
        <v>82.500044549999984</v>
      </c>
      <c r="F237" s="7">
        <f t="shared" si="6"/>
        <v>17.50000945</v>
      </c>
      <c r="G237" s="7">
        <f t="shared" si="6"/>
        <v>22.50001215</v>
      </c>
      <c r="H237" s="6">
        <v>34.143999999999998</v>
      </c>
      <c r="I237" s="6">
        <f t="shared" si="7"/>
        <v>15.467231999999999</v>
      </c>
      <c r="J237" s="41">
        <v>16</v>
      </c>
      <c r="K237" s="37">
        <v>9</v>
      </c>
      <c r="L237" s="37">
        <v>16</v>
      </c>
      <c r="M237" s="37" t="s">
        <v>620</v>
      </c>
      <c r="N237" s="36" t="s">
        <v>582</v>
      </c>
      <c r="O237" s="36" t="s">
        <v>583</v>
      </c>
      <c r="P237" s="37">
        <v>83</v>
      </c>
      <c r="Q237" s="37">
        <v>23</v>
      </c>
      <c r="R237" s="37">
        <v>18</v>
      </c>
      <c r="S237" s="38">
        <v>0</v>
      </c>
      <c r="T237" s="38">
        <v>0</v>
      </c>
      <c r="U237" s="39">
        <v>0</v>
      </c>
      <c r="V237" s="40">
        <v>9.18</v>
      </c>
      <c r="W237" s="40">
        <v>0.7</v>
      </c>
      <c r="X237" s="40">
        <v>13.95</v>
      </c>
      <c r="Y237" s="40">
        <v>20.38</v>
      </c>
      <c r="Z237" s="40">
        <v>0</v>
      </c>
      <c r="AA237" s="40">
        <v>0</v>
      </c>
      <c r="AB237" s="40">
        <v>0</v>
      </c>
      <c r="AC237" s="40">
        <v>5.51</v>
      </c>
      <c r="AD237" s="40">
        <v>0</v>
      </c>
      <c r="AE237" s="40">
        <v>0</v>
      </c>
      <c r="AF237" s="40">
        <v>0</v>
      </c>
      <c r="AG237" s="40">
        <v>5.51</v>
      </c>
      <c r="AH237" s="40">
        <v>25.89</v>
      </c>
      <c r="AI237" s="40">
        <v>0</v>
      </c>
      <c r="AJ237" s="40">
        <v>6.9644100000000009</v>
      </c>
      <c r="AK237" s="40">
        <v>32.854410000000001</v>
      </c>
    </row>
    <row r="238" spans="1:37" ht="18.5" x14ac:dyDescent="0.45">
      <c r="A238" s="6" t="s">
        <v>214</v>
      </c>
      <c r="B238" s="7">
        <v>29.724425499999999</v>
      </c>
      <c r="C238" s="7">
        <v>16.141741</v>
      </c>
      <c r="D238" s="7">
        <v>6.1023654999999994</v>
      </c>
      <c r="E238" s="7">
        <f t="shared" si="6"/>
        <v>75.500040769999998</v>
      </c>
      <c r="F238" s="7">
        <f t="shared" si="6"/>
        <v>41.000022139999999</v>
      </c>
      <c r="G238" s="7">
        <f t="shared" si="6"/>
        <v>15.500008369999998</v>
      </c>
      <c r="H238" s="6">
        <v>59.356000000000009</v>
      </c>
      <c r="I238" s="6">
        <f t="shared" si="7"/>
        <v>26.888268000000004</v>
      </c>
      <c r="J238" s="41">
        <v>27</v>
      </c>
      <c r="K238" s="37">
        <v>12</v>
      </c>
      <c r="L238" s="37">
        <v>27</v>
      </c>
      <c r="M238" s="37" t="s">
        <v>620</v>
      </c>
      <c r="N238" s="36" t="s">
        <v>582</v>
      </c>
      <c r="O238" s="36" t="s">
        <v>583</v>
      </c>
      <c r="P238" s="37">
        <v>76</v>
      </c>
      <c r="Q238" s="37">
        <v>42</v>
      </c>
      <c r="R238" s="37">
        <v>16</v>
      </c>
      <c r="S238" s="38">
        <v>0</v>
      </c>
      <c r="T238" s="38">
        <v>0</v>
      </c>
      <c r="U238" s="39">
        <v>0</v>
      </c>
      <c r="V238" s="40">
        <v>9.18</v>
      </c>
      <c r="W238" s="40">
        <v>0.7</v>
      </c>
      <c r="X238" s="40">
        <v>13.95</v>
      </c>
      <c r="Y238" s="40">
        <v>28.08</v>
      </c>
      <c r="Z238" s="40">
        <v>0</v>
      </c>
      <c r="AA238" s="40">
        <v>0</v>
      </c>
      <c r="AB238" s="40">
        <v>0</v>
      </c>
      <c r="AC238" s="40">
        <v>11.02</v>
      </c>
      <c r="AD238" s="40">
        <v>0</v>
      </c>
      <c r="AE238" s="40">
        <v>0</v>
      </c>
      <c r="AF238" s="40">
        <v>0</v>
      </c>
      <c r="AG238" s="40">
        <v>11.02</v>
      </c>
      <c r="AH238" s="40">
        <v>39.099999999999994</v>
      </c>
      <c r="AI238" s="40">
        <v>0</v>
      </c>
      <c r="AJ238" s="40">
        <v>10.517899999999999</v>
      </c>
      <c r="AK238" s="40">
        <v>49.617899999999992</v>
      </c>
    </row>
    <row r="239" spans="1:37" ht="18.5" x14ac:dyDescent="0.45">
      <c r="A239" s="6" t="s">
        <v>215</v>
      </c>
      <c r="B239" s="7">
        <v>32.480332499999996</v>
      </c>
      <c r="C239" s="7">
        <v>6.8897674999999996</v>
      </c>
      <c r="D239" s="7">
        <v>8.8582725</v>
      </c>
      <c r="E239" s="7">
        <f t="shared" si="6"/>
        <v>82.500044549999984</v>
      </c>
      <c r="F239" s="7">
        <f t="shared" si="6"/>
        <v>17.50000945</v>
      </c>
      <c r="G239" s="7">
        <f t="shared" si="6"/>
        <v>22.50001215</v>
      </c>
      <c r="H239" s="6">
        <v>34.143999999999998</v>
      </c>
      <c r="I239" s="6">
        <f t="shared" si="7"/>
        <v>15.467231999999999</v>
      </c>
      <c r="J239" s="41">
        <v>16</v>
      </c>
      <c r="K239" s="37">
        <v>9</v>
      </c>
      <c r="L239" s="37">
        <v>16</v>
      </c>
      <c r="M239" s="37" t="s">
        <v>620</v>
      </c>
      <c r="N239" s="36" t="s">
        <v>582</v>
      </c>
      <c r="O239" s="36" t="s">
        <v>583</v>
      </c>
      <c r="P239" s="37">
        <v>83</v>
      </c>
      <c r="Q239" s="37">
        <v>23</v>
      </c>
      <c r="R239" s="37">
        <v>18</v>
      </c>
      <c r="S239" s="38">
        <v>0</v>
      </c>
      <c r="T239" s="38">
        <v>0</v>
      </c>
      <c r="U239" s="39">
        <v>0</v>
      </c>
      <c r="V239" s="40">
        <v>9.18</v>
      </c>
      <c r="W239" s="40">
        <v>0.7</v>
      </c>
      <c r="X239" s="40">
        <v>13.95</v>
      </c>
      <c r="Y239" s="40">
        <v>20.38</v>
      </c>
      <c r="Z239" s="40">
        <v>0</v>
      </c>
      <c r="AA239" s="40">
        <v>0</v>
      </c>
      <c r="AB239" s="40">
        <v>0</v>
      </c>
      <c r="AC239" s="40">
        <v>5.51</v>
      </c>
      <c r="AD239" s="40">
        <v>0</v>
      </c>
      <c r="AE239" s="40">
        <v>0</v>
      </c>
      <c r="AF239" s="40">
        <v>0</v>
      </c>
      <c r="AG239" s="40">
        <v>5.51</v>
      </c>
      <c r="AH239" s="40">
        <v>25.89</v>
      </c>
      <c r="AI239" s="40">
        <v>0</v>
      </c>
      <c r="AJ239" s="40">
        <v>6.9644100000000009</v>
      </c>
      <c r="AK239" s="40">
        <v>32.854410000000001</v>
      </c>
    </row>
    <row r="240" spans="1:37" ht="18.5" x14ac:dyDescent="0.45">
      <c r="A240" s="6" t="s">
        <v>216</v>
      </c>
      <c r="B240" s="7">
        <v>29.724425499999999</v>
      </c>
      <c r="C240" s="7">
        <v>16.141741</v>
      </c>
      <c r="D240" s="7">
        <v>6.1023654999999994</v>
      </c>
      <c r="E240" s="7">
        <f t="shared" si="6"/>
        <v>75.500040769999998</v>
      </c>
      <c r="F240" s="7">
        <f t="shared" si="6"/>
        <v>41.000022139999999</v>
      </c>
      <c r="G240" s="7">
        <f t="shared" si="6"/>
        <v>15.500008369999998</v>
      </c>
      <c r="H240" s="6">
        <v>59.356000000000009</v>
      </c>
      <c r="I240" s="6">
        <f t="shared" si="7"/>
        <v>26.888268000000004</v>
      </c>
      <c r="J240" s="41">
        <v>27</v>
      </c>
      <c r="K240" s="37">
        <v>12</v>
      </c>
      <c r="L240" s="37">
        <v>27</v>
      </c>
      <c r="M240" s="37" t="s">
        <v>620</v>
      </c>
      <c r="N240" s="36" t="s">
        <v>582</v>
      </c>
      <c r="O240" s="36" t="s">
        <v>583</v>
      </c>
      <c r="P240" s="37">
        <v>76</v>
      </c>
      <c r="Q240" s="37">
        <v>42</v>
      </c>
      <c r="R240" s="37">
        <v>16</v>
      </c>
      <c r="S240" s="38">
        <v>0</v>
      </c>
      <c r="T240" s="38">
        <v>0</v>
      </c>
      <c r="U240" s="39">
        <v>0</v>
      </c>
      <c r="V240" s="40">
        <v>9.18</v>
      </c>
      <c r="W240" s="40">
        <v>0.7</v>
      </c>
      <c r="X240" s="40">
        <v>13.95</v>
      </c>
      <c r="Y240" s="40">
        <v>28.08</v>
      </c>
      <c r="Z240" s="40">
        <v>0</v>
      </c>
      <c r="AA240" s="40">
        <v>0</v>
      </c>
      <c r="AB240" s="40">
        <v>0</v>
      </c>
      <c r="AC240" s="40">
        <v>11.02</v>
      </c>
      <c r="AD240" s="40">
        <v>0</v>
      </c>
      <c r="AE240" s="40">
        <v>0</v>
      </c>
      <c r="AF240" s="40">
        <v>0</v>
      </c>
      <c r="AG240" s="40">
        <v>11.02</v>
      </c>
      <c r="AH240" s="40">
        <v>39.099999999999994</v>
      </c>
      <c r="AI240" s="40">
        <v>0</v>
      </c>
      <c r="AJ240" s="40">
        <v>10.517899999999999</v>
      </c>
      <c r="AK240" s="40">
        <v>49.617899999999992</v>
      </c>
    </row>
    <row r="241" spans="1:37" ht="18.5" x14ac:dyDescent="0.45">
      <c r="A241" s="6" t="s">
        <v>217</v>
      </c>
      <c r="B241" s="7">
        <v>23.622059999999998</v>
      </c>
      <c r="C241" s="7">
        <v>5.7086644999999994</v>
      </c>
      <c r="D241" s="7">
        <v>5.5118139999999993</v>
      </c>
      <c r="E241" s="7">
        <f t="shared" si="6"/>
        <v>60.000032399999995</v>
      </c>
      <c r="F241" s="7">
        <f t="shared" si="6"/>
        <v>14.500007829999998</v>
      </c>
      <c r="G241" s="7">
        <f t="shared" si="6"/>
        <v>14.000007559999998</v>
      </c>
      <c r="H241" s="6">
        <v>14.3</v>
      </c>
      <c r="I241" s="6">
        <f t="shared" si="7"/>
        <v>6.4779000000000009</v>
      </c>
      <c r="J241" s="41">
        <v>7</v>
      </c>
      <c r="K241" s="37">
        <v>4</v>
      </c>
      <c r="L241" s="37">
        <v>7</v>
      </c>
      <c r="M241" s="37" t="s">
        <v>620</v>
      </c>
      <c r="N241" s="36" t="s">
        <v>582</v>
      </c>
      <c r="O241" s="36" t="s">
        <v>583</v>
      </c>
      <c r="P241" s="37">
        <v>61</v>
      </c>
      <c r="Q241" s="37">
        <v>15</v>
      </c>
      <c r="R241" s="37">
        <v>15</v>
      </c>
      <c r="S241" s="38">
        <v>0</v>
      </c>
      <c r="T241" s="38">
        <v>0</v>
      </c>
      <c r="U241" s="39">
        <v>0</v>
      </c>
      <c r="V241" s="40">
        <v>9.18</v>
      </c>
      <c r="W241" s="40">
        <v>0.7</v>
      </c>
      <c r="X241" s="40">
        <v>13.95</v>
      </c>
      <c r="Y241" s="40">
        <v>14.079999999999998</v>
      </c>
      <c r="Z241" s="40">
        <v>0</v>
      </c>
      <c r="AA241" s="40">
        <v>0</v>
      </c>
      <c r="AB241" s="40">
        <v>0</v>
      </c>
      <c r="AC241" s="40">
        <v>5.51</v>
      </c>
      <c r="AD241" s="40">
        <v>0</v>
      </c>
      <c r="AE241" s="40">
        <v>0</v>
      </c>
      <c r="AF241" s="40">
        <v>0</v>
      </c>
      <c r="AG241" s="40">
        <v>5.51</v>
      </c>
      <c r="AH241" s="40">
        <v>19.589999999999996</v>
      </c>
      <c r="AI241" s="40">
        <v>0</v>
      </c>
      <c r="AJ241" s="40">
        <v>5.269709999999999</v>
      </c>
      <c r="AK241" s="40">
        <v>24.859709999999996</v>
      </c>
    </row>
    <row r="242" spans="1:37" ht="18.5" x14ac:dyDescent="0.45">
      <c r="A242" s="6" t="s">
        <v>218</v>
      </c>
      <c r="B242" s="7">
        <v>24.606312499999998</v>
      </c>
      <c r="C242" s="7">
        <v>7.2834684999999997</v>
      </c>
      <c r="D242" s="7">
        <v>6.1023654999999994</v>
      </c>
      <c r="E242" s="7">
        <f t="shared" si="6"/>
        <v>62.500033749999993</v>
      </c>
      <c r="F242" s="7">
        <f t="shared" si="6"/>
        <v>18.500009989999999</v>
      </c>
      <c r="G242" s="7">
        <f t="shared" si="6"/>
        <v>15.500008369999998</v>
      </c>
      <c r="H242" s="6">
        <v>15.620000000000001</v>
      </c>
      <c r="I242" s="6">
        <f t="shared" si="7"/>
        <v>7.0758600000000005</v>
      </c>
      <c r="J242" s="41">
        <v>8</v>
      </c>
      <c r="K242" s="37">
        <v>5</v>
      </c>
      <c r="L242" s="37">
        <v>8</v>
      </c>
      <c r="M242" s="37" t="s">
        <v>620</v>
      </c>
      <c r="N242" s="36" t="s">
        <v>582</v>
      </c>
      <c r="O242" s="36" t="s">
        <v>583</v>
      </c>
      <c r="P242" s="37">
        <v>63</v>
      </c>
      <c r="Q242" s="37">
        <v>19</v>
      </c>
      <c r="R242" s="37">
        <v>16</v>
      </c>
      <c r="S242" s="38">
        <v>0</v>
      </c>
      <c r="T242" s="38">
        <v>0</v>
      </c>
      <c r="U242" s="39">
        <v>0</v>
      </c>
      <c r="V242" s="40">
        <v>9.18</v>
      </c>
      <c r="W242" s="40">
        <v>0.7</v>
      </c>
      <c r="X242" s="40">
        <v>13.95</v>
      </c>
      <c r="Y242" s="40">
        <v>14.78</v>
      </c>
      <c r="Z242" s="40">
        <v>0</v>
      </c>
      <c r="AA242" s="40">
        <v>0</v>
      </c>
      <c r="AB242" s="40">
        <v>0</v>
      </c>
      <c r="AC242" s="40">
        <v>5.51</v>
      </c>
      <c r="AD242" s="40">
        <v>0</v>
      </c>
      <c r="AE242" s="40">
        <v>0</v>
      </c>
      <c r="AF242" s="40">
        <v>0</v>
      </c>
      <c r="AG242" s="40">
        <v>5.51</v>
      </c>
      <c r="AH242" s="40">
        <v>20.29</v>
      </c>
      <c r="AI242" s="40">
        <v>0</v>
      </c>
      <c r="AJ242" s="40">
        <v>5.4580099999999998</v>
      </c>
      <c r="AK242" s="40">
        <v>25.748010000000001</v>
      </c>
    </row>
    <row r="243" spans="1:37" ht="18.5" x14ac:dyDescent="0.45">
      <c r="A243" s="6" t="s">
        <v>526</v>
      </c>
      <c r="B243" s="7">
        <v>29.527574999999999</v>
      </c>
      <c r="C243" s="7">
        <v>19.68505</v>
      </c>
      <c r="D243" s="7">
        <v>8.0708704999999998</v>
      </c>
      <c r="E243" s="7">
        <f t="shared" si="6"/>
        <v>75.000040499999997</v>
      </c>
      <c r="F243" s="7">
        <f t="shared" si="6"/>
        <v>50.000027000000003</v>
      </c>
      <c r="G243" s="7">
        <f t="shared" si="6"/>
        <v>20.500011069999999</v>
      </c>
      <c r="H243" s="6">
        <v>49.500000000000007</v>
      </c>
      <c r="I243" s="6">
        <f t="shared" si="7"/>
        <v>22.423500000000004</v>
      </c>
      <c r="J243" s="41">
        <v>23</v>
      </c>
      <c r="K243" s="37">
        <v>20</v>
      </c>
      <c r="L243" s="37">
        <v>23</v>
      </c>
      <c r="M243" s="37" t="s">
        <v>620</v>
      </c>
      <c r="N243" s="36" t="s">
        <v>582</v>
      </c>
      <c r="O243" s="36" t="s">
        <v>583</v>
      </c>
      <c r="P243" s="37">
        <v>76</v>
      </c>
      <c r="Q243" s="37">
        <v>51</v>
      </c>
      <c r="R243" s="37">
        <v>21</v>
      </c>
      <c r="S243" s="38">
        <v>0</v>
      </c>
      <c r="T243" s="38">
        <v>0</v>
      </c>
      <c r="U243" s="39">
        <v>0</v>
      </c>
      <c r="V243" s="40">
        <v>9.18</v>
      </c>
      <c r="W243" s="40">
        <v>0.7</v>
      </c>
      <c r="X243" s="40">
        <v>13.95</v>
      </c>
      <c r="Y243" s="40">
        <v>25.279999999999998</v>
      </c>
      <c r="Z243" s="40">
        <v>0</v>
      </c>
      <c r="AA243" s="40">
        <v>0</v>
      </c>
      <c r="AB243" s="40">
        <v>0</v>
      </c>
      <c r="AC243" s="40">
        <v>11.02</v>
      </c>
      <c r="AD243" s="40">
        <v>0</v>
      </c>
      <c r="AE243" s="40">
        <v>0</v>
      </c>
      <c r="AF243" s="40">
        <v>0</v>
      </c>
      <c r="AG243" s="40">
        <v>11.02</v>
      </c>
      <c r="AH243" s="40">
        <v>36.299999999999997</v>
      </c>
      <c r="AI243" s="40">
        <v>0</v>
      </c>
      <c r="AJ243" s="40">
        <v>9.7646999999999995</v>
      </c>
      <c r="AK243" s="40">
        <v>46.064699999999995</v>
      </c>
    </row>
    <row r="244" spans="1:37" ht="18.5" x14ac:dyDescent="0.45">
      <c r="A244" s="6" t="s">
        <v>219</v>
      </c>
      <c r="B244" s="7">
        <v>10.0393755</v>
      </c>
      <c r="C244" s="7">
        <v>2.9527574999999997</v>
      </c>
      <c r="D244" s="7">
        <v>1.181103</v>
      </c>
      <c r="E244" s="7">
        <f t="shared" si="6"/>
        <v>25.500013770000002</v>
      </c>
      <c r="F244" s="7">
        <f t="shared" si="6"/>
        <v>7.5000040499999994</v>
      </c>
      <c r="G244" s="7">
        <f t="shared" si="6"/>
        <v>3.0000016199999999</v>
      </c>
      <c r="H244" s="6">
        <v>3.5200000000000005</v>
      </c>
      <c r="I244" s="6">
        <f t="shared" si="7"/>
        <v>1.5945600000000002</v>
      </c>
      <c r="J244" s="41">
        <v>2</v>
      </c>
      <c r="K244" s="37">
        <v>1</v>
      </c>
      <c r="L244" s="37">
        <v>2</v>
      </c>
      <c r="M244" s="37" t="s">
        <v>620</v>
      </c>
      <c r="N244" s="36" t="s">
        <v>582</v>
      </c>
      <c r="O244" s="36" t="s">
        <v>583</v>
      </c>
      <c r="P244" s="37">
        <v>26</v>
      </c>
      <c r="Q244" s="37">
        <v>8</v>
      </c>
      <c r="R244" s="37">
        <v>4</v>
      </c>
      <c r="S244" s="38">
        <v>0</v>
      </c>
      <c r="T244" s="38">
        <v>0</v>
      </c>
      <c r="U244" s="39">
        <v>0</v>
      </c>
      <c r="V244" s="40">
        <v>9.18</v>
      </c>
      <c r="W244" s="40">
        <v>0.7</v>
      </c>
      <c r="X244" s="40">
        <v>13.95</v>
      </c>
      <c r="Y244" s="40">
        <v>13.95</v>
      </c>
      <c r="Z244" s="40">
        <v>0</v>
      </c>
      <c r="AA244" s="40">
        <v>0</v>
      </c>
      <c r="AB244" s="40">
        <v>0</v>
      </c>
      <c r="AC244" s="40">
        <v>5.51</v>
      </c>
      <c r="AD244" s="40">
        <v>0</v>
      </c>
      <c r="AE244" s="40">
        <v>0</v>
      </c>
      <c r="AF244" s="40">
        <v>0</v>
      </c>
      <c r="AG244" s="40">
        <v>5.51</v>
      </c>
      <c r="AH244" s="40">
        <v>19.46</v>
      </c>
      <c r="AI244" s="40">
        <v>0</v>
      </c>
      <c r="AJ244" s="40">
        <v>5.2347400000000004</v>
      </c>
      <c r="AK244" s="40">
        <v>24.694740000000003</v>
      </c>
    </row>
    <row r="245" spans="1:37" ht="18.5" x14ac:dyDescent="0.45">
      <c r="A245" s="6" t="s">
        <v>220</v>
      </c>
      <c r="B245" s="7">
        <v>4.7244120000000001</v>
      </c>
      <c r="C245" s="7">
        <v>2.362206</v>
      </c>
      <c r="D245" s="7">
        <v>1.2992132999999999</v>
      </c>
      <c r="E245" s="7">
        <f t="shared" si="6"/>
        <v>12.00000648</v>
      </c>
      <c r="F245" s="7">
        <f t="shared" si="6"/>
        <v>6.0000032399999998</v>
      </c>
      <c r="G245" s="7">
        <f t="shared" si="6"/>
        <v>3.3000017819999998</v>
      </c>
      <c r="H245" s="6">
        <v>0.33</v>
      </c>
      <c r="I245" s="6">
        <f t="shared" si="7"/>
        <v>0.14949000000000001</v>
      </c>
      <c r="J245" s="41">
        <v>1</v>
      </c>
      <c r="K245" s="37">
        <v>1</v>
      </c>
      <c r="L245" s="37">
        <v>1</v>
      </c>
      <c r="M245" s="37" t="s">
        <v>619</v>
      </c>
      <c r="N245" s="36" t="s">
        <v>582</v>
      </c>
      <c r="O245" s="36" t="s">
        <v>583</v>
      </c>
      <c r="P245" s="37">
        <v>13</v>
      </c>
      <c r="Q245" s="37">
        <v>7</v>
      </c>
      <c r="R245" s="37">
        <v>4</v>
      </c>
      <c r="S245" s="38">
        <v>0</v>
      </c>
      <c r="T245" s="38">
        <v>0</v>
      </c>
      <c r="U245" s="39">
        <v>0</v>
      </c>
      <c r="V245" s="40">
        <v>9.18</v>
      </c>
      <c r="W245" s="40">
        <v>0.7</v>
      </c>
      <c r="X245" s="40">
        <v>13.95</v>
      </c>
      <c r="Y245" s="40">
        <v>13.95</v>
      </c>
      <c r="Z245" s="40">
        <v>0</v>
      </c>
      <c r="AA245" s="40">
        <v>0</v>
      </c>
      <c r="AB245" s="40">
        <v>0</v>
      </c>
      <c r="AC245" s="40">
        <v>5.51</v>
      </c>
      <c r="AD245" s="40">
        <v>0</v>
      </c>
      <c r="AE245" s="40">
        <v>0</v>
      </c>
      <c r="AF245" s="40">
        <v>0</v>
      </c>
      <c r="AG245" s="40">
        <v>5.51</v>
      </c>
      <c r="AH245" s="40">
        <v>19.46</v>
      </c>
      <c r="AI245" s="40">
        <v>0</v>
      </c>
      <c r="AJ245" s="40">
        <v>5.2347400000000004</v>
      </c>
      <c r="AK245" s="40">
        <v>24.694740000000003</v>
      </c>
    </row>
    <row r="246" spans="1:37" ht="18.5" x14ac:dyDescent="0.45">
      <c r="A246" s="6" t="s">
        <v>221</v>
      </c>
      <c r="B246" s="7">
        <v>4.7244120000000001</v>
      </c>
      <c r="C246" s="7">
        <v>2.362206</v>
      </c>
      <c r="D246" s="7">
        <v>1.2992132999999999</v>
      </c>
      <c r="E246" s="7">
        <f t="shared" si="6"/>
        <v>12.00000648</v>
      </c>
      <c r="F246" s="7">
        <f t="shared" si="6"/>
        <v>6.0000032399999998</v>
      </c>
      <c r="G246" s="7">
        <f t="shared" si="6"/>
        <v>3.3000017819999998</v>
      </c>
      <c r="H246" s="6">
        <v>0.33</v>
      </c>
      <c r="I246" s="6">
        <f t="shared" si="7"/>
        <v>0.14949000000000001</v>
      </c>
      <c r="J246" s="41">
        <v>1</v>
      </c>
      <c r="K246" s="37">
        <v>1</v>
      </c>
      <c r="L246" s="37">
        <v>1</v>
      </c>
      <c r="M246" s="37" t="s">
        <v>619</v>
      </c>
      <c r="N246" s="36" t="s">
        <v>582</v>
      </c>
      <c r="O246" s="36" t="s">
        <v>583</v>
      </c>
      <c r="P246" s="37">
        <v>13</v>
      </c>
      <c r="Q246" s="37">
        <v>7</v>
      </c>
      <c r="R246" s="37">
        <v>4</v>
      </c>
      <c r="S246" s="38">
        <v>0</v>
      </c>
      <c r="T246" s="38">
        <v>0</v>
      </c>
      <c r="U246" s="39">
        <v>0</v>
      </c>
      <c r="V246" s="40">
        <v>9.18</v>
      </c>
      <c r="W246" s="40">
        <v>0.7</v>
      </c>
      <c r="X246" s="40">
        <v>13.95</v>
      </c>
      <c r="Y246" s="40">
        <v>13.95</v>
      </c>
      <c r="Z246" s="40">
        <v>0</v>
      </c>
      <c r="AA246" s="40">
        <v>0</v>
      </c>
      <c r="AB246" s="40">
        <v>0</v>
      </c>
      <c r="AC246" s="40">
        <v>5.51</v>
      </c>
      <c r="AD246" s="40">
        <v>0</v>
      </c>
      <c r="AE246" s="40">
        <v>0</v>
      </c>
      <c r="AF246" s="40">
        <v>0</v>
      </c>
      <c r="AG246" s="40">
        <v>5.51</v>
      </c>
      <c r="AH246" s="40">
        <v>19.46</v>
      </c>
      <c r="AI246" s="40">
        <v>0</v>
      </c>
      <c r="AJ246" s="40">
        <v>5.2347400000000004</v>
      </c>
      <c r="AK246" s="40">
        <v>24.694740000000003</v>
      </c>
    </row>
    <row r="247" spans="1:37" ht="18.5" x14ac:dyDescent="0.45">
      <c r="A247" s="6" t="s">
        <v>222</v>
      </c>
      <c r="B247" s="7">
        <v>4.7244120000000001</v>
      </c>
      <c r="C247" s="7">
        <v>2.362206</v>
      </c>
      <c r="D247" s="7">
        <v>1.2992132999999999</v>
      </c>
      <c r="E247" s="7">
        <f t="shared" si="6"/>
        <v>12.00000648</v>
      </c>
      <c r="F247" s="7">
        <f t="shared" si="6"/>
        <v>6.0000032399999998</v>
      </c>
      <c r="G247" s="7">
        <f t="shared" si="6"/>
        <v>3.3000017819999998</v>
      </c>
      <c r="H247" s="6">
        <v>0.33</v>
      </c>
      <c r="I247" s="6">
        <f t="shared" si="7"/>
        <v>0.14949000000000001</v>
      </c>
      <c r="J247" s="41">
        <v>1</v>
      </c>
      <c r="K247" s="37">
        <v>1</v>
      </c>
      <c r="L247" s="37">
        <v>1</v>
      </c>
      <c r="M247" s="37" t="s">
        <v>619</v>
      </c>
      <c r="N247" s="36" t="s">
        <v>582</v>
      </c>
      <c r="O247" s="36" t="s">
        <v>583</v>
      </c>
      <c r="P247" s="37">
        <v>13</v>
      </c>
      <c r="Q247" s="37">
        <v>7</v>
      </c>
      <c r="R247" s="37">
        <v>4</v>
      </c>
      <c r="S247" s="38">
        <v>0</v>
      </c>
      <c r="T247" s="38">
        <v>0</v>
      </c>
      <c r="U247" s="39">
        <v>0</v>
      </c>
      <c r="V247" s="40">
        <v>9.18</v>
      </c>
      <c r="W247" s="40">
        <v>0.7</v>
      </c>
      <c r="X247" s="40">
        <v>13.95</v>
      </c>
      <c r="Y247" s="40">
        <v>13.95</v>
      </c>
      <c r="Z247" s="40">
        <v>0</v>
      </c>
      <c r="AA247" s="40">
        <v>0</v>
      </c>
      <c r="AB247" s="40">
        <v>0</v>
      </c>
      <c r="AC247" s="40">
        <v>5.51</v>
      </c>
      <c r="AD247" s="40">
        <v>0</v>
      </c>
      <c r="AE247" s="40">
        <v>0</v>
      </c>
      <c r="AF247" s="40">
        <v>0</v>
      </c>
      <c r="AG247" s="40">
        <v>5.51</v>
      </c>
      <c r="AH247" s="40">
        <v>19.46</v>
      </c>
      <c r="AI247" s="40">
        <v>0</v>
      </c>
      <c r="AJ247" s="40">
        <v>5.2347400000000004</v>
      </c>
      <c r="AK247" s="40">
        <v>24.694740000000003</v>
      </c>
    </row>
    <row r="248" spans="1:37" ht="18.5" x14ac:dyDescent="0.45">
      <c r="A248" s="6" t="s">
        <v>223</v>
      </c>
      <c r="B248" s="7">
        <v>6.2992159999999995</v>
      </c>
      <c r="C248" s="7">
        <v>2.362206</v>
      </c>
      <c r="D248" s="7">
        <v>0.12992132999999997</v>
      </c>
      <c r="E248" s="7">
        <f t="shared" si="6"/>
        <v>16.000008639999997</v>
      </c>
      <c r="F248" s="7">
        <f t="shared" si="6"/>
        <v>6.0000032399999998</v>
      </c>
      <c r="G248" s="7">
        <f t="shared" si="6"/>
        <v>0.33000017819999994</v>
      </c>
      <c r="H248" s="6">
        <v>0.44000000000000006</v>
      </c>
      <c r="I248" s="6">
        <f t="shared" si="7"/>
        <v>0.19932000000000002</v>
      </c>
      <c r="J248" s="41">
        <v>1</v>
      </c>
      <c r="K248" s="37">
        <v>1</v>
      </c>
      <c r="L248" s="37">
        <v>1</v>
      </c>
      <c r="M248" s="37" t="s">
        <v>619</v>
      </c>
      <c r="N248" s="36" t="s">
        <v>582</v>
      </c>
      <c r="O248" s="36" t="s">
        <v>583</v>
      </c>
      <c r="P248" s="37">
        <v>17</v>
      </c>
      <c r="Q248" s="37">
        <v>7</v>
      </c>
      <c r="R248" s="37">
        <v>1</v>
      </c>
      <c r="S248" s="38">
        <v>0</v>
      </c>
      <c r="T248" s="38">
        <v>0</v>
      </c>
      <c r="U248" s="39">
        <v>0</v>
      </c>
      <c r="V248" s="40">
        <v>9.18</v>
      </c>
      <c r="W248" s="40">
        <v>0.7</v>
      </c>
      <c r="X248" s="40">
        <v>13.95</v>
      </c>
      <c r="Y248" s="40">
        <v>13.95</v>
      </c>
      <c r="Z248" s="40">
        <v>0</v>
      </c>
      <c r="AA248" s="40">
        <v>0</v>
      </c>
      <c r="AB248" s="40">
        <v>0</v>
      </c>
      <c r="AC248" s="40">
        <v>5.51</v>
      </c>
      <c r="AD248" s="40">
        <v>0</v>
      </c>
      <c r="AE248" s="40">
        <v>0</v>
      </c>
      <c r="AF248" s="40">
        <v>0</v>
      </c>
      <c r="AG248" s="40">
        <v>5.51</v>
      </c>
      <c r="AH248" s="40">
        <v>19.46</v>
      </c>
      <c r="AI248" s="40">
        <v>0</v>
      </c>
      <c r="AJ248" s="40">
        <v>5.2347400000000004</v>
      </c>
      <c r="AK248" s="40">
        <v>24.694740000000003</v>
      </c>
    </row>
    <row r="249" spans="1:37" ht="18.5" x14ac:dyDescent="0.45">
      <c r="A249" s="6" t="s">
        <v>224</v>
      </c>
      <c r="B249" s="7">
        <v>6.2992159999999995</v>
      </c>
      <c r="C249" s="7">
        <v>2.362206</v>
      </c>
      <c r="D249" s="7">
        <v>0.12992132999999997</v>
      </c>
      <c r="E249" s="7">
        <f t="shared" si="6"/>
        <v>16.000008639999997</v>
      </c>
      <c r="F249" s="7">
        <f t="shared" si="6"/>
        <v>6.0000032399999998</v>
      </c>
      <c r="G249" s="7">
        <f t="shared" si="6"/>
        <v>0.33000017819999994</v>
      </c>
      <c r="H249" s="6">
        <v>0.44000000000000006</v>
      </c>
      <c r="I249" s="6">
        <f t="shared" si="7"/>
        <v>0.19932000000000002</v>
      </c>
      <c r="J249" s="41">
        <v>1</v>
      </c>
      <c r="K249" s="37">
        <v>1</v>
      </c>
      <c r="L249" s="37">
        <v>1</v>
      </c>
      <c r="M249" s="37" t="s">
        <v>619</v>
      </c>
      <c r="N249" s="36" t="s">
        <v>582</v>
      </c>
      <c r="O249" s="36" t="s">
        <v>583</v>
      </c>
      <c r="P249" s="37">
        <v>17</v>
      </c>
      <c r="Q249" s="37">
        <v>7</v>
      </c>
      <c r="R249" s="37">
        <v>1</v>
      </c>
      <c r="S249" s="38">
        <v>0</v>
      </c>
      <c r="T249" s="38">
        <v>0</v>
      </c>
      <c r="U249" s="39">
        <v>0</v>
      </c>
      <c r="V249" s="40">
        <v>9.18</v>
      </c>
      <c r="W249" s="40">
        <v>0.7</v>
      </c>
      <c r="X249" s="40">
        <v>13.95</v>
      </c>
      <c r="Y249" s="40">
        <v>13.95</v>
      </c>
      <c r="Z249" s="40">
        <v>0</v>
      </c>
      <c r="AA249" s="40">
        <v>0</v>
      </c>
      <c r="AB249" s="40">
        <v>0</v>
      </c>
      <c r="AC249" s="40">
        <v>5.51</v>
      </c>
      <c r="AD249" s="40">
        <v>0</v>
      </c>
      <c r="AE249" s="40">
        <v>0</v>
      </c>
      <c r="AF249" s="40">
        <v>0</v>
      </c>
      <c r="AG249" s="40">
        <v>5.51</v>
      </c>
      <c r="AH249" s="40">
        <v>19.46</v>
      </c>
      <c r="AI249" s="40">
        <v>0</v>
      </c>
      <c r="AJ249" s="40">
        <v>5.2347400000000004</v>
      </c>
      <c r="AK249" s="40">
        <v>24.694740000000003</v>
      </c>
    </row>
    <row r="250" spans="1:37" ht="18.5" x14ac:dyDescent="0.45">
      <c r="A250" s="6" t="s">
        <v>225</v>
      </c>
      <c r="B250" s="7">
        <v>6.2992159999999995</v>
      </c>
      <c r="C250" s="7">
        <v>2.362206</v>
      </c>
      <c r="D250" s="7">
        <v>0.12992132999999997</v>
      </c>
      <c r="E250" s="7">
        <f t="shared" si="6"/>
        <v>16.000008639999997</v>
      </c>
      <c r="F250" s="7">
        <f t="shared" si="6"/>
        <v>6.0000032399999998</v>
      </c>
      <c r="G250" s="7">
        <f t="shared" si="6"/>
        <v>0.33000017819999994</v>
      </c>
      <c r="H250" s="6">
        <v>0.44000000000000006</v>
      </c>
      <c r="I250" s="6">
        <f t="shared" si="7"/>
        <v>0.19932000000000002</v>
      </c>
      <c r="J250" s="41">
        <v>1</v>
      </c>
      <c r="K250" s="37">
        <v>1</v>
      </c>
      <c r="L250" s="37">
        <v>1</v>
      </c>
      <c r="M250" s="37" t="s">
        <v>619</v>
      </c>
      <c r="N250" s="36" t="s">
        <v>582</v>
      </c>
      <c r="O250" s="36" t="s">
        <v>583</v>
      </c>
      <c r="P250" s="37">
        <v>17</v>
      </c>
      <c r="Q250" s="37">
        <v>7</v>
      </c>
      <c r="R250" s="37">
        <v>1</v>
      </c>
      <c r="S250" s="38">
        <v>0</v>
      </c>
      <c r="T250" s="38">
        <v>0</v>
      </c>
      <c r="U250" s="39">
        <v>0</v>
      </c>
      <c r="V250" s="40">
        <v>9.18</v>
      </c>
      <c r="W250" s="40">
        <v>0.7</v>
      </c>
      <c r="X250" s="40">
        <v>13.95</v>
      </c>
      <c r="Y250" s="40">
        <v>13.95</v>
      </c>
      <c r="Z250" s="40">
        <v>0</v>
      </c>
      <c r="AA250" s="40">
        <v>0</v>
      </c>
      <c r="AB250" s="40">
        <v>0</v>
      </c>
      <c r="AC250" s="40">
        <v>5.51</v>
      </c>
      <c r="AD250" s="40">
        <v>0</v>
      </c>
      <c r="AE250" s="40">
        <v>0</v>
      </c>
      <c r="AF250" s="40">
        <v>0</v>
      </c>
      <c r="AG250" s="40">
        <v>5.51</v>
      </c>
      <c r="AH250" s="40">
        <v>19.46</v>
      </c>
      <c r="AI250" s="40">
        <v>0</v>
      </c>
      <c r="AJ250" s="40">
        <v>5.2347400000000004</v>
      </c>
      <c r="AK250" s="40">
        <v>24.694740000000003</v>
      </c>
    </row>
    <row r="251" spans="1:37" ht="18.5" x14ac:dyDescent="0.45">
      <c r="A251" s="6" t="s">
        <v>226</v>
      </c>
      <c r="B251" s="7">
        <v>6.2992159999999995</v>
      </c>
      <c r="C251" s="7">
        <v>2.362206</v>
      </c>
      <c r="D251" s="7">
        <v>0.12992132999999997</v>
      </c>
      <c r="E251" s="7">
        <f t="shared" si="6"/>
        <v>16.000008639999997</v>
      </c>
      <c r="F251" s="7">
        <f t="shared" si="6"/>
        <v>6.0000032399999998</v>
      </c>
      <c r="G251" s="7">
        <f t="shared" si="6"/>
        <v>0.33000017819999994</v>
      </c>
      <c r="H251" s="6">
        <v>0.44000000000000006</v>
      </c>
      <c r="I251" s="6">
        <f t="shared" si="7"/>
        <v>0.19932000000000002</v>
      </c>
      <c r="J251" s="41">
        <v>1</v>
      </c>
      <c r="K251" s="37">
        <v>1</v>
      </c>
      <c r="L251" s="37">
        <v>1</v>
      </c>
      <c r="M251" s="37" t="s">
        <v>619</v>
      </c>
      <c r="N251" s="36" t="s">
        <v>582</v>
      </c>
      <c r="O251" s="36" t="s">
        <v>583</v>
      </c>
      <c r="P251" s="37">
        <v>17</v>
      </c>
      <c r="Q251" s="37">
        <v>7</v>
      </c>
      <c r="R251" s="37">
        <v>1</v>
      </c>
      <c r="S251" s="38">
        <v>0</v>
      </c>
      <c r="T251" s="38">
        <v>0</v>
      </c>
      <c r="U251" s="39">
        <v>0</v>
      </c>
      <c r="V251" s="40">
        <v>9.18</v>
      </c>
      <c r="W251" s="40">
        <v>0.7</v>
      </c>
      <c r="X251" s="40">
        <v>13.95</v>
      </c>
      <c r="Y251" s="40">
        <v>13.95</v>
      </c>
      <c r="Z251" s="40">
        <v>0</v>
      </c>
      <c r="AA251" s="40">
        <v>0</v>
      </c>
      <c r="AB251" s="40">
        <v>0</v>
      </c>
      <c r="AC251" s="40">
        <v>5.51</v>
      </c>
      <c r="AD251" s="40">
        <v>0</v>
      </c>
      <c r="AE251" s="40">
        <v>0</v>
      </c>
      <c r="AF251" s="40">
        <v>0</v>
      </c>
      <c r="AG251" s="40">
        <v>5.51</v>
      </c>
      <c r="AH251" s="40">
        <v>19.46</v>
      </c>
      <c r="AI251" s="40">
        <v>0</v>
      </c>
      <c r="AJ251" s="40">
        <v>5.2347400000000004</v>
      </c>
      <c r="AK251" s="40">
        <v>24.694740000000003</v>
      </c>
    </row>
    <row r="252" spans="1:37" ht="18.5" x14ac:dyDescent="0.45">
      <c r="A252" s="6" t="s">
        <v>227</v>
      </c>
      <c r="B252" s="7">
        <v>22.440956999999997</v>
      </c>
      <c r="C252" s="7">
        <v>6.6929169999999996</v>
      </c>
      <c r="D252" s="7">
        <v>8.661422</v>
      </c>
      <c r="E252" s="7">
        <f t="shared" si="6"/>
        <v>57.000030779999996</v>
      </c>
      <c r="F252" s="7">
        <f t="shared" si="6"/>
        <v>17.000009179999999</v>
      </c>
      <c r="G252" s="7">
        <f t="shared" si="6"/>
        <v>22.000011879999999</v>
      </c>
      <c r="H252" s="6">
        <v>25.080000000000002</v>
      </c>
      <c r="I252" s="6">
        <f t="shared" si="7"/>
        <v>11.36124</v>
      </c>
      <c r="J252" s="41">
        <v>12</v>
      </c>
      <c r="K252" s="37">
        <v>6</v>
      </c>
      <c r="L252" s="37">
        <v>12</v>
      </c>
      <c r="M252" s="37" t="s">
        <v>620</v>
      </c>
      <c r="N252" s="36" t="s">
        <v>582</v>
      </c>
      <c r="O252" s="36" t="s">
        <v>583</v>
      </c>
      <c r="P252" s="37">
        <v>58</v>
      </c>
      <c r="Q252" s="37">
        <v>23</v>
      </c>
      <c r="R252" s="37">
        <v>18</v>
      </c>
      <c r="S252" s="38">
        <v>0</v>
      </c>
      <c r="T252" s="38">
        <v>0</v>
      </c>
      <c r="U252" s="39">
        <v>0</v>
      </c>
      <c r="V252" s="40">
        <v>9.18</v>
      </c>
      <c r="W252" s="40">
        <v>0.7</v>
      </c>
      <c r="X252" s="40">
        <v>13.95</v>
      </c>
      <c r="Y252" s="40">
        <v>17.579999999999998</v>
      </c>
      <c r="Z252" s="40">
        <v>0</v>
      </c>
      <c r="AA252" s="40">
        <v>0</v>
      </c>
      <c r="AB252" s="40">
        <v>0</v>
      </c>
      <c r="AC252" s="40">
        <v>5.51</v>
      </c>
      <c r="AD252" s="40">
        <v>0</v>
      </c>
      <c r="AE252" s="40">
        <v>0</v>
      </c>
      <c r="AF252" s="40">
        <v>0</v>
      </c>
      <c r="AG252" s="40">
        <v>5.51</v>
      </c>
      <c r="AH252" s="40">
        <v>23.089999999999996</v>
      </c>
      <c r="AI252" s="40">
        <v>0</v>
      </c>
      <c r="AJ252" s="40">
        <v>6.2112099999999995</v>
      </c>
      <c r="AK252" s="40">
        <v>29.301209999999998</v>
      </c>
    </row>
    <row r="253" spans="1:37" ht="18.5" x14ac:dyDescent="0.45">
      <c r="A253" s="6" t="s">
        <v>228</v>
      </c>
      <c r="B253" s="7">
        <v>3.1496079999999997</v>
      </c>
      <c r="C253" s="7">
        <v>1.5748039999999999</v>
      </c>
      <c r="D253" s="7">
        <v>7.8740199999999996E-2</v>
      </c>
      <c r="E253" s="7">
        <f t="shared" si="6"/>
        <v>8.0000043199999986</v>
      </c>
      <c r="F253" s="7">
        <f t="shared" si="6"/>
        <v>4.0000021599999993</v>
      </c>
      <c r="G253" s="7">
        <f t="shared" si="6"/>
        <v>0.20000010799999998</v>
      </c>
      <c r="H253" s="6">
        <v>0.88000000000000012</v>
      </c>
      <c r="I253" s="6">
        <f t="shared" si="7"/>
        <v>0.39864000000000005</v>
      </c>
      <c r="J253" s="41">
        <v>1</v>
      </c>
      <c r="K253" s="37">
        <v>1</v>
      </c>
      <c r="L253" s="37">
        <v>1</v>
      </c>
      <c r="M253" s="37" t="s">
        <v>619</v>
      </c>
      <c r="N253" s="36" t="s">
        <v>582</v>
      </c>
      <c r="O253" s="36" t="s">
        <v>583</v>
      </c>
      <c r="P253" s="37">
        <v>9</v>
      </c>
      <c r="Q253" s="37">
        <v>5</v>
      </c>
      <c r="R253" s="37">
        <v>1</v>
      </c>
      <c r="S253" s="38">
        <v>0</v>
      </c>
      <c r="T253" s="38">
        <v>0</v>
      </c>
      <c r="U253" s="39">
        <v>0</v>
      </c>
      <c r="V253" s="40">
        <v>9.18</v>
      </c>
      <c r="W253" s="40">
        <v>0.7</v>
      </c>
      <c r="X253" s="40">
        <v>13.95</v>
      </c>
      <c r="Y253" s="40">
        <v>13.95</v>
      </c>
      <c r="Z253" s="40">
        <v>0</v>
      </c>
      <c r="AA253" s="40">
        <v>0</v>
      </c>
      <c r="AB253" s="40">
        <v>0</v>
      </c>
      <c r="AC253" s="40">
        <v>5.51</v>
      </c>
      <c r="AD253" s="40">
        <v>0</v>
      </c>
      <c r="AE253" s="40">
        <v>0</v>
      </c>
      <c r="AF253" s="40">
        <v>0</v>
      </c>
      <c r="AG253" s="40">
        <v>5.51</v>
      </c>
      <c r="AH253" s="40">
        <v>19.46</v>
      </c>
      <c r="AI253" s="40">
        <v>0</v>
      </c>
      <c r="AJ253" s="40">
        <v>5.2347400000000004</v>
      </c>
      <c r="AK253" s="40">
        <v>24.694740000000003</v>
      </c>
    </row>
    <row r="254" spans="1:37" ht="18.5" x14ac:dyDescent="0.45">
      <c r="A254" s="6" t="s">
        <v>229</v>
      </c>
      <c r="B254" s="7">
        <v>51.181129999999996</v>
      </c>
      <c r="C254" s="7">
        <v>7.0866179999999996</v>
      </c>
      <c r="D254" s="7">
        <v>5.1181130000000001</v>
      </c>
      <c r="E254" s="7">
        <f t="shared" si="6"/>
        <v>130.00007019999998</v>
      </c>
      <c r="F254" s="7">
        <f t="shared" si="6"/>
        <v>18.000009719999998</v>
      </c>
      <c r="G254" s="7">
        <f t="shared" si="6"/>
        <v>13.00000702</v>
      </c>
      <c r="H254" s="6">
        <v>38.170000000000009</v>
      </c>
      <c r="I254" s="6">
        <f t="shared" si="7"/>
        <v>17.291010000000004</v>
      </c>
      <c r="J254" s="41">
        <v>18</v>
      </c>
      <c r="K254" s="37">
        <v>8</v>
      </c>
      <c r="L254" s="37">
        <v>18</v>
      </c>
      <c r="M254" s="37" t="s">
        <v>620</v>
      </c>
      <c r="N254" s="36" t="s">
        <v>582</v>
      </c>
      <c r="O254" s="36" t="s">
        <v>583</v>
      </c>
      <c r="P254" s="37">
        <v>131</v>
      </c>
      <c r="Q254" s="37">
        <v>19</v>
      </c>
      <c r="R254" s="37">
        <v>14</v>
      </c>
      <c r="S254" s="38">
        <v>5.62</v>
      </c>
      <c r="T254" s="38">
        <v>0</v>
      </c>
      <c r="U254" s="39">
        <v>5.62</v>
      </c>
      <c r="V254" s="40">
        <v>9.18</v>
      </c>
      <c r="W254" s="40">
        <v>0.7</v>
      </c>
      <c r="X254" s="40">
        <v>13.95</v>
      </c>
      <c r="Y254" s="40">
        <v>21.78</v>
      </c>
      <c r="Z254" s="40">
        <v>0</v>
      </c>
      <c r="AA254" s="40">
        <v>0</v>
      </c>
      <c r="AB254" s="40">
        <v>0</v>
      </c>
      <c r="AC254" s="40">
        <v>5.51</v>
      </c>
      <c r="AD254" s="40">
        <v>5.62</v>
      </c>
      <c r="AE254" s="40">
        <v>0</v>
      </c>
      <c r="AF254" s="40">
        <v>0</v>
      </c>
      <c r="AG254" s="40">
        <v>5.62</v>
      </c>
      <c r="AH254" s="40">
        <v>27.400000000000002</v>
      </c>
      <c r="AI254" s="40">
        <v>0</v>
      </c>
      <c r="AJ254" s="40">
        <v>5.8588200000000006</v>
      </c>
      <c r="AK254" s="40">
        <v>33.25882</v>
      </c>
    </row>
    <row r="255" spans="1:37" ht="18.5" x14ac:dyDescent="0.45">
      <c r="A255" s="6" t="s">
        <v>230</v>
      </c>
      <c r="B255" s="7">
        <v>20.669302500000001</v>
      </c>
      <c r="C255" s="7">
        <v>18.110246</v>
      </c>
      <c r="D255" s="7">
        <v>4.7244120000000001</v>
      </c>
      <c r="E255" s="7">
        <f t="shared" si="6"/>
        <v>52.500028350000001</v>
      </c>
      <c r="F255" s="7">
        <f t="shared" si="6"/>
        <v>46.000024840000002</v>
      </c>
      <c r="G255" s="7">
        <f t="shared" si="6"/>
        <v>12.00000648</v>
      </c>
      <c r="H255" s="6">
        <v>41.03</v>
      </c>
      <c r="I255" s="6">
        <f t="shared" si="7"/>
        <v>18.586590000000001</v>
      </c>
      <c r="J255" s="41">
        <v>19</v>
      </c>
      <c r="K255" s="37">
        <v>8</v>
      </c>
      <c r="L255" s="37">
        <v>19</v>
      </c>
      <c r="M255" s="37" t="s">
        <v>620</v>
      </c>
      <c r="N255" s="36" t="s">
        <v>582</v>
      </c>
      <c r="O255" s="36" t="s">
        <v>583</v>
      </c>
      <c r="P255" s="37">
        <v>53</v>
      </c>
      <c r="Q255" s="37">
        <v>47</v>
      </c>
      <c r="R255" s="37">
        <v>13</v>
      </c>
      <c r="S255" s="38">
        <v>0</v>
      </c>
      <c r="T255" s="38">
        <v>0</v>
      </c>
      <c r="U255" s="39">
        <v>0</v>
      </c>
      <c r="V255" s="40">
        <v>9.18</v>
      </c>
      <c r="W255" s="40">
        <v>0.7</v>
      </c>
      <c r="X255" s="40">
        <v>13.95</v>
      </c>
      <c r="Y255" s="40">
        <v>22.479999999999997</v>
      </c>
      <c r="Z255" s="40">
        <v>0</v>
      </c>
      <c r="AA255" s="40">
        <v>0</v>
      </c>
      <c r="AB255" s="40">
        <v>0</v>
      </c>
      <c r="AC255" s="40">
        <v>5.51</v>
      </c>
      <c r="AD255" s="40">
        <v>0</v>
      </c>
      <c r="AE255" s="40">
        <v>0</v>
      </c>
      <c r="AF255" s="40">
        <v>0</v>
      </c>
      <c r="AG255" s="40">
        <v>5.51</v>
      </c>
      <c r="AH255" s="40">
        <v>27.989999999999995</v>
      </c>
      <c r="AI255" s="40">
        <v>0</v>
      </c>
      <c r="AJ255" s="40">
        <v>7.5293099999999988</v>
      </c>
      <c r="AK255" s="40">
        <v>35.51930999999999</v>
      </c>
    </row>
    <row r="256" spans="1:37" ht="18.5" x14ac:dyDescent="0.45">
      <c r="A256" s="6" t="s">
        <v>231</v>
      </c>
      <c r="B256" s="7">
        <v>22.440956999999997</v>
      </c>
      <c r="C256" s="7">
        <v>6.6929169999999996</v>
      </c>
      <c r="D256" s="7">
        <v>8.661422</v>
      </c>
      <c r="E256" s="7">
        <f t="shared" si="6"/>
        <v>57.000030779999996</v>
      </c>
      <c r="F256" s="7">
        <f t="shared" si="6"/>
        <v>17.000009179999999</v>
      </c>
      <c r="G256" s="7">
        <f t="shared" si="6"/>
        <v>22.000011879999999</v>
      </c>
      <c r="H256" s="6">
        <v>25.080000000000002</v>
      </c>
      <c r="I256" s="6">
        <f t="shared" si="7"/>
        <v>11.36124</v>
      </c>
      <c r="J256" s="41">
        <v>12</v>
      </c>
      <c r="K256" s="37">
        <v>6</v>
      </c>
      <c r="L256" s="37">
        <v>12</v>
      </c>
      <c r="M256" s="37" t="s">
        <v>620</v>
      </c>
      <c r="N256" s="36" t="s">
        <v>582</v>
      </c>
      <c r="O256" s="36" t="s">
        <v>583</v>
      </c>
      <c r="P256" s="37">
        <v>58</v>
      </c>
      <c r="Q256" s="37">
        <v>23</v>
      </c>
      <c r="R256" s="37">
        <v>18</v>
      </c>
      <c r="S256" s="38">
        <v>0</v>
      </c>
      <c r="T256" s="38">
        <v>0</v>
      </c>
      <c r="U256" s="39">
        <v>0</v>
      </c>
      <c r="V256" s="40">
        <v>9.18</v>
      </c>
      <c r="W256" s="40">
        <v>0.7</v>
      </c>
      <c r="X256" s="40">
        <v>13.95</v>
      </c>
      <c r="Y256" s="40">
        <v>17.579999999999998</v>
      </c>
      <c r="Z256" s="40">
        <v>0</v>
      </c>
      <c r="AA256" s="40">
        <v>0</v>
      </c>
      <c r="AB256" s="40">
        <v>0</v>
      </c>
      <c r="AC256" s="40">
        <v>5.51</v>
      </c>
      <c r="AD256" s="40">
        <v>0</v>
      </c>
      <c r="AE256" s="40">
        <v>0</v>
      </c>
      <c r="AF256" s="40">
        <v>0</v>
      </c>
      <c r="AG256" s="40">
        <v>5.51</v>
      </c>
      <c r="AH256" s="40">
        <v>23.089999999999996</v>
      </c>
      <c r="AI256" s="40">
        <v>0</v>
      </c>
      <c r="AJ256" s="40">
        <v>6.2112099999999995</v>
      </c>
      <c r="AK256" s="40">
        <v>29.301209999999998</v>
      </c>
    </row>
    <row r="257" spans="1:37" ht="18.5" x14ac:dyDescent="0.45">
      <c r="A257" s="6" t="s">
        <v>232</v>
      </c>
      <c r="B257" s="7">
        <v>1.5748039999999999</v>
      </c>
      <c r="C257" s="7">
        <v>2.362206</v>
      </c>
      <c r="D257" s="7">
        <v>1.2992132999999999</v>
      </c>
      <c r="E257" s="7">
        <f t="shared" si="6"/>
        <v>4.0000021599999993</v>
      </c>
      <c r="F257" s="7">
        <f t="shared" si="6"/>
        <v>6.0000032399999998</v>
      </c>
      <c r="G257" s="7">
        <f t="shared" si="6"/>
        <v>3.3000017819999998</v>
      </c>
      <c r="H257" s="6">
        <v>0.13200000000000001</v>
      </c>
      <c r="I257" s="6">
        <f t="shared" si="7"/>
        <v>5.9796000000000002E-2</v>
      </c>
      <c r="J257" s="41">
        <v>1</v>
      </c>
      <c r="K257" s="37">
        <v>1</v>
      </c>
      <c r="L257" s="37">
        <v>1</v>
      </c>
      <c r="M257" s="37" t="s">
        <v>619</v>
      </c>
      <c r="N257" s="36" t="s">
        <v>582</v>
      </c>
      <c r="O257" s="36" t="s">
        <v>583</v>
      </c>
      <c r="P257" s="37">
        <v>7</v>
      </c>
      <c r="Q257" s="37">
        <v>5</v>
      </c>
      <c r="R257" s="37">
        <v>4</v>
      </c>
      <c r="S257" s="38">
        <v>0</v>
      </c>
      <c r="T257" s="38">
        <v>0</v>
      </c>
      <c r="U257" s="39">
        <v>0</v>
      </c>
      <c r="V257" s="40">
        <v>9.18</v>
      </c>
      <c r="W257" s="40">
        <v>0.7</v>
      </c>
      <c r="X257" s="40">
        <v>13.95</v>
      </c>
      <c r="Y257" s="40">
        <v>13.95</v>
      </c>
      <c r="Z257" s="40">
        <v>0</v>
      </c>
      <c r="AA257" s="40">
        <v>0</v>
      </c>
      <c r="AB257" s="40">
        <v>0</v>
      </c>
      <c r="AC257" s="40">
        <v>5.51</v>
      </c>
      <c r="AD257" s="40">
        <v>0</v>
      </c>
      <c r="AE257" s="40">
        <v>0</v>
      </c>
      <c r="AF257" s="40">
        <v>0</v>
      </c>
      <c r="AG257" s="40">
        <v>5.51</v>
      </c>
      <c r="AH257" s="40">
        <v>19.46</v>
      </c>
      <c r="AI257" s="40">
        <v>0</v>
      </c>
      <c r="AJ257" s="40">
        <v>5.2347400000000004</v>
      </c>
      <c r="AK257" s="40">
        <v>24.694740000000003</v>
      </c>
    </row>
    <row r="258" spans="1:37" ht="18.5" x14ac:dyDescent="0.45">
      <c r="A258" s="6" t="s">
        <v>233</v>
      </c>
      <c r="B258" s="7">
        <v>1.5748039999999999</v>
      </c>
      <c r="C258" s="7">
        <v>2.362206</v>
      </c>
      <c r="D258" s="7">
        <v>1.2992132999999999</v>
      </c>
      <c r="E258" s="7">
        <f t="shared" si="6"/>
        <v>4.0000021599999993</v>
      </c>
      <c r="F258" s="7">
        <f t="shared" si="6"/>
        <v>6.0000032399999998</v>
      </c>
      <c r="G258" s="7">
        <f t="shared" si="6"/>
        <v>3.3000017819999998</v>
      </c>
      <c r="H258" s="6">
        <v>0.13200000000000001</v>
      </c>
      <c r="I258" s="6">
        <f t="shared" si="7"/>
        <v>5.9796000000000002E-2</v>
      </c>
      <c r="J258" s="41">
        <v>1</v>
      </c>
      <c r="K258" s="37">
        <v>1</v>
      </c>
      <c r="L258" s="37">
        <v>1</v>
      </c>
      <c r="M258" s="37" t="s">
        <v>619</v>
      </c>
      <c r="N258" s="36" t="s">
        <v>582</v>
      </c>
      <c r="O258" s="36" t="s">
        <v>583</v>
      </c>
      <c r="P258" s="37">
        <v>7</v>
      </c>
      <c r="Q258" s="37">
        <v>5</v>
      </c>
      <c r="R258" s="37">
        <v>4</v>
      </c>
      <c r="S258" s="38">
        <v>0</v>
      </c>
      <c r="T258" s="38">
        <v>0</v>
      </c>
      <c r="U258" s="39">
        <v>0</v>
      </c>
      <c r="V258" s="40">
        <v>9.18</v>
      </c>
      <c r="W258" s="40">
        <v>0.7</v>
      </c>
      <c r="X258" s="40">
        <v>13.95</v>
      </c>
      <c r="Y258" s="40">
        <v>13.95</v>
      </c>
      <c r="Z258" s="40">
        <v>0</v>
      </c>
      <c r="AA258" s="40">
        <v>0</v>
      </c>
      <c r="AB258" s="40">
        <v>0</v>
      </c>
      <c r="AC258" s="40">
        <v>5.51</v>
      </c>
      <c r="AD258" s="40">
        <v>0</v>
      </c>
      <c r="AE258" s="40">
        <v>0</v>
      </c>
      <c r="AF258" s="40">
        <v>0</v>
      </c>
      <c r="AG258" s="40">
        <v>5.51</v>
      </c>
      <c r="AH258" s="40">
        <v>19.46</v>
      </c>
      <c r="AI258" s="40">
        <v>0</v>
      </c>
      <c r="AJ258" s="40">
        <v>5.2347400000000004</v>
      </c>
      <c r="AK258" s="40">
        <v>24.694740000000003</v>
      </c>
    </row>
    <row r="259" spans="1:37" ht="18.5" x14ac:dyDescent="0.45">
      <c r="A259" s="6" t="s">
        <v>234</v>
      </c>
      <c r="B259" s="7">
        <v>1.5748039999999999</v>
      </c>
      <c r="C259" s="7">
        <v>2.362206</v>
      </c>
      <c r="D259" s="7">
        <v>1.2992132999999999</v>
      </c>
      <c r="E259" s="7">
        <f t="shared" ref="E259:G322" si="8">B259*2.54</f>
        <v>4.0000021599999993</v>
      </c>
      <c r="F259" s="7">
        <f t="shared" si="8"/>
        <v>6.0000032399999998</v>
      </c>
      <c r="G259" s="7">
        <f t="shared" si="8"/>
        <v>3.3000017819999998</v>
      </c>
      <c r="H259" s="6">
        <v>0.13200000000000001</v>
      </c>
      <c r="I259" s="6">
        <f t="shared" ref="I259:I322" si="9">H259*0.453</f>
        <v>5.9796000000000002E-2</v>
      </c>
      <c r="J259" s="41">
        <v>1</v>
      </c>
      <c r="K259" s="37">
        <v>1</v>
      </c>
      <c r="L259" s="37">
        <v>1</v>
      </c>
      <c r="M259" s="37" t="s">
        <v>619</v>
      </c>
      <c r="N259" s="36" t="s">
        <v>582</v>
      </c>
      <c r="O259" s="36" t="s">
        <v>583</v>
      </c>
      <c r="P259" s="37">
        <v>7</v>
      </c>
      <c r="Q259" s="37">
        <v>5</v>
      </c>
      <c r="R259" s="37">
        <v>4</v>
      </c>
      <c r="S259" s="38">
        <v>0</v>
      </c>
      <c r="T259" s="38">
        <v>0</v>
      </c>
      <c r="U259" s="39">
        <v>0</v>
      </c>
      <c r="V259" s="40">
        <v>9.18</v>
      </c>
      <c r="W259" s="40">
        <v>0.7</v>
      </c>
      <c r="X259" s="40">
        <v>13.95</v>
      </c>
      <c r="Y259" s="40">
        <v>13.95</v>
      </c>
      <c r="Z259" s="40">
        <v>0</v>
      </c>
      <c r="AA259" s="40">
        <v>0</v>
      </c>
      <c r="AB259" s="40">
        <v>0</v>
      </c>
      <c r="AC259" s="40">
        <v>5.51</v>
      </c>
      <c r="AD259" s="40">
        <v>0</v>
      </c>
      <c r="AE259" s="40">
        <v>0</v>
      </c>
      <c r="AF259" s="40">
        <v>0</v>
      </c>
      <c r="AG259" s="40">
        <v>5.51</v>
      </c>
      <c r="AH259" s="40">
        <v>19.46</v>
      </c>
      <c r="AI259" s="40">
        <v>0</v>
      </c>
      <c r="AJ259" s="40">
        <v>5.2347400000000004</v>
      </c>
      <c r="AK259" s="40">
        <v>24.694740000000003</v>
      </c>
    </row>
    <row r="260" spans="1:37" ht="18.5" x14ac:dyDescent="0.45">
      <c r="A260" s="6" t="s">
        <v>235</v>
      </c>
      <c r="B260" s="7">
        <v>51.181129999999996</v>
      </c>
      <c r="C260" s="7">
        <v>7.0866179999999996</v>
      </c>
      <c r="D260" s="7">
        <v>5.1181130000000001</v>
      </c>
      <c r="E260" s="7">
        <f t="shared" si="8"/>
        <v>130.00007019999998</v>
      </c>
      <c r="F260" s="7">
        <f t="shared" si="8"/>
        <v>18.000009719999998</v>
      </c>
      <c r="G260" s="7">
        <f t="shared" si="8"/>
        <v>13.00000702</v>
      </c>
      <c r="H260" s="6">
        <v>38.170000000000009</v>
      </c>
      <c r="I260" s="6">
        <f t="shared" si="9"/>
        <v>17.291010000000004</v>
      </c>
      <c r="J260" s="41">
        <v>18</v>
      </c>
      <c r="K260" s="37">
        <v>8</v>
      </c>
      <c r="L260" s="37">
        <v>18</v>
      </c>
      <c r="M260" s="37" t="s">
        <v>620</v>
      </c>
      <c r="N260" s="36" t="s">
        <v>582</v>
      </c>
      <c r="O260" s="36" t="s">
        <v>583</v>
      </c>
      <c r="P260" s="37">
        <v>131</v>
      </c>
      <c r="Q260" s="37">
        <v>19</v>
      </c>
      <c r="R260" s="37">
        <v>14</v>
      </c>
      <c r="S260" s="38">
        <v>5.62</v>
      </c>
      <c r="T260" s="38">
        <v>0</v>
      </c>
      <c r="U260" s="39">
        <v>5.62</v>
      </c>
      <c r="V260" s="40">
        <v>9.18</v>
      </c>
      <c r="W260" s="40">
        <v>0.7</v>
      </c>
      <c r="X260" s="40">
        <v>13.95</v>
      </c>
      <c r="Y260" s="40">
        <v>21.78</v>
      </c>
      <c r="Z260" s="40">
        <v>0</v>
      </c>
      <c r="AA260" s="40">
        <v>0</v>
      </c>
      <c r="AB260" s="40">
        <v>0</v>
      </c>
      <c r="AC260" s="40">
        <v>5.51</v>
      </c>
      <c r="AD260" s="40">
        <v>5.62</v>
      </c>
      <c r="AE260" s="40">
        <v>0</v>
      </c>
      <c r="AF260" s="40">
        <v>0</v>
      </c>
      <c r="AG260" s="40">
        <v>5.62</v>
      </c>
      <c r="AH260" s="40">
        <v>27.400000000000002</v>
      </c>
      <c r="AI260" s="40">
        <v>0</v>
      </c>
      <c r="AJ260" s="40">
        <v>5.8588200000000006</v>
      </c>
      <c r="AK260" s="40">
        <v>33.25882</v>
      </c>
    </row>
    <row r="261" spans="1:37" ht="18.5" x14ac:dyDescent="0.45">
      <c r="A261" s="6" t="s">
        <v>236</v>
      </c>
      <c r="B261" s="7">
        <v>20.669302500000001</v>
      </c>
      <c r="C261" s="7">
        <v>18.110246</v>
      </c>
      <c r="D261" s="7">
        <v>4.7244120000000001</v>
      </c>
      <c r="E261" s="7">
        <f t="shared" si="8"/>
        <v>52.500028350000001</v>
      </c>
      <c r="F261" s="7">
        <f t="shared" si="8"/>
        <v>46.000024840000002</v>
      </c>
      <c r="G261" s="7">
        <f t="shared" si="8"/>
        <v>12.00000648</v>
      </c>
      <c r="H261" s="6">
        <v>41.03</v>
      </c>
      <c r="I261" s="6">
        <f t="shared" si="9"/>
        <v>18.586590000000001</v>
      </c>
      <c r="J261" s="41">
        <v>19</v>
      </c>
      <c r="K261" s="37">
        <v>8</v>
      </c>
      <c r="L261" s="37">
        <v>19</v>
      </c>
      <c r="M261" s="37" t="s">
        <v>620</v>
      </c>
      <c r="N261" s="36" t="s">
        <v>582</v>
      </c>
      <c r="O261" s="36" t="s">
        <v>583</v>
      </c>
      <c r="P261" s="37">
        <v>53</v>
      </c>
      <c r="Q261" s="37">
        <v>47</v>
      </c>
      <c r="R261" s="37">
        <v>13</v>
      </c>
      <c r="S261" s="38">
        <v>0</v>
      </c>
      <c r="T261" s="38">
        <v>0</v>
      </c>
      <c r="U261" s="39">
        <v>0</v>
      </c>
      <c r="V261" s="40">
        <v>9.18</v>
      </c>
      <c r="W261" s="40">
        <v>0.7</v>
      </c>
      <c r="X261" s="40">
        <v>13.95</v>
      </c>
      <c r="Y261" s="40">
        <v>22.479999999999997</v>
      </c>
      <c r="Z261" s="40">
        <v>0</v>
      </c>
      <c r="AA261" s="40">
        <v>0</v>
      </c>
      <c r="AB261" s="40">
        <v>0</v>
      </c>
      <c r="AC261" s="40">
        <v>5.51</v>
      </c>
      <c r="AD261" s="40">
        <v>0</v>
      </c>
      <c r="AE261" s="40">
        <v>0</v>
      </c>
      <c r="AF261" s="40">
        <v>0</v>
      </c>
      <c r="AG261" s="40">
        <v>5.51</v>
      </c>
      <c r="AH261" s="40">
        <v>27.989999999999995</v>
      </c>
      <c r="AI261" s="40">
        <v>0</v>
      </c>
      <c r="AJ261" s="40">
        <v>7.5293099999999988</v>
      </c>
      <c r="AK261" s="40">
        <v>35.51930999999999</v>
      </c>
    </row>
    <row r="262" spans="1:37" ht="18.5" x14ac:dyDescent="0.45">
      <c r="A262" s="6" t="s">
        <v>237</v>
      </c>
      <c r="B262" s="7">
        <v>22.440956999999997</v>
      </c>
      <c r="C262" s="7">
        <v>6.6929169999999996</v>
      </c>
      <c r="D262" s="7">
        <v>8.661422</v>
      </c>
      <c r="E262" s="7">
        <f t="shared" si="8"/>
        <v>57.000030779999996</v>
      </c>
      <c r="F262" s="7">
        <f t="shared" si="8"/>
        <v>17.000009179999999</v>
      </c>
      <c r="G262" s="7">
        <f t="shared" si="8"/>
        <v>22.000011879999999</v>
      </c>
      <c r="H262" s="6">
        <v>25.080000000000002</v>
      </c>
      <c r="I262" s="6">
        <f t="shared" si="9"/>
        <v>11.36124</v>
      </c>
      <c r="J262" s="41">
        <v>12</v>
      </c>
      <c r="K262" s="37">
        <v>6</v>
      </c>
      <c r="L262" s="37">
        <v>12</v>
      </c>
      <c r="M262" s="37" t="s">
        <v>620</v>
      </c>
      <c r="N262" s="36" t="s">
        <v>582</v>
      </c>
      <c r="O262" s="36" t="s">
        <v>583</v>
      </c>
      <c r="P262" s="37">
        <v>58</v>
      </c>
      <c r="Q262" s="37">
        <v>23</v>
      </c>
      <c r="R262" s="37">
        <v>18</v>
      </c>
      <c r="S262" s="38">
        <v>0</v>
      </c>
      <c r="T262" s="38">
        <v>0</v>
      </c>
      <c r="U262" s="39">
        <v>0</v>
      </c>
      <c r="V262" s="40">
        <v>9.18</v>
      </c>
      <c r="W262" s="40">
        <v>0.7</v>
      </c>
      <c r="X262" s="40">
        <v>13.95</v>
      </c>
      <c r="Y262" s="40">
        <v>17.579999999999998</v>
      </c>
      <c r="Z262" s="40">
        <v>0</v>
      </c>
      <c r="AA262" s="40">
        <v>0</v>
      </c>
      <c r="AB262" s="40">
        <v>0</v>
      </c>
      <c r="AC262" s="40">
        <v>5.51</v>
      </c>
      <c r="AD262" s="40">
        <v>0</v>
      </c>
      <c r="AE262" s="40">
        <v>0</v>
      </c>
      <c r="AF262" s="40">
        <v>0</v>
      </c>
      <c r="AG262" s="40">
        <v>5.51</v>
      </c>
      <c r="AH262" s="40">
        <v>23.089999999999996</v>
      </c>
      <c r="AI262" s="40">
        <v>0</v>
      </c>
      <c r="AJ262" s="40">
        <v>6.2112099999999995</v>
      </c>
      <c r="AK262" s="40">
        <v>29.301209999999998</v>
      </c>
    </row>
    <row r="263" spans="1:37" ht="18.5" x14ac:dyDescent="0.45">
      <c r="A263" s="6" t="s">
        <v>238</v>
      </c>
      <c r="B263" s="7">
        <v>39.370100000000001</v>
      </c>
      <c r="C263" s="7">
        <v>24.803162999999998</v>
      </c>
      <c r="D263" s="7">
        <v>12.795282499999999</v>
      </c>
      <c r="E263" s="7">
        <f t="shared" si="8"/>
        <v>100.00005400000001</v>
      </c>
      <c r="F263" s="7">
        <f t="shared" si="8"/>
        <v>63.000034019999994</v>
      </c>
      <c r="G263" s="7">
        <f t="shared" si="8"/>
        <v>32.500017549999995</v>
      </c>
      <c r="H263" s="6">
        <v>73.150000000000006</v>
      </c>
      <c r="I263" s="6">
        <f t="shared" si="9"/>
        <v>33.136950000000006</v>
      </c>
      <c r="J263" s="41">
        <v>34</v>
      </c>
      <c r="K263" s="37">
        <v>52</v>
      </c>
      <c r="L263" s="37">
        <v>52</v>
      </c>
      <c r="M263" s="37" t="s">
        <v>619</v>
      </c>
      <c r="N263" s="36" t="s">
        <v>582</v>
      </c>
      <c r="O263" s="36" t="s">
        <v>583</v>
      </c>
      <c r="P263" s="37">
        <v>101</v>
      </c>
      <c r="Q263" s="37">
        <v>64</v>
      </c>
      <c r="R263" s="37">
        <v>33</v>
      </c>
      <c r="S263" s="38">
        <v>0</v>
      </c>
      <c r="T263" s="38">
        <v>0</v>
      </c>
      <c r="U263" s="39">
        <v>0</v>
      </c>
      <c r="V263" s="40">
        <v>9.18</v>
      </c>
      <c r="W263" s="40">
        <v>0.7</v>
      </c>
      <c r="X263" s="40">
        <v>13.95</v>
      </c>
      <c r="Y263" s="40">
        <v>45.58</v>
      </c>
      <c r="Z263" s="40">
        <v>0</v>
      </c>
      <c r="AA263" s="40">
        <v>0</v>
      </c>
      <c r="AB263" s="40">
        <v>0</v>
      </c>
      <c r="AC263" s="40">
        <v>11.02</v>
      </c>
      <c r="AD263" s="40">
        <v>0</v>
      </c>
      <c r="AE263" s="40">
        <v>15.34</v>
      </c>
      <c r="AF263" s="40">
        <v>0</v>
      </c>
      <c r="AG263" s="40">
        <v>15.34</v>
      </c>
      <c r="AH263" s="40">
        <v>60.92</v>
      </c>
      <c r="AI263" s="40">
        <v>0</v>
      </c>
      <c r="AJ263" s="40">
        <v>12.26102</v>
      </c>
      <c r="AK263" s="40">
        <v>73.181020000000004</v>
      </c>
    </row>
    <row r="264" spans="1:37" ht="18.5" x14ac:dyDescent="0.45">
      <c r="A264" s="6" t="s">
        <v>239</v>
      </c>
      <c r="B264" s="7">
        <v>19.68505</v>
      </c>
      <c r="C264" s="7">
        <v>9.8425250000000002</v>
      </c>
      <c r="D264" s="7">
        <v>3.9370099999999999</v>
      </c>
      <c r="E264" s="7">
        <f t="shared" si="8"/>
        <v>50.000027000000003</v>
      </c>
      <c r="F264" s="7">
        <f t="shared" si="8"/>
        <v>25.000013500000001</v>
      </c>
      <c r="G264" s="7">
        <f t="shared" si="8"/>
        <v>10.000005399999999</v>
      </c>
      <c r="H264" s="6">
        <v>16.5</v>
      </c>
      <c r="I264" s="6">
        <f t="shared" si="9"/>
        <v>7.4744999999999999</v>
      </c>
      <c r="J264" s="41">
        <v>8</v>
      </c>
      <c r="K264" s="37">
        <v>4</v>
      </c>
      <c r="L264" s="37">
        <v>8</v>
      </c>
      <c r="M264" s="37" t="s">
        <v>620</v>
      </c>
      <c r="N264" s="36" t="s">
        <v>582</v>
      </c>
      <c r="O264" s="36" t="s">
        <v>583</v>
      </c>
      <c r="P264" s="37">
        <v>51</v>
      </c>
      <c r="Q264" s="37">
        <v>26</v>
      </c>
      <c r="R264" s="37">
        <v>11</v>
      </c>
      <c r="S264" s="38">
        <v>0</v>
      </c>
      <c r="T264" s="38">
        <v>0</v>
      </c>
      <c r="U264" s="39">
        <v>0</v>
      </c>
      <c r="V264" s="40">
        <v>9.18</v>
      </c>
      <c r="W264" s="40">
        <v>0.7</v>
      </c>
      <c r="X264" s="40">
        <v>13.95</v>
      </c>
      <c r="Y264" s="40">
        <v>14.78</v>
      </c>
      <c r="Z264" s="40">
        <v>0</v>
      </c>
      <c r="AA264" s="40">
        <v>0</v>
      </c>
      <c r="AB264" s="40">
        <v>0</v>
      </c>
      <c r="AC264" s="40">
        <v>5.51</v>
      </c>
      <c r="AD264" s="40">
        <v>0</v>
      </c>
      <c r="AE264" s="40">
        <v>0</v>
      </c>
      <c r="AF264" s="40">
        <v>0</v>
      </c>
      <c r="AG264" s="40">
        <v>5.51</v>
      </c>
      <c r="AH264" s="40">
        <v>20.29</v>
      </c>
      <c r="AI264" s="40">
        <v>0</v>
      </c>
      <c r="AJ264" s="40">
        <v>5.4580099999999998</v>
      </c>
      <c r="AK264" s="40">
        <v>25.748010000000001</v>
      </c>
    </row>
    <row r="265" spans="1:37" ht="18.5" x14ac:dyDescent="0.45">
      <c r="A265" s="6" t="s">
        <v>240</v>
      </c>
      <c r="B265" s="7">
        <v>19.68505</v>
      </c>
      <c r="C265" s="7">
        <v>9.8425250000000002</v>
      </c>
      <c r="D265" s="7">
        <v>3.9370099999999999</v>
      </c>
      <c r="E265" s="7">
        <f t="shared" si="8"/>
        <v>50.000027000000003</v>
      </c>
      <c r="F265" s="7">
        <f t="shared" si="8"/>
        <v>25.000013500000001</v>
      </c>
      <c r="G265" s="7">
        <f t="shared" si="8"/>
        <v>10.000005399999999</v>
      </c>
      <c r="H265" s="6">
        <v>16.5</v>
      </c>
      <c r="I265" s="6">
        <f t="shared" si="9"/>
        <v>7.4744999999999999</v>
      </c>
      <c r="J265" s="41">
        <v>8</v>
      </c>
      <c r="K265" s="37">
        <v>4</v>
      </c>
      <c r="L265" s="37">
        <v>8</v>
      </c>
      <c r="M265" s="37" t="s">
        <v>620</v>
      </c>
      <c r="N265" s="36" t="s">
        <v>582</v>
      </c>
      <c r="O265" s="36" t="s">
        <v>583</v>
      </c>
      <c r="P265" s="37">
        <v>51</v>
      </c>
      <c r="Q265" s="37">
        <v>26</v>
      </c>
      <c r="R265" s="37">
        <v>11</v>
      </c>
      <c r="S265" s="38">
        <v>0</v>
      </c>
      <c r="T265" s="38">
        <v>0</v>
      </c>
      <c r="U265" s="39">
        <v>0</v>
      </c>
      <c r="V265" s="40">
        <v>9.18</v>
      </c>
      <c r="W265" s="40">
        <v>0.7</v>
      </c>
      <c r="X265" s="40">
        <v>13.95</v>
      </c>
      <c r="Y265" s="40">
        <v>14.78</v>
      </c>
      <c r="Z265" s="40">
        <v>0</v>
      </c>
      <c r="AA265" s="40">
        <v>0</v>
      </c>
      <c r="AB265" s="40">
        <v>0</v>
      </c>
      <c r="AC265" s="40">
        <v>5.51</v>
      </c>
      <c r="AD265" s="40">
        <v>0</v>
      </c>
      <c r="AE265" s="40">
        <v>0</v>
      </c>
      <c r="AF265" s="40">
        <v>0</v>
      </c>
      <c r="AG265" s="40">
        <v>5.51</v>
      </c>
      <c r="AH265" s="40">
        <v>20.29</v>
      </c>
      <c r="AI265" s="40">
        <v>0</v>
      </c>
      <c r="AJ265" s="40">
        <v>5.4580099999999998</v>
      </c>
      <c r="AK265" s="40">
        <v>25.748010000000001</v>
      </c>
    </row>
    <row r="266" spans="1:37" ht="18.5" x14ac:dyDescent="0.45">
      <c r="A266" s="6" t="s">
        <v>241</v>
      </c>
      <c r="B266" s="7">
        <v>19.68505</v>
      </c>
      <c r="C266" s="7">
        <v>9.8425250000000002</v>
      </c>
      <c r="D266" s="7">
        <v>3.9370099999999999</v>
      </c>
      <c r="E266" s="7">
        <f t="shared" si="8"/>
        <v>50.000027000000003</v>
      </c>
      <c r="F266" s="7">
        <f t="shared" si="8"/>
        <v>25.000013500000001</v>
      </c>
      <c r="G266" s="7">
        <f t="shared" si="8"/>
        <v>10.000005399999999</v>
      </c>
      <c r="H266" s="6">
        <v>16.5</v>
      </c>
      <c r="I266" s="6">
        <f t="shared" si="9"/>
        <v>7.4744999999999999</v>
      </c>
      <c r="J266" s="41">
        <v>8</v>
      </c>
      <c r="K266" s="37">
        <v>4</v>
      </c>
      <c r="L266" s="37">
        <v>8</v>
      </c>
      <c r="M266" s="37" t="s">
        <v>620</v>
      </c>
      <c r="N266" s="36" t="s">
        <v>582</v>
      </c>
      <c r="O266" s="36" t="s">
        <v>583</v>
      </c>
      <c r="P266" s="37">
        <v>51</v>
      </c>
      <c r="Q266" s="37">
        <v>26</v>
      </c>
      <c r="R266" s="37">
        <v>11</v>
      </c>
      <c r="S266" s="38">
        <v>0</v>
      </c>
      <c r="T266" s="38">
        <v>0</v>
      </c>
      <c r="U266" s="39">
        <v>0</v>
      </c>
      <c r="V266" s="40">
        <v>9.18</v>
      </c>
      <c r="W266" s="40">
        <v>0.7</v>
      </c>
      <c r="X266" s="40">
        <v>13.95</v>
      </c>
      <c r="Y266" s="40">
        <v>14.78</v>
      </c>
      <c r="Z266" s="40">
        <v>0</v>
      </c>
      <c r="AA266" s="40">
        <v>0</v>
      </c>
      <c r="AB266" s="40">
        <v>0</v>
      </c>
      <c r="AC266" s="40">
        <v>5.51</v>
      </c>
      <c r="AD266" s="40">
        <v>0</v>
      </c>
      <c r="AE266" s="40">
        <v>0</v>
      </c>
      <c r="AF266" s="40">
        <v>0</v>
      </c>
      <c r="AG266" s="40">
        <v>5.51</v>
      </c>
      <c r="AH266" s="40">
        <v>20.29</v>
      </c>
      <c r="AI266" s="40">
        <v>0</v>
      </c>
      <c r="AJ266" s="40">
        <v>5.4580099999999998</v>
      </c>
      <c r="AK266" s="40">
        <v>25.748010000000001</v>
      </c>
    </row>
    <row r="267" spans="1:37" ht="18.5" x14ac:dyDescent="0.45">
      <c r="A267" s="6" t="s">
        <v>242</v>
      </c>
      <c r="B267" s="7">
        <v>51.181129999999996</v>
      </c>
      <c r="C267" s="7">
        <v>7.0866179999999996</v>
      </c>
      <c r="D267" s="7">
        <v>5.1181130000000001</v>
      </c>
      <c r="E267" s="7">
        <f t="shared" si="8"/>
        <v>130.00007019999998</v>
      </c>
      <c r="F267" s="7">
        <f t="shared" si="8"/>
        <v>18.000009719999998</v>
      </c>
      <c r="G267" s="7">
        <f t="shared" si="8"/>
        <v>13.00000702</v>
      </c>
      <c r="H267" s="6">
        <v>38.170000000000009</v>
      </c>
      <c r="I267" s="6">
        <f t="shared" si="9"/>
        <v>17.291010000000004</v>
      </c>
      <c r="J267" s="41">
        <v>18</v>
      </c>
      <c r="K267" s="37">
        <v>8</v>
      </c>
      <c r="L267" s="37">
        <v>18</v>
      </c>
      <c r="M267" s="37" t="s">
        <v>620</v>
      </c>
      <c r="N267" s="36" t="s">
        <v>582</v>
      </c>
      <c r="O267" s="36" t="s">
        <v>583</v>
      </c>
      <c r="P267" s="37">
        <v>131</v>
      </c>
      <c r="Q267" s="37">
        <v>19</v>
      </c>
      <c r="R267" s="37">
        <v>14</v>
      </c>
      <c r="S267" s="38">
        <v>5.62</v>
      </c>
      <c r="T267" s="38">
        <v>0</v>
      </c>
      <c r="U267" s="39">
        <v>5.62</v>
      </c>
      <c r="V267" s="40">
        <v>9.18</v>
      </c>
      <c r="W267" s="40">
        <v>0.7</v>
      </c>
      <c r="X267" s="40">
        <v>13.95</v>
      </c>
      <c r="Y267" s="40">
        <v>21.78</v>
      </c>
      <c r="Z267" s="40">
        <v>0</v>
      </c>
      <c r="AA267" s="40">
        <v>0</v>
      </c>
      <c r="AB267" s="40">
        <v>0</v>
      </c>
      <c r="AC267" s="40">
        <v>5.51</v>
      </c>
      <c r="AD267" s="40">
        <v>5.62</v>
      </c>
      <c r="AE267" s="40">
        <v>0</v>
      </c>
      <c r="AF267" s="40">
        <v>0</v>
      </c>
      <c r="AG267" s="40">
        <v>5.62</v>
      </c>
      <c r="AH267" s="40">
        <v>27.400000000000002</v>
      </c>
      <c r="AI267" s="40">
        <v>0</v>
      </c>
      <c r="AJ267" s="40">
        <v>5.8588200000000006</v>
      </c>
      <c r="AK267" s="40">
        <v>33.25882</v>
      </c>
    </row>
    <row r="268" spans="1:37" ht="18.5" x14ac:dyDescent="0.45">
      <c r="A268" s="6" t="s">
        <v>243</v>
      </c>
      <c r="B268" s="7">
        <v>20.669302500000001</v>
      </c>
      <c r="C268" s="7">
        <v>18.110246</v>
      </c>
      <c r="D268" s="7">
        <v>4.7244120000000001</v>
      </c>
      <c r="E268" s="7">
        <f t="shared" si="8"/>
        <v>52.500028350000001</v>
      </c>
      <c r="F268" s="7">
        <f t="shared" si="8"/>
        <v>46.000024840000002</v>
      </c>
      <c r="G268" s="7">
        <f t="shared" si="8"/>
        <v>12.00000648</v>
      </c>
      <c r="H268" s="6">
        <v>41.03</v>
      </c>
      <c r="I268" s="6">
        <f t="shared" si="9"/>
        <v>18.586590000000001</v>
      </c>
      <c r="J268" s="41">
        <v>19</v>
      </c>
      <c r="K268" s="37">
        <v>8</v>
      </c>
      <c r="L268" s="37">
        <v>19</v>
      </c>
      <c r="M268" s="37" t="s">
        <v>620</v>
      </c>
      <c r="N268" s="36" t="s">
        <v>582</v>
      </c>
      <c r="O268" s="36" t="s">
        <v>583</v>
      </c>
      <c r="P268" s="37">
        <v>53</v>
      </c>
      <c r="Q268" s="37">
        <v>47</v>
      </c>
      <c r="R268" s="37">
        <v>13</v>
      </c>
      <c r="S268" s="38">
        <v>0</v>
      </c>
      <c r="T268" s="38">
        <v>0</v>
      </c>
      <c r="U268" s="39">
        <v>0</v>
      </c>
      <c r="V268" s="40">
        <v>9.18</v>
      </c>
      <c r="W268" s="40">
        <v>0.7</v>
      </c>
      <c r="X268" s="40">
        <v>13.95</v>
      </c>
      <c r="Y268" s="40">
        <v>22.479999999999997</v>
      </c>
      <c r="Z268" s="40">
        <v>0</v>
      </c>
      <c r="AA268" s="40">
        <v>0</v>
      </c>
      <c r="AB268" s="40">
        <v>0</v>
      </c>
      <c r="AC268" s="40">
        <v>5.51</v>
      </c>
      <c r="AD268" s="40">
        <v>0</v>
      </c>
      <c r="AE268" s="40">
        <v>0</v>
      </c>
      <c r="AF268" s="40">
        <v>0</v>
      </c>
      <c r="AG268" s="40">
        <v>5.51</v>
      </c>
      <c r="AH268" s="40">
        <v>27.989999999999995</v>
      </c>
      <c r="AI268" s="40">
        <v>0</v>
      </c>
      <c r="AJ268" s="40">
        <v>7.5293099999999988</v>
      </c>
      <c r="AK268" s="40">
        <v>35.51930999999999</v>
      </c>
    </row>
    <row r="269" spans="1:37" ht="18.5" x14ac:dyDescent="0.45">
      <c r="A269" s="6" t="s">
        <v>244</v>
      </c>
      <c r="B269" s="7">
        <v>22.440956999999997</v>
      </c>
      <c r="C269" s="7">
        <v>6.6929169999999996</v>
      </c>
      <c r="D269" s="7">
        <v>8.661422</v>
      </c>
      <c r="E269" s="7">
        <f t="shared" si="8"/>
        <v>57.000030779999996</v>
      </c>
      <c r="F269" s="7">
        <f t="shared" si="8"/>
        <v>17.000009179999999</v>
      </c>
      <c r="G269" s="7">
        <f t="shared" si="8"/>
        <v>22.000011879999999</v>
      </c>
      <c r="H269" s="6">
        <v>25.080000000000002</v>
      </c>
      <c r="I269" s="6">
        <f t="shared" si="9"/>
        <v>11.36124</v>
      </c>
      <c r="J269" s="41">
        <v>12</v>
      </c>
      <c r="K269" s="37">
        <v>6</v>
      </c>
      <c r="L269" s="37">
        <v>12</v>
      </c>
      <c r="M269" s="37" t="s">
        <v>620</v>
      </c>
      <c r="N269" s="36" t="s">
        <v>582</v>
      </c>
      <c r="O269" s="36" t="s">
        <v>583</v>
      </c>
      <c r="P269" s="37">
        <v>58</v>
      </c>
      <c r="Q269" s="37">
        <v>23</v>
      </c>
      <c r="R269" s="37">
        <v>18</v>
      </c>
      <c r="S269" s="38">
        <v>0</v>
      </c>
      <c r="T269" s="38">
        <v>0</v>
      </c>
      <c r="U269" s="39">
        <v>0</v>
      </c>
      <c r="V269" s="40">
        <v>9.18</v>
      </c>
      <c r="W269" s="40">
        <v>0.7</v>
      </c>
      <c r="X269" s="40">
        <v>13.95</v>
      </c>
      <c r="Y269" s="40">
        <v>17.579999999999998</v>
      </c>
      <c r="Z269" s="40">
        <v>0</v>
      </c>
      <c r="AA269" s="40">
        <v>0</v>
      </c>
      <c r="AB269" s="40">
        <v>0</v>
      </c>
      <c r="AC269" s="40">
        <v>5.51</v>
      </c>
      <c r="AD269" s="40">
        <v>0</v>
      </c>
      <c r="AE269" s="40">
        <v>0</v>
      </c>
      <c r="AF269" s="40">
        <v>0</v>
      </c>
      <c r="AG269" s="40">
        <v>5.51</v>
      </c>
      <c r="AH269" s="40">
        <v>23.089999999999996</v>
      </c>
      <c r="AI269" s="40">
        <v>0</v>
      </c>
      <c r="AJ269" s="40">
        <v>6.2112099999999995</v>
      </c>
      <c r="AK269" s="40">
        <v>29.301209999999998</v>
      </c>
    </row>
    <row r="270" spans="1:37" ht="18.5" x14ac:dyDescent="0.45">
      <c r="A270" s="6" t="s">
        <v>245</v>
      </c>
      <c r="B270" s="7">
        <v>39.370100000000001</v>
      </c>
      <c r="C270" s="7">
        <v>24.803162999999998</v>
      </c>
      <c r="D270" s="7">
        <v>12.795282499999999</v>
      </c>
      <c r="E270" s="7">
        <f t="shared" si="8"/>
        <v>100.00005400000001</v>
      </c>
      <c r="F270" s="7">
        <f t="shared" si="8"/>
        <v>63.000034019999994</v>
      </c>
      <c r="G270" s="7">
        <f t="shared" si="8"/>
        <v>32.500017549999995</v>
      </c>
      <c r="H270" s="6">
        <v>73.150000000000006</v>
      </c>
      <c r="I270" s="6">
        <f t="shared" si="9"/>
        <v>33.136950000000006</v>
      </c>
      <c r="J270" s="41">
        <v>34</v>
      </c>
      <c r="K270" s="37">
        <v>52</v>
      </c>
      <c r="L270" s="37">
        <v>52</v>
      </c>
      <c r="M270" s="37" t="s">
        <v>619</v>
      </c>
      <c r="N270" s="36" t="s">
        <v>582</v>
      </c>
      <c r="O270" s="36" t="s">
        <v>583</v>
      </c>
      <c r="P270" s="37">
        <v>101</v>
      </c>
      <c r="Q270" s="37">
        <v>64</v>
      </c>
      <c r="R270" s="37">
        <v>33</v>
      </c>
      <c r="S270" s="38">
        <v>0</v>
      </c>
      <c r="T270" s="38">
        <v>0</v>
      </c>
      <c r="U270" s="39">
        <v>0</v>
      </c>
      <c r="V270" s="40">
        <v>9.18</v>
      </c>
      <c r="W270" s="40">
        <v>0.7</v>
      </c>
      <c r="X270" s="40">
        <v>13.95</v>
      </c>
      <c r="Y270" s="40">
        <v>45.58</v>
      </c>
      <c r="Z270" s="40">
        <v>0</v>
      </c>
      <c r="AA270" s="40">
        <v>0</v>
      </c>
      <c r="AB270" s="40">
        <v>0</v>
      </c>
      <c r="AC270" s="40">
        <v>11.02</v>
      </c>
      <c r="AD270" s="40">
        <v>0</v>
      </c>
      <c r="AE270" s="40">
        <v>15.34</v>
      </c>
      <c r="AF270" s="40">
        <v>0</v>
      </c>
      <c r="AG270" s="40">
        <v>15.34</v>
      </c>
      <c r="AH270" s="40">
        <v>60.92</v>
      </c>
      <c r="AI270" s="40">
        <v>0</v>
      </c>
      <c r="AJ270" s="40">
        <v>12.26102</v>
      </c>
      <c r="AK270" s="40">
        <v>73.181020000000004</v>
      </c>
    </row>
    <row r="271" spans="1:37" ht="18.5" x14ac:dyDescent="0.45">
      <c r="A271" s="6" t="s">
        <v>246</v>
      </c>
      <c r="B271" s="7">
        <v>24.212611499999998</v>
      </c>
      <c r="C271" s="7">
        <v>23.622059999999998</v>
      </c>
      <c r="D271" s="7">
        <v>12.795282499999999</v>
      </c>
      <c r="E271" s="7">
        <f t="shared" si="8"/>
        <v>61.500033209999998</v>
      </c>
      <c r="F271" s="7">
        <f t="shared" si="8"/>
        <v>60.000032399999995</v>
      </c>
      <c r="G271" s="7">
        <f t="shared" si="8"/>
        <v>32.500017549999995</v>
      </c>
      <c r="H271" s="6">
        <v>28.270000000000003</v>
      </c>
      <c r="I271" s="6">
        <f t="shared" si="9"/>
        <v>12.806310000000002</v>
      </c>
      <c r="J271" s="41">
        <v>13</v>
      </c>
      <c r="K271" s="37">
        <v>30</v>
      </c>
      <c r="L271" s="37">
        <v>30</v>
      </c>
      <c r="M271" s="37" t="s">
        <v>619</v>
      </c>
      <c r="N271" s="36" t="s">
        <v>582</v>
      </c>
      <c r="O271" s="36" t="s">
        <v>583</v>
      </c>
      <c r="P271" s="37">
        <v>62</v>
      </c>
      <c r="Q271" s="37">
        <v>61</v>
      </c>
      <c r="R271" s="37">
        <v>33</v>
      </c>
      <c r="S271" s="38">
        <v>0</v>
      </c>
      <c r="T271" s="38">
        <v>0</v>
      </c>
      <c r="U271" s="39">
        <v>0</v>
      </c>
      <c r="V271" s="40">
        <v>9.18</v>
      </c>
      <c r="W271" s="40">
        <v>0.7</v>
      </c>
      <c r="X271" s="40">
        <v>13.95</v>
      </c>
      <c r="Y271" s="40">
        <v>30.18</v>
      </c>
      <c r="Z271" s="40">
        <v>0</v>
      </c>
      <c r="AA271" s="40">
        <v>0</v>
      </c>
      <c r="AB271" s="40">
        <v>0</v>
      </c>
      <c r="AC271" s="40">
        <v>11.02</v>
      </c>
      <c r="AD271" s="40">
        <v>0</v>
      </c>
      <c r="AE271" s="40">
        <v>15.34</v>
      </c>
      <c r="AF271" s="40">
        <v>0</v>
      </c>
      <c r="AG271" s="40">
        <v>15.34</v>
      </c>
      <c r="AH271" s="40">
        <v>45.519999999999996</v>
      </c>
      <c r="AI271" s="40">
        <v>0</v>
      </c>
      <c r="AJ271" s="40">
        <v>8.1184200000000004</v>
      </c>
      <c r="AK271" s="40">
        <v>53.638419999999996</v>
      </c>
    </row>
    <row r="272" spans="1:37" ht="18.5" x14ac:dyDescent="0.45">
      <c r="A272" s="6" t="s">
        <v>247</v>
      </c>
      <c r="B272" s="7">
        <v>39.370100000000001</v>
      </c>
      <c r="C272" s="7">
        <v>24.803162999999998</v>
      </c>
      <c r="D272" s="7">
        <v>12.795282499999999</v>
      </c>
      <c r="E272" s="7">
        <f t="shared" si="8"/>
        <v>100.00005400000001</v>
      </c>
      <c r="F272" s="7">
        <f t="shared" si="8"/>
        <v>63.000034019999994</v>
      </c>
      <c r="G272" s="7">
        <f t="shared" si="8"/>
        <v>32.500017549999995</v>
      </c>
      <c r="H272" s="6">
        <v>73.150000000000006</v>
      </c>
      <c r="I272" s="6">
        <f t="shared" si="9"/>
        <v>33.136950000000006</v>
      </c>
      <c r="J272" s="41">
        <v>34</v>
      </c>
      <c r="K272" s="37">
        <v>52</v>
      </c>
      <c r="L272" s="37">
        <v>52</v>
      </c>
      <c r="M272" s="37" t="s">
        <v>619</v>
      </c>
      <c r="N272" s="36" t="s">
        <v>582</v>
      </c>
      <c r="O272" s="36" t="s">
        <v>583</v>
      </c>
      <c r="P272" s="37">
        <v>101</v>
      </c>
      <c r="Q272" s="37">
        <v>64</v>
      </c>
      <c r="R272" s="37">
        <v>33</v>
      </c>
      <c r="S272" s="38">
        <v>0</v>
      </c>
      <c r="T272" s="38">
        <v>0</v>
      </c>
      <c r="U272" s="39">
        <v>0</v>
      </c>
      <c r="V272" s="40">
        <v>9.18</v>
      </c>
      <c r="W272" s="40">
        <v>0.7</v>
      </c>
      <c r="X272" s="40">
        <v>13.95</v>
      </c>
      <c r="Y272" s="40">
        <v>45.58</v>
      </c>
      <c r="Z272" s="40">
        <v>0</v>
      </c>
      <c r="AA272" s="40">
        <v>0</v>
      </c>
      <c r="AB272" s="40">
        <v>0</v>
      </c>
      <c r="AC272" s="40">
        <v>11.02</v>
      </c>
      <c r="AD272" s="40">
        <v>0</v>
      </c>
      <c r="AE272" s="40">
        <v>15.34</v>
      </c>
      <c r="AF272" s="40">
        <v>0</v>
      </c>
      <c r="AG272" s="40">
        <v>15.34</v>
      </c>
      <c r="AH272" s="40">
        <v>60.92</v>
      </c>
      <c r="AI272" s="40">
        <v>0</v>
      </c>
      <c r="AJ272" s="40">
        <v>12.26102</v>
      </c>
      <c r="AK272" s="40">
        <v>73.181020000000004</v>
      </c>
    </row>
    <row r="273" spans="1:37" ht="18.5" x14ac:dyDescent="0.45">
      <c r="A273" s="6" t="s">
        <v>248</v>
      </c>
      <c r="B273" s="7">
        <v>24.212611499999998</v>
      </c>
      <c r="C273" s="7">
        <v>23.622059999999998</v>
      </c>
      <c r="D273" s="7">
        <v>12.795282499999999</v>
      </c>
      <c r="E273" s="7">
        <f t="shared" si="8"/>
        <v>61.500033209999998</v>
      </c>
      <c r="F273" s="7">
        <f t="shared" si="8"/>
        <v>60.000032399999995</v>
      </c>
      <c r="G273" s="7">
        <f t="shared" si="8"/>
        <v>32.500017549999995</v>
      </c>
      <c r="H273" s="6">
        <v>28.270000000000003</v>
      </c>
      <c r="I273" s="6">
        <f t="shared" si="9"/>
        <v>12.806310000000002</v>
      </c>
      <c r="J273" s="41">
        <v>13</v>
      </c>
      <c r="K273" s="37">
        <v>30</v>
      </c>
      <c r="L273" s="37">
        <v>30</v>
      </c>
      <c r="M273" s="37" t="s">
        <v>619</v>
      </c>
      <c r="N273" s="36" t="s">
        <v>582</v>
      </c>
      <c r="O273" s="36" t="s">
        <v>583</v>
      </c>
      <c r="P273" s="37">
        <v>62</v>
      </c>
      <c r="Q273" s="37">
        <v>61</v>
      </c>
      <c r="R273" s="37">
        <v>33</v>
      </c>
      <c r="S273" s="38">
        <v>0</v>
      </c>
      <c r="T273" s="38">
        <v>0</v>
      </c>
      <c r="U273" s="39">
        <v>0</v>
      </c>
      <c r="V273" s="40">
        <v>9.18</v>
      </c>
      <c r="W273" s="40">
        <v>0.7</v>
      </c>
      <c r="X273" s="40">
        <v>13.95</v>
      </c>
      <c r="Y273" s="40">
        <v>30.18</v>
      </c>
      <c r="Z273" s="40">
        <v>0</v>
      </c>
      <c r="AA273" s="40">
        <v>0</v>
      </c>
      <c r="AB273" s="40">
        <v>0</v>
      </c>
      <c r="AC273" s="40">
        <v>11.02</v>
      </c>
      <c r="AD273" s="40">
        <v>0</v>
      </c>
      <c r="AE273" s="40">
        <v>15.34</v>
      </c>
      <c r="AF273" s="40">
        <v>0</v>
      </c>
      <c r="AG273" s="40">
        <v>15.34</v>
      </c>
      <c r="AH273" s="40">
        <v>45.519999999999996</v>
      </c>
      <c r="AI273" s="40">
        <v>0</v>
      </c>
      <c r="AJ273" s="40">
        <v>8.1184200000000004</v>
      </c>
      <c r="AK273" s="40">
        <v>53.638419999999996</v>
      </c>
    </row>
    <row r="274" spans="1:37" ht="18.5" x14ac:dyDescent="0.45">
      <c r="A274" s="6" t="s">
        <v>249</v>
      </c>
      <c r="B274" s="7">
        <v>39.370100000000001</v>
      </c>
      <c r="C274" s="7">
        <v>24.803162999999998</v>
      </c>
      <c r="D274" s="7">
        <v>12.795282499999999</v>
      </c>
      <c r="E274" s="7">
        <f t="shared" si="8"/>
        <v>100.00005400000001</v>
      </c>
      <c r="F274" s="7">
        <f t="shared" si="8"/>
        <v>63.000034019999994</v>
      </c>
      <c r="G274" s="7">
        <f t="shared" si="8"/>
        <v>32.500017549999995</v>
      </c>
      <c r="H274" s="6">
        <v>73.150000000000006</v>
      </c>
      <c r="I274" s="6">
        <f t="shared" si="9"/>
        <v>33.136950000000006</v>
      </c>
      <c r="J274" s="41">
        <v>34</v>
      </c>
      <c r="K274" s="37">
        <v>52</v>
      </c>
      <c r="L274" s="37">
        <v>52</v>
      </c>
      <c r="M274" s="37" t="s">
        <v>619</v>
      </c>
      <c r="N274" s="36" t="s">
        <v>582</v>
      </c>
      <c r="O274" s="36" t="s">
        <v>583</v>
      </c>
      <c r="P274" s="37">
        <v>101</v>
      </c>
      <c r="Q274" s="37">
        <v>64</v>
      </c>
      <c r="R274" s="37">
        <v>33</v>
      </c>
      <c r="S274" s="38">
        <v>0</v>
      </c>
      <c r="T274" s="38">
        <v>0</v>
      </c>
      <c r="U274" s="39">
        <v>0</v>
      </c>
      <c r="V274" s="40">
        <v>9.18</v>
      </c>
      <c r="W274" s="40">
        <v>0.7</v>
      </c>
      <c r="X274" s="40">
        <v>13.95</v>
      </c>
      <c r="Y274" s="40">
        <v>45.58</v>
      </c>
      <c r="Z274" s="40">
        <v>0</v>
      </c>
      <c r="AA274" s="40">
        <v>0</v>
      </c>
      <c r="AB274" s="40">
        <v>0</v>
      </c>
      <c r="AC274" s="40">
        <v>11.02</v>
      </c>
      <c r="AD274" s="40">
        <v>0</v>
      </c>
      <c r="AE274" s="40">
        <v>15.34</v>
      </c>
      <c r="AF274" s="40">
        <v>0</v>
      </c>
      <c r="AG274" s="40">
        <v>15.34</v>
      </c>
      <c r="AH274" s="40">
        <v>60.92</v>
      </c>
      <c r="AI274" s="40">
        <v>0</v>
      </c>
      <c r="AJ274" s="40">
        <v>12.26102</v>
      </c>
      <c r="AK274" s="40">
        <v>73.181020000000004</v>
      </c>
    </row>
    <row r="275" spans="1:37" ht="18.5" x14ac:dyDescent="0.45">
      <c r="A275" s="6" t="s">
        <v>250</v>
      </c>
      <c r="B275" s="7">
        <v>24.212611499999998</v>
      </c>
      <c r="C275" s="7">
        <v>23.622059999999998</v>
      </c>
      <c r="D275" s="7">
        <v>12.795282499999999</v>
      </c>
      <c r="E275" s="7">
        <f t="shared" si="8"/>
        <v>61.500033209999998</v>
      </c>
      <c r="F275" s="7">
        <f t="shared" si="8"/>
        <v>60.000032399999995</v>
      </c>
      <c r="G275" s="7">
        <f t="shared" si="8"/>
        <v>32.500017549999995</v>
      </c>
      <c r="H275" s="6">
        <v>28.270000000000003</v>
      </c>
      <c r="I275" s="6">
        <f t="shared" si="9"/>
        <v>12.806310000000002</v>
      </c>
      <c r="J275" s="41">
        <v>13</v>
      </c>
      <c r="K275" s="37">
        <v>30</v>
      </c>
      <c r="L275" s="37">
        <v>30</v>
      </c>
      <c r="M275" s="37" t="s">
        <v>619</v>
      </c>
      <c r="N275" s="36" t="s">
        <v>582</v>
      </c>
      <c r="O275" s="36" t="s">
        <v>583</v>
      </c>
      <c r="P275" s="37">
        <v>62</v>
      </c>
      <c r="Q275" s="37">
        <v>61</v>
      </c>
      <c r="R275" s="37">
        <v>33</v>
      </c>
      <c r="S275" s="38">
        <v>0</v>
      </c>
      <c r="T275" s="38">
        <v>0</v>
      </c>
      <c r="U275" s="39">
        <v>0</v>
      </c>
      <c r="V275" s="40">
        <v>9.18</v>
      </c>
      <c r="W275" s="40">
        <v>0.7</v>
      </c>
      <c r="X275" s="40">
        <v>13.95</v>
      </c>
      <c r="Y275" s="40">
        <v>30.18</v>
      </c>
      <c r="Z275" s="40">
        <v>0</v>
      </c>
      <c r="AA275" s="40">
        <v>0</v>
      </c>
      <c r="AB275" s="40">
        <v>0</v>
      </c>
      <c r="AC275" s="40">
        <v>11.02</v>
      </c>
      <c r="AD275" s="40">
        <v>0</v>
      </c>
      <c r="AE275" s="40">
        <v>15.34</v>
      </c>
      <c r="AF275" s="40">
        <v>0</v>
      </c>
      <c r="AG275" s="40">
        <v>15.34</v>
      </c>
      <c r="AH275" s="40">
        <v>45.519999999999996</v>
      </c>
      <c r="AI275" s="40">
        <v>0</v>
      </c>
      <c r="AJ275" s="40">
        <v>8.1184200000000004</v>
      </c>
      <c r="AK275" s="40">
        <v>53.638419999999996</v>
      </c>
    </row>
    <row r="276" spans="1:37" ht="18.5" x14ac:dyDescent="0.45">
      <c r="A276" s="6" t="s">
        <v>251</v>
      </c>
      <c r="B276" s="7">
        <v>37.795296</v>
      </c>
      <c r="C276" s="7">
        <v>24.606312499999998</v>
      </c>
      <c r="D276" s="7">
        <v>10.0393755</v>
      </c>
      <c r="E276" s="7">
        <f t="shared" si="8"/>
        <v>96.000051839999998</v>
      </c>
      <c r="F276" s="7">
        <f t="shared" si="8"/>
        <v>62.500033749999993</v>
      </c>
      <c r="G276" s="7">
        <f t="shared" si="8"/>
        <v>25.500013770000002</v>
      </c>
      <c r="H276" s="6">
        <v>59.400000000000006</v>
      </c>
      <c r="I276" s="6">
        <f t="shared" si="9"/>
        <v>26.908200000000004</v>
      </c>
      <c r="J276" s="41">
        <v>27</v>
      </c>
      <c r="K276" s="37">
        <v>39</v>
      </c>
      <c r="L276" s="37">
        <v>39</v>
      </c>
      <c r="M276" s="37" t="s">
        <v>619</v>
      </c>
      <c r="N276" s="36" t="s">
        <v>582</v>
      </c>
      <c r="O276" s="36" t="s">
        <v>583</v>
      </c>
      <c r="P276" s="37">
        <v>97</v>
      </c>
      <c r="Q276" s="37">
        <v>63</v>
      </c>
      <c r="R276" s="37">
        <v>26</v>
      </c>
      <c r="S276" s="38">
        <v>0</v>
      </c>
      <c r="T276" s="38">
        <v>0</v>
      </c>
      <c r="U276" s="39">
        <v>0</v>
      </c>
      <c r="V276" s="40">
        <v>9.18</v>
      </c>
      <c r="W276" s="40">
        <v>0.7</v>
      </c>
      <c r="X276" s="40">
        <v>13.95</v>
      </c>
      <c r="Y276" s="40">
        <v>36.479999999999997</v>
      </c>
      <c r="Z276" s="40">
        <v>0</v>
      </c>
      <c r="AA276" s="40">
        <v>0</v>
      </c>
      <c r="AB276" s="40">
        <v>0</v>
      </c>
      <c r="AC276" s="40">
        <v>11.02</v>
      </c>
      <c r="AD276" s="40">
        <v>0</v>
      </c>
      <c r="AE276" s="40">
        <v>15.34</v>
      </c>
      <c r="AF276" s="40">
        <v>0</v>
      </c>
      <c r="AG276" s="40">
        <v>15.34</v>
      </c>
      <c r="AH276" s="40">
        <v>51.819999999999993</v>
      </c>
      <c r="AI276" s="40">
        <v>0</v>
      </c>
      <c r="AJ276" s="40">
        <v>9.8131199999999996</v>
      </c>
      <c r="AK276" s="40">
        <v>61.633119999999991</v>
      </c>
    </row>
    <row r="277" spans="1:37" ht="18.5" x14ac:dyDescent="0.45">
      <c r="A277" s="6" t="s">
        <v>252</v>
      </c>
      <c r="B277" s="7">
        <v>31.496079999999999</v>
      </c>
      <c r="C277" s="7">
        <v>23.622059999999998</v>
      </c>
      <c r="D277" s="7">
        <v>6.2992159999999995</v>
      </c>
      <c r="E277" s="7">
        <f t="shared" si="8"/>
        <v>80.000043199999993</v>
      </c>
      <c r="F277" s="7">
        <f t="shared" si="8"/>
        <v>60.000032399999995</v>
      </c>
      <c r="G277" s="7">
        <f t="shared" si="8"/>
        <v>16.000008639999997</v>
      </c>
      <c r="H277" s="6">
        <v>52.14</v>
      </c>
      <c r="I277" s="6">
        <f t="shared" si="9"/>
        <v>23.619420000000002</v>
      </c>
      <c r="J277" s="41">
        <v>24</v>
      </c>
      <c r="K277" s="37">
        <v>20</v>
      </c>
      <c r="L277" s="37">
        <v>24</v>
      </c>
      <c r="M277" s="37" t="s">
        <v>620</v>
      </c>
      <c r="N277" s="36" t="s">
        <v>582</v>
      </c>
      <c r="O277" s="36" t="s">
        <v>583</v>
      </c>
      <c r="P277" s="37">
        <v>81</v>
      </c>
      <c r="Q277" s="37">
        <v>61</v>
      </c>
      <c r="R277" s="37">
        <v>17</v>
      </c>
      <c r="S277" s="38">
        <v>0</v>
      </c>
      <c r="T277" s="38">
        <v>0</v>
      </c>
      <c r="U277" s="39">
        <v>0</v>
      </c>
      <c r="V277" s="40">
        <v>9.18</v>
      </c>
      <c r="W277" s="40">
        <v>0.7</v>
      </c>
      <c r="X277" s="40">
        <v>13.95</v>
      </c>
      <c r="Y277" s="40">
        <v>25.979999999999997</v>
      </c>
      <c r="Z277" s="40">
        <v>0</v>
      </c>
      <c r="AA277" s="40">
        <v>0</v>
      </c>
      <c r="AB277" s="40">
        <v>0</v>
      </c>
      <c r="AC277" s="40">
        <v>11.02</v>
      </c>
      <c r="AD277" s="40">
        <v>0</v>
      </c>
      <c r="AE277" s="40">
        <v>0</v>
      </c>
      <c r="AF277" s="40">
        <v>0</v>
      </c>
      <c r="AG277" s="40">
        <v>11.02</v>
      </c>
      <c r="AH277" s="40">
        <v>37</v>
      </c>
      <c r="AI277" s="40">
        <v>0</v>
      </c>
      <c r="AJ277" s="40">
        <v>9.9530000000000012</v>
      </c>
      <c r="AK277" s="40">
        <v>46.953000000000003</v>
      </c>
    </row>
    <row r="278" spans="1:37" ht="18.5" x14ac:dyDescent="0.45">
      <c r="A278" s="6" t="s">
        <v>253</v>
      </c>
      <c r="B278" s="7">
        <v>3.1496079999999997</v>
      </c>
      <c r="C278" s="7">
        <v>2.362206</v>
      </c>
      <c r="D278" s="7">
        <v>1.2992132999999999</v>
      </c>
      <c r="E278" s="7">
        <f t="shared" si="8"/>
        <v>8.0000043199999986</v>
      </c>
      <c r="F278" s="7">
        <f t="shared" si="8"/>
        <v>6.0000032399999998</v>
      </c>
      <c r="G278" s="7">
        <f t="shared" si="8"/>
        <v>3.3000017819999998</v>
      </c>
      <c r="H278" s="6">
        <v>0.22000000000000003</v>
      </c>
      <c r="I278" s="6">
        <f t="shared" si="9"/>
        <v>9.9660000000000012E-2</v>
      </c>
      <c r="J278" s="41">
        <v>1</v>
      </c>
      <c r="K278" s="37">
        <v>1</v>
      </c>
      <c r="L278" s="37">
        <v>1</v>
      </c>
      <c r="M278" s="37" t="s">
        <v>619</v>
      </c>
      <c r="N278" s="36" t="s">
        <v>582</v>
      </c>
      <c r="O278" s="36" t="s">
        <v>583</v>
      </c>
      <c r="P278" s="37">
        <v>9</v>
      </c>
      <c r="Q278" s="37">
        <v>7</v>
      </c>
      <c r="R278" s="37">
        <v>4</v>
      </c>
      <c r="S278" s="38">
        <v>0</v>
      </c>
      <c r="T278" s="38">
        <v>0</v>
      </c>
      <c r="U278" s="39">
        <v>0</v>
      </c>
      <c r="V278" s="40">
        <v>9.18</v>
      </c>
      <c r="W278" s="40">
        <v>0.7</v>
      </c>
      <c r="X278" s="40">
        <v>13.95</v>
      </c>
      <c r="Y278" s="40">
        <v>13.95</v>
      </c>
      <c r="Z278" s="40">
        <v>0</v>
      </c>
      <c r="AA278" s="40">
        <v>0</v>
      </c>
      <c r="AB278" s="40">
        <v>0</v>
      </c>
      <c r="AC278" s="40">
        <v>5.51</v>
      </c>
      <c r="AD278" s="40">
        <v>0</v>
      </c>
      <c r="AE278" s="40">
        <v>0</v>
      </c>
      <c r="AF278" s="40">
        <v>0</v>
      </c>
      <c r="AG278" s="40">
        <v>5.51</v>
      </c>
      <c r="AH278" s="40">
        <v>19.46</v>
      </c>
      <c r="AI278" s="40">
        <v>0</v>
      </c>
      <c r="AJ278" s="40">
        <v>5.2347400000000004</v>
      </c>
      <c r="AK278" s="40">
        <v>24.694740000000003</v>
      </c>
    </row>
    <row r="279" spans="1:37" ht="18.5" x14ac:dyDescent="0.45">
      <c r="A279" s="6" t="s">
        <v>254</v>
      </c>
      <c r="B279" s="7">
        <v>3.1496079999999997</v>
      </c>
      <c r="C279" s="7">
        <v>2.362206</v>
      </c>
      <c r="D279" s="7">
        <v>1.2992132999999999</v>
      </c>
      <c r="E279" s="7">
        <f t="shared" si="8"/>
        <v>8.0000043199999986</v>
      </c>
      <c r="F279" s="7">
        <f t="shared" si="8"/>
        <v>6.0000032399999998</v>
      </c>
      <c r="G279" s="7">
        <f t="shared" si="8"/>
        <v>3.3000017819999998</v>
      </c>
      <c r="H279" s="6">
        <v>0.22000000000000003</v>
      </c>
      <c r="I279" s="6">
        <f t="shared" si="9"/>
        <v>9.9660000000000012E-2</v>
      </c>
      <c r="J279" s="41">
        <v>1</v>
      </c>
      <c r="K279" s="37">
        <v>1</v>
      </c>
      <c r="L279" s="37">
        <v>1</v>
      </c>
      <c r="M279" s="37" t="s">
        <v>619</v>
      </c>
      <c r="N279" s="36" t="s">
        <v>582</v>
      </c>
      <c r="O279" s="36" t="s">
        <v>583</v>
      </c>
      <c r="P279" s="37">
        <v>9</v>
      </c>
      <c r="Q279" s="37">
        <v>7</v>
      </c>
      <c r="R279" s="37">
        <v>4</v>
      </c>
      <c r="S279" s="38">
        <v>0</v>
      </c>
      <c r="T279" s="38">
        <v>0</v>
      </c>
      <c r="U279" s="39">
        <v>0</v>
      </c>
      <c r="V279" s="40">
        <v>9.18</v>
      </c>
      <c r="W279" s="40">
        <v>0.7</v>
      </c>
      <c r="X279" s="40">
        <v>13.95</v>
      </c>
      <c r="Y279" s="40">
        <v>13.95</v>
      </c>
      <c r="Z279" s="40">
        <v>0</v>
      </c>
      <c r="AA279" s="40">
        <v>0</v>
      </c>
      <c r="AB279" s="40">
        <v>0</v>
      </c>
      <c r="AC279" s="40">
        <v>5.51</v>
      </c>
      <c r="AD279" s="40">
        <v>0</v>
      </c>
      <c r="AE279" s="40">
        <v>0</v>
      </c>
      <c r="AF279" s="40">
        <v>0</v>
      </c>
      <c r="AG279" s="40">
        <v>5.51</v>
      </c>
      <c r="AH279" s="40">
        <v>19.46</v>
      </c>
      <c r="AI279" s="40">
        <v>0</v>
      </c>
      <c r="AJ279" s="40">
        <v>5.2347400000000004</v>
      </c>
      <c r="AK279" s="40">
        <v>24.694740000000003</v>
      </c>
    </row>
    <row r="280" spans="1:37" ht="18.5" x14ac:dyDescent="0.45">
      <c r="A280" s="6" t="s">
        <v>255</v>
      </c>
      <c r="B280" s="7">
        <v>3.1496079999999997</v>
      </c>
      <c r="C280" s="7">
        <v>2.362206</v>
      </c>
      <c r="D280" s="7">
        <v>1.2992132999999999</v>
      </c>
      <c r="E280" s="7">
        <f t="shared" si="8"/>
        <v>8.0000043199999986</v>
      </c>
      <c r="F280" s="7">
        <f t="shared" si="8"/>
        <v>6.0000032399999998</v>
      </c>
      <c r="G280" s="7">
        <f t="shared" si="8"/>
        <v>3.3000017819999998</v>
      </c>
      <c r="H280" s="6">
        <v>0.22000000000000003</v>
      </c>
      <c r="I280" s="6">
        <f t="shared" si="9"/>
        <v>9.9660000000000012E-2</v>
      </c>
      <c r="J280" s="41">
        <v>1</v>
      </c>
      <c r="K280" s="37">
        <v>1</v>
      </c>
      <c r="L280" s="37">
        <v>1</v>
      </c>
      <c r="M280" s="37" t="s">
        <v>619</v>
      </c>
      <c r="N280" s="36" t="s">
        <v>582</v>
      </c>
      <c r="O280" s="36" t="s">
        <v>583</v>
      </c>
      <c r="P280" s="37">
        <v>9</v>
      </c>
      <c r="Q280" s="37">
        <v>7</v>
      </c>
      <c r="R280" s="37">
        <v>4</v>
      </c>
      <c r="S280" s="38">
        <v>0</v>
      </c>
      <c r="T280" s="38">
        <v>0</v>
      </c>
      <c r="U280" s="39">
        <v>0</v>
      </c>
      <c r="V280" s="40">
        <v>9.18</v>
      </c>
      <c r="W280" s="40">
        <v>0.7</v>
      </c>
      <c r="X280" s="40">
        <v>13.95</v>
      </c>
      <c r="Y280" s="40">
        <v>13.95</v>
      </c>
      <c r="Z280" s="40">
        <v>0</v>
      </c>
      <c r="AA280" s="40">
        <v>0</v>
      </c>
      <c r="AB280" s="40">
        <v>0</v>
      </c>
      <c r="AC280" s="40">
        <v>5.51</v>
      </c>
      <c r="AD280" s="40">
        <v>0</v>
      </c>
      <c r="AE280" s="40">
        <v>0</v>
      </c>
      <c r="AF280" s="40">
        <v>0</v>
      </c>
      <c r="AG280" s="40">
        <v>5.51</v>
      </c>
      <c r="AH280" s="40">
        <v>19.46</v>
      </c>
      <c r="AI280" s="40">
        <v>0</v>
      </c>
      <c r="AJ280" s="40">
        <v>5.2347400000000004</v>
      </c>
      <c r="AK280" s="40">
        <v>24.694740000000003</v>
      </c>
    </row>
    <row r="281" spans="1:37" ht="18.5" x14ac:dyDescent="0.45">
      <c r="A281" s="6" t="s">
        <v>256</v>
      </c>
      <c r="B281" s="7">
        <v>10.236226</v>
      </c>
      <c r="C281" s="7">
        <v>9.2519735000000001</v>
      </c>
      <c r="D281" s="7">
        <v>5.5118139999999993</v>
      </c>
      <c r="E281" s="7">
        <f t="shared" si="8"/>
        <v>26.00001404</v>
      </c>
      <c r="F281" s="7">
        <f t="shared" si="8"/>
        <v>23.500012690000002</v>
      </c>
      <c r="G281" s="7">
        <f t="shared" si="8"/>
        <v>14.000007559999998</v>
      </c>
      <c r="H281" s="6">
        <v>17.600000000000001</v>
      </c>
      <c r="I281" s="6">
        <f t="shared" si="9"/>
        <v>7.9728000000000012</v>
      </c>
      <c r="J281" s="41">
        <v>8</v>
      </c>
      <c r="K281" s="37">
        <v>3</v>
      </c>
      <c r="L281" s="37">
        <v>8</v>
      </c>
      <c r="M281" s="37" t="s">
        <v>620</v>
      </c>
      <c r="N281" s="36" t="s">
        <v>582</v>
      </c>
      <c r="O281" s="36" t="s">
        <v>583</v>
      </c>
      <c r="P281" s="37">
        <v>27</v>
      </c>
      <c r="Q281" s="37">
        <v>24</v>
      </c>
      <c r="R281" s="37">
        <v>15</v>
      </c>
      <c r="S281" s="38">
        <v>0</v>
      </c>
      <c r="T281" s="38">
        <v>0</v>
      </c>
      <c r="U281" s="39">
        <v>0</v>
      </c>
      <c r="V281" s="40">
        <v>9.18</v>
      </c>
      <c r="W281" s="40">
        <v>0.7</v>
      </c>
      <c r="X281" s="40">
        <v>13.95</v>
      </c>
      <c r="Y281" s="40">
        <v>14.78</v>
      </c>
      <c r="Z281" s="40">
        <v>0</v>
      </c>
      <c r="AA281" s="40">
        <v>0</v>
      </c>
      <c r="AB281" s="40">
        <v>0</v>
      </c>
      <c r="AC281" s="40">
        <v>5.51</v>
      </c>
      <c r="AD281" s="40">
        <v>0</v>
      </c>
      <c r="AE281" s="40">
        <v>0</v>
      </c>
      <c r="AF281" s="40">
        <v>0</v>
      </c>
      <c r="AG281" s="40">
        <v>5.51</v>
      </c>
      <c r="AH281" s="40">
        <v>20.29</v>
      </c>
      <c r="AI281" s="40">
        <v>0</v>
      </c>
      <c r="AJ281" s="40">
        <v>5.4580099999999998</v>
      </c>
      <c r="AK281" s="40">
        <v>25.748010000000001</v>
      </c>
    </row>
    <row r="282" spans="1:37" ht="18.5" x14ac:dyDescent="0.45">
      <c r="A282" s="6" t="s">
        <v>257</v>
      </c>
      <c r="B282" s="7">
        <v>10.0393755</v>
      </c>
      <c r="C282" s="7">
        <v>2.9527574999999997</v>
      </c>
      <c r="D282" s="7">
        <v>1.181103</v>
      </c>
      <c r="E282" s="7">
        <f t="shared" si="8"/>
        <v>25.500013770000002</v>
      </c>
      <c r="F282" s="7">
        <f t="shared" si="8"/>
        <v>7.5000040499999994</v>
      </c>
      <c r="G282" s="7">
        <f t="shared" si="8"/>
        <v>3.0000016199999999</v>
      </c>
      <c r="H282" s="6">
        <v>3.5200000000000005</v>
      </c>
      <c r="I282" s="6">
        <f t="shared" si="9"/>
        <v>1.5945600000000002</v>
      </c>
      <c r="J282" s="41">
        <v>2</v>
      </c>
      <c r="K282" s="37">
        <v>1</v>
      </c>
      <c r="L282" s="37">
        <v>2</v>
      </c>
      <c r="M282" s="37" t="s">
        <v>620</v>
      </c>
      <c r="N282" s="36" t="s">
        <v>582</v>
      </c>
      <c r="O282" s="36" t="s">
        <v>583</v>
      </c>
      <c r="P282" s="37">
        <v>26</v>
      </c>
      <c r="Q282" s="37">
        <v>8</v>
      </c>
      <c r="R282" s="37">
        <v>4</v>
      </c>
      <c r="S282" s="38">
        <v>0</v>
      </c>
      <c r="T282" s="38">
        <v>0</v>
      </c>
      <c r="U282" s="39">
        <v>0</v>
      </c>
      <c r="V282" s="40">
        <v>9.18</v>
      </c>
      <c r="W282" s="40">
        <v>0.7</v>
      </c>
      <c r="X282" s="40">
        <v>13.95</v>
      </c>
      <c r="Y282" s="40">
        <v>13.95</v>
      </c>
      <c r="Z282" s="40">
        <v>0</v>
      </c>
      <c r="AA282" s="40">
        <v>0</v>
      </c>
      <c r="AB282" s="40">
        <v>0</v>
      </c>
      <c r="AC282" s="40">
        <v>5.51</v>
      </c>
      <c r="AD282" s="40">
        <v>0</v>
      </c>
      <c r="AE282" s="40">
        <v>0</v>
      </c>
      <c r="AF282" s="40">
        <v>0</v>
      </c>
      <c r="AG282" s="40">
        <v>5.51</v>
      </c>
      <c r="AH282" s="40">
        <v>19.46</v>
      </c>
      <c r="AI282" s="40">
        <v>0</v>
      </c>
      <c r="AJ282" s="40">
        <v>5.2347400000000004</v>
      </c>
      <c r="AK282" s="40">
        <v>24.694740000000003</v>
      </c>
    </row>
    <row r="283" spans="1:37" ht="18.5" x14ac:dyDescent="0.45">
      <c r="A283" s="6" t="s">
        <v>258</v>
      </c>
      <c r="B283" s="7">
        <v>4.330711</v>
      </c>
      <c r="C283" s="7">
        <v>2.9527574999999997</v>
      </c>
      <c r="D283" s="7">
        <v>1.6929143</v>
      </c>
      <c r="E283" s="7">
        <f t="shared" si="8"/>
        <v>11.000005939999999</v>
      </c>
      <c r="F283" s="7">
        <f t="shared" si="8"/>
        <v>7.5000040499999994</v>
      </c>
      <c r="G283" s="7">
        <f t="shared" si="8"/>
        <v>4.3000023220000001</v>
      </c>
      <c r="H283" s="6">
        <v>0.77</v>
      </c>
      <c r="I283" s="6">
        <f t="shared" si="9"/>
        <v>0.34881000000000001</v>
      </c>
      <c r="J283" s="41">
        <v>1</v>
      </c>
      <c r="K283" s="37">
        <v>1</v>
      </c>
      <c r="L283" s="37">
        <v>1</v>
      </c>
      <c r="M283" s="37" t="s">
        <v>619</v>
      </c>
      <c r="N283" s="36" t="s">
        <v>582</v>
      </c>
      <c r="O283" s="36" t="s">
        <v>583</v>
      </c>
      <c r="P283" s="37">
        <v>12</v>
      </c>
      <c r="Q283" s="37">
        <v>8</v>
      </c>
      <c r="R283" s="37">
        <v>5</v>
      </c>
      <c r="S283" s="38">
        <v>0</v>
      </c>
      <c r="T283" s="38">
        <v>0</v>
      </c>
      <c r="U283" s="39">
        <v>0</v>
      </c>
      <c r="V283" s="40">
        <v>9.18</v>
      </c>
      <c r="W283" s="40">
        <v>0.7</v>
      </c>
      <c r="X283" s="40">
        <v>13.95</v>
      </c>
      <c r="Y283" s="40">
        <v>13.95</v>
      </c>
      <c r="Z283" s="40">
        <v>0</v>
      </c>
      <c r="AA283" s="40">
        <v>0</v>
      </c>
      <c r="AB283" s="40">
        <v>0</v>
      </c>
      <c r="AC283" s="40">
        <v>5.51</v>
      </c>
      <c r="AD283" s="40">
        <v>0</v>
      </c>
      <c r="AE283" s="40">
        <v>0</v>
      </c>
      <c r="AF283" s="40">
        <v>0</v>
      </c>
      <c r="AG283" s="40">
        <v>5.51</v>
      </c>
      <c r="AH283" s="40">
        <v>19.46</v>
      </c>
      <c r="AI283" s="40">
        <v>0</v>
      </c>
      <c r="AJ283" s="40">
        <v>5.2347400000000004</v>
      </c>
      <c r="AK283" s="40">
        <v>24.694740000000003</v>
      </c>
    </row>
    <row r="284" spans="1:37" ht="18.5" x14ac:dyDescent="0.45">
      <c r="A284" s="6" t="s">
        <v>259</v>
      </c>
      <c r="B284" s="7">
        <v>14.370086499999999</v>
      </c>
      <c r="C284" s="7">
        <v>7.6771694999999998</v>
      </c>
      <c r="D284" s="7">
        <v>1.7716544999999999</v>
      </c>
      <c r="E284" s="7">
        <f t="shared" si="8"/>
        <v>36.500019709999997</v>
      </c>
      <c r="F284" s="7">
        <f t="shared" si="8"/>
        <v>19.500010530000001</v>
      </c>
      <c r="G284" s="7">
        <f t="shared" si="8"/>
        <v>4.5000024299999994</v>
      </c>
      <c r="H284" s="6">
        <v>7.48</v>
      </c>
      <c r="I284" s="6">
        <f t="shared" si="9"/>
        <v>3.3884400000000001</v>
      </c>
      <c r="J284" s="41">
        <v>4</v>
      </c>
      <c r="K284" s="37">
        <v>1</v>
      </c>
      <c r="L284" s="37">
        <v>4</v>
      </c>
      <c r="M284" s="37" t="s">
        <v>620</v>
      </c>
      <c r="N284" s="36" t="s">
        <v>582</v>
      </c>
      <c r="O284" s="36" t="s">
        <v>583</v>
      </c>
      <c r="P284" s="37">
        <v>37</v>
      </c>
      <c r="Q284" s="37">
        <v>20</v>
      </c>
      <c r="R284" s="37">
        <v>5</v>
      </c>
      <c r="S284" s="38">
        <v>0</v>
      </c>
      <c r="T284" s="38">
        <v>0</v>
      </c>
      <c r="U284" s="39">
        <v>0</v>
      </c>
      <c r="V284" s="40">
        <v>9.18</v>
      </c>
      <c r="W284" s="40">
        <v>0.7</v>
      </c>
      <c r="X284" s="40">
        <v>13.95</v>
      </c>
      <c r="Y284" s="40">
        <v>13.95</v>
      </c>
      <c r="Z284" s="40">
        <v>0</v>
      </c>
      <c r="AA284" s="40">
        <v>0</v>
      </c>
      <c r="AB284" s="40">
        <v>0</v>
      </c>
      <c r="AC284" s="40">
        <v>5.51</v>
      </c>
      <c r="AD284" s="40">
        <v>0</v>
      </c>
      <c r="AE284" s="40">
        <v>0</v>
      </c>
      <c r="AF284" s="40">
        <v>0</v>
      </c>
      <c r="AG284" s="40">
        <v>5.51</v>
      </c>
      <c r="AH284" s="40">
        <v>19.46</v>
      </c>
      <c r="AI284" s="40">
        <v>0</v>
      </c>
      <c r="AJ284" s="40">
        <v>5.2347400000000004</v>
      </c>
      <c r="AK284" s="40">
        <v>24.694740000000003</v>
      </c>
    </row>
    <row r="285" spans="1:37" ht="18.5" x14ac:dyDescent="0.45">
      <c r="A285" s="6" t="s">
        <v>260</v>
      </c>
      <c r="B285" s="7">
        <v>13.779534999999999</v>
      </c>
      <c r="C285" s="7">
        <v>9.8425250000000002</v>
      </c>
      <c r="D285" s="7">
        <v>4.7244120000000001</v>
      </c>
      <c r="E285" s="7">
        <f t="shared" si="8"/>
        <v>35.000018900000001</v>
      </c>
      <c r="F285" s="7">
        <f t="shared" si="8"/>
        <v>25.000013500000001</v>
      </c>
      <c r="G285" s="7">
        <f t="shared" si="8"/>
        <v>12.00000648</v>
      </c>
      <c r="H285" s="6">
        <v>8.36</v>
      </c>
      <c r="I285" s="6">
        <f t="shared" si="9"/>
        <v>3.78708</v>
      </c>
      <c r="J285" s="41">
        <v>4</v>
      </c>
      <c r="K285" s="37">
        <v>3</v>
      </c>
      <c r="L285" s="37">
        <v>4</v>
      </c>
      <c r="M285" s="37" t="s">
        <v>620</v>
      </c>
      <c r="N285" s="36" t="s">
        <v>582</v>
      </c>
      <c r="O285" s="36" t="s">
        <v>583</v>
      </c>
      <c r="P285" s="37">
        <v>36</v>
      </c>
      <c r="Q285" s="37">
        <v>26</v>
      </c>
      <c r="R285" s="37">
        <v>13</v>
      </c>
      <c r="S285" s="38">
        <v>0</v>
      </c>
      <c r="T285" s="38">
        <v>0</v>
      </c>
      <c r="U285" s="39">
        <v>0</v>
      </c>
      <c r="V285" s="40">
        <v>9.18</v>
      </c>
      <c r="W285" s="40">
        <v>0.7</v>
      </c>
      <c r="X285" s="40">
        <v>13.95</v>
      </c>
      <c r="Y285" s="40">
        <v>13.95</v>
      </c>
      <c r="Z285" s="40">
        <v>0</v>
      </c>
      <c r="AA285" s="40">
        <v>0</v>
      </c>
      <c r="AB285" s="40">
        <v>0</v>
      </c>
      <c r="AC285" s="40">
        <v>5.51</v>
      </c>
      <c r="AD285" s="40">
        <v>0</v>
      </c>
      <c r="AE285" s="40">
        <v>0</v>
      </c>
      <c r="AF285" s="40">
        <v>0</v>
      </c>
      <c r="AG285" s="40">
        <v>5.51</v>
      </c>
      <c r="AH285" s="40">
        <v>19.46</v>
      </c>
      <c r="AI285" s="40">
        <v>0</v>
      </c>
      <c r="AJ285" s="40">
        <v>5.2347400000000004</v>
      </c>
      <c r="AK285" s="40">
        <v>24.694740000000003</v>
      </c>
    </row>
    <row r="286" spans="1:37" ht="18.5" x14ac:dyDescent="0.45">
      <c r="A286" s="6" t="s">
        <v>261</v>
      </c>
      <c r="B286" s="7">
        <v>13.779534999999999</v>
      </c>
      <c r="C286" s="7">
        <v>9.8425250000000002</v>
      </c>
      <c r="D286" s="7">
        <v>4.7244120000000001</v>
      </c>
      <c r="E286" s="7">
        <f t="shared" si="8"/>
        <v>35.000018900000001</v>
      </c>
      <c r="F286" s="7">
        <f t="shared" si="8"/>
        <v>25.000013500000001</v>
      </c>
      <c r="G286" s="7">
        <f t="shared" si="8"/>
        <v>12.00000648</v>
      </c>
      <c r="H286" s="6">
        <v>8.36</v>
      </c>
      <c r="I286" s="6">
        <f t="shared" si="9"/>
        <v>3.78708</v>
      </c>
      <c r="J286" s="41">
        <v>4</v>
      </c>
      <c r="K286" s="37">
        <v>3</v>
      </c>
      <c r="L286" s="37">
        <v>4</v>
      </c>
      <c r="M286" s="37" t="s">
        <v>620</v>
      </c>
      <c r="N286" s="36" t="s">
        <v>582</v>
      </c>
      <c r="O286" s="36" t="s">
        <v>583</v>
      </c>
      <c r="P286" s="37">
        <v>36</v>
      </c>
      <c r="Q286" s="37">
        <v>26</v>
      </c>
      <c r="R286" s="37">
        <v>13</v>
      </c>
      <c r="S286" s="38">
        <v>0</v>
      </c>
      <c r="T286" s="38">
        <v>0</v>
      </c>
      <c r="U286" s="39">
        <v>0</v>
      </c>
      <c r="V286" s="40">
        <v>9.18</v>
      </c>
      <c r="W286" s="40">
        <v>0.7</v>
      </c>
      <c r="X286" s="40">
        <v>13.95</v>
      </c>
      <c r="Y286" s="40">
        <v>13.95</v>
      </c>
      <c r="Z286" s="40">
        <v>0</v>
      </c>
      <c r="AA286" s="40">
        <v>0</v>
      </c>
      <c r="AB286" s="40">
        <v>0</v>
      </c>
      <c r="AC286" s="40">
        <v>5.51</v>
      </c>
      <c r="AD286" s="40">
        <v>0</v>
      </c>
      <c r="AE286" s="40">
        <v>0</v>
      </c>
      <c r="AF286" s="40">
        <v>0</v>
      </c>
      <c r="AG286" s="40">
        <v>5.51</v>
      </c>
      <c r="AH286" s="40">
        <v>19.46</v>
      </c>
      <c r="AI286" s="40">
        <v>0</v>
      </c>
      <c r="AJ286" s="40">
        <v>5.2347400000000004</v>
      </c>
      <c r="AK286" s="40">
        <v>24.694740000000003</v>
      </c>
    </row>
    <row r="287" spans="1:37" ht="18.5" x14ac:dyDescent="0.45">
      <c r="A287" s="6" t="s">
        <v>262</v>
      </c>
      <c r="B287" s="7">
        <v>8.2677209999999999</v>
      </c>
      <c r="C287" s="7">
        <v>5.5118139999999993</v>
      </c>
      <c r="D287" s="7">
        <v>5.5118139999999993</v>
      </c>
      <c r="E287" s="7">
        <f t="shared" si="8"/>
        <v>21.00001134</v>
      </c>
      <c r="F287" s="7">
        <f t="shared" si="8"/>
        <v>14.000007559999998</v>
      </c>
      <c r="G287" s="7">
        <f t="shared" si="8"/>
        <v>14.000007559999998</v>
      </c>
      <c r="H287" s="6">
        <v>6.6000000000000005</v>
      </c>
      <c r="I287" s="6">
        <f t="shared" si="9"/>
        <v>2.9898000000000002</v>
      </c>
      <c r="J287" s="41">
        <v>3</v>
      </c>
      <c r="K287" s="37">
        <v>2</v>
      </c>
      <c r="L287" s="37">
        <v>3</v>
      </c>
      <c r="M287" s="37" t="s">
        <v>620</v>
      </c>
      <c r="N287" s="36" t="s">
        <v>582</v>
      </c>
      <c r="O287" s="36" t="s">
        <v>583</v>
      </c>
      <c r="P287" s="37">
        <v>22</v>
      </c>
      <c r="Q287" s="37">
        <v>15</v>
      </c>
      <c r="R287" s="37">
        <v>15</v>
      </c>
      <c r="S287" s="38">
        <v>0</v>
      </c>
      <c r="T287" s="38">
        <v>0</v>
      </c>
      <c r="U287" s="39">
        <v>0</v>
      </c>
      <c r="V287" s="40">
        <v>9.18</v>
      </c>
      <c r="W287" s="40">
        <v>0.7</v>
      </c>
      <c r="X287" s="40">
        <v>13.95</v>
      </c>
      <c r="Y287" s="40">
        <v>13.95</v>
      </c>
      <c r="Z287" s="40">
        <v>0</v>
      </c>
      <c r="AA287" s="40">
        <v>0</v>
      </c>
      <c r="AB287" s="40">
        <v>0</v>
      </c>
      <c r="AC287" s="40">
        <v>5.51</v>
      </c>
      <c r="AD287" s="40">
        <v>0</v>
      </c>
      <c r="AE287" s="40">
        <v>0</v>
      </c>
      <c r="AF287" s="40">
        <v>0</v>
      </c>
      <c r="AG287" s="40">
        <v>5.51</v>
      </c>
      <c r="AH287" s="40">
        <v>19.46</v>
      </c>
      <c r="AI287" s="40">
        <v>0</v>
      </c>
      <c r="AJ287" s="40">
        <v>5.2347400000000004</v>
      </c>
      <c r="AK287" s="40">
        <v>24.694740000000003</v>
      </c>
    </row>
    <row r="288" spans="1:37" ht="18.5" x14ac:dyDescent="0.45">
      <c r="A288" s="6" t="s">
        <v>263</v>
      </c>
      <c r="B288" s="7">
        <v>3.1496079999999997</v>
      </c>
      <c r="C288" s="7">
        <v>1.5748039999999999</v>
      </c>
      <c r="D288" s="7">
        <v>7.8740199999999996E-2</v>
      </c>
      <c r="E288" s="7">
        <f t="shared" si="8"/>
        <v>8.0000043199999986</v>
      </c>
      <c r="F288" s="7">
        <f t="shared" si="8"/>
        <v>4.0000021599999993</v>
      </c>
      <c r="G288" s="7">
        <f t="shared" si="8"/>
        <v>0.20000010799999998</v>
      </c>
      <c r="H288" s="6">
        <v>1.1000000000000001E-2</v>
      </c>
      <c r="I288" s="6">
        <f t="shared" si="9"/>
        <v>4.9830000000000004E-3</v>
      </c>
      <c r="J288" s="41">
        <v>1</v>
      </c>
      <c r="K288" s="37">
        <v>1</v>
      </c>
      <c r="L288" s="37">
        <v>1</v>
      </c>
      <c r="M288" s="37" t="s">
        <v>619</v>
      </c>
      <c r="N288" s="36" t="s">
        <v>582</v>
      </c>
      <c r="O288" s="36" t="s">
        <v>583</v>
      </c>
      <c r="P288" s="37">
        <v>9</v>
      </c>
      <c r="Q288" s="37">
        <v>5</v>
      </c>
      <c r="R288" s="37">
        <v>1</v>
      </c>
      <c r="S288" s="38">
        <v>0</v>
      </c>
      <c r="T288" s="38">
        <v>0</v>
      </c>
      <c r="U288" s="39">
        <v>0</v>
      </c>
      <c r="V288" s="40">
        <v>9.18</v>
      </c>
      <c r="W288" s="40">
        <v>0.7</v>
      </c>
      <c r="X288" s="40">
        <v>13.95</v>
      </c>
      <c r="Y288" s="40">
        <v>13.95</v>
      </c>
      <c r="Z288" s="40">
        <v>0</v>
      </c>
      <c r="AA288" s="40">
        <v>0</v>
      </c>
      <c r="AB288" s="40">
        <v>0</v>
      </c>
      <c r="AC288" s="40">
        <v>5.51</v>
      </c>
      <c r="AD288" s="40">
        <v>0</v>
      </c>
      <c r="AE288" s="40">
        <v>0</v>
      </c>
      <c r="AF288" s="40">
        <v>0</v>
      </c>
      <c r="AG288" s="40">
        <v>5.51</v>
      </c>
      <c r="AH288" s="40">
        <v>19.46</v>
      </c>
      <c r="AI288" s="40">
        <v>0</v>
      </c>
      <c r="AJ288" s="40">
        <v>5.2347400000000004</v>
      </c>
      <c r="AK288" s="40">
        <v>24.694740000000003</v>
      </c>
    </row>
    <row r="289" spans="1:37" ht="18.5" x14ac:dyDescent="0.45">
      <c r="A289" s="6" t="s">
        <v>264</v>
      </c>
      <c r="B289" s="7">
        <v>5.9055149999999994</v>
      </c>
      <c r="C289" s="7">
        <v>3.9370099999999999</v>
      </c>
      <c r="D289" s="7">
        <v>3.9370099999999999</v>
      </c>
      <c r="E289" s="7">
        <f t="shared" si="8"/>
        <v>15.000008099999999</v>
      </c>
      <c r="F289" s="7">
        <f t="shared" si="8"/>
        <v>10.000005399999999</v>
      </c>
      <c r="G289" s="7">
        <f t="shared" si="8"/>
        <v>10.000005399999999</v>
      </c>
      <c r="H289" s="6">
        <v>0.22000000000000003</v>
      </c>
      <c r="I289" s="6">
        <f t="shared" si="9"/>
        <v>9.9660000000000012E-2</v>
      </c>
      <c r="J289" s="41">
        <v>1</v>
      </c>
      <c r="K289" s="37">
        <v>1</v>
      </c>
      <c r="L289" s="37">
        <v>1</v>
      </c>
      <c r="M289" s="37" t="s">
        <v>619</v>
      </c>
      <c r="N289" s="36" t="s">
        <v>582</v>
      </c>
      <c r="O289" s="36" t="s">
        <v>583</v>
      </c>
      <c r="P289" s="37">
        <v>16</v>
      </c>
      <c r="Q289" s="37">
        <v>11</v>
      </c>
      <c r="R289" s="37">
        <v>11</v>
      </c>
      <c r="S289" s="38">
        <v>0</v>
      </c>
      <c r="T289" s="38">
        <v>0</v>
      </c>
      <c r="U289" s="39">
        <v>0</v>
      </c>
      <c r="V289" s="40">
        <v>9.18</v>
      </c>
      <c r="W289" s="40">
        <v>0.7</v>
      </c>
      <c r="X289" s="40">
        <v>13.95</v>
      </c>
      <c r="Y289" s="40">
        <v>13.95</v>
      </c>
      <c r="Z289" s="40">
        <v>0</v>
      </c>
      <c r="AA289" s="40">
        <v>0</v>
      </c>
      <c r="AB289" s="40">
        <v>0</v>
      </c>
      <c r="AC289" s="40">
        <v>5.51</v>
      </c>
      <c r="AD289" s="40">
        <v>0</v>
      </c>
      <c r="AE289" s="40">
        <v>0</v>
      </c>
      <c r="AF289" s="40">
        <v>0</v>
      </c>
      <c r="AG289" s="40">
        <v>5.51</v>
      </c>
      <c r="AH289" s="40">
        <v>19.46</v>
      </c>
      <c r="AI289" s="40">
        <v>0</v>
      </c>
      <c r="AJ289" s="40">
        <v>5.2347400000000004</v>
      </c>
      <c r="AK289" s="40">
        <v>24.694740000000003</v>
      </c>
    </row>
    <row r="290" spans="1:37" ht="18.5" x14ac:dyDescent="0.45">
      <c r="A290" s="6" t="s">
        <v>540</v>
      </c>
      <c r="B290" s="7">
        <v>7.7165395999999999</v>
      </c>
      <c r="C290" s="7">
        <v>7.5196890999999999</v>
      </c>
      <c r="D290" s="7">
        <v>0.98425249999999997</v>
      </c>
      <c r="E290" s="7">
        <f t="shared" si="8"/>
        <v>19.600010584</v>
      </c>
      <c r="F290" s="7">
        <f t="shared" si="8"/>
        <v>19.100010313999999</v>
      </c>
      <c r="G290" s="7">
        <f t="shared" si="8"/>
        <v>2.5000013499999998</v>
      </c>
      <c r="H290" s="6">
        <v>3.3000000000000003</v>
      </c>
      <c r="I290" s="6">
        <f t="shared" si="9"/>
        <v>1.4949000000000001</v>
      </c>
      <c r="J290" s="41">
        <v>2</v>
      </c>
      <c r="K290" s="37">
        <v>1</v>
      </c>
      <c r="L290" s="37">
        <v>2</v>
      </c>
      <c r="M290" s="37" t="s">
        <v>620</v>
      </c>
      <c r="N290" s="36" t="s">
        <v>582</v>
      </c>
      <c r="O290" s="36" t="s">
        <v>583</v>
      </c>
      <c r="P290" s="37">
        <v>20</v>
      </c>
      <c r="Q290" s="37">
        <v>20</v>
      </c>
      <c r="R290" s="37">
        <v>3</v>
      </c>
      <c r="S290" s="38">
        <v>0</v>
      </c>
      <c r="T290" s="38">
        <v>0</v>
      </c>
      <c r="U290" s="39">
        <v>0</v>
      </c>
      <c r="V290" s="40">
        <v>9.18</v>
      </c>
      <c r="W290" s="40">
        <v>0.7</v>
      </c>
      <c r="X290" s="40">
        <v>13.95</v>
      </c>
      <c r="Y290" s="40">
        <v>13.95</v>
      </c>
      <c r="Z290" s="40">
        <v>0</v>
      </c>
      <c r="AA290" s="40">
        <v>0</v>
      </c>
      <c r="AB290" s="40">
        <v>0</v>
      </c>
      <c r="AC290" s="40">
        <v>5.51</v>
      </c>
      <c r="AD290" s="40">
        <v>0</v>
      </c>
      <c r="AE290" s="40">
        <v>0</v>
      </c>
      <c r="AF290" s="40">
        <v>0</v>
      </c>
      <c r="AG290" s="40">
        <v>5.51</v>
      </c>
      <c r="AH290" s="40">
        <v>19.46</v>
      </c>
      <c r="AI290" s="40">
        <v>0</v>
      </c>
      <c r="AJ290" s="40">
        <v>5.2347400000000004</v>
      </c>
      <c r="AK290" s="40">
        <v>24.694740000000003</v>
      </c>
    </row>
    <row r="291" spans="1:37" ht="18.5" x14ac:dyDescent="0.45">
      <c r="A291" s="6" t="s">
        <v>265</v>
      </c>
      <c r="B291" s="7">
        <v>22.047255999999997</v>
      </c>
      <c r="C291" s="7">
        <v>9.055123</v>
      </c>
      <c r="D291" s="7">
        <v>3.1496079999999997</v>
      </c>
      <c r="E291" s="7">
        <f t="shared" si="8"/>
        <v>56.000030239999994</v>
      </c>
      <c r="F291" s="7">
        <f t="shared" si="8"/>
        <v>23.000012420000001</v>
      </c>
      <c r="G291" s="7">
        <f t="shared" si="8"/>
        <v>8.0000043199999986</v>
      </c>
      <c r="H291" s="6">
        <v>24.200000000000003</v>
      </c>
      <c r="I291" s="6">
        <f t="shared" si="9"/>
        <v>10.962600000000002</v>
      </c>
      <c r="J291" s="41">
        <v>11</v>
      </c>
      <c r="K291" s="37">
        <v>3</v>
      </c>
      <c r="L291" s="37">
        <v>11</v>
      </c>
      <c r="M291" s="37" t="s">
        <v>620</v>
      </c>
      <c r="N291" s="36" t="s">
        <v>582</v>
      </c>
      <c r="O291" s="36" t="s">
        <v>583</v>
      </c>
      <c r="P291" s="37">
        <v>57</v>
      </c>
      <c r="Q291" s="37">
        <v>24</v>
      </c>
      <c r="R291" s="37">
        <v>9</v>
      </c>
      <c r="S291" s="38">
        <v>0</v>
      </c>
      <c r="T291" s="38">
        <v>0</v>
      </c>
      <c r="U291" s="39">
        <v>0</v>
      </c>
      <c r="V291" s="40">
        <v>9.18</v>
      </c>
      <c r="W291" s="40">
        <v>0.7</v>
      </c>
      <c r="X291" s="40">
        <v>13.95</v>
      </c>
      <c r="Y291" s="40">
        <v>16.88</v>
      </c>
      <c r="Z291" s="40">
        <v>0</v>
      </c>
      <c r="AA291" s="40">
        <v>0</v>
      </c>
      <c r="AB291" s="40">
        <v>0</v>
      </c>
      <c r="AC291" s="40">
        <v>5.51</v>
      </c>
      <c r="AD291" s="40">
        <v>0</v>
      </c>
      <c r="AE291" s="40">
        <v>0</v>
      </c>
      <c r="AF291" s="40">
        <v>0</v>
      </c>
      <c r="AG291" s="40">
        <v>5.51</v>
      </c>
      <c r="AH291" s="40">
        <v>22.39</v>
      </c>
      <c r="AI291" s="40">
        <v>0</v>
      </c>
      <c r="AJ291" s="40">
        <v>6.0229100000000004</v>
      </c>
      <c r="AK291" s="40">
        <v>28.41291</v>
      </c>
    </row>
    <row r="292" spans="1:37" ht="18.5" x14ac:dyDescent="0.45">
      <c r="A292" s="6" t="s">
        <v>266</v>
      </c>
      <c r="B292" s="7">
        <v>10.236226</v>
      </c>
      <c r="C292" s="7">
        <v>9.2519735000000001</v>
      </c>
      <c r="D292" s="7">
        <v>5.5118139999999993</v>
      </c>
      <c r="E292" s="7">
        <f t="shared" si="8"/>
        <v>26.00001404</v>
      </c>
      <c r="F292" s="7">
        <f t="shared" si="8"/>
        <v>23.500012690000002</v>
      </c>
      <c r="G292" s="7">
        <f t="shared" si="8"/>
        <v>14.000007559999998</v>
      </c>
      <c r="H292" s="6">
        <v>17.600000000000001</v>
      </c>
      <c r="I292" s="6">
        <f t="shared" si="9"/>
        <v>7.9728000000000012</v>
      </c>
      <c r="J292" s="41">
        <v>8</v>
      </c>
      <c r="K292" s="37">
        <v>3</v>
      </c>
      <c r="L292" s="37">
        <v>8</v>
      </c>
      <c r="M292" s="37" t="s">
        <v>620</v>
      </c>
      <c r="N292" s="36" t="s">
        <v>582</v>
      </c>
      <c r="O292" s="36" t="s">
        <v>583</v>
      </c>
      <c r="P292" s="37">
        <v>27</v>
      </c>
      <c r="Q292" s="37">
        <v>24</v>
      </c>
      <c r="R292" s="37">
        <v>15</v>
      </c>
      <c r="S292" s="38">
        <v>0</v>
      </c>
      <c r="T292" s="38">
        <v>0</v>
      </c>
      <c r="U292" s="39">
        <v>0</v>
      </c>
      <c r="V292" s="40">
        <v>9.18</v>
      </c>
      <c r="W292" s="40">
        <v>0.7</v>
      </c>
      <c r="X292" s="40">
        <v>13.95</v>
      </c>
      <c r="Y292" s="40">
        <v>14.78</v>
      </c>
      <c r="Z292" s="40">
        <v>0</v>
      </c>
      <c r="AA292" s="40">
        <v>0</v>
      </c>
      <c r="AB292" s="40">
        <v>0</v>
      </c>
      <c r="AC292" s="40">
        <v>5.51</v>
      </c>
      <c r="AD292" s="40">
        <v>0</v>
      </c>
      <c r="AE292" s="40">
        <v>0</v>
      </c>
      <c r="AF292" s="40">
        <v>0</v>
      </c>
      <c r="AG292" s="40">
        <v>5.51</v>
      </c>
      <c r="AH292" s="40">
        <v>20.29</v>
      </c>
      <c r="AI292" s="40">
        <v>0</v>
      </c>
      <c r="AJ292" s="40">
        <v>5.4580099999999998</v>
      </c>
      <c r="AK292" s="40">
        <v>25.748010000000001</v>
      </c>
    </row>
    <row r="293" spans="1:37" ht="18.5" x14ac:dyDescent="0.45">
      <c r="A293" s="6" t="s">
        <v>267</v>
      </c>
      <c r="B293" s="7">
        <v>10.236226</v>
      </c>
      <c r="C293" s="7">
        <v>9.2519735000000001</v>
      </c>
      <c r="D293" s="7">
        <v>5.5118139999999993</v>
      </c>
      <c r="E293" s="7">
        <f t="shared" si="8"/>
        <v>26.00001404</v>
      </c>
      <c r="F293" s="7">
        <f t="shared" si="8"/>
        <v>23.500012690000002</v>
      </c>
      <c r="G293" s="7">
        <f t="shared" si="8"/>
        <v>14.000007559999998</v>
      </c>
      <c r="H293" s="6">
        <v>17.600000000000001</v>
      </c>
      <c r="I293" s="6">
        <f t="shared" si="9"/>
        <v>7.9728000000000012</v>
      </c>
      <c r="J293" s="41">
        <v>8</v>
      </c>
      <c r="K293" s="37">
        <v>3</v>
      </c>
      <c r="L293" s="37">
        <v>8</v>
      </c>
      <c r="M293" s="37" t="s">
        <v>620</v>
      </c>
      <c r="N293" s="36" t="s">
        <v>582</v>
      </c>
      <c r="O293" s="36" t="s">
        <v>583</v>
      </c>
      <c r="P293" s="37">
        <v>27</v>
      </c>
      <c r="Q293" s="37">
        <v>24</v>
      </c>
      <c r="R293" s="37">
        <v>15</v>
      </c>
      <c r="S293" s="38">
        <v>0</v>
      </c>
      <c r="T293" s="38">
        <v>0</v>
      </c>
      <c r="U293" s="39">
        <v>0</v>
      </c>
      <c r="V293" s="40">
        <v>9.18</v>
      </c>
      <c r="W293" s="40">
        <v>0.7</v>
      </c>
      <c r="X293" s="40">
        <v>13.95</v>
      </c>
      <c r="Y293" s="40">
        <v>14.78</v>
      </c>
      <c r="Z293" s="40">
        <v>0</v>
      </c>
      <c r="AA293" s="40">
        <v>0</v>
      </c>
      <c r="AB293" s="40">
        <v>0</v>
      </c>
      <c r="AC293" s="40">
        <v>5.51</v>
      </c>
      <c r="AD293" s="40">
        <v>0</v>
      </c>
      <c r="AE293" s="40">
        <v>0</v>
      </c>
      <c r="AF293" s="40">
        <v>0</v>
      </c>
      <c r="AG293" s="40">
        <v>5.51</v>
      </c>
      <c r="AH293" s="40">
        <v>20.29</v>
      </c>
      <c r="AI293" s="40">
        <v>0</v>
      </c>
      <c r="AJ293" s="40">
        <v>5.4580099999999998</v>
      </c>
      <c r="AK293" s="40">
        <v>25.748010000000001</v>
      </c>
    </row>
    <row r="294" spans="1:37" ht="18.5" x14ac:dyDescent="0.45">
      <c r="A294" s="6" t="s">
        <v>268</v>
      </c>
      <c r="B294" s="7">
        <v>48.818923999999996</v>
      </c>
      <c r="C294" s="7">
        <v>7.8740199999999998</v>
      </c>
      <c r="D294" s="7">
        <v>5.1181130000000001</v>
      </c>
      <c r="E294" s="7">
        <f t="shared" si="8"/>
        <v>124.00006695999998</v>
      </c>
      <c r="F294" s="7">
        <f t="shared" si="8"/>
        <v>20.000010799999998</v>
      </c>
      <c r="G294" s="7">
        <f t="shared" si="8"/>
        <v>13.00000702</v>
      </c>
      <c r="H294" s="6">
        <v>31.460000000000004</v>
      </c>
      <c r="I294" s="6">
        <f t="shared" si="9"/>
        <v>14.251380000000003</v>
      </c>
      <c r="J294" s="41">
        <v>15</v>
      </c>
      <c r="K294" s="37">
        <v>9</v>
      </c>
      <c r="L294" s="37">
        <v>15</v>
      </c>
      <c r="M294" s="37" t="s">
        <v>620</v>
      </c>
      <c r="N294" s="36" t="s">
        <v>582</v>
      </c>
      <c r="O294" s="36" t="s">
        <v>583</v>
      </c>
      <c r="P294" s="37">
        <v>125</v>
      </c>
      <c r="Q294" s="37">
        <v>21</v>
      </c>
      <c r="R294" s="37">
        <v>14</v>
      </c>
      <c r="S294" s="38">
        <v>5.62</v>
      </c>
      <c r="T294" s="38">
        <v>0</v>
      </c>
      <c r="U294" s="39">
        <v>5.62</v>
      </c>
      <c r="V294" s="40">
        <v>9.18</v>
      </c>
      <c r="W294" s="40">
        <v>0.7</v>
      </c>
      <c r="X294" s="40">
        <v>13.95</v>
      </c>
      <c r="Y294" s="40">
        <v>19.68</v>
      </c>
      <c r="Z294" s="40">
        <v>0</v>
      </c>
      <c r="AA294" s="40">
        <v>0</v>
      </c>
      <c r="AB294" s="40">
        <v>0</v>
      </c>
      <c r="AC294" s="40">
        <v>5.51</v>
      </c>
      <c r="AD294" s="40">
        <v>5.62</v>
      </c>
      <c r="AE294" s="40">
        <v>0</v>
      </c>
      <c r="AF294" s="40">
        <v>0</v>
      </c>
      <c r="AG294" s="40">
        <v>5.62</v>
      </c>
      <c r="AH294" s="40">
        <v>25.3</v>
      </c>
      <c r="AI294" s="40">
        <v>0</v>
      </c>
      <c r="AJ294" s="40">
        <v>5.29392</v>
      </c>
      <c r="AK294" s="40">
        <v>30.593920000000001</v>
      </c>
    </row>
    <row r="295" spans="1:37" ht="18.5" x14ac:dyDescent="0.45">
      <c r="A295" s="6" t="s">
        <v>269</v>
      </c>
      <c r="B295" s="7">
        <v>48.818923999999996</v>
      </c>
      <c r="C295" s="7">
        <v>7.8740199999999998</v>
      </c>
      <c r="D295" s="7">
        <v>5.1181130000000001</v>
      </c>
      <c r="E295" s="7">
        <f t="shared" si="8"/>
        <v>124.00006695999998</v>
      </c>
      <c r="F295" s="7">
        <f t="shared" si="8"/>
        <v>20.000010799999998</v>
      </c>
      <c r="G295" s="7">
        <f t="shared" si="8"/>
        <v>13.00000702</v>
      </c>
      <c r="H295" s="6">
        <v>31.460000000000004</v>
      </c>
      <c r="I295" s="6">
        <f t="shared" si="9"/>
        <v>14.251380000000003</v>
      </c>
      <c r="J295" s="41">
        <v>15</v>
      </c>
      <c r="K295" s="37">
        <v>9</v>
      </c>
      <c r="L295" s="37">
        <v>15</v>
      </c>
      <c r="M295" s="37" t="s">
        <v>620</v>
      </c>
      <c r="N295" s="36" t="s">
        <v>582</v>
      </c>
      <c r="O295" s="36" t="s">
        <v>583</v>
      </c>
      <c r="P295" s="37">
        <v>125</v>
      </c>
      <c r="Q295" s="37">
        <v>21</v>
      </c>
      <c r="R295" s="37">
        <v>14</v>
      </c>
      <c r="S295" s="38">
        <v>5.62</v>
      </c>
      <c r="T295" s="38">
        <v>0</v>
      </c>
      <c r="U295" s="39">
        <v>5.62</v>
      </c>
      <c r="V295" s="40">
        <v>9.18</v>
      </c>
      <c r="W295" s="40">
        <v>0.7</v>
      </c>
      <c r="X295" s="40">
        <v>13.95</v>
      </c>
      <c r="Y295" s="40">
        <v>19.68</v>
      </c>
      <c r="Z295" s="40">
        <v>0</v>
      </c>
      <c r="AA295" s="40">
        <v>0</v>
      </c>
      <c r="AB295" s="40">
        <v>0</v>
      </c>
      <c r="AC295" s="40">
        <v>5.51</v>
      </c>
      <c r="AD295" s="40">
        <v>5.62</v>
      </c>
      <c r="AE295" s="40">
        <v>0</v>
      </c>
      <c r="AF295" s="40">
        <v>0</v>
      </c>
      <c r="AG295" s="40">
        <v>5.62</v>
      </c>
      <c r="AH295" s="40">
        <v>25.3</v>
      </c>
      <c r="AI295" s="40">
        <v>0</v>
      </c>
      <c r="AJ295" s="40">
        <v>5.29392</v>
      </c>
      <c r="AK295" s="40">
        <v>30.593920000000001</v>
      </c>
    </row>
    <row r="296" spans="1:37" ht="18.5" x14ac:dyDescent="0.45">
      <c r="A296" s="6" t="s">
        <v>270</v>
      </c>
      <c r="B296" s="7">
        <v>48.818923999999996</v>
      </c>
      <c r="C296" s="7">
        <v>7.8740199999999998</v>
      </c>
      <c r="D296" s="7">
        <v>5.1181130000000001</v>
      </c>
      <c r="E296" s="7">
        <f t="shared" si="8"/>
        <v>124.00006695999998</v>
      </c>
      <c r="F296" s="7">
        <f t="shared" si="8"/>
        <v>20.000010799999998</v>
      </c>
      <c r="G296" s="7">
        <f t="shared" si="8"/>
        <v>13.00000702</v>
      </c>
      <c r="H296" s="6">
        <v>31.460000000000004</v>
      </c>
      <c r="I296" s="6">
        <f t="shared" si="9"/>
        <v>14.251380000000003</v>
      </c>
      <c r="J296" s="41">
        <v>15</v>
      </c>
      <c r="K296" s="37">
        <v>9</v>
      </c>
      <c r="L296" s="37">
        <v>15</v>
      </c>
      <c r="M296" s="37" t="s">
        <v>620</v>
      </c>
      <c r="N296" s="36" t="s">
        <v>582</v>
      </c>
      <c r="O296" s="36" t="s">
        <v>583</v>
      </c>
      <c r="P296" s="37">
        <v>125</v>
      </c>
      <c r="Q296" s="37">
        <v>21</v>
      </c>
      <c r="R296" s="37">
        <v>14</v>
      </c>
      <c r="S296" s="38">
        <v>5.62</v>
      </c>
      <c r="T296" s="38">
        <v>0</v>
      </c>
      <c r="U296" s="39">
        <v>5.62</v>
      </c>
      <c r="V296" s="40">
        <v>9.18</v>
      </c>
      <c r="W296" s="40">
        <v>0.7</v>
      </c>
      <c r="X296" s="40">
        <v>13.95</v>
      </c>
      <c r="Y296" s="40">
        <v>19.68</v>
      </c>
      <c r="Z296" s="40">
        <v>0</v>
      </c>
      <c r="AA296" s="40">
        <v>0</v>
      </c>
      <c r="AB296" s="40">
        <v>0</v>
      </c>
      <c r="AC296" s="40">
        <v>5.51</v>
      </c>
      <c r="AD296" s="40">
        <v>5.62</v>
      </c>
      <c r="AE296" s="40">
        <v>0</v>
      </c>
      <c r="AF296" s="40">
        <v>0</v>
      </c>
      <c r="AG296" s="40">
        <v>5.62</v>
      </c>
      <c r="AH296" s="40">
        <v>25.3</v>
      </c>
      <c r="AI296" s="40">
        <v>0</v>
      </c>
      <c r="AJ296" s="40">
        <v>5.29392</v>
      </c>
      <c r="AK296" s="40">
        <v>30.593920000000001</v>
      </c>
    </row>
    <row r="297" spans="1:37" ht="18.5" x14ac:dyDescent="0.45">
      <c r="A297" s="6" t="s">
        <v>560</v>
      </c>
      <c r="B297" s="7">
        <v>24.409461999999998</v>
      </c>
      <c r="C297" s="7">
        <v>7.0866179999999996</v>
      </c>
      <c r="D297" s="7">
        <v>5.7086644999999994</v>
      </c>
      <c r="E297" s="7">
        <f t="shared" si="8"/>
        <v>62.000033479999992</v>
      </c>
      <c r="F297" s="7">
        <f t="shared" si="8"/>
        <v>18.000009719999998</v>
      </c>
      <c r="G297" s="7">
        <f t="shared" si="8"/>
        <v>14.500007829999998</v>
      </c>
      <c r="H297" s="6">
        <v>21.560000000000002</v>
      </c>
      <c r="I297" s="6">
        <f t="shared" si="9"/>
        <v>9.7666800000000009</v>
      </c>
      <c r="J297" s="41">
        <v>10</v>
      </c>
      <c r="K297" s="37">
        <v>5</v>
      </c>
      <c r="L297" s="37">
        <v>10</v>
      </c>
      <c r="M297" s="37" t="s">
        <v>620</v>
      </c>
      <c r="N297" s="36" t="s">
        <v>582</v>
      </c>
      <c r="O297" s="36" t="s">
        <v>583</v>
      </c>
      <c r="P297" s="37">
        <v>63</v>
      </c>
      <c r="Q297" s="37">
        <v>19</v>
      </c>
      <c r="R297" s="37">
        <v>15</v>
      </c>
      <c r="S297" s="38">
        <v>0</v>
      </c>
      <c r="T297" s="38">
        <v>0</v>
      </c>
      <c r="U297" s="39">
        <v>0</v>
      </c>
      <c r="V297" s="40">
        <v>9.18</v>
      </c>
      <c r="W297" s="40">
        <v>0.7</v>
      </c>
      <c r="X297" s="40">
        <v>13.95</v>
      </c>
      <c r="Y297" s="40">
        <v>16.18</v>
      </c>
      <c r="Z297" s="40">
        <v>0</v>
      </c>
      <c r="AA297" s="40">
        <v>0</v>
      </c>
      <c r="AB297" s="40">
        <v>0</v>
      </c>
      <c r="AC297" s="40">
        <v>5.51</v>
      </c>
      <c r="AD297" s="40">
        <v>0</v>
      </c>
      <c r="AE297" s="40">
        <v>0</v>
      </c>
      <c r="AF297" s="40">
        <v>0</v>
      </c>
      <c r="AG297" s="40">
        <v>5.51</v>
      </c>
      <c r="AH297" s="40">
        <v>21.689999999999998</v>
      </c>
      <c r="AI297" s="40">
        <v>0</v>
      </c>
      <c r="AJ297" s="40">
        <v>5.8346099999999996</v>
      </c>
      <c r="AK297" s="40">
        <v>27.524609999999996</v>
      </c>
    </row>
    <row r="298" spans="1:37" ht="18.5" x14ac:dyDescent="0.45">
      <c r="A298" s="6" t="s">
        <v>271</v>
      </c>
      <c r="B298" s="7">
        <v>9.4488240000000001</v>
      </c>
      <c r="C298" s="7">
        <v>6.2992159999999995</v>
      </c>
      <c r="D298" s="7">
        <v>3.7401594999999999</v>
      </c>
      <c r="E298" s="7">
        <f t="shared" si="8"/>
        <v>24.000012959999999</v>
      </c>
      <c r="F298" s="7">
        <f t="shared" si="8"/>
        <v>16.000008639999997</v>
      </c>
      <c r="G298" s="7">
        <f t="shared" si="8"/>
        <v>9.5000051299999999</v>
      </c>
      <c r="H298" s="6">
        <v>2.4859999999999998</v>
      </c>
      <c r="I298" s="6">
        <f t="shared" si="9"/>
        <v>1.126158</v>
      </c>
      <c r="J298" s="41">
        <v>2</v>
      </c>
      <c r="K298" s="37">
        <v>1</v>
      </c>
      <c r="L298" s="37">
        <v>2</v>
      </c>
      <c r="M298" s="37" t="s">
        <v>620</v>
      </c>
      <c r="N298" s="36" t="s">
        <v>582</v>
      </c>
      <c r="O298" s="36" t="s">
        <v>583</v>
      </c>
      <c r="P298" s="37">
        <v>25</v>
      </c>
      <c r="Q298" s="37">
        <v>17</v>
      </c>
      <c r="R298" s="37">
        <v>10</v>
      </c>
      <c r="S298" s="38">
        <v>0</v>
      </c>
      <c r="T298" s="38">
        <v>0</v>
      </c>
      <c r="U298" s="39">
        <v>0</v>
      </c>
      <c r="V298" s="40">
        <v>9.18</v>
      </c>
      <c r="W298" s="40">
        <v>0.7</v>
      </c>
      <c r="X298" s="40">
        <v>13.95</v>
      </c>
      <c r="Y298" s="40">
        <v>13.95</v>
      </c>
      <c r="Z298" s="40">
        <v>0</v>
      </c>
      <c r="AA298" s="40">
        <v>0</v>
      </c>
      <c r="AB298" s="40">
        <v>0</v>
      </c>
      <c r="AC298" s="40">
        <v>5.51</v>
      </c>
      <c r="AD298" s="40">
        <v>0</v>
      </c>
      <c r="AE298" s="40">
        <v>0</v>
      </c>
      <c r="AF298" s="40">
        <v>0</v>
      </c>
      <c r="AG298" s="40">
        <v>5.51</v>
      </c>
      <c r="AH298" s="40">
        <v>19.46</v>
      </c>
      <c r="AI298" s="40">
        <v>0</v>
      </c>
      <c r="AJ298" s="40">
        <v>5.2347400000000004</v>
      </c>
      <c r="AK298" s="40">
        <v>24.694740000000003</v>
      </c>
    </row>
    <row r="299" spans="1:37" ht="18.5" x14ac:dyDescent="0.45">
      <c r="A299" s="6" t="s">
        <v>272</v>
      </c>
      <c r="B299" s="7">
        <v>9.4488240000000001</v>
      </c>
      <c r="C299" s="7">
        <v>6.2992159999999995</v>
      </c>
      <c r="D299" s="7">
        <v>3.7401594999999999</v>
      </c>
      <c r="E299" s="7">
        <f t="shared" si="8"/>
        <v>24.000012959999999</v>
      </c>
      <c r="F299" s="7">
        <f t="shared" si="8"/>
        <v>16.000008639999997</v>
      </c>
      <c r="G299" s="7">
        <f t="shared" si="8"/>
        <v>9.5000051299999999</v>
      </c>
      <c r="H299" s="6">
        <v>2.4859999999999998</v>
      </c>
      <c r="I299" s="6">
        <f t="shared" si="9"/>
        <v>1.126158</v>
      </c>
      <c r="J299" s="41">
        <v>2</v>
      </c>
      <c r="K299" s="37">
        <v>1</v>
      </c>
      <c r="L299" s="37">
        <v>2</v>
      </c>
      <c r="M299" s="37" t="s">
        <v>620</v>
      </c>
      <c r="N299" s="36" t="s">
        <v>582</v>
      </c>
      <c r="O299" s="36" t="s">
        <v>583</v>
      </c>
      <c r="P299" s="37">
        <v>25</v>
      </c>
      <c r="Q299" s="37">
        <v>17</v>
      </c>
      <c r="R299" s="37">
        <v>10</v>
      </c>
      <c r="S299" s="38">
        <v>0</v>
      </c>
      <c r="T299" s="38">
        <v>0</v>
      </c>
      <c r="U299" s="39">
        <v>0</v>
      </c>
      <c r="V299" s="40">
        <v>9.18</v>
      </c>
      <c r="W299" s="40">
        <v>0.7</v>
      </c>
      <c r="X299" s="40">
        <v>13.95</v>
      </c>
      <c r="Y299" s="40">
        <v>13.95</v>
      </c>
      <c r="Z299" s="40">
        <v>0</v>
      </c>
      <c r="AA299" s="40">
        <v>0</v>
      </c>
      <c r="AB299" s="40">
        <v>0</v>
      </c>
      <c r="AC299" s="40">
        <v>5.51</v>
      </c>
      <c r="AD299" s="40">
        <v>0</v>
      </c>
      <c r="AE299" s="40">
        <v>0</v>
      </c>
      <c r="AF299" s="40">
        <v>0</v>
      </c>
      <c r="AG299" s="40">
        <v>5.51</v>
      </c>
      <c r="AH299" s="40">
        <v>19.46</v>
      </c>
      <c r="AI299" s="40">
        <v>0</v>
      </c>
      <c r="AJ299" s="40">
        <v>5.2347400000000004</v>
      </c>
      <c r="AK299" s="40">
        <v>24.694740000000003</v>
      </c>
    </row>
    <row r="300" spans="1:37" ht="18.5" x14ac:dyDescent="0.45">
      <c r="A300" s="6" t="s">
        <v>273</v>
      </c>
      <c r="B300" s="7">
        <v>11.811029999999999</v>
      </c>
      <c r="C300" s="7">
        <v>9.055123</v>
      </c>
      <c r="D300" s="7">
        <v>5.1181130000000001</v>
      </c>
      <c r="E300" s="7">
        <f t="shared" si="8"/>
        <v>30.000016199999997</v>
      </c>
      <c r="F300" s="7">
        <f t="shared" si="8"/>
        <v>23.000012420000001</v>
      </c>
      <c r="G300" s="7">
        <f t="shared" si="8"/>
        <v>13.00000702</v>
      </c>
      <c r="H300" s="6">
        <v>3.9600000000000004</v>
      </c>
      <c r="I300" s="6">
        <f t="shared" si="9"/>
        <v>1.7938800000000001</v>
      </c>
      <c r="J300" s="41">
        <v>2</v>
      </c>
      <c r="K300" s="37">
        <v>3</v>
      </c>
      <c r="L300" s="37">
        <v>3</v>
      </c>
      <c r="M300" s="37" t="s">
        <v>619</v>
      </c>
      <c r="N300" s="36" t="s">
        <v>582</v>
      </c>
      <c r="O300" s="36" t="s">
        <v>583</v>
      </c>
      <c r="P300" s="37">
        <v>31</v>
      </c>
      <c r="Q300" s="37">
        <v>24</v>
      </c>
      <c r="R300" s="37">
        <v>14</v>
      </c>
      <c r="S300" s="38">
        <v>0</v>
      </c>
      <c r="T300" s="38">
        <v>0</v>
      </c>
      <c r="U300" s="39">
        <v>0</v>
      </c>
      <c r="V300" s="40">
        <v>9.18</v>
      </c>
      <c r="W300" s="40">
        <v>0.7</v>
      </c>
      <c r="X300" s="40">
        <v>13.95</v>
      </c>
      <c r="Y300" s="40">
        <v>13.95</v>
      </c>
      <c r="Z300" s="40">
        <v>0</v>
      </c>
      <c r="AA300" s="40">
        <v>0</v>
      </c>
      <c r="AB300" s="40">
        <v>0</v>
      </c>
      <c r="AC300" s="40">
        <v>5.51</v>
      </c>
      <c r="AD300" s="40">
        <v>0</v>
      </c>
      <c r="AE300" s="40">
        <v>0</v>
      </c>
      <c r="AF300" s="40">
        <v>0</v>
      </c>
      <c r="AG300" s="40">
        <v>5.51</v>
      </c>
      <c r="AH300" s="40">
        <v>19.46</v>
      </c>
      <c r="AI300" s="40">
        <v>0</v>
      </c>
      <c r="AJ300" s="40">
        <v>5.2347400000000004</v>
      </c>
      <c r="AK300" s="40">
        <v>24.694740000000003</v>
      </c>
    </row>
    <row r="301" spans="1:37" ht="18.5" x14ac:dyDescent="0.45">
      <c r="A301" s="6" t="s">
        <v>274</v>
      </c>
      <c r="B301" s="7">
        <v>11.811029999999999</v>
      </c>
      <c r="C301" s="7">
        <v>9.055123</v>
      </c>
      <c r="D301" s="7">
        <v>5.1181130000000001</v>
      </c>
      <c r="E301" s="7">
        <f t="shared" si="8"/>
        <v>30.000016199999997</v>
      </c>
      <c r="F301" s="7">
        <f t="shared" si="8"/>
        <v>23.000012420000001</v>
      </c>
      <c r="G301" s="7">
        <f t="shared" si="8"/>
        <v>13.00000702</v>
      </c>
      <c r="H301" s="6">
        <v>3.9600000000000004</v>
      </c>
      <c r="I301" s="6">
        <f t="shared" si="9"/>
        <v>1.7938800000000001</v>
      </c>
      <c r="J301" s="41">
        <v>2</v>
      </c>
      <c r="K301" s="37">
        <v>3</v>
      </c>
      <c r="L301" s="37">
        <v>3</v>
      </c>
      <c r="M301" s="37" t="s">
        <v>619</v>
      </c>
      <c r="N301" s="36" t="s">
        <v>582</v>
      </c>
      <c r="O301" s="36" t="s">
        <v>583</v>
      </c>
      <c r="P301" s="37">
        <v>31</v>
      </c>
      <c r="Q301" s="37">
        <v>24</v>
      </c>
      <c r="R301" s="37">
        <v>14</v>
      </c>
      <c r="S301" s="38">
        <v>0</v>
      </c>
      <c r="T301" s="38">
        <v>0</v>
      </c>
      <c r="U301" s="39">
        <v>0</v>
      </c>
      <c r="V301" s="40">
        <v>9.18</v>
      </c>
      <c r="W301" s="40">
        <v>0.7</v>
      </c>
      <c r="X301" s="40">
        <v>13.95</v>
      </c>
      <c r="Y301" s="40">
        <v>13.95</v>
      </c>
      <c r="Z301" s="40">
        <v>0</v>
      </c>
      <c r="AA301" s="40">
        <v>0</v>
      </c>
      <c r="AB301" s="40">
        <v>0</v>
      </c>
      <c r="AC301" s="40">
        <v>5.51</v>
      </c>
      <c r="AD301" s="40">
        <v>0</v>
      </c>
      <c r="AE301" s="40">
        <v>0</v>
      </c>
      <c r="AF301" s="40">
        <v>0</v>
      </c>
      <c r="AG301" s="40">
        <v>5.51</v>
      </c>
      <c r="AH301" s="40">
        <v>19.46</v>
      </c>
      <c r="AI301" s="40">
        <v>0</v>
      </c>
      <c r="AJ301" s="40">
        <v>5.2347400000000004</v>
      </c>
      <c r="AK301" s="40">
        <v>24.694740000000003</v>
      </c>
    </row>
    <row r="302" spans="1:37" ht="18.5" x14ac:dyDescent="0.45">
      <c r="A302" s="6" t="s">
        <v>275</v>
      </c>
      <c r="B302" s="7">
        <v>11.811029999999999</v>
      </c>
      <c r="C302" s="7">
        <v>9.055123</v>
      </c>
      <c r="D302" s="7">
        <v>5.1181130000000001</v>
      </c>
      <c r="E302" s="7">
        <f t="shared" si="8"/>
        <v>30.000016199999997</v>
      </c>
      <c r="F302" s="7">
        <f t="shared" si="8"/>
        <v>23.000012420000001</v>
      </c>
      <c r="G302" s="7">
        <f t="shared" si="8"/>
        <v>13.00000702</v>
      </c>
      <c r="H302" s="6">
        <v>3.9600000000000004</v>
      </c>
      <c r="I302" s="6">
        <f t="shared" si="9"/>
        <v>1.7938800000000001</v>
      </c>
      <c r="J302" s="41">
        <v>2</v>
      </c>
      <c r="K302" s="37">
        <v>3</v>
      </c>
      <c r="L302" s="37">
        <v>3</v>
      </c>
      <c r="M302" s="37" t="s">
        <v>619</v>
      </c>
      <c r="N302" s="36" t="s">
        <v>582</v>
      </c>
      <c r="O302" s="36" t="s">
        <v>583</v>
      </c>
      <c r="P302" s="37">
        <v>31</v>
      </c>
      <c r="Q302" s="37">
        <v>24</v>
      </c>
      <c r="R302" s="37">
        <v>14</v>
      </c>
      <c r="S302" s="38">
        <v>0</v>
      </c>
      <c r="T302" s="38">
        <v>0</v>
      </c>
      <c r="U302" s="39">
        <v>0</v>
      </c>
      <c r="V302" s="40">
        <v>9.18</v>
      </c>
      <c r="W302" s="40">
        <v>0.7</v>
      </c>
      <c r="X302" s="40">
        <v>13.95</v>
      </c>
      <c r="Y302" s="40">
        <v>13.95</v>
      </c>
      <c r="Z302" s="40">
        <v>0</v>
      </c>
      <c r="AA302" s="40">
        <v>0</v>
      </c>
      <c r="AB302" s="40">
        <v>0</v>
      </c>
      <c r="AC302" s="40">
        <v>5.51</v>
      </c>
      <c r="AD302" s="40">
        <v>0</v>
      </c>
      <c r="AE302" s="40">
        <v>0</v>
      </c>
      <c r="AF302" s="40">
        <v>0</v>
      </c>
      <c r="AG302" s="40">
        <v>5.51</v>
      </c>
      <c r="AH302" s="40">
        <v>19.46</v>
      </c>
      <c r="AI302" s="40">
        <v>0</v>
      </c>
      <c r="AJ302" s="40">
        <v>5.2347400000000004</v>
      </c>
      <c r="AK302" s="40">
        <v>24.694740000000003</v>
      </c>
    </row>
    <row r="303" spans="1:37" ht="18.5" x14ac:dyDescent="0.45">
      <c r="A303" s="6" t="s">
        <v>276</v>
      </c>
      <c r="B303" s="7">
        <v>11.811029999999999</v>
      </c>
      <c r="C303" s="7">
        <v>9.055123</v>
      </c>
      <c r="D303" s="7">
        <v>5.1181130000000001</v>
      </c>
      <c r="E303" s="7">
        <f t="shared" si="8"/>
        <v>30.000016199999997</v>
      </c>
      <c r="F303" s="7">
        <f t="shared" si="8"/>
        <v>23.000012420000001</v>
      </c>
      <c r="G303" s="7">
        <f t="shared" si="8"/>
        <v>13.00000702</v>
      </c>
      <c r="H303" s="6">
        <v>3.9600000000000004</v>
      </c>
      <c r="I303" s="6">
        <f t="shared" si="9"/>
        <v>1.7938800000000001</v>
      </c>
      <c r="J303" s="41">
        <v>2</v>
      </c>
      <c r="K303" s="37">
        <v>3</v>
      </c>
      <c r="L303" s="37">
        <v>3</v>
      </c>
      <c r="M303" s="37" t="s">
        <v>619</v>
      </c>
      <c r="N303" s="36" t="s">
        <v>582</v>
      </c>
      <c r="O303" s="36" t="s">
        <v>583</v>
      </c>
      <c r="P303" s="37">
        <v>31</v>
      </c>
      <c r="Q303" s="37">
        <v>24</v>
      </c>
      <c r="R303" s="37">
        <v>14</v>
      </c>
      <c r="S303" s="38">
        <v>0</v>
      </c>
      <c r="T303" s="38">
        <v>0</v>
      </c>
      <c r="U303" s="39">
        <v>0</v>
      </c>
      <c r="V303" s="40">
        <v>9.18</v>
      </c>
      <c r="W303" s="40">
        <v>0.7</v>
      </c>
      <c r="X303" s="40">
        <v>13.95</v>
      </c>
      <c r="Y303" s="40">
        <v>13.95</v>
      </c>
      <c r="Z303" s="40">
        <v>0</v>
      </c>
      <c r="AA303" s="40">
        <v>0</v>
      </c>
      <c r="AB303" s="40">
        <v>0</v>
      </c>
      <c r="AC303" s="40">
        <v>5.51</v>
      </c>
      <c r="AD303" s="40">
        <v>0</v>
      </c>
      <c r="AE303" s="40">
        <v>0</v>
      </c>
      <c r="AF303" s="40">
        <v>0</v>
      </c>
      <c r="AG303" s="40">
        <v>5.51</v>
      </c>
      <c r="AH303" s="40">
        <v>19.46</v>
      </c>
      <c r="AI303" s="40">
        <v>0</v>
      </c>
      <c r="AJ303" s="40">
        <v>5.2347400000000004</v>
      </c>
      <c r="AK303" s="40">
        <v>24.694740000000003</v>
      </c>
    </row>
    <row r="304" spans="1:37" ht="18.5" x14ac:dyDescent="0.45">
      <c r="A304" s="6" t="s">
        <v>277</v>
      </c>
      <c r="B304" s="7">
        <v>11.811029999999999</v>
      </c>
      <c r="C304" s="7">
        <v>9.055123</v>
      </c>
      <c r="D304" s="7">
        <v>5.1181130000000001</v>
      </c>
      <c r="E304" s="7">
        <f t="shared" si="8"/>
        <v>30.000016199999997</v>
      </c>
      <c r="F304" s="7">
        <f t="shared" si="8"/>
        <v>23.000012420000001</v>
      </c>
      <c r="G304" s="7">
        <f t="shared" si="8"/>
        <v>13.00000702</v>
      </c>
      <c r="H304" s="6">
        <v>3.9600000000000004</v>
      </c>
      <c r="I304" s="6">
        <f t="shared" si="9"/>
        <v>1.7938800000000001</v>
      </c>
      <c r="J304" s="41">
        <v>2</v>
      </c>
      <c r="K304" s="37">
        <v>3</v>
      </c>
      <c r="L304" s="37">
        <v>3</v>
      </c>
      <c r="M304" s="37" t="s">
        <v>619</v>
      </c>
      <c r="N304" s="36" t="s">
        <v>582</v>
      </c>
      <c r="O304" s="36" t="s">
        <v>583</v>
      </c>
      <c r="P304" s="37">
        <v>31</v>
      </c>
      <c r="Q304" s="37">
        <v>24</v>
      </c>
      <c r="R304" s="37">
        <v>14</v>
      </c>
      <c r="S304" s="38">
        <v>0</v>
      </c>
      <c r="T304" s="38">
        <v>0</v>
      </c>
      <c r="U304" s="39">
        <v>0</v>
      </c>
      <c r="V304" s="40">
        <v>9.18</v>
      </c>
      <c r="W304" s="40">
        <v>0.7</v>
      </c>
      <c r="X304" s="40">
        <v>13.95</v>
      </c>
      <c r="Y304" s="40">
        <v>13.95</v>
      </c>
      <c r="Z304" s="40">
        <v>0</v>
      </c>
      <c r="AA304" s="40">
        <v>0</v>
      </c>
      <c r="AB304" s="40">
        <v>0</v>
      </c>
      <c r="AC304" s="40">
        <v>5.51</v>
      </c>
      <c r="AD304" s="40">
        <v>0</v>
      </c>
      <c r="AE304" s="40">
        <v>0</v>
      </c>
      <c r="AF304" s="40">
        <v>0</v>
      </c>
      <c r="AG304" s="40">
        <v>5.51</v>
      </c>
      <c r="AH304" s="40">
        <v>19.46</v>
      </c>
      <c r="AI304" s="40">
        <v>0</v>
      </c>
      <c r="AJ304" s="40">
        <v>5.2347400000000004</v>
      </c>
      <c r="AK304" s="40">
        <v>24.694740000000003</v>
      </c>
    </row>
    <row r="305" spans="1:37" ht="18.5" x14ac:dyDescent="0.45">
      <c r="A305" s="6" t="s">
        <v>278</v>
      </c>
      <c r="B305" s="7">
        <v>11.811029999999999</v>
      </c>
      <c r="C305" s="7">
        <v>9.055123</v>
      </c>
      <c r="D305" s="7">
        <v>1.7716544999999999</v>
      </c>
      <c r="E305" s="7">
        <f t="shared" si="8"/>
        <v>30.000016199999997</v>
      </c>
      <c r="F305" s="7">
        <f t="shared" si="8"/>
        <v>23.000012420000001</v>
      </c>
      <c r="G305" s="7">
        <f t="shared" si="8"/>
        <v>4.5000024299999994</v>
      </c>
      <c r="H305" s="6">
        <v>11.880000000000003</v>
      </c>
      <c r="I305" s="6">
        <f t="shared" si="9"/>
        <v>5.3816400000000018</v>
      </c>
      <c r="J305" s="41">
        <v>6</v>
      </c>
      <c r="K305" s="37">
        <v>1</v>
      </c>
      <c r="L305" s="37">
        <v>6</v>
      </c>
      <c r="M305" s="37" t="s">
        <v>620</v>
      </c>
      <c r="N305" s="36" t="s">
        <v>582</v>
      </c>
      <c r="O305" s="36" t="s">
        <v>583</v>
      </c>
      <c r="P305" s="37">
        <v>31</v>
      </c>
      <c r="Q305" s="37">
        <v>24</v>
      </c>
      <c r="R305" s="37">
        <v>5</v>
      </c>
      <c r="S305" s="38">
        <v>0</v>
      </c>
      <c r="T305" s="38">
        <v>0</v>
      </c>
      <c r="U305" s="39">
        <v>0</v>
      </c>
      <c r="V305" s="40">
        <v>9.18</v>
      </c>
      <c r="W305" s="40">
        <v>0.7</v>
      </c>
      <c r="X305" s="40">
        <v>13.95</v>
      </c>
      <c r="Y305" s="40">
        <v>13.95</v>
      </c>
      <c r="Z305" s="40">
        <v>0</v>
      </c>
      <c r="AA305" s="40">
        <v>0</v>
      </c>
      <c r="AB305" s="40">
        <v>0</v>
      </c>
      <c r="AC305" s="40">
        <v>5.51</v>
      </c>
      <c r="AD305" s="40">
        <v>0</v>
      </c>
      <c r="AE305" s="40">
        <v>0</v>
      </c>
      <c r="AF305" s="40">
        <v>0</v>
      </c>
      <c r="AG305" s="40">
        <v>5.51</v>
      </c>
      <c r="AH305" s="40">
        <v>19.46</v>
      </c>
      <c r="AI305" s="40">
        <v>0</v>
      </c>
      <c r="AJ305" s="40">
        <v>5.2347400000000004</v>
      </c>
      <c r="AK305" s="40">
        <v>24.694740000000003</v>
      </c>
    </row>
    <row r="306" spans="1:37" ht="18.5" x14ac:dyDescent="0.45">
      <c r="A306" s="6" t="s">
        <v>279</v>
      </c>
      <c r="B306" s="7">
        <v>22.834657999999997</v>
      </c>
      <c r="C306" s="7">
        <v>15.74804</v>
      </c>
      <c r="D306" s="7">
        <v>1.7716544999999999</v>
      </c>
      <c r="E306" s="7">
        <f t="shared" si="8"/>
        <v>58.000031319999991</v>
      </c>
      <c r="F306" s="7">
        <f t="shared" si="8"/>
        <v>40.000021599999997</v>
      </c>
      <c r="G306" s="7">
        <f t="shared" si="8"/>
        <v>4.5000024299999994</v>
      </c>
      <c r="H306" s="6">
        <v>7.7000000000000011</v>
      </c>
      <c r="I306" s="6">
        <f t="shared" si="9"/>
        <v>3.4881000000000006</v>
      </c>
      <c r="J306" s="41">
        <v>4</v>
      </c>
      <c r="K306" s="37">
        <v>3</v>
      </c>
      <c r="L306" s="37">
        <v>4</v>
      </c>
      <c r="M306" s="37" t="s">
        <v>620</v>
      </c>
      <c r="N306" s="36" t="s">
        <v>582</v>
      </c>
      <c r="O306" s="36" t="s">
        <v>583</v>
      </c>
      <c r="P306" s="37">
        <v>59</v>
      </c>
      <c r="Q306" s="37">
        <v>41</v>
      </c>
      <c r="R306" s="37">
        <v>5</v>
      </c>
      <c r="S306" s="38">
        <v>0</v>
      </c>
      <c r="T306" s="38">
        <v>0</v>
      </c>
      <c r="U306" s="39">
        <v>0</v>
      </c>
      <c r="V306" s="40">
        <v>9.18</v>
      </c>
      <c r="W306" s="40">
        <v>0.7</v>
      </c>
      <c r="X306" s="40">
        <v>13.95</v>
      </c>
      <c r="Y306" s="40">
        <v>13.95</v>
      </c>
      <c r="Z306" s="40">
        <v>0</v>
      </c>
      <c r="AA306" s="40">
        <v>0</v>
      </c>
      <c r="AB306" s="40">
        <v>0</v>
      </c>
      <c r="AC306" s="40">
        <v>5.51</v>
      </c>
      <c r="AD306" s="40">
        <v>0</v>
      </c>
      <c r="AE306" s="40">
        <v>0</v>
      </c>
      <c r="AF306" s="40">
        <v>0</v>
      </c>
      <c r="AG306" s="40">
        <v>5.51</v>
      </c>
      <c r="AH306" s="40">
        <v>19.46</v>
      </c>
      <c r="AI306" s="40">
        <v>0</v>
      </c>
      <c r="AJ306" s="40">
        <v>5.2347400000000004</v>
      </c>
      <c r="AK306" s="40">
        <v>24.694740000000003</v>
      </c>
    </row>
    <row r="307" spans="1:37" ht="18.5" x14ac:dyDescent="0.45">
      <c r="A307" s="6" t="s">
        <v>280</v>
      </c>
      <c r="B307" s="7">
        <v>3.1496079999999997</v>
      </c>
      <c r="C307" s="7">
        <v>1.5748039999999999</v>
      </c>
      <c r="D307" s="7">
        <v>7.8740199999999996E-2</v>
      </c>
      <c r="E307" s="7">
        <f t="shared" si="8"/>
        <v>8.0000043199999986</v>
      </c>
      <c r="F307" s="7">
        <f t="shared" si="8"/>
        <v>4.0000021599999993</v>
      </c>
      <c r="G307" s="7">
        <f t="shared" si="8"/>
        <v>0.20000010799999998</v>
      </c>
      <c r="H307" s="6">
        <v>0.11000000000000001</v>
      </c>
      <c r="I307" s="6">
        <f t="shared" si="9"/>
        <v>4.9830000000000006E-2</v>
      </c>
      <c r="J307" s="41">
        <v>1</v>
      </c>
      <c r="K307" s="37">
        <v>1</v>
      </c>
      <c r="L307" s="37">
        <v>1</v>
      </c>
      <c r="M307" s="37" t="s">
        <v>619</v>
      </c>
      <c r="N307" s="36" t="s">
        <v>582</v>
      </c>
      <c r="O307" s="36" t="s">
        <v>583</v>
      </c>
      <c r="P307" s="37">
        <v>9</v>
      </c>
      <c r="Q307" s="37">
        <v>5</v>
      </c>
      <c r="R307" s="37">
        <v>1</v>
      </c>
      <c r="S307" s="38">
        <v>0</v>
      </c>
      <c r="T307" s="38">
        <v>0</v>
      </c>
      <c r="U307" s="39">
        <v>0</v>
      </c>
      <c r="V307" s="40">
        <v>9.18</v>
      </c>
      <c r="W307" s="40">
        <v>0.7</v>
      </c>
      <c r="X307" s="40">
        <v>13.95</v>
      </c>
      <c r="Y307" s="40">
        <v>13.95</v>
      </c>
      <c r="Z307" s="40">
        <v>0</v>
      </c>
      <c r="AA307" s="40">
        <v>0</v>
      </c>
      <c r="AB307" s="40">
        <v>0</v>
      </c>
      <c r="AC307" s="40">
        <v>5.51</v>
      </c>
      <c r="AD307" s="40">
        <v>0</v>
      </c>
      <c r="AE307" s="40">
        <v>0</v>
      </c>
      <c r="AF307" s="40">
        <v>0</v>
      </c>
      <c r="AG307" s="40">
        <v>5.51</v>
      </c>
      <c r="AH307" s="40">
        <v>19.46</v>
      </c>
      <c r="AI307" s="40">
        <v>0</v>
      </c>
      <c r="AJ307" s="40">
        <v>5.2347400000000004</v>
      </c>
      <c r="AK307" s="40">
        <v>24.694740000000003</v>
      </c>
    </row>
    <row r="308" spans="1:37" ht="18.5" x14ac:dyDescent="0.45">
      <c r="A308" s="6" t="s">
        <v>281</v>
      </c>
      <c r="B308" s="7">
        <v>7.1259880999999998</v>
      </c>
      <c r="C308" s="7">
        <v>6.2992159999999995</v>
      </c>
      <c r="D308" s="7">
        <v>1.9685049999999999</v>
      </c>
      <c r="E308" s="7">
        <f t="shared" si="8"/>
        <v>18.100009774</v>
      </c>
      <c r="F308" s="7">
        <f t="shared" si="8"/>
        <v>16.000008639999997</v>
      </c>
      <c r="G308" s="7">
        <f t="shared" si="8"/>
        <v>5.0000026999999996</v>
      </c>
      <c r="H308" s="6">
        <v>2.8600000000000003</v>
      </c>
      <c r="I308" s="6">
        <f t="shared" si="9"/>
        <v>1.2955800000000002</v>
      </c>
      <c r="J308" s="41">
        <v>2</v>
      </c>
      <c r="K308" s="37">
        <v>1</v>
      </c>
      <c r="L308" s="37">
        <v>2</v>
      </c>
      <c r="M308" s="37" t="s">
        <v>620</v>
      </c>
      <c r="N308" s="36" t="s">
        <v>582</v>
      </c>
      <c r="O308" s="36" t="s">
        <v>583</v>
      </c>
      <c r="P308" s="37">
        <v>19</v>
      </c>
      <c r="Q308" s="37">
        <v>17</v>
      </c>
      <c r="R308" s="37">
        <v>6</v>
      </c>
      <c r="S308" s="38">
        <v>0</v>
      </c>
      <c r="T308" s="38">
        <v>0</v>
      </c>
      <c r="U308" s="39">
        <v>0</v>
      </c>
      <c r="V308" s="40">
        <v>9.18</v>
      </c>
      <c r="W308" s="40">
        <v>0.7</v>
      </c>
      <c r="X308" s="40">
        <v>13.95</v>
      </c>
      <c r="Y308" s="40">
        <v>13.95</v>
      </c>
      <c r="Z308" s="40">
        <v>0</v>
      </c>
      <c r="AA308" s="40">
        <v>0</v>
      </c>
      <c r="AB308" s="40">
        <v>0</v>
      </c>
      <c r="AC308" s="40">
        <v>5.51</v>
      </c>
      <c r="AD308" s="40">
        <v>0</v>
      </c>
      <c r="AE308" s="40">
        <v>0</v>
      </c>
      <c r="AF308" s="40">
        <v>0</v>
      </c>
      <c r="AG308" s="40">
        <v>5.51</v>
      </c>
      <c r="AH308" s="40">
        <v>19.46</v>
      </c>
      <c r="AI308" s="40">
        <v>0</v>
      </c>
      <c r="AJ308" s="40">
        <v>5.2347400000000004</v>
      </c>
      <c r="AK308" s="40">
        <v>24.694740000000003</v>
      </c>
    </row>
    <row r="309" spans="1:37" ht="18.5" x14ac:dyDescent="0.45">
      <c r="A309" s="6" t="s">
        <v>282</v>
      </c>
      <c r="B309" s="7">
        <v>7.1259880999999998</v>
      </c>
      <c r="C309" s="7">
        <v>6.2992159999999995</v>
      </c>
      <c r="D309" s="7">
        <v>1.9685049999999999</v>
      </c>
      <c r="E309" s="7">
        <f t="shared" si="8"/>
        <v>18.100009774</v>
      </c>
      <c r="F309" s="7">
        <f t="shared" si="8"/>
        <v>16.000008639999997</v>
      </c>
      <c r="G309" s="7">
        <f t="shared" si="8"/>
        <v>5.0000026999999996</v>
      </c>
      <c r="H309" s="6">
        <v>2.8600000000000003</v>
      </c>
      <c r="I309" s="6">
        <f t="shared" si="9"/>
        <v>1.2955800000000002</v>
      </c>
      <c r="J309" s="41">
        <v>2</v>
      </c>
      <c r="K309" s="37">
        <v>1</v>
      </c>
      <c r="L309" s="37">
        <v>2</v>
      </c>
      <c r="M309" s="37" t="s">
        <v>620</v>
      </c>
      <c r="N309" s="36" t="s">
        <v>582</v>
      </c>
      <c r="O309" s="36" t="s">
        <v>583</v>
      </c>
      <c r="P309" s="37">
        <v>19</v>
      </c>
      <c r="Q309" s="37">
        <v>17</v>
      </c>
      <c r="R309" s="37">
        <v>6</v>
      </c>
      <c r="S309" s="38">
        <v>0</v>
      </c>
      <c r="T309" s="38">
        <v>0</v>
      </c>
      <c r="U309" s="39">
        <v>0</v>
      </c>
      <c r="V309" s="40">
        <v>9.18</v>
      </c>
      <c r="W309" s="40">
        <v>0.7</v>
      </c>
      <c r="X309" s="40">
        <v>13.95</v>
      </c>
      <c r="Y309" s="40">
        <v>13.95</v>
      </c>
      <c r="Z309" s="40">
        <v>0</v>
      </c>
      <c r="AA309" s="40">
        <v>0</v>
      </c>
      <c r="AB309" s="40">
        <v>0</v>
      </c>
      <c r="AC309" s="40">
        <v>5.51</v>
      </c>
      <c r="AD309" s="40">
        <v>0</v>
      </c>
      <c r="AE309" s="40">
        <v>0</v>
      </c>
      <c r="AF309" s="40">
        <v>0</v>
      </c>
      <c r="AG309" s="40">
        <v>5.51</v>
      </c>
      <c r="AH309" s="40">
        <v>19.46</v>
      </c>
      <c r="AI309" s="40">
        <v>0</v>
      </c>
      <c r="AJ309" s="40">
        <v>5.2347400000000004</v>
      </c>
      <c r="AK309" s="40">
        <v>24.694740000000003</v>
      </c>
    </row>
    <row r="310" spans="1:37" ht="18.5" x14ac:dyDescent="0.45">
      <c r="A310" s="6" t="s">
        <v>283</v>
      </c>
      <c r="B310" s="7">
        <v>10.629927</v>
      </c>
      <c r="C310" s="7">
        <v>10.236226</v>
      </c>
      <c r="D310" s="7">
        <v>2.9527574999999997</v>
      </c>
      <c r="E310" s="7">
        <f t="shared" si="8"/>
        <v>27.000014580000002</v>
      </c>
      <c r="F310" s="7">
        <f t="shared" si="8"/>
        <v>26.00001404</v>
      </c>
      <c r="G310" s="7">
        <f t="shared" si="8"/>
        <v>7.5000040499999994</v>
      </c>
      <c r="H310" s="6">
        <v>4.95</v>
      </c>
      <c r="I310" s="6">
        <f t="shared" si="9"/>
        <v>2.2423500000000001</v>
      </c>
      <c r="J310" s="41">
        <v>3</v>
      </c>
      <c r="K310" s="37">
        <v>2</v>
      </c>
      <c r="L310" s="37">
        <v>3</v>
      </c>
      <c r="M310" s="37" t="s">
        <v>620</v>
      </c>
      <c r="N310" s="36" t="s">
        <v>582</v>
      </c>
      <c r="O310" s="36" t="s">
        <v>583</v>
      </c>
      <c r="P310" s="37">
        <v>28</v>
      </c>
      <c r="Q310" s="37">
        <v>27</v>
      </c>
      <c r="R310" s="37">
        <v>8</v>
      </c>
      <c r="S310" s="38">
        <v>0</v>
      </c>
      <c r="T310" s="38">
        <v>0</v>
      </c>
      <c r="U310" s="39">
        <v>0</v>
      </c>
      <c r="V310" s="40">
        <v>9.18</v>
      </c>
      <c r="W310" s="40">
        <v>0.7</v>
      </c>
      <c r="X310" s="40">
        <v>13.95</v>
      </c>
      <c r="Y310" s="40">
        <v>13.95</v>
      </c>
      <c r="Z310" s="40">
        <v>0</v>
      </c>
      <c r="AA310" s="40">
        <v>0</v>
      </c>
      <c r="AB310" s="40">
        <v>0</v>
      </c>
      <c r="AC310" s="40">
        <v>5.51</v>
      </c>
      <c r="AD310" s="40">
        <v>0</v>
      </c>
      <c r="AE310" s="40">
        <v>0</v>
      </c>
      <c r="AF310" s="40">
        <v>0</v>
      </c>
      <c r="AG310" s="40">
        <v>5.51</v>
      </c>
      <c r="AH310" s="40">
        <v>19.46</v>
      </c>
      <c r="AI310" s="40">
        <v>0</v>
      </c>
      <c r="AJ310" s="40">
        <v>5.2347400000000004</v>
      </c>
      <c r="AK310" s="40">
        <v>24.694740000000003</v>
      </c>
    </row>
    <row r="311" spans="1:37" ht="18.5" x14ac:dyDescent="0.45">
      <c r="A311" s="6" t="s">
        <v>284</v>
      </c>
      <c r="B311" s="7">
        <v>3.1496079999999997</v>
      </c>
      <c r="C311" s="7">
        <v>2.7559069999999997</v>
      </c>
      <c r="D311" s="7">
        <v>1.9685049999999999</v>
      </c>
      <c r="E311" s="7">
        <f t="shared" si="8"/>
        <v>8.0000043199999986</v>
      </c>
      <c r="F311" s="7">
        <f t="shared" si="8"/>
        <v>7.0000037799999992</v>
      </c>
      <c r="G311" s="7">
        <f t="shared" si="8"/>
        <v>5.0000026999999996</v>
      </c>
      <c r="H311" s="6">
        <v>0.44000000000000006</v>
      </c>
      <c r="I311" s="6">
        <f t="shared" si="9"/>
        <v>0.19932000000000002</v>
      </c>
      <c r="J311" s="41">
        <v>1</v>
      </c>
      <c r="K311" s="37">
        <v>1</v>
      </c>
      <c r="L311" s="37">
        <v>1</v>
      </c>
      <c r="M311" s="37" t="s">
        <v>619</v>
      </c>
      <c r="N311" s="36" t="s">
        <v>582</v>
      </c>
      <c r="O311" s="36" t="s">
        <v>583</v>
      </c>
      <c r="P311" s="37">
        <v>9</v>
      </c>
      <c r="Q311" s="37">
        <v>8</v>
      </c>
      <c r="R311" s="37">
        <v>6</v>
      </c>
      <c r="S311" s="38">
        <v>0</v>
      </c>
      <c r="T311" s="38">
        <v>0</v>
      </c>
      <c r="U311" s="39">
        <v>0</v>
      </c>
      <c r="V311" s="40">
        <v>9.18</v>
      </c>
      <c r="W311" s="40">
        <v>0.7</v>
      </c>
      <c r="X311" s="40">
        <v>13.95</v>
      </c>
      <c r="Y311" s="40">
        <v>13.95</v>
      </c>
      <c r="Z311" s="40">
        <v>0</v>
      </c>
      <c r="AA311" s="40">
        <v>0</v>
      </c>
      <c r="AB311" s="40">
        <v>0</v>
      </c>
      <c r="AC311" s="40">
        <v>5.51</v>
      </c>
      <c r="AD311" s="40">
        <v>0</v>
      </c>
      <c r="AE311" s="40">
        <v>0</v>
      </c>
      <c r="AF311" s="40">
        <v>0</v>
      </c>
      <c r="AG311" s="40">
        <v>5.51</v>
      </c>
      <c r="AH311" s="40">
        <v>19.46</v>
      </c>
      <c r="AI311" s="40">
        <v>0</v>
      </c>
      <c r="AJ311" s="40">
        <v>5.2347400000000004</v>
      </c>
      <c r="AK311" s="40">
        <v>24.694740000000003</v>
      </c>
    </row>
    <row r="312" spans="1:37" ht="18.5" x14ac:dyDescent="0.45">
      <c r="A312" s="6" t="s">
        <v>285</v>
      </c>
      <c r="B312" s="7">
        <v>3.1496079999999997</v>
      </c>
      <c r="C312" s="7">
        <v>2.7559069999999997</v>
      </c>
      <c r="D312" s="7">
        <v>1.9685049999999999</v>
      </c>
      <c r="E312" s="7">
        <f t="shared" si="8"/>
        <v>8.0000043199999986</v>
      </c>
      <c r="F312" s="7">
        <f t="shared" si="8"/>
        <v>7.0000037799999992</v>
      </c>
      <c r="G312" s="7">
        <f t="shared" si="8"/>
        <v>5.0000026999999996</v>
      </c>
      <c r="H312" s="6">
        <v>0.44000000000000006</v>
      </c>
      <c r="I312" s="6">
        <f t="shared" si="9"/>
        <v>0.19932000000000002</v>
      </c>
      <c r="J312" s="41">
        <v>1</v>
      </c>
      <c r="K312" s="37">
        <v>1</v>
      </c>
      <c r="L312" s="37">
        <v>1</v>
      </c>
      <c r="M312" s="37" t="s">
        <v>619</v>
      </c>
      <c r="N312" s="36" t="s">
        <v>582</v>
      </c>
      <c r="O312" s="36" t="s">
        <v>583</v>
      </c>
      <c r="P312" s="37">
        <v>9</v>
      </c>
      <c r="Q312" s="37">
        <v>8</v>
      </c>
      <c r="R312" s="37">
        <v>6</v>
      </c>
      <c r="S312" s="38">
        <v>0</v>
      </c>
      <c r="T312" s="38">
        <v>0</v>
      </c>
      <c r="U312" s="39">
        <v>0</v>
      </c>
      <c r="V312" s="40">
        <v>9.18</v>
      </c>
      <c r="W312" s="40">
        <v>0.7</v>
      </c>
      <c r="X312" s="40">
        <v>13.95</v>
      </c>
      <c r="Y312" s="40">
        <v>13.95</v>
      </c>
      <c r="Z312" s="40">
        <v>0</v>
      </c>
      <c r="AA312" s="40">
        <v>0</v>
      </c>
      <c r="AB312" s="40">
        <v>0</v>
      </c>
      <c r="AC312" s="40">
        <v>5.51</v>
      </c>
      <c r="AD312" s="40">
        <v>0</v>
      </c>
      <c r="AE312" s="40">
        <v>0</v>
      </c>
      <c r="AF312" s="40">
        <v>0</v>
      </c>
      <c r="AG312" s="40">
        <v>5.51</v>
      </c>
      <c r="AH312" s="40">
        <v>19.46</v>
      </c>
      <c r="AI312" s="40">
        <v>0</v>
      </c>
      <c r="AJ312" s="40">
        <v>5.2347400000000004</v>
      </c>
      <c r="AK312" s="40">
        <v>24.694740000000003</v>
      </c>
    </row>
    <row r="313" spans="1:37" ht="18.5" x14ac:dyDescent="0.45">
      <c r="A313" s="6" t="s">
        <v>286</v>
      </c>
      <c r="B313" s="7">
        <v>23.425209499999998</v>
      </c>
      <c r="C313" s="7">
        <v>16.929143</v>
      </c>
      <c r="D313" s="7">
        <v>3.9370099999999999</v>
      </c>
      <c r="E313" s="7">
        <f t="shared" si="8"/>
        <v>59.500032129999994</v>
      </c>
      <c r="F313" s="7">
        <f t="shared" si="8"/>
        <v>43.000023220000003</v>
      </c>
      <c r="G313" s="7">
        <f t="shared" si="8"/>
        <v>10.000005399999999</v>
      </c>
      <c r="H313" s="6">
        <v>55.527999999999999</v>
      </c>
      <c r="I313" s="6">
        <f t="shared" si="9"/>
        <v>25.154184000000001</v>
      </c>
      <c r="J313" s="41">
        <v>26</v>
      </c>
      <c r="K313" s="37">
        <v>7</v>
      </c>
      <c r="L313" s="37">
        <v>26</v>
      </c>
      <c r="M313" s="37" t="s">
        <v>620</v>
      </c>
      <c r="N313" s="36" t="s">
        <v>582</v>
      </c>
      <c r="O313" s="36" t="s">
        <v>583</v>
      </c>
      <c r="P313" s="37">
        <v>60</v>
      </c>
      <c r="Q313" s="37">
        <v>44</v>
      </c>
      <c r="R313" s="37">
        <v>11</v>
      </c>
      <c r="S313" s="38">
        <v>0</v>
      </c>
      <c r="T313" s="38">
        <v>0</v>
      </c>
      <c r="U313" s="39">
        <v>0</v>
      </c>
      <c r="V313" s="40">
        <v>9.18</v>
      </c>
      <c r="W313" s="40">
        <v>0.7</v>
      </c>
      <c r="X313" s="40">
        <v>13.95</v>
      </c>
      <c r="Y313" s="40">
        <v>27.38</v>
      </c>
      <c r="Z313" s="40">
        <v>0</v>
      </c>
      <c r="AA313" s="40">
        <v>0</v>
      </c>
      <c r="AB313" s="40">
        <v>0</v>
      </c>
      <c r="AC313" s="40">
        <v>11.02</v>
      </c>
      <c r="AD313" s="40">
        <v>0</v>
      </c>
      <c r="AE313" s="40">
        <v>0</v>
      </c>
      <c r="AF313" s="40">
        <v>0</v>
      </c>
      <c r="AG313" s="40">
        <v>11.02</v>
      </c>
      <c r="AH313" s="40">
        <v>38.4</v>
      </c>
      <c r="AI313" s="40">
        <v>0</v>
      </c>
      <c r="AJ313" s="40">
        <v>10.329600000000001</v>
      </c>
      <c r="AK313" s="40">
        <v>48.729599999999998</v>
      </c>
    </row>
    <row r="314" spans="1:37" ht="18.5" x14ac:dyDescent="0.45">
      <c r="A314" s="6" t="s">
        <v>287</v>
      </c>
      <c r="B314" s="7">
        <v>20.472452000000001</v>
      </c>
      <c r="C314" s="7">
        <v>18.503947</v>
      </c>
      <c r="D314" s="7">
        <v>4.330711</v>
      </c>
      <c r="E314" s="7">
        <f t="shared" si="8"/>
        <v>52.00002808</v>
      </c>
      <c r="F314" s="7">
        <f t="shared" si="8"/>
        <v>47.000025380000004</v>
      </c>
      <c r="G314" s="7">
        <f t="shared" si="8"/>
        <v>11.000005939999999</v>
      </c>
      <c r="H314" s="6">
        <v>38.5</v>
      </c>
      <c r="I314" s="6">
        <f t="shared" si="9"/>
        <v>17.4405</v>
      </c>
      <c r="J314" s="41">
        <v>18</v>
      </c>
      <c r="K314" s="37">
        <v>7</v>
      </c>
      <c r="L314" s="37">
        <v>18</v>
      </c>
      <c r="M314" s="37" t="s">
        <v>620</v>
      </c>
      <c r="N314" s="36" t="s">
        <v>582</v>
      </c>
      <c r="O314" s="36" t="s">
        <v>583</v>
      </c>
      <c r="P314" s="37">
        <v>53</v>
      </c>
      <c r="Q314" s="37">
        <v>48</v>
      </c>
      <c r="R314" s="37">
        <v>12</v>
      </c>
      <c r="S314" s="38">
        <v>0</v>
      </c>
      <c r="T314" s="38">
        <v>0</v>
      </c>
      <c r="U314" s="39">
        <v>0</v>
      </c>
      <c r="V314" s="40">
        <v>9.18</v>
      </c>
      <c r="W314" s="40">
        <v>0.7</v>
      </c>
      <c r="X314" s="40">
        <v>13.95</v>
      </c>
      <c r="Y314" s="40">
        <v>21.78</v>
      </c>
      <c r="Z314" s="40">
        <v>0</v>
      </c>
      <c r="AA314" s="40">
        <v>0</v>
      </c>
      <c r="AB314" s="40">
        <v>0</v>
      </c>
      <c r="AC314" s="40">
        <v>5.51</v>
      </c>
      <c r="AD314" s="40">
        <v>0</v>
      </c>
      <c r="AE314" s="40">
        <v>0</v>
      </c>
      <c r="AF314" s="40">
        <v>0</v>
      </c>
      <c r="AG314" s="40">
        <v>5.51</v>
      </c>
      <c r="AH314" s="40">
        <v>27.29</v>
      </c>
      <c r="AI314" s="40">
        <v>0</v>
      </c>
      <c r="AJ314" s="40">
        <v>7.3410099999999998</v>
      </c>
      <c r="AK314" s="40">
        <v>34.631009999999996</v>
      </c>
    </row>
    <row r="315" spans="1:37" ht="18.5" x14ac:dyDescent="0.45">
      <c r="A315" s="6" t="s">
        <v>288</v>
      </c>
      <c r="B315" s="7">
        <v>20.472452000000001</v>
      </c>
      <c r="C315" s="7">
        <v>18.503947</v>
      </c>
      <c r="D315" s="7">
        <v>4.330711</v>
      </c>
      <c r="E315" s="7">
        <f t="shared" si="8"/>
        <v>52.00002808</v>
      </c>
      <c r="F315" s="7">
        <f t="shared" si="8"/>
        <v>47.000025380000004</v>
      </c>
      <c r="G315" s="7">
        <f t="shared" si="8"/>
        <v>11.000005939999999</v>
      </c>
      <c r="H315" s="6">
        <v>38.5</v>
      </c>
      <c r="I315" s="6">
        <f t="shared" si="9"/>
        <v>17.4405</v>
      </c>
      <c r="J315" s="41">
        <v>18</v>
      </c>
      <c r="K315" s="37">
        <v>7</v>
      </c>
      <c r="L315" s="37">
        <v>18</v>
      </c>
      <c r="M315" s="37" t="s">
        <v>620</v>
      </c>
      <c r="N315" s="36" t="s">
        <v>582</v>
      </c>
      <c r="O315" s="36" t="s">
        <v>583</v>
      </c>
      <c r="P315" s="37">
        <v>53</v>
      </c>
      <c r="Q315" s="37">
        <v>48</v>
      </c>
      <c r="R315" s="37">
        <v>12</v>
      </c>
      <c r="S315" s="38">
        <v>0</v>
      </c>
      <c r="T315" s="38">
        <v>0</v>
      </c>
      <c r="U315" s="39">
        <v>0</v>
      </c>
      <c r="V315" s="40">
        <v>9.18</v>
      </c>
      <c r="W315" s="40">
        <v>0.7</v>
      </c>
      <c r="X315" s="40">
        <v>13.95</v>
      </c>
      <c r="Y315" s="40">
        <v>21.78</v>
      </c>
      <c r="Z315" s="40">
        <v>0</v>
      </c>
      <c r="AA315" s="40">
        <v>0</v>
      </c>
      <c r="AB315" s="40">
        <v>0</v>
      </c>
      <c r="AC315" s="40">
        <v>5.51</v>
      </c>
      <c r="AD315" s="40">
        <v>0</v>
      </c>
      <c r="AE315" s="40">
        <v>0</v>
      </c>
      <c r="AF315" s="40">
        <v>0</v>
      </c>
      <c r="AG315" s="40">
        <v>5.51</v>
      </c>
      <c r="AH315" s="40">
        <v>27.29</v>
      </c>
      <c r="AI315" s="40">
        <v>0</v>
      </c>
      <c r="AJ315" s="40">
        <v>7.3410099999999998</v>
      </c>
      <c r="AK315" s="40">
        <v>34.631009999999996</v>
      </c>
    </row>
    <row r="316" spans="1:37" ht="18.5" x14ac:dyDescent="0.45">
      <c r="A316" s="6" t="s">
        <v>289</v>
      </c>
      <c r="B316" s="7">
        <v>23.425209499999998</v>
      </c>
      <c r="C316" s="7">
        <v>13.188983499999999</v>
      </c>
      <c r="D316" s="7">
        <v>3.1496079999999997</v>
      </c>
      <c r="E316" s="7">
        <f t="shared" si="8"/>
        <v>59.500032129999994</v>
      </c>
      <c r="F316" s="7">
        <f t="shared" si="8"/>
        <v>33.500018089999998</v>
      </c>
      <c r="G316" s="7">
        <f t="shared" si="8"/>
        <v>8.0000043199999986</v>
      </c>
      <c r="H316" s="6">
        <v>38.5</v>
      </c>
      <c r="I316" s="6">
        <f t="shared" si="9"/>
        <v>17.4405</v>
      </c>
      <c r="J316" s="41">
        <v>18</v>
      </c>
      <c r="K316" s="37">
        <v>4</v>
      </c>
      <c r="L316" s="37">
        <v>18</v>
      </c>
      <c r="M316" s="37" t="s">
        <v>620</v>
      </c>
      <c r="N316" s="36" t="s">
        <v>582</v>
      </c>
      <c r="O316" s="36" t="s">
        <v>583</v>
      </c>
      <c r="P316" s="37">
        <v>60</v>
      </c>
      <c r="Q316" s="37">
        <v>34</v>
      </c>
      <c r="R316" s="37">
        <v>9</v>
      </c>
      <c r="S316" s="38">
        <v>0</v>
      </c>
      <c r="T316" s="38">
        <v>0</v>
      </c>
      <c r="U316" s="39">
        <v>0</v>
      </c>
      <c r="V316" s="40">
        <v>9.18</v>
      </c>
      <c r="W316" s="40">
        <v>0.7</v>
      </c>
      <c r="X316" s="40">
        <v>13.95</v>
      </c>
      <c r="Y316" s="40">
        <v>21.78</v>
      </c>
      <c r="Z316" s="40">
        <v>0</v>
      </c>
      <c r="AA316" s="40">
        <v>0</v>
      </c>
      <c r="AB316" s="40">
        <v>0</v>
      </c>
      <c r="AC316" s="40">
        <v>5.51</v>
      </c>
      <c r="AD316" s="40">
        <v>0</v>
      </c>
      <c r="AE316" s="40">
        <v>0</v>
      </c>
      <c r="AF316" s="40">
        <v>0</v>
      </c>
      <c r="AG316" s="40">
        <v>5.51</v>
      </c>
      <c r="AH316" s="40">
        <v>27.29</v>
      </c>
      <c r="AI316" s="40">
        <v>0</v>
      </c>
      <c r="AJ316" s="40">
        <v>7.3410099999999998</v>
      </c>
      <c r="AK316" s="40">
        <v>34.631009999999996</v>
      </c>
    </row>
    <row r="317" spans="1:37" ht="18.5" x14ac:dyDescent="0.45">
      <c r="A317" s="6" t="s">
        <v>290</v>
      </c>
      <c r="B317" s="7">
        <v>3.1496079999999997</v>
      </c>
      <c r="C317" s="7">
        <v>1.5748039999999999</v>
      </c>
      <c r="D317" s="7">
        <v>7.8740199999999996E-2</v>
      </c>
      <c r="E317" s="7">
        <f t="shared" si="8"/>
        <v>8.0000043199999986</v>
      </c>
      <c r="F317" s="7">
        <f t="shared" si="8"/>
        <v>4.0000021599999993</v>
      </c>
      <c r="G317" s="7">
        <f t="shared" si="8"/>
        <v>0.20000010799999998</v>
      </c>
      <c r="H317" s="6">
        <v>0.55000000000000004</v>
      </c>
      <c r="I317" s="6">
        <f t="shared" si="9"/>
        <v>0.24915000000000004</v>
      </c>
      <c r="J317" s="41">
        <v>1</v>
      </c>
      <c r="K317" s="37">
        <v>1</v>
      </c>
      <c r="L317" s="37">
        <v>1</v>
      </c>
      <c r="M317" s="37" t="s">
        <v>619</v>
      </c>
      <c r="N317" s="36" t="s">
        <v>582</v>
      </c>
      <c r="O317" s="36" t="s">
        <v>583</v>
      </c>
      <c r="P317" s="37">
        <v>9</v>
      </c>
      <c r="Q317" s="37">
        <v>5</v>
      </c>
      <c r="R317" s="37">
        <v>1</v>
      </c>
      <c r="S317" s="38">
        <v>0</v>
      </c>
      <c r="T317" s="38">
        <v>0</v>
      </c>
      <c r="U317" s="39">
        <v>0</v>
      </c>
      <c r="V317" s="40">
        <v>9.18</v>
      </c>
      <c r="W317" s="40">
        <v>0.7</v>
      </c>
      <c r="X317" s="40">
        <v>13.95</v>
      </c>
      <c r="Y317" s="40">
        <v>13.95</v>
      </c>
      <c r="Z317" s="40">
        <v>0</v>
      </c>
      <c r="AA317" s="40">
        <v>0</v>
      </c>
      <c r="AB317" s="40">
        <v>0</v>
      </c>
      <c r="AC317" s="40">
        <v>5.51</v>
      </c>
      <c r="AD317" s="40">
        <v>0</v>
      </c>
      <c r="AE317" s="40">
        <v>0</v>
      </c>
      <c r="AF317" s="40">
        <v>0</v>
      </c>
      <c r="AG317" s="40">
        <v>5.51</v>
      </c>
      <c r="AH317" s="40">
        <v>19.46</v>
      </c>
      <c r="AI317" s="40">
        <v>0</v>
      </c>
      <c r="AJ317" s="40">
        <v>5.2347400000000004</v>
      </c>
      <c r="AK317" s="40">
        <v>24.694740000000003</v>
      </c>
    </row>
    <row r="318" spans="1:37" ht="18.5" x14ac:dyDescent="0.45">
      <c r="A318" s="6" t="s">
        <v>291</v>
      </c>
      <c r="B318" s="7">
        <v>20.472452000000001</v>
      </c>
      <c r="C318" s="7">
        <v>8.661422</v>
      </c>
      <c r="D318" s="7">
        <v>3.1496079999999997</v>
      </c>
      <c r="E318" s="7">
        <f t="shared" si="8"/>
        <v>52.00002808</v>
      </c>
      <c r="F318" s="7">
        <f t="shared" si="8"/>
        <v>22.000011879999999</v>
      </c>
      <c r="G318" s="7">
        <f t="shared" si="8"/>
        <v>8.0000043199999986</v>
      </c>
      <c r="H318" s="6">
        <v>8.8000000000000007</v>
      </c>
      <c r="I318" s="6">
        <f t="shared" si="9"/>
        <v>3.9864000000000006</v>
      </c>
      <c r="J318" s="41">
        <v>4</v>
      </c>
      <c r="K318" s="37">
        <v>3</v>
      </c>
      <c r="L318" s="37">
        <v>4</v>
      </c>
      <c r="M318" s="37" t="s">
        <v>620</v>
      </c>
      <c r="N318" s="36" t="s">
        <v>582</v>
      </c>
      <c r="O318" s="36" t="s">
        <v>583</v>
      </c>
      <c r="P318" s="37">
        <v>53</v>
      </c>
      <c r="Q318" s="37">
        <v>23</v>
      </c>
      <c r="R318" s="37">
        <v>9</v>
      </c>
      <c r="S318" s="38">
        <v>0</v>
      </c>
      <c r="T318" s="38">
        <v>0</v>
      </c>
      <c r="U318" s="39">
        <v>0</v>
      </c>
      <c r="V318" s="40">
        <v>9.18</v>
      </c>
      <c r="W318" s="40">
        <v>0.7</v>
      </c>
      <c r="X318" s="40">
        <v>13.95</v>
      </c>
      <c r="Y318" s="40">
        <v>13.95</v>
      </c>
      <c r="Z318" s="40">
        <v>0</v>
      </c>
      <c r="AA318" s="40">
        <v>0</v>
      </c>
      <c r="AB318" s="40">
        <v>0</v>
      </c>
      <c r="AC318" s="40">
        <v>5.51</v>
      </c>
      <c r="AD318" s="40">
        <v>0</v>
      </c>
      <c r="AE318" s="40">
        <v>0</v>
      </c>
      <c r="AF318" s="40">
        <v>0</v>
      </c>
      <c r="AG318" s="40">
        <v>5.51</v>
      </c>
      <c r="AH318" s="40">
        <v>19.46</v>
      </c>
      <c r="AI318" s="40">
        <v>0</v>
      </c>
      <c r="AJ318" s="40">
        <v>5.2347400000000004</v>
      </c>
      <c r="AK318" s="40">
        <v>24.694740000000003</v>
      </c>
    </row>
    <row r="319" spans="1:37" ht="18.5" x14ac:dyDescent="0.45">
      <c r="A319" s="6" t="s">
        <v>554</v>
      </c>
      <c r="B319" s="7">
        <v>21.456704500000001</v>
      </c>
      <c r="C319" s="7">
        <v>8.0708704999999998</v>
      </c>
      <c r="D319" s="7">
        <v>2.5590565000000001</v>
      </c>
      <c r="E319" s="7">
        <f t="shared" si="8"/>
        <v>54.500029430000005</v>
      </c>
      <c r="F319" s="7">
        <f t="shared" si="8"/>
        <v>20.500011069999999</v>
      </c>
      <c r="G319" s="7">
        <f t="shared" si="8"/>
        <v>6.50000351</v>
      </c>
      <c r="H319" s="6">
        <v>10.56</v>
      </c>
      <c r="I319" s="6">
        <f t="shared" si="9"/>
        <v>4.7836800000000004</v>
      </c>
      <c r="J319" s="41">
        <v>5</v>
      </c>
      <c r="K319" s="37">
        <v>2</v>
      </c>
      <c r="L319" s="37">
        <v>5</v>
      </c>
      <c r="M319" s="37" t="s">
        <v>620</v>
      </c>
      <c r="N319" s="36" t="s">
        <v>582</v>
      </c>
      <c r="O319" s="36" t="s">
        <v>583</v>
      </c>
      <c r="P319" s="37">
        <v>55</v>
      </c>
      <c r="Q319" s="37">
        <v>21</v>
      </c>
      <c r="R319" s="37">
        <v>7</v>
      </c>
      <c r="S319" s="38">
        <v>0</v>
      </c>
      <c r="T319" s="38">
        <v>0</v>
      </c>
      <c r="U319" s="39">
        <v>0</v>
      </c>
      <c r="V319" s="40">
        <v>9.18</v>
      </c>
      <c r="W319" s="40">
        <v>0.7</v>
      </c>
      <c r="X319" s="40">
        <v>13.95</v>
      </c>
      <c r="Y319" s="40">
        <v>13.95</v>
      </c>
      <c r="Z319" s="40">
        <v>0</v>
      </c>
      <c r="AA319" s="40">
        <v>0</v>
      </c>
      <c r="AB319" s="40">
        <v>0</v>
      </c>
      <c r="AC319" s="40">
        <v>5.51</v>
      </c>
      <c r="AD319" s="40">
        <v>0</v>
      </c>
      <c r="AE319" s="40">
        <v>0</v>
      </c>
      <c r="AF319" s="40">
        <v>0</v>
      </c>
      <c r="AG319" s="40">
        <v>5.51</v>
      </c>
      <c r="AH319" s="40">
        <v>19.46</v>
      </c>
      <c r="AI319" s="40">
        <v>0</v>
      </c>
      <c r="AJ319" s="40">
        <v>5.2347400000000004</v>
      </c>
      <c r="AK319" s="40">
        <v>24.694740000000003</v>
      </c>
    </row>
    <row r="320" spans="1:37" ht="18.5" x14ac:dyDescent="0.45">
      <c r="A320" s="6" t="s">
        <v>292</v>
      </c>
      <c r="B320" s="7">
        <v>53.543335999999996</v>
      </c>
      <c r="C320" s="7">
        <v>7.0866179999999996</v>
      </c>
      <c r="D320" s="7">
        <v>3.9370099999999999</v>
      </c>
      <c r="E320" s="7">
        <f t="shared" si="8"/>
        <v>136.00007343999999</v>
      </c>
      <c r="F320" s="7">
        <f t="shared" si="8"/>
        <v>18.000009719999998</v>
      </c>
      <c r="G320" s="7">
        <f t="shared" si="8"/>
        <v>10.000005399999999</v>
      </c>
      <c r="H320" s="6">
        <v>35.200000000000003</v>
      </c>
      <c r="I320" s="6">
        <f t="shared" si="9"/>
        <v>15.945600000000002</v>
      </c>
      <c r="J320" s="41">
        <v>16</v>
      </c>
      <c r="K320" s="37">
        <v>7</v>
      </c>
      <c r="L320" s="37">
        <v>16</v>
      </c>
      <c r="M320" s="37" t="s">
        <v>620</v>
      </c>
      <c r="N320" s="36" t="s">
        <v>582</v>
      </c>
      <c r="O320" s="36" t="s">
        <v>583</v>
      </c>
      <c r="P320" s="37">
        <v>137</v>
      </c>
      <c r="Q320" s="37">
        <v>19</v>
      </c>
      <c r="R320" s="37">
        <v>11</v>
      </c>
      <c r="S320" s="38">
        <v>5.62</v>
      </c>
      <c r="T320" s="38">
        <v>0</v>
      </c>
      <c r="U320" s="39">
        <v>5.62</v>
      </c>
      <c r="V320" s="40">
        <v>9.18</v>
      </c>
      <c r="W320" s="40">
        <v>0.7</v>
      </c>
      <c r="X320" s="40">
        <v>13.95</v>
      </c>
      <c r="Y320" s="40">
        <v>20.38</v>
      </c>
      <c r="Z320" s="40">
        <v>0</v>
      </c>
      <c r="AA320" s="40">
        <v>0</v>
      </c>
      <c r="AB320" s="40">
        <v>0</v>
      </c>
      <c r="AC320" s="40">
        <v>5.51</v>
      </c>
      <c r="AD320" s="40">
        <v>5.62</v>
      </c>
      <c r="AE320" s="40">
        <v>0</v>
      </c>
      <c r="AF320" s="40">
        <v>0</v>
      </c>
      <c r="AG320" s="40">
        <v>5.62</v>
      </c>
      <c r="AH320" s="40">
        <v>26</v>
      </c>
      <c r="AI320" s="40">
        <v>0</v>
      </c>
      <c r="AJ320" s="40">
        <v>5.4822199999999999</v>
      </c>
      <c r="AK320" s="40">
        <v>31.482219999999998</v>
      </c>
    </row>
    <row r="321" spans="1:37" ht="18.5" x14ac:dyDescent="0.45">
      <c r="A321" s="6" t="s">
        <v>293</v>
      </c>
      <c r="B321" s="7">
        <v>20.669302500000001</v>
      </c>
      <c r="C321" s="7">
        <v>18.110246</v>
      </c>
      <c r="D321" s="7">
        <v>4.7244120000000001</v>
      </c>
      <c r="E321" s="7">
        <f t="shared" si="8"/>
        <v>52.500028350000001</v>
      </c>
      <c r="F321" s="7">
        <f t="shared" si="8"/>
        <v>46.000024840000002</v>
      </c>
      <c r="G321" s="7">
        <f t="shared" si="8"/>
        <v>12.00000648</v>
      </c>
      <c r="H321" s="6">
        <v>41.14</v>
      </c>
      <c r="I321" s="6">
        <f t="shared" si="9"/>
        <v>18.636420000000001</v>
      </c>
      <c r="J321" s="41">
        <v>19</v>
      </c>
      <c r="K321" s="37">
        <v>8</v>
      </c>
      <c r="L321" s="37">
        <v>19</v>
      </c>
      <c r="M321" s="37" t="s">
        <v>620</v>
      </c>
      <c r="N321" s="36" t="s">
        <v>582</v>
      </c>
      <c r="O321" s="36" t="s">
        <v>583</v>
      </c>
      <c r="P321" s="37">
        <v>53</v>
      </c>
      <c r="Q321" s="37">
        <v>47</v>
      </c>
      <c r="R321" s="37">
        <v>13</v>
      </c>
      <c r="S321" s="38">
        <v>0</v>
      </c>
      <c r="T321" s="38">
        <v>0</v>
      </c>
      <c r="U321" s="39">
        <v>0</v>
      </c>
      <c r="V321" s="40">
        <v>9.18</v>
      </c>
      <c r="W321" s="40">
        <v>0.7</v>
      </c>
      <c r="X321" s="40">
        <v>13.95</v>
      </c>
      <c r="Y321" s="40">
        <v>22.479999999999997</v>
      </c>
      <c r="Z321" s="40">
        <v>0</v>
      </c>
      <c r="AA321" s="40">
        <v>0</v>
      </c>
      <c r="AB321" s="40">
        <v>0</v>
      </c>
      <c r="AC321" s="40">
        <v>5.51</v>
      </c>
      <c r="AD321" s="40">
        <v>0</v>
      </c>
      <c r="AE321" s="40">
        <v>0</v>
      </c>
      <c r="AF321" s="40">
        <v>0</v>
      </c>
      <c r="AG321" s="40">
        <v>5.51</v>
      </c>
      <c r="AH321" s="40">
        <v>27.989999999999995</v>
      </c>
      <c r="AI321" s="40">
        <v>0</v>
      </c>
      <c r="AJ321" s="40">
        <v>7.5293099999999988</v>
      </c>
      <c r="AK321" s="40">
        <v>35.51930999999999</v>
      </c>
    </row>
    <row r="322" spans="1:37" ht="18.5" x14ac:dyDescent="0.45">
      <c r="A322" s="6" t="s">
        <v>294</v>
      </c>
      <c r="B322" s="7">
        <v>16.535442</v>
      </c>
      <c r="C322" s="7">
        <v>9.8425250000000002</v>
      </c>
      <c r="D322" s="7">
        <v>2.362206</v>
      </c>
      <c r="E322" s="7">
        <f t="shared" si="8"/>
        <v>42.000022680000001</v>
      </c>
      <c r="F322" s="7">
        <f t="shared" si="8"/>
        <v>25.000013500000001</v>
      </c>
      <c r="G322" s="7">
        <f t="shared" si="8"/>
        <v>6.0000032399999998</v>
      </c>
      <c r="H322" s="6">
        <v>5.28</v>
      </c>
      <c r="I322" s="6">
        <f t="shared" si="9"/>
        <v>2.3918400000000002</v>
      </c>
      <c r="J322" s="41">
        <v>3</v>
      </c>
      <c r="K322" s="37">
        <v>2</v>
      </c>
      <c r="L322" s="37">
        <v>3</v>
      </c>
      <c r="M322" s="37" t="s">
        <v>620</v>
      </c>
      <c r="N322" s="36" t="s">
        <v>582</v>
      </c>
      <c r="O322" s="36" t="s">
        <v>583</v>
      </c>
      <c r="P322" s="37">
        <v>43</v>
      </c>
      <c r="Q322" s="37">
        <v>26</v>
      </c>
      <c r="R322" s="37">
        <v>7</v>
      </c>
      <c r="S322" s="38">
        <v>0</v>
      </c>
      <c r="T322" s="38">
        <v>0</v>
      </c>
      <c r="U322" s="39">
        <v>0</v>
      </c>
      <c r="V322" s="40">
        <v>9.18</v>
      </c>
      <c r="W322" s="40">
        <v>0.7</v>
      </c>
      <c r="X322" s="40">
        <v>13.95</v>
      </c>
      <c r="Y322" s="40">
        <v>13.95</v>
      </c>
      <c r="Z322" s="40">
        <v>0</v>
      </c>
      <c r="AA322" s="40">
        <v>0</v>
      </c>
      <c r="AB322" s="40">
        <v>0</v>
      </c>
      <c r="AC322" s="40">
        <v>5.51</v>
      </c>
      <c r="AD322" s="40">
        <v>0</v>
      </c>
      <c r="AE322" s="40">
        <v>0</v>
      </c>
      <c r="AF322" s="40">
        <v>0</v>
      </c>
      <c r="AG322" s="40">
        <v>5.51</v>
      </c>
      <c r="AH322" s="40">
        <v>19.46</v>
      </c>
      <c r="AI322" s="40">
        <v>0</v>
      </c>
      <c r="AJ322" s="40">
        <v>5.2347400000000004</v>
      </c>
      <c r="AK322" s="40">
        <v>24.694740000000003</v>
      </c>
    </row>
    <row r="323" spans="1:37" ht="18.5" x14ac:dyDescent="0.45">
      <c r="A323" s="6" t="s">
        <v>295</v>
      </c>
      <c r="B323" s="7">
        <v>16.535442</v>
      </c>
      <c r="C323" s="7">
        <v>9.8425250000000002</v>
      </c>
      <c r="D323" s="7">
        <v>2.362206</v>
      </c>
      <c r="E323" s="7">
        <f t="shared" ref="E323:G386" si="10">B323*2.54</f>
        <v>42.000022680000001</v>
      </c>
      <c r="F323" s="7">
        <f t="shared" si="10"/>
        <v>25.000013500000001</v>
      </c>
      <c r="G323" s="7">
        <f t="shared" si="10"/>
        <v>6.0000032399999998</v>
      </c>
      <c r="H323" s="6">
        <v>5.28</v>
      </c>
      <c r="I323" s="6">
        <f t="shared" ref="I323:I386" si="11">H323*0.453</f>
        <v>2.3918400000000002</v>
      </c>
      <c r="J323" s="41">
        <v>3</v>
      </c>
      <c r="K323" s="37">
        <v>2</v>
      </c>
      <c r="L323" s="37">
        <v>3</v>
      </c>
      <c r="M323" s="37" t="s">
        <v>620</v>
      </c>
      <c r="N323" s="36" t="s">
        <v>582</v>
      </c>
      <c r="O323" s="36" t="s">
        <v>583</v>
      </c>
      <c r="P323" s="37">
        <v>43</v>
      </c>
      <c r="Q323" s="37">
        <v>26</v>
      </c>
      <c r="R323" s="37">
        <v>7</v>
      </c>
      <c r="S323" s="38">
        <v>0</v>
      </c>
      <c r="T323" s="38">
        <v>0</v>
      </c>
      <c r="U323" s="39">
        <v>0</v>
      </c>
      <c r="V323" s="40">
        <v>9.18</v>
      </c>
      <c r="W323" s="40">
        <v>0.7</v>
      </c>
      <c r="X323" s="40">
        <v>13.95</v>
      </c>
      <c r="Y323" s="40">
        <v>13.95</v>
      </c>
      <c r="Z323" s="40">
        <v>0</v>
      </c>
      <c r="AA323" s="40">
        <v>0</v>
      </c>
      <c r="AB323" s="40">
        <v>0</v>
      </c>
      <c r="AC323" s="40">
        <v>5.51</v>
      </c>
      <c r="AD323" s="40">
        <v>0</v>
      </c>
      <c r="AE323" s="40">
        <v>0</v>
      </c>
      <c r="AF323" s="40">
        <v>0</v>
      </c>
      <c r="AG323" s="40">
        <v>5.51</v>
      </c>
      <c r="AH323" s="40">
        <v>19.46</v>
      </c>
      <c r="AI323" s="40">
        <v>0</v>
      </c>
      <c r="AJ323" s="40">
        <v>5.2347400000000004</v>
      </c>
      <c r="AK323" s="40">
        <v>24.694740000000003</v>
      </c>
    </row>
    <row r="324" spans="1:37" ht="18.5" x14ac:dyDescent="0.45">
      <c r="A324" s="6" t="s">
        <v>296</v>
      </c>
      <c r="B324" s="7">
        <v>19.291349</v>
      </c>
      <c r="C324" s="7">
        <v>12.401581499999999</v>
      </c>
      <c r="D324" s="7">
        <v>2.4409462</v>
      </c>
      <c r="E324" s="7">
        <f t="shared" si="10"/>
        <v>49.000026460000001</v>
      </c>
      <c r="F324" s="7">
        <f t="shared" si="10"/>
        <v>31.500017009999997</v>
      </c>
      <c r="G324" s="7">
        <f t="shared" si="10"/>
        <v>6.2000033480000001</v>
      </c>
      <c r="H324" s="6">
        <v>15.400000000000002</v>
      </c>
      <c r="I324" s="6">
        <f t="shared" si="11"/>
        <v>6.9762000000000013</v>
      </c>
      <c r="J324" s="41">
        <v>7</v>
      </c>
      <c r="K324" s="37">
        <v>3</v>
      </c>
      <c r="L324" s="37">
        <v>7</v>
      </c>
      <c r="M324" s="37" t="s">
        <v>620</v>
      </c>
      <c r="N324" s="36" t="s">
        <v>582</v>
      </c>
      <c r="O324" s="36" t="s">
        <v>583</v>
      </c>
      <c r="P324" s="37">
        <v>50</v>
      </c>
      <c r="Q324" s="37">
        <v>32</v>
      </c>
      <c r="R324" s="37">
        <v>7</v>
      </c>
      <c r="S324" s="38">
        <v>0</v>
      </c>
      <c r="T324" s="38">
        <v>0</v>
      </c>
      <c r="U324" s="39">
        <v>0</v>
      </c>
      <c r="V324" s="40">
        <v>9.18</v>
      </c>
      <c r="W324" s="40">
        <v>0.7</v>
      </c>
      <c r="X324" s="40">
        <v>13.95</v>
      </c>
      <c r="Y324" s="40">
        <v>14.079999999999998</v>
      </c>
      <c r="Z324" s="40">
        <v>0</v>
      </c>
      <c r="AA324" s="40">
        <v>0</v>
      </c>
      <c r="AB324" s="40">
        <v>0</v>
      </c>
      <c r="AC324" s="40">
        <v>5.51</v>
      </c>
      <c r="AD324" s="40">
        <v>0</v>
      </c>
      <c r="AE324" s="40">
        <v>0</v>
      </c>
      <c r="AF324" s="40">
        <v>0</v>
      </c>
      <c r="AG324" s="40">
        <v>5.51</v>
      </c>
      <c r="AH324" s="40">
        <v>19.589999999999996</v>
      </c>
      <c r="AI324" s="40">
        <v>0</v>
      </c>
      <c r="AJ324" s="40">
        <v>5.269709999999999</v>
      </c>
      <c r="AK324" s="40">
        <v>24.859709999999996</v>
      </c>
    </row>
    <row r="325" spans="1:37" ht="18.5" x14ac:dyDescent="0.45">
      <c r="A325" s="6" t="s">
        <v>548</v>
      </c>
      <c r="B325" s="7">
        <v>11.811029999999999</v>
      </c>
      <c r="C325" s="7">
        <v>5.1181130000000001</v>
      </c>
      <c r="D325" s="7">
        <v>3.3464584999999998</v>
      </c>
      <c r="E325" s="7">
        <f t="shared" si="10"/>
        <v>30.000016199999997</v>
      </c>
      <c r="F325" s="7">
        <f t="shared" si="10"/>
        <v>13.00000702</v>
      </c>
      <c r="G325" s="7">
        <f t="shared" si="10"/>
        <v>8.5000045899999996</v>
      </c>
      <c r="H325" s="6">
        <v>3.9600000000000004</v>
      </c>
      <c r="I325" s="6">
        <f t="shared" si="11"/>
        <v>1.7938800000000001</v>
      </c>
      <c r="J325" s="41">
        <v>2</v>
      </c>
      <c r="K325" s="37">
        <v>1</v>
      </c>
      <c r="L325" s="37">
        <v>2</v>
      </c>
      <c r="M325" s="37" t="s">
        <v>620</v>
      </c>
      <c r="N325" s="36" t="s">
        <v>582</v>
      </c>
      <c r="O325" s="36" t="s">
        <v>583</v>
      </c>
      <c r="P325" s="37">
        <v>31</v>
      </c>
      <c r="Q325" s="37">
        <v>14</v>
      </c>
      <c r="R325" s="37">
        <v>9</v>
      </c>
      <c r="S325" s="38">
        <v>0</v>
      </c>
      <c r="T325" s="38">
        <v>0</v>
      </c>
      <c r="U325" s="39">
        <v>0</v>
      </c>
      <c r="V325" s="40">
        <v>9.18</v>
      </c>
      <c r="W325" s="40">
        <v>0.7</v>
      </c>
      <c r="X325" s="40">
        <v>13.95</v>
      </c>
      <c r="Y325" s="40">
        <v>13.95</v>
      </c>
      <c r="Z325" s="40">
        <v>0</v>
      </c>
      <c r="AA325" s="40">
        <v>0</v>
      </c>
      <c r="AB325" s="40">
        <v>0</v>
      </c>
      <c r="AC325" s="40">
        <v>5.51</v>
      </c>
      <c r="AD325" s="40">
        <v>0</v>
      </c>
      <c r="AE325" s="40">
        <v>0</v>
      </c>
      <c r="AF325" s="40">
        <v>0</v>
      </c>
      <c r="AG325" s="40">
        <v>5.51</v>
      </c>
      <c r="AH325" s="40">
        <v>19.46</v>
      </c>
      <c r="AI325" s="40">
        <v>0</v>
      </c>
      <c r="AJ325" s="40">
        <v>5.2347400000000004</v>
      </c>
      <c r="AK325" s="40">
        <v>24.694740000000003</v>
      </c>
    </row>
    <row r="326" spans="1:37" ht="18.5" x14ac:dyDescent="0.45">
      <c r="A326" s="6" t="s">
        <v>297</v>
      </c>
      <c r="B326" s="7">
        <v>17.1259935</v>
      </c>
      <c r="C326" s="7">
        <v>7.2047282999999993</v>
      </c>
      <c r="D326" s="7">
        <v>1.2992132999999999</v>
      </c>
      <c r="E326" s="7">
        <f t="shared" si="10"/>
        <v>43.500023490000004</v>
      </c>
      <c r="F326" s="7">
        <f t="shared" si="10"/>
        <v>18.300009881999998</v>
      </c>
      <c r="G326" s="7">
        <f t="shared" si="10"/>
        <v>3.3000017819999998</v>
      </c>
      <c r="H326" s="6">
        <v>7.7000000000000011</v>
      </c>
      <c r="I326" s="6">
        <f t="shared" si="11"/>
        <v>3.4881000000000006</v>
      </c>
      <c r="J326" s="41">
        <v>4</v>
      </c>
      <c r="K326" s="37">
        <v>1</v>
      </c>
      <c r="L326" s="37">
        <v>4</v>
      </c>
      <c r="M326" s="37" t="s">
        <v>620</v>
      </c>
      <c r="N326" s="36" t="s">
        <v>582</v>
      </c>
      <c r="O326" s="36" t="s">
        <v>583</v>
      </c>
      <c r="P326" s="37">
        <v>44</v>
      </c>
      <c r="Q326" s="37">
        <v>19</v>
      </c>
      <c r="R326" s="37">
        <v>4</v>
      </c>
      <c r="S326" s="38">
        <v>0</v>
      </c>
      <c r="T326" s="38">
        <v>0</v>
      </c>
      <c r="U326" s="39">
        <v>0</v>
      </c>
      <c r="V326" s="40">
        <v>9.18</v>
      </c>
      <c r="W326" s="40">
        <v>0.7</v>
      </c>
      <c r="X326" s="40">
        <v>13.95</v>
      </c>
      <c r="Y326" s="40">
        <v>13.95</v>
      </c>
      <c r="Z326" s="40">
        <v>0</v>
      </c>
      <c r="AA326" s="40">
        <v>0</v>
      </c>
      <c r="AB326" s="40">
        <v>0</v>
      </c>
      <c r="AC326" s="40">
        <v>5.51</v>
      </c>
      <c r="AD326" s="40">
        <v>0</v>
      </c>
      <c r="AE326" s="40">
        <v>0</v>
      </c>
      <c r="AF326" s="40">
        <v>0</v>
      </c>
      <c r="AG326" s="40">
        <v>5.51</v>
      </c>
      <c r="AH326" s="40">
        <v>19.46</v>
      </c>
      <c r="AI326" s="40">
        <v>0</v>
      </c>
      <c r="AJ326" s="40">
        <v>5.2347400000000004</v>
      </c>
      <c r="AK326" s="40">
        <v>24.694740000000003</v>
      </c>
    </row>
    <row r="327" spans="1:37" ht="18.5" x14ac:dyDescent="0.45">
      <c r="A327" s="6" t="s">
        <v>298</v>
      </c>
      <c r="B327" s="7">
        <v>21.181113799999999</v>
      </c>
      <c r="C327" s="7">
        <v>18.188986199999999</v>
      </c>
      <c r="D327" s="7">
        <v>2.2834658000000001</v>
      </c>
      <c r="E327" s="7">
        <f t="shared" si="10"/>
        <v>53.800029051999999</v>
      </c>
      <c r="F327" s="7">
        <f t="shared" si="10"/>
        <v>46.200024947999999</v>
      </c>
      <c r="G327" s="7">
        <f t="shared" si="10"/>
        <v>5.8000031320000005</v>
      </c>
      <c r="H327" s="6">
        <v>24.200000000000003</v>
      </c>
      <c r="I327" s="6">
        <f t="shared" si="11"/>
        <v>10.962600000000002</v>
      </c>
      <c r="J327" s="41">
        <v>11</v>
      </c>
      <c r="K327" s="37">
        <v>4</v>
      </c>
      <c r="L327" s="37">
        <v>11</v>
      </c>
      <c r="M327" s="37" t="s">
        <v>620</v>
      </c>
      <c r="N327" s="36" t="s">
        <v>582</v>
      </c>
      <c r="O327" s="36" t="s">
        <v>583</v>
      </c>
      <c r="P327" s="37">
        <v>54</v>
      </c>
      <c r="Q327" s="37">
        <v>47</v>
      </c>
      <c r="R327" s="37">
        <v>6</v>
      </c>
      <c r="S327" s="38">
        <v>0</v>
      </c>
      <c r="T327" s="38">
        <v>0</v>
      </c>
      <c r="U327" s="39">
        <v>0</v>
      </c>
      <c r="V327" s="40">
        <v>9.18</v>
      </c>
      <c r="W327" s="40">
        <v>0.7</v>
      </c>
      <c r="X327" s="40">
        <v>13.95</v>
      </c>
      <c r="Y327" s="40">
        <v>16.88</v>
      </c>
      <c r="Z327" s="40">
        <v>0</v>
      </c>
      <c r="AA327" s="40">
        <v>0</v>
      </c>
      <c r="AB327" s="40">
        <v>0</v>
      </c>
      <c r="AC327" s="40">
        <v>5.51</v>
      </c>
      <c r="AD327" s="40">
        <v>0</v>
      </c>
      <c r="AE327" s="40">
        <v>0</v>
      </c>
      <c r="AF327" s="40">
        <v>0</v>
      </c>
      <c r="AG327" s="40">
        <v>5.51</v>
      </c>
      <c r="AH327" s="40">
        <v>22.39</v>
      </c>
      <c r="AI327" s="40">
        <v>0</v>
      </c>
      <c r="AJ327" s="40">
        <v>6.0229100000000004</v>
      </c>
      <c r="AK327" s="40">
        <v>28.41291</v>
      </c>
    </row>
    <row r="328" spans="1:37" ht="18.5" x14ac:dyDescent="0.45">
      <c r="A328" s="6" t="s">
        <v>299</v>
      </c>
      <c r="B328" s="7">
        <v>21.181113799999999</v>
      </c>
      <c r="C328" s="7">
        <v>18.188986199999999</v>
      </c>
      <c r="D328" s="7">
        <v>2.2834658000000001</v>
      </c>
      <c r="E328" s="7">
        <f t="shared" si="10"/>
        <v>53.800029051999999</v>
      </c>
      <c r="F328" s="7">
        <f t="shared" si="10"/>
        <v>46.200024947999999</v>
      </c>
      <c r="G328" s="7">
        <f t="shared" si="10"/>
        <v>5.8000031320000005</v>
      </c>
      <c r="H328" s="6">
        <v>24.200000000000003</v>
      </c>
      <c r="I328" s="6">
        <f t="shared" si="11"/>
        <v>10.962600000000002</v>
      </c>
      <c r="J328" s="41">
        <v>11</v>
      </c>
      <c r="K328" s="37">
        <v>4</v>
      </c>
      <c r="L328" s="37">
        <v>11</v>
      </c>
      <c r="M328" s="37" t="s">
        <v>620</v>
      </c>
      <c r="N328" s="36" t="s">
        <v>582</v>
      </c>
      <c r="O328" s="36" t="s">
        <v>583</v>
      </c>
      <c r="P328" s="37">
        <v>54</v>
      </c>
      <c r="Q328" s="37">
        <v>47</v>
      </c>
      <c r="R328" s="37">
        <v>6</v>
      </c>
      <c r="S328" s="38">
        <v>0</v>
      </c>
      <c r="T328" s="38">
        <v>0</v>
      </c>
      <c r="U328" s="39">
        <v>0</v>
      </c>
      <c r="V328" s="40">
        <v>9.18</v>
      </c>
      <c r="W328" s="40">
        <v>0.7</v>
      </c>
      <c r="X328" s="40">
        <v>13.95</v>
      </c>
      <c r="Y328" s="40">
        <v>16.88</v>
      </c>
      <c r="Z328" s="40">
        <v>0</v>
      </c>
      <c r="AA328" s="40">
        <v>0</v>
      </c>
      <c r="AB328" s="40">
        <v>0</v>
      </c>
      <c r="AC328" s="40">
        <v>5.51</v>
      </c>
      <c r="AD328" s="40">
        <v>0</v>
      </c>
      <c r="AE328" s="40">
        <v>0</v>
      </c>
      <c r="AF328" s="40">
        <v>0</v>
      </c>
      <c r="AG328" s="40">
        <v>5.51</v>
      </c>
      <c r="AH328" s="40">
        <v>22.39</v>
      </c>
      <c r="AI328" s="40">
        <v>0</v>
      </c>
      <c r="AJ328" s="40">
        <v>6.0229100000000004</v>
      </c>
      <c r="AK328" s="40">
        <v>28.41291</v>
      </c>
    </row>
    <row r="329" spans="1:37" ht="18.5" x14ac:dyDescent="0.45">
      <c r="A329" s="6" t="s">
        <v>300</v>
      </c>
      <c r="B329" s="7">
        <v>4.5275615</v>
      </c>
      <c r="C329" s="7">
        <v>4.5275615</v>
      </c>
      <c r="D329" s="7">
        <v>1.3779534999999998</v>
      </c>
      <c r="E329" s="7">
        <f t="shared" si="10"/>
        <v>11.50000621</v>
      </c>
      <c r="F329" s="7">
        <f t="shared" si="10"/>
        <v>11.50000621</v>
      </c>
      <c r="G329" s="7">
        <f t="shared" si="10"/>
        <v>3.5000018899999996</v>
      </c>
      <c r="H329" s="6">
        <v>2.64</v>
      </c>
      <c r="I329" s="6">
        <f t="shared" si="11"/>
        <v>1.1959200000000001</v>
      </c>
      <c r="J329" s="41">
        <v>2</v>
      </c>
      <c r="K329" s="37">
        <v>1</v>
      </c>
      <c r="L329" s="37">
        <v>2</v>
      </c>
      <c r="M329" s="37" t="s">
        <v>620</v>
      </c>
      <c r="N329" s="36" t="s">
        <v>582</v>
      </c>
      <c r="O329" s="36" t="s">
        <v>583</v>
      </c>
      <c r="P329" s="37">
        <v>12</v>
      </c>
      <c r="Q329" s="37">
        <v>12</v>
      </c>
      <c r="R329" s="37">
        <v>4</v>
      </c>
      <c r="S329" s="38">
        <v>0</v>
      </c>
      <c r="T329" s="38">
        <v>0</v>
      </c>
      <c r="U329" s="39">
        <v>0</v>
      </c>
      <c r="V329" s="40">
        <v>9.18</v>
      </c>
      <c r="W329" s="40">
        <v>0.7</v>
      </c>
      <c r="X329" s="40">
        <v>13.95</v>
      </c>
      <c r="Y329" s="40">
        <v>13.95</v>
      </c>
      <c r="Z329" s="40">
        <v>0</v>
      </c>
      <c r="AA329" s="40">
        <v>0</v>
      </c>
      <c r="AB329" s="40">
        <v>0</v>
      </c>
      <c r="AC329" s="40">
        <v>5.51</v>
      </c>
      <c r="AD329" s="40">
        <v>0</v>
      </c>
      <c r="AE329" s="40">
        <v>0</v>
      </c>
      <c r="AF329" s="40">
        <v>0</v>
      </c>
      <c r="AG329" s="40">
        <v>5.51</v>
      </c>
      <c r="AH329" s="40">
        <v>19.46</v>
      </c>
      <c r="AI329" s="40">
        <v>0</v>
      </c>
      <c r="AJ329" s="40">
        <v>5.2347400000000004</v>
      </c>
      <c r="AK329" s="40">
        <v>24.694740000000003</v>
      </c>
    </row>
    <row r="330" spans="1:37" ht="18.5" x14ac:dyDescent="0.45">
      <c r="A330" s="6" t="s">
        <v>301</v>
      </c>
      <c r="B330" s="7">
        <v>9.4488240000000001</v>
      </c>
      <c r="C330" s="7">
        <v>6.6929169999999996</v>
      </c>
      <c r="D330" s="7">
        <v>5.5118139999999993</v>
      </c>
      <c r="E330" s="7">
        <f t="shared" si="10"/>
        <v>24.000012959999999</v>
      </c>
      <c r="F330" s="7">
        <f t="shared" si="10"/>
        <v>17.000009179999999</v>
      </c>
      <c r="G330" s="7">
        <f t="shared" si="10"/>
        <v>14.000007559999998</v>
      </c>
      <c r="H330" s="6">
        <v>13.200000000000001</v>
      </c>
      <c r="I330" s="6">
        <f t="shared" si="11"/>
        <v>5.9796000000000005</v>
      </c>
      <c r="J330" s="41">
        <v>6</v>
      </c>
      <c r="K330" s="37">
        <v>2</v>
      </c>
      <c r="L330" s="37">
        <v>6</v>
      </c>
      <c r="M330" s="37" t="s">
        <v>620</v>
      </c>
      <c r="N330" s="36" t="s">
        <v>582</v>
      </c>
      <c r="O330" s="36" t="s">
        <v>583</v>
      </c>
      <c r="P330" s="37">
        <v>25</v>
      </c>
      <c r="Q330" s="37">
        <v>18</v>
      </c>
      <c r="R330" s="37">
        <v>15</v>
      </c>
      <c r="S330" s="38">
        <v>0</v>
      </c>
      <c r="T330" s="38">
        <v>0</v>
      </c>
      <c r="U330" s="39">
        <v>0</v>
      </c>
      <c r="V330" s="40">
        <v>9.18</v>
      </c>
      <c r="W330" s="40">
        <v>0.7</v>
      </c>
      <c r="X330" s="40">
        <v>13.95</v>
      </c>
      <c r="Y330" s="40">
        <v>13.95</v>
      </c>
      <c r="Z330" s="40">
        <v>0</v>
      </c>
      <c r="AA330" s="40">
        <v>0</v>
      </c>
      <c r="AB330" s="40">
        <v>0</v>
      </c>
      <c r="AC330" s="40">
        <v>5.51</v>
      </c>
      <c r="AD330" s="40">
        <v>0</v>
      </c>
      <c r="AE330" s="40">
        <v>0</v>
      </c>
      <c r="AF330" s="40">
        <v>0</v>
      </c>
      <c r="AG330" s="40">
        <v>5.51</v>
      </c>
      <c r="AH330" s="40">
        <v>19.46</v>
      </c>
      <c r="AI330" s="40">
        <v>0</v>
      </c>
      <c r="AJ330" s="40">
        <v>5.2347400000000004</v>
      </c>
      <c r="AK330" s="40">
        <v>24.694740000000003</v>
      </c>
    </row>
    <row r="331" spans="1:37" ht="18.5" x14ac:dyDescent="0.45">
      <c r="A331" s="6" t="s">
        <v>302</v>
      </c>
      <c r="B331" s="7">
        <v>9.4488240000000001</v>
      </c>
      <c r="C331" s="7">
        <v>6.6929169999999996</v>
      </c>
      <c r="D331" s="7">
        <v>5.5118139999999993</v>
      </c>
      <c r="E331" s="7">
        <f t="shared" si="10"/>
        <v>24.000012959999999</v>
      </c>
      <c r="F331" s="7">
        <f t="shared" si="10"/>
        <v>17.000009179999999</v>
      </c>
      <c r="G331" s="7">
        <f t="shared" si="10"/>
        <v>14.000007559999998</v>
      </c>
      <c r="H331" s="6">
        <v>13.200000000000001</v>
      </c>
      <c r="I331" s="6">
        <f t="shared" si="11"/>
        <v>5.9796000000000005</v>
      </c>
      <c r="J331" s="41">
        <v>6</v>
      </c>
      <c r="K331" s="37">
        <v>2</v>
      </c>
      <c r="L331" s="37">
        <v>6</v>
      </c>
      <c r="M331" s="37" t="s">
        <v>620</v>
      </c>
      <c r="N331" s="36" t="s">
        <v>582</v>
      </c>
      <c r="O331" s="36" t="s">
        <v>583</v>
      </c>
      <c r="P331" s="37">
        <v>25</v>
      </c>
      <c r="Q331" s="37">
        <v>18</v>
      </c>
      <c r="R331" s="37">
        <v>15</v>
      </c>
      <c r="S331" s="38">
        <v>0</v>
      </c>
      <c r="T331" s="38">
        <v>0</v>
      </c>
      <c r="U331" s="39">
        <v>0</v>
      </c>
      <c r="V331" s="40">
        <v>9.18</v>
      </c>
      <c r="W331" s="40">
        <v>0.7</v>
      </c>
      <c r="X331" s="40">
        <v>13.95</v>
      </c>
      <c r="Y331" s="40">
        <v>13.95</v>
      </c>
      <c r="Z331" s="40">
        <v>0</v>
      </c>
      <c r="AA331" s="40">
        <v>0</v>
      </c>
      <c r="AB331" s="40">
        <v>0</v>
      </c>
      <c r="AC331" s="40">
        <v>5.51</v>
      </c>
      <c r="AD331" s="40">
        <v>0</v>
      </c>
      <c r="AE331" s="40">
        <v>0</v>
      </c>
      <c r="AF331" s="40">
        <v>0</v>
      </c>
      <c r="AG331" s="40">
        <v>5.51</v>
      </c>
      <c r="AH331" s="40">
        <v>19.46</v>
      </c>
      <c r="AI331" s="40">
        <v>0</v>
      </c>
      <c r="AJ331" s="40">
        <v>5.2347400000000004</v>
      </c>
      <c r="AK331" s="40">
        <v>24.694740000000003</v>
      </c>
    </row>
    <row r="332" spans="1:37" ht="18.5" x14ac:dyDescent="0.45">
      <c r="A332" s="6" t="s">
        <v>303</v>
      </c>
      <c r="B332" s="7">
        <v>12.795282499999999</v>
      </c>
      <c r="C332" s="7">
        <v>10.0393755</v>
      </c>
      <c r="D332" s="7">
        <v>2.7559069999999997</v>
      </c>
      <c r="E332" s="7">
        <f t="shared" si="10"/>
        <v>32.500017549999995</v>
      </c>
      <c r="F332" s="7">
        <f t="shared" si="10"/>
        <v>25.500013770000002</v>
      </c>
      <c r="G332" s="7">
        <f t="shared" si="10"/>
        <v>7.0000037799999992</v>
      </c>
      <c r="H332" s="6">
        <v>8.8439999999999994</v>
      </c>
      <c r="I332" s="6">
        <f t="shared" si="11"/>
        <v>4.0063319999999996</v>
      </c>
      <c r="J332" s="41">
        <v>5</v>
      </c>
      <c r="K332" s="37">
        <v>2</v>
      </c>
      <c r="L332" s="37">
        <v>5</v>
      </c>
      <c r="M332" s="37" t="s">
        <v>620</v>
      </c>
      <c r="N332" s="36" t="s">
        <v>582</v>
      </c>
      <c r="O332" s="36" t="s">
        <v>583</v>
      </c>
      <c r="P332" s="37">
        <v>33</v>
      </c>
      <c r="Q332" s="37">
        <v>26</v>
      </c>
      <c r="R332" s="37">
        <v>8</v>
      </c>
      <c r="S332" s="38">
        <v>0</v>
      </c>
      <c r="T332" s="38">
        <v>0</v>
      </c>
      <c r="U332" s="39">
        <v>0</v>
      </c>
      <c r="V332" s="40">
        <v>9.18</v>
      </c>
      <c r="W332" s="40">
        <v>0.7</v>
      </c>
      <c r="X332" s="40">
        <v>13.95</v>
      </c>
      <c r="Y332" s="40">
        <v>13.95</v>
      </c>
      <c r="Z332" s="40">
        <v>0</v>
      </c>
      <c r="AA332" s="40">
        <v>0</v>
      </c>
      <c r="AB332" s="40">
        <v>0</v>
      </c>
      <c r="AC332" s="40">
        <v>5.51</v>
      </c>
      <c r="AD332" s="40">
        <v>0</v>
      </c>
      <c r="AE332" s="40">
        <v>0</v>
      </c>
      <c r="AF332" s="40">
        <v>0</v>
      </c>
      <c r="AG332" s="40">
        <v>5.51</v>
      </c>
      <c r="AH332" s="40">
        <v>19.46</v>
      </c>
      <c r="AI332" s="40">
        <v>0</v>
      </c>
      <c r="AJ332" s="40">
        <v>5.2347400000000004</v>
      </c>
      <c r="AK332" s="40">
        <v>24.694740000000003</v>
      </c>
    </row>
    <row r="333" spans="1:37" ht="18.5" x14ac:dyDescent="0.45">
      <c r="A333" s="6" t="s">
        <v>304</v>
      </c>
      <c r="B333" s="7">
        <v>12.795282499999999</v>
      </c>
      <c r="C333" s="7">
        <v>10.0393755</v>
      </c>
      <c r="D333" s="7">
        <v>2.7559069999999997</v>
      </c>
      <c r="E333" s="7">
        <f t="shared" si="10"/>
        <v>32.500017549999995</v>
      </c>
      <c r="F333" s="7">
        <f t="shared" si="10"/>
        <v>25.500013770000002</v>
      </c>
      <c r="G333" s="7">
        <f t="shared" si="10"/>
        <v>7.0000037799999992</v>
      </c>
      <c r="H333" s="6">
        <v>8.8439999999999994</v>
      </c>
      <c r="I333" s="6">
        <f t="shared" si="11"/>
        <v>4.0063319999999996</v>
      </c>
      <c r="J333" s="41">
        <v>5</v>
      </c>
      <c r="K333" s="37">
        <v>2</v>
      </c>
      <c r="L333" s="37">
        <v>5</v>
      </c>
      <c r="M333" s="37" t="s">
        <v>620</v>
      </c>
      <c r="N333" s="36" t="s">
        <v>582</v>
      </c>
      <c r="O333" s="36" t="s">
        <v>583</v>
      </c>
      <c r="P333" s="37">
        <v>33</v>
      </c>
      <c r="Q333" s="37">
        <v>26</v>
      </c>
      <c r="R333" s="37">
        <v>8</v>
      </c>
      <c r="S333" s="38">
        <v>0</v>
      </c>
      <c r="T333" s="38">
        <v>0</v>
      </c>
      <c r="U333" s="39">
        <v>0</v>
      </c>
      <c r="V333" s="40">
        <v>9.18</v>
      </c>
      <c r="W333" s="40">
        <v>0.7</v>
      </c>
      <c r="X333" s="40">
        <v>13.95</v>
      </c>
      <c r="Y333" s="40">
        <v>13.95</v>
      </c>
      <c r="Z333" s="40">
        <v>0</v>
      </c>
      <c r="AA333" s="40">
        <v>0</v>
      </c>
      <c r="AB333" s="40">
        <v>0</v>
      </c>
      <c r="AC333" s="40">
        <v>5.51</v>
      </c>
      <c r="AD333" s="40">
        <v>0</v>
      </c>
      <c r="AE333" s="40">
        <v>0</v>
      </c>
      <c r="AF333" s="40">
        <v>0</v>
      </c>
      <c r="AG333" s="40">
        <v>5.51</v>
      </c>
      <c r="AH333" s="40">
        <v>19.46</v>
      </c>
      <c r="AI333" s="40">
        <v>0</v>
      </c>
      <c r="AJ333" s="40">
        <v>5.2347400000000004</v>
      </c>
      <c r="AK333" s="40">
        <v>24.694740000000003</v>
      </c>
    </row>
    <row r="334" spans="1:37" ht="18.5" x14ac:dyDescent="0.45">
      <c r="A334" s="6" t="s">
        <v>305</v>
      </c>
      <c r="B334" s="7">
        <v>12.795282499999999</v>
      </c>
      <c r="C334" s="7">
        <v>10.0393755</v>
      </c>
      <c r="D334" s="7">
        <v>2.7559069999999997</v>
      </c>
      <c r="E334" s="7">
        <f t="shared" si="10"/>
        <v>32.500017549999995</v>
      </c>
      <c r="F334" s="7">
        <f t="shared" si="10"/>
        <v>25.500013770000002</v>
      </c>
      <c r="G334" s="7">
        <f t="shared" si="10"/>
        <v>7.0000037799999992</v>
      </c>
      <c r="H334" s="6">
        <v>8.8439999999999994</v>
      </c>
      <c r="I334" s="6">
        <f t="shared" si="11"/>
        <v>4.0063319999999996</v>
      </c>
      <c r="J334" s="41">
        <v>5</v>
      </c>
      <c r="K334" s="37">
        <v>2</v>
      </c>
      <c r="L334" s="37">
        <v>5</v>
      </c>
      <c r="M334" s="37" t="s">
        <v>620</v>
      </c>
      <c r="N334" s="36" t="s">
        <v>582</v>
      </c>
      <c r="O334" s="36" t="s">
        <v>583</v>
      </c>
      <c r="P334" s="37">
        <v>33</v>
      </c>
      <c r="Q334" s="37">
        <v>26</v>
      </c>
      <c r="R334" s="37">
        <v>8</v>
      </c>
      <c r="S334" s="38">
        <v>0</v>
      </c>
      <c r="T334" s="38">
        <v>0</v>
      </c>
      <c r="U334" s="39">
        <v>0</v>
      </c>
      <c r="V334" s="40">
        <v>9.18</v>
      </c>
      <c r="W334" s="40">
        <v>0.7</v>
      </c>
      <c r="X334" s="40">
        <v>13.95</v>
      </c>
      <c r="Y334" s="40">
        <v>13.95</v>
      </c>
      <c r="Z334" s="40">
        <v>0</v>
      </c>
      <c r="AA334" s="40">
        <v>0</v>
      </c>
      <c r="AB334" s="40">
        <v>0</v>
      </c>
      <c r="AC334" s="40">
        <v>5.51</v>
      </c>
      <c r="AD334" s="40">
        <v>0</v>
      </c>
      <c r="AE334" s="40">
        <v>0</v>
      </c>
      <c r="AF334" s="40">
        <v>0</v>
      </c>
      <c r="AG334" s="40">
        <v>5.51</v>
      </c>
      <c r="AH334" s="40">
        <v>19.46</v>
      </c>
      <c r="AI334" s="40">
        <v>0</v>
      </c>
      <c r="AJ334" s="40">
        <v>5.2347400000000004</v>
      </c>
      <c r="AK334" s="40">
        <v>24.694740000000003</v>
      </c>
    </row>
    <row r="335" spans="1:37" ht="18.5" x14ac:dyDescent="0.45">
      <c r="A335" s="6" t="s">
        <v>306</v>
      </c>
      <c r="B335" s="7">
        <v>12.795282499999999</v>
      </c>
      <c r="C335" s="7">
        <v>10.0393755</v>
      </c>
      <c r="D335" s="7">
        <v>2.7559069999999997</v>
      </c>
      <c r="E335" s="7">
        <f t="shared" si="10"/>
        <v>32.500017549999995</v>
      </c>
      <c r="F335" s="7">
        <f t="shared" si="10"/>
        <v>25.500013770000002</v>
      </c>
      <c r="G335" s="7">
        <f t="shared" si="10"/>
        <v>7.0000037799999992</v>
      </c>
      <c r="H335" s="6">
        <v>8.8439999999999994</v>
      </c>
      <c r="I335" s="6">
        <f t="shared" si="11"/>
        <v>4.0063319999999996</v>
      </c>
      <c r="J335" s="41">
        <v>5</v>
      </c>
      <c r="K335" s="37">
        <v>2</v>
      </c>
      <c r="L335" s="37">
        <v>5</v>
      </c>
      <c r="M335" s="37" t="s">
        <v>620</v>
      </c>
      <c r="N335" s="36" t="s">
        <v>582</v>
      </c>
      <c r="O335" s="36" t="s">
        <v>583</v>
      </c>
      <c r="P335" s="37">
        <v>33</v>
      </c>
      <c r="Q335" s="37">
        <v>26</v>
      </c>
      <c r="R335" s="37">
        <v>8</v>
      </c>
      <c r="S335" s="38">
        <v>0</v>
      </c>
      <c r="T335" s="38">
        <v>0</v>
      </c>
      <c r="U335" s="39">
        <v>0</v>
      </c>
      <c r="V335" s="40">
        <v>9.18</v>
      </c>
      <c r="W335" s="40">
        <v>0.7</v>
      </c>
      <c r="X335" s="40">
        <v>13.95</v>
      </c>
      <c r="Y335" s="40">
        <v>13.95</v>
      </c>
      <c r="Z335" s="40">
        <v>0</v>
      </c>
      <c r="AA335" s="40">
        <v>0</v>
      </c>
      <c r="AB335" s="40">
        <v>0</v>
      </c>
      <c r="AC335" s="40">
        <v>5.51</v>
      </c>
      <c r="AD335" s="40">
        <v>0</v>
      </c>
      <c r="AE335" s="40">
        <v>0</v>
      </c>
      <c r="AF335" s="40">
        <v>0</v>
      </c>
      <c r="AG335" s="40">
        <v>5.51</v>
      </c>
      <c r="AH335" s="40">
        <v>19.46</v>
      </c>
      <c r="AI335" s="40">
        <v>0</v>
      </c>
      <c r="AJ335" s="40">
        <v>5.2347400000000004</v>
      </c>
      <c r="AK335" s="40">
        <v>24.694740000000003</v>
      </c>
    </row>
    <row r="336" spans="1:37" ht="18.5" x14ac:dyDescent="0.45">
      <c r="A336" s="6" t="s">
        <v>307</v>
      </c>
      <c r="B336" s="7">
        <v>12.795282499999999</v>
      </c>
      <c r="C336" s="7">
        <v>10.0393755</v>
      </c>
      <c r="D336" s="7">
        <v>2.7559069999999997</v>
      </c>
      <c r="E336" s="7">
        <f t="shared" si="10"/>
        <v>32.500017549999995</v>
      </c>
      <c r="F336" s="7">
        <f t="shared" si="10"/>
        <v>25.500013770000002</v>
      </c>
      <c r="G336" s="7">
        <f t="shared" si="10"/>
        <v>7.0000037799999992</v>
      </c>
      <c r="H336" s="6">
        <v>8.8439999999999994</v>
      </c>
      <c r="I336" s="6">
        <f t="shared" si="11"/>
        <v>4.0063319999999996</v>
      </c>
      <c r="J336" s="41">
        <v>5</v>
      </c>
      <c r="K336" s="37">
        <v>2</v>
      </c>
      <c r="L336" s="37">
        <v>5</v>
      </c>
      <c r="M336" s="37" t="s">
        <v>620</v>
      </c>
      <c r="N336" s="36" t="s">
        <v>582</v>
      </c>
      <c r="O336" s="36" t="s">
        <v>583</v>
      </c>
      <c r="P336" s="37">
        <v>33</v>
      </c>
      <c r="Q336" s="37">
        <v>26</v>
      </c>
      <c r="R336" s="37">
        <v>8</v>
      </c>
      <c r="S336" s="38">
        <v>0</v>
      </c>
      <c r="T336" s="38">
        <v>0</v>
      </c>
      <c r="U336" s="39">
        <v>0</v>
      </c>
      <c r="V336" s="40">
        <v>9.18</v>
      </c>
      <c r="W336" s="40">
        <v>0.7</v>
      </c>
      <c r="X336" s="40">
        <v>13.95</v>
      </c>
      <c r="Y336" s="40">
        <v>13.95</v>
      </c>
      <c r="Z336" s="40">
        <v>0</v>
      </c>
      <c r="AA336" s="40">
        <v>0</v>
      </c>
      <c r="AB336" s="40">
        <v>0</v>
      </c>
      <c r="AC336" s="40">
        <v>5.51</v>
      </c>
      <c r="AD336" s="40">
        <v>0</v>
      </c>
      <c r="AE336" s="40">
        <v>0</v>
      </c>
      <c r="AF336" s="40">
        <v>0</v>
      </c>
      <c r="AG336" s="40">
        <v>5.51</v>
      </c>
      <c r="AH336" s="40">
        <v>19.46</v>
      </c>
      <c r="AI336" s="40">
        <v>0</v>
      </c>
      <c r="AJ336" s="40">
        <v>5.2347400000000004</v>
      </c>
      <c r="AK336" s="40">
        <v>24.694740000000003</v>
      </c>
    </row>
    <row r="337" spans="1:37" ht="18.5" x14ac:dyDescent="0.45">
      <c r="A337" s="6" t="s">
        <v>308</v>
      </c>
      <c r="B337" s="7">
        <v>7.7165395999999999</v>
      </c>
      <c r="C337" s="7">
        <v>7.5196890999999999</v>
      </c>
      <c r="D337" s="7">
        <v>0.98425249999999997</v>
      </c>
      <c r="E337" s="7">
        <f t="shared" si="10"/>
        <v>19.600010584</v>
      </c>
      <c r="F337" s="7">
        <f t="shared" si="10"/>
        <v>19.100010313999999</v>
      </c>
      <c r="G337" s="7">
        <f t="shared" si="10"/>
        <v>2.5000013499999998</v>
      </c>
      <c r="H337" s="6">
        <v>3.3000000000000003</v>
      </c>
      <c r="I337" s="6">
        <f t="shared" si="11"/>
        <v>1.4949000000000001</v>
      </c>
      <c r="J337" s="41">
        <v>2</v>
      </c>
      <c r="K337" s="37">
        <v>1</v>
      </c>
      <c r="L337" s="37">
        <v>2</v>
      </c>
      <c r="M337" s="37" t="s">
        <v>620</v>
      </c>
      <c r="N337" s="36" t="s">
        <v>582</v>
      </c>
      <c r="O337" s="36" t="s">
        <v>583</v>
      </c>
      <c r="P337" s="37">
        <v>20</v>
      </c>
      <c r="Q337" s="37">
        <v>20</v>
      </c>
      <c r="R337" s="37">
        <v>3</v>
      </c>
      <c r="S337" s="38">
        <v>0</v>
      </c>
      <c r="T337" s="38">
        <v>0</v>
      </c>
      <c r="U337" s="39">
        <v>0</v>
      </c>
      <c r="V337" s="40">
        <v>9.18</v>
      </c>
      <c r="W337" s="40">
        <v>0.7</v>
      </c>
      <c r="X337" s="40">
        <v>13.95</v>
      </c>
      <c r="Y337" s="40">
        <v>13.95</v>
      </c>
      <c r="Z337" s="40">
        <v>0</v>
      </c>
      <c r="AA337" s="40">
        <v>0</v>
      </c>
      <c r="AB337" s="40">
        <v>0</v>
      </c>
      <c r="AC337" s="40">
        <v>5.51</v>
      </c>
      <c r="AD337" s="40">
        <v>0</v>
      </c>
      <c r="AE337" s="40">
        <v>0</v>
      </c>
      <c r="AF337" s="40">
        <v>0</v>
      </c>
      <c r="AG337" s="40">
        <v>5.51</v>
      </c>
      <c r="AH337" s="40">
        <v>19.46</v>
      </c>
      <c r="AI337" s="40">
        <v>0</v>
      </c>
      <c r="AJ337" s="40">
        <v>5.2347400000000004</v>
      </c>
      <c r="AK337" s="40">
        <v>24.694740000000003</v>
      </c>
    </row>
    <row r="338" spans="1:37" ht="18.5" x14ac:dyDescent="0.45">
      <c r="A338" s="6" t="s">
        <v>309</v>
      </c>
      <c r="B338" s="7">
        <v>4.5275615</v>
      </c>
      <c r="C338" s="7">
        <v>4.5275615</v>
      </c>
      <c r="D338" s="7">
        <v>1.3779534999999998</v>
      </c>
      <c r="E338" s="7">
        <f t="shared" si="10"/>
        <v>11.50000621</v>
      </c>
      <c r="F338" s="7">
        <f t="shared" si="10"/>
        <v>11.50000621</v>
      </c>
      <c r="G338" s="7">
        <f t="shared" si="10"/>
        <v>3.5000018899999996</v>
      </c>
      <c r="H338" s="6">
        <v>2.64</v>
      </c>
      <c r="I338" s="6">
        <f t="shared" si="11"/>
        <v>1.1959200000000001</v>
      </c>
      <c r="J338" s="41">
        <v>2</v>
      </c>
      <c r="K338" s="37">
        <v>1</v>
      </c>
      <c r="L338" s="37">
        <v>2</v>
      </c>
      <c r="M338" s="37" t="s">
        <v>620</v>
      </c>
      <c r="N338" s="36" t="s">
        <v>582</v>
      </c>
      <c r="O338" s="36" t="s">
        <v>583</v>
      </c>
      <c r="P338" s="37">
        <v>12</v>
      </c>
      <c r="Q338" s="37">
        <v>12</v>
      </c>
      <c r="R338" s="37">
        <v>4</v>
      </c>
      <c r="S338" s="38">
        <v>0</v>
      </c>
      <c r="T338" s="38">
        <v>0</v>
      </c>
      <c r="U338" s="39">
        <v>0</v>
      </c>
      <c r="V338" s="40">
        <v>9.18</v>
      </c>
      <c r="W338" s="40">
        <v>0.7</v>
      </c>
      <c r="X338" s="40">
        <v>13.95</v>
      </c>
      <c r="Y338" s="40">
        <v>13.95</v>
      </c>
      <c r="Z338" s="40">
        <v>0</v>
      </c>
      <c r="AA338" s="40">
        <v>0</v>
      </c>
      <c r="AB338" s="40">
        <v>0</v>
      </c>
      <c r="AC338" s="40">
        <v>5.51</v>
      </c>
      <c r="AD338" s="40">
        <v>0</v>
      </c>
      <c r="AE338" s="40">
        <v>0</v>
      </c>
      <c r="AF338" s="40">
        <v>0</v>
      </c>
      <c r="AG338" s="40">
        <v>5.51</v>
      </c>
      <c r="AH338" s="40">
        <v>19.46</v>
      </c>
      <c r="AI338" s="40">
        <v>0</v>
      </c>
      <c r="AJ338" s="40">
        <v>5.2347400000000004</v>
      </c>
      <c r="AK338" s="40">
        <v>24.694740000000003</v>
      </c>
    </row>
    <row r="339" spans="1:37" ht="18.5" x14ac:dyDescent="0.45">
      <c r="A339" s="6" t="s">
        <v>310</v>
      </c>
      <c r="B339" s="7">
        <v>11.811029999999999</v>
      </c>
      <c r="C339" s="7">
        <v>9.055123</v>
      </c>
      <c r="D339" s="7">
        <v>1.9685049999999999</v>
      </c>
      <c r="E339" s="7">
        <f t="shared" si="10"/>
        <v>30.000016199999997</v>
      </c>
      <c r="F339" s="7">
        <f t="shared" si="10"/>
        <v>23.000012420000001</v>
      </c>
      <c r="G339" s="7">
        <f t="shared" si="10"/>
        <v>5.0000026999999996</v>
      </c>
      <c r="H339" s="6">
        <v>1.32</v>
      </c>
      <c r="I339" s="6">
        <f t="shared" si="11"/>
        <v>0.59796000000000005</v>
      </c>
      <c r="J339" s="41">
        <v>1</v>
      </c>
      <c r="K339" s="37">
        <v>1</v>
      </c>
      <c r="L339" s="37">
        <v>1</v>
      </c>
      <c r="M339" s="37" t="s">
        <v>619</v>
      </c>
      <c r="N339" s="36" t="s">
        <v>582</v>
      </c>
      <c r="O339" s="36" t="s">
        <v>583</v>
      </c>
      <c r="P339" s="37">
        <v>31</v>
      </c>
      <c r="Q339" s="37">
        <v>24</v>
      </c>
      <c r="R339" s="37">
        <v>6</v>
      </c>
      <c r="S339" s="38">
        <v>0</v>
      </c>
      <c r="T339" s="38">
        <v>0</v>
      </c>
      <c r="U339" s="39">
        <v>0</v>
      </c>
      <c r="V339" s="40">
        <v>9.18</v>
      </c>
      <c r="W339" s="40">
        <v>0.7</v>
      </c>
      <c r="X339" s="40">
        <v>13.95</v>
      </c>
      <c r="Y339" s="40">
        <v>13.95</v>
      </c>
      <c r="Z339" s="40">
        <v>0</v>
      </c>
      <c r="AA339" s="40">
        <v>0</v>
      </c>
      <c r="AB339" s="40">
        <v>0</v>
      </c>
      <c r="AC339" s="40">
        <v>5.51</v>
      </c>
      <c r="AD339" s="40">
        <v>0</v>
      </c>
      <c r="AE339" s="40">
        <v>0</v>
      </c>
      <c r="AF339" s="40">
        <v>0</v>
      </c>
      <c r="AG339" s="40">
        <v>5.51</v>
      </c>
      <c r="AH339" s="40">
        <v>19.46</v>
      </c>
      <c r="AI339" s="40">
        <v>0</v>
      </c>
      <c r="AJ339" s="40">
        <v>5.2347400000000004</v>
      </c>
      <c r="AK339" s="40">
        <v>24.694740000000003</v>
      </c>
    </row>
    <row r="340" spans="1:37" ht="18.5" x14ac:dyDescent="0.45">
      <c r="A340" s="6" t="s">
        <v>311</v>
      </c>
      <c r="B340" s="7">
        <v>11.811029999999999</v>
      </c>
      <c r="C340" s="7">
        <v>9.055123</v>
      </c>
      <c r="D340" s="7">
        <v>1.9685049999999999</v>
      </c>
      <c r="E340" s="7">
        <f t="shared" si="10"/>
        <v>30.000016199999997</v>
      </c>
      <c r="F340" s="7">
        <f t="shared" si="10"/>
        <v>23.000012420000001</v>
      </c>
      <c r="G340" s="7">
        <f t="shared" si="10"/>
        <v>5.0000026999999996</v>
      </c>
      <c r="H340" s="6">
        <v>1.32</v>
      </c>
      <c r="I340" s="6">
        <f t="shared" si="11"/>
        <v>0.59796000000000005</v>
      </c>
      <c r="J340" s="41">
        <v>1</v>
      </c>
      <c r="K340" s="37">
        <v>1</v>
      </c>
      <c r="L340" s="37">
        <v>1</v>
      </c>
      <c r="M340" s="37" t="s">
        <v>619</v>
      </c>
      <c r="N340" s="36" t="s">
        <v>582</v>
      </c>
      <c r="O340" s="36" t="s">
        <v>583</v>
      </c>
      <c r="P340" s="37">
        <v>31</v>
      </c>
      <c r="Q340" s="37">
        <v>24</v>
      </c>
      <c r="R340" s="37">
        <v>6</v>
      </c>
      <c r="S340" s="38">
        <v>0</v>
      </c>
      <c r="T340" s="38">
        <v>0</v>
      </c>
      <c r="U340" s="39">
        <v>0</v>
      </c>
      <c r="V340" s="40">
        <v>9.18</v>
      </c>
      <c r="W340" s="40">
        <v>0.7</v>
      </c>
      <c r="X340" s="40">
        <v>13.95</v>
      </c>
      <c r="Y340" s="40">
        <v>13.95</v>
      </c>
      <c r="Z340" s="40">
        <v>0</v>
      </c>
      <c r="AA340" s="40">
        <v>0</v>
      </c>
      <c r="AB340" s="40">
        <v>0</v>
      </c>
      <c r="AC340" s="40">
        <v>5.51</v>
      </c>
      <c r="AD340" s="40">
        <v>0</v>
      </c>
      <c r="AE340" s="40">
        <v>0</v>
      </c>
      <c r="AF340" s="40">
        <v>0</v>
      </c>
      <c r="AG340" s="40">
        <v>5.51</v>
      </c>
      <c r="AH340" s="40">
        <v>19.46</v>
      </c>
      <c r="AI340" s="40">
        <v>0</v>
      </c>
      <c r="AJ340" s="40">
        <v>5.2347400000000004</v>
      </c>
      <c r="AK340" s="40">
        <v>24.694740000000003</v>
      </c>
    </row>
    <row r="341" spans="1:37" ht="18.5" x14ac:dyDescent="0.45">
      <c r="A341" s="6" t="s">
        <v>312</v>
      </c>
      <c r="B341" s="7">
        <v>19.291349</v>
      </c>
      <c r="C341" s="7">
        <v>12.992132999999999</v>
      </c>
      <c r="D341" s="7">
        <v>2.9527574999999997</v>
      </c>
      <c r="E341" s="7">
        <f t="shared" si="10"/>
        <v>49.000026460000001</v>
      </c>
      <c r="F341" s="7">
        <f t="shared" si="10"/>
        <v>33.000017819999997</v>
      </c>
      <c r="G341" s="7">
        <f t="shared" si="10"/>
        <v>7.5000040499999994</v>
      </c>
      <c r="H341" s="6">
        <v>19.646000000000001</v>
      </c>
      <c r="I341" s="6">
        <f t="shared" si="11"/>
        <v>8.8996380000000013</v>
      </c>
      <c r="J341" s="41">
        <v>9</v>
      </c>
      <c r="K341" s="37">
        <v>4</v>
      </c>
      <c r="L341" s="37">
        <v>9</v>
      </c>
      <c r="M341" s="37" t="s">
        <v>620</v>
      </c>
      <c r="N341" s="36" t="s">
        <v>582</v>
      </c>
      <c r="O341" s="36" t="s">
        <v>583</v>
      </c>
      <c r="P341" s="37">
        <v>50</v>
      </c>
      <c r="Q341" s="37">
        <v>34</v>
      </c>
      <c r="R341" s="37">
        <v>8</v>
      </c>
      <c r="S341" s="38">
        <v>0</v>
      </c>
      <c r="T341" s="38">
        <v>0</v>
      </c>
      <c r="U341" s="39">
        <v>0</v>
      </c>
      <c r="V341" s="40">
        <v>9.18</v>
      </c>
      <c r="W341" s="40">
        <v>0.7</v>
      </c>
      <c r="X341" s="40">
        <v>13.95</v>
      </c>
      <c r="Y341" s="40">
        <v>15.48</v>
      </c>
      <c r="Z341" s="40">
        <v>0</v>
      </c>
      <c r="AA341" s="40">
        <v>0</v>
      </c>
      <c r="AB341" s="40">
        <v>0</v>
      </c>
      <c r="AC341" s="40">
        <v>5.51</v>
      </c>
      <c r="AD341" s="40">
        <v>0</v>
      </c>
      <c r="AE341" s="40">
        <v>0</v>
      </c>
      <c r="AF341" s="40">
        <v>0</v>
      </c>
      <c r="AG341" s="40">
        <v>5.51</v>
      </c>
      <c r="AH341" s="40">
        <v>20.990000000000002</v>
      </c>
      <c r="AI341" s="40">
        <v>0</v>
      </c>
      <c r="AJ341" s="40">
        <v>5.6463100000000006</v>
      </c>
      <c r="AK341" s="40">
        <v>26.636310000000002</v>
      </c>
    </row>
    <row r="342" spans="1:37" ht="18.5" x14ac:dyDescent="0.45">
      <c r="A342" s="6" t="s">
        <v>313</v>
      </c>
      <c r="B342" s="7">
        <v>21.181113799999999</v>
      </c>
      <c r="C342" s="7">
        <v>18.188986199999999</v>
      </c>
      <c r="D342" s="7">
        <v>2.2834658000000001</v>
      </c>
      <c r="E342" s="7">
        <f t="shared" si="10"/>
        <v>53.800029051999999</v>
      </c>
      <c r="F342" s="7">
        <f t="shared" si="10"/>
        <v>46.200024947999999</v>
      </c>
      <c r="G342" s="7">
        <f t="shared" si="10"/>
        <v>5.8000031320000005</v>
      </c>
      <c r="H342" s="6">
        <v>29.106000000000002</v>
      </c>
      <c r="I342" s="6">
        <f t="shared" si="11"/>
        <v>13.185018000000001</v>
      </c>
      <c r="J342" s="41">
        <v>14</v>
      </c>
      <c r="K342" s="37">
        <v>4</v>
      </c>
      <c r="L342" s="37">
        <v>14</v>
      </c>
      <c r="M342" s="37" t="s">
        <v>620</v>
      </c>
      <c r="N342" s="36" t="s">
        <v>582</v>
      </c>
      <c r="O342" s="36" t="s">
        <v>583</v>
      </c>
      <c r="P342" s="37">
        <v>54</v>
      </c>
      <c r="Q342" s="37">
        <v>47</v>
      </c>
      <c r="R342" s="37">
        <v>6</v>
      </c>
      <c r="S342" s="38">
        <v>0</v>
      </c>
      <c r="T342" s="38">
        <v>0</v>
      </c>
      <c r="U342" s="39">
        <v>0</v>
      </c>
      <c r="V342" s="40">
        <v>9.18</v>
      </c>
      <c r="W342" s="40">
        <v>0.7</v>
      </c>
      <c r="X342" s="40">
        <v>13.95</v>
      </c>
      <c r="Y342" s="40">
        <v>18.979999999999997</v>
      </c>
      <c r="Z342" s="40">
        <v>0</v>
      </c>
      <c r="AA342" s="40">
        <v>0</v>
      </c>
      <c r="AB342" s="40">
        <v>0</v>
      </c>
      <c r="AC342" s="40">
        <v>5.51</v>
      </c>
      <c r="AD342" s="40">
        <v>0</v>
      </c>
      <c r="AE342" s="40">
        <v>0</v>
      </c>
      <c r="AF342" s="40">
        <v>0</v>
      </c>
      <c r="AG342" s="40">
        <v>5.51</v>
      </c>
      <c r="AH342" s="40">
        <v>24.489999999999995</v>
      </c>
      <c r="AI342" s="40">
        <v>0</v>
      </c>
      <c r="AJ342" s="40">
        <v>6.5878099999999993</v>
      </c>
      <c r="AK342" s="40">
        <v>31.077809999999992</v>
      </c>
    </row>
    <row r="343" spans="1:37" ht="18.5" x14ac:dyDescent="0.45">
      <c r="A343" s="6" t="s">
        <v>314</v>
      </c>
      <c r="B343" s="7">
        <v>26.771667999999998</v>
      </c>
      <c r="C343" s="7">
        <v>11.9685104</v>
      </c>
      <c r="D343" s="7">
        <v>3.9370099999999999</v>
      </c>
      <c r="E343" s="7">
        <f t="shared" si="10"/>
        <v>68.000036719999997</v>
      </c>
      <c r="F343" s="7">
        <f t="shared" si="10"/>
        <v>30.400016416</v>
      </c>
      <c r="G343" s="7">
        <f t="shared" si="10"/>
        <v>10.000005399999999</v>
      </c>
      <c r="H343" s="6">
        <v>15.950000000000001</v>
      </c>
      <c r="I343" s="6">
        <f t="shared" si="11"/>
        <v>7.2253500000000006</v>
      </c>
      <c r="J343" s="41">
        <v>8</v>
      </c>
      <c r="K343" s="37">
        <v>6</v>
      </c>
      <c r="L343" s="37">
        <v>8</v>
      </c>
      <c r="M343" s="37" t="s">
        <v>620</v>
      </c>
      <c r="N343" s="36" t="s">
        <v>582</v>
      </c>
      <c r="O343" s="36" t="s">
        <v>583</v>
      </c>
      <c r="P343" s="37">
        <v>69</v>
      </c>
      <c r="Q343" s="37">
        <v>31</v>
      </c>
      <c r="R343" s="37">
        <v>11</v>
      </c>
      <c r="S343" s="38">
        <v>0</v>
      </c>
      <c r="T343" s="38">
        <v>0</v>
      </c>
      <c r="U343" s="39">
        <v>0</v>
      </c>
      <c r="V343" s="40">
        <v>9.18</v>
      </c>
      <c r="W343" s="40">
        <v>0.7</v>
      </c>
      <c r="X343" s="40">
        <v>13.95</v>
      </c>
      <c r="Y343" s="40">
        <v>14.78</v>
      </c>
      <c r="Z343" s="40">
        <v>0</v>
      </c>
      <c r="AA343" s="40">
        <v>0</v>
      </c>
      <c r="AB343" s="40">
        <v>0</v>
      </c>
      <c r="AC343" s="40">
        <v>5.51</v>
      </c>
      <c r="AD343" s="40">
        <v>0</v>
      </c>
      <c r="AE343" s="40">
        <v>0</v>
      </c>
      <c r="AF343" s="40">
        <v>0</v>
      </c>
      <c r="AG343" s="40">
        <v>5.51</v>
      </c>
      <c r="AH343" s="40">
        <v>20.29</v>
      </c>
      <c r="AI343" s="40">
        <v>0</v>
      </c>
      <c r="AJ343" s="40">
        <v>5.4580099999999998</v>
      </c>
      <c r="AK343" s="40">
        <v>25.748010000000001</v>
      </c>
    </row>
    <row r="344" spans="1:37" ht="18.5" x14ac:dyDescent="0.45">
      <c r="A344" s="6" t="s">
        <v>315</v>
      </c>
      <c r="B344" s="7">
        <v>26.771667999999998</v>
      </c>
      <c r="C344" s="7">
        <v>11.9685104</v>
      </c>
      <c r="D344" s="7">
        <v>3.9370099999999999</v>
      </c>
      <c r="E344" s="7">
        <f t="shared" si="10"/>
        <v>68.000036719999997</v>
      </c>
      <c r="F344" s="7">
        <f t="shared" si="10"/>
        <v>30.400016416</v>
      </c>
      <c r="G344" s="7">
        <f t="shared" si="10"/>
        <v>10.000005399999999</v>
      </c>
      <c r="H344" s="6">
        <v>15.950000000000001</v>
      </c>
      <c r="I344" s="6">
        <f t="shared" si="11"/>
        <v>7.2253500000000006</v>
      </c>
      <c r="J344" s="41">
        <v>8</v>
      </c>
      <c r="K344" s="37">
        <v>6</v>
      </c>
      <c r="L344" s="37">
        <v>8</v>
      </c>
      <c r="M344" s="37" t="s">
        <v>620</v>
      </c>
      <c r="N344" s="36" t="s">
        <v>582</v>
      </c>
      <c r="O344" s="36" t="s">
        <v>583</v>
      </c>
      <c r="P344" s="37">
        <v>69</v>
      </c>
      <c r="Q344" s="37">
        <v>31</v>
      </c>
      <c r="R344" s="37">
        <v>11</v>
      </c>
      <c r="S344" s="38">
        <v>0</v>
      </c>
      <c r="T344" s="38">
        <v>0</v>
      </c>
      <c r="U344" s="39">
        <v>0</v>
      </c>
      <c r="V344" s="40">
        <v>9.18</v>
      </c>
      <c r="W344" s="40">
        <v>0.7</v>
      </c>
      <c r="X344" s="40">
        <v>13.95</v>
      </c>
      <c r="Y344" s="40">
        <v>14.78</v>
      </c>
      <c r="Z344" s="40">
        <v>0</v>
      </c>
      <c r="AA344" s="40">
        <v>0</v>
      </c>
      <c r="AB344" s="40">
        <v>0</v>
      </c>
      <c r="AC344" s="40">
        <v>5.51</v>
      </c>
      <c r="AD344" s="40">
        <v>0</v>
      </c>
      <c r="AE344" s="40">
        <v>0</v>
      </c>
      <c r="AF344" s="40">
        <v>0</v>
      </c>
      <c r="AG344" s="40">
        <v>5.51</v>
      </c>
      <c r="AH344" s="40">
        <v>20.29</v>
      </c>
      <c r="AI344" s="40">
        <v>0</v>
      </c>
      <c r="AJ344" s="40">
        <v>5.4580099999999998</v>
      </c>
      <c r="AK344" s="40">
        <v>25.748010000000001</v>
      </c>
    </row>
    <row r="345" spans="1:37" ht="18.5" x14ac:dyDescent="0.45">
      <c r="A345" s="6" t="s">
        <v>316</v>
      </c>
      <c r="B345" s="7">
        <v>26.771667999999998</v>
      </c>
      <c r="C345" s="7">
        <v>11.9685104</v>
      </c>
      <c r="D345" s="7">
        <v>3.9370099999999999</v>
      </c>
      <c r="E345" s="7">
        <f t="shared" si="10"/>
        <v>68.000036719999997</v>
      </c>
      <c r="F345" s="7">
        <f t="shared" si="10"/>
        <v>30.400016416</v>
      </c>
      <c r="G345" s="7">
        <f t="shared" si="10"/>
        <v>10.000005399999999</v>
      </c>
      <c r="H345" s="6">
        <v>15.950000000000001</v>
      </c>
      <c r="I345" s="6">
        <f t="shared" si="11"/>
        <v>7.2253500000000006</v>
      </c>
      <c r="J345" s="41">
        <v>8</v>
      </c>
      <c r="K345" s="37">
        <v>6</v>
      </c>
      <c r="L345" s="37">
        <v>8</v>
      </c>
      <c r="M345" s="37" t="s">
        <v>620</v>
      </c>
      <c r="N345" s="36" t="s">
        <v>582</v>
      </c>
      <c r="O345" s="36" t="s">
        <v>583</v>
      </c>
      <c r="P345" s="37">
        <v>69</v>
      </c>
      <c r="Q345" s="37">
        <v>31</v>
      </c>
      <c r="R345" s="37">
        <v>11</v>
      </c>
      <c r="S345" s="38">
        <v>0</v>
      </c>
      <c r="T345" s="38">
        <v>0</v>
      </c>
      <c r="U345" s="39">
        <v>0</v>
      </c>
      <c r="V345" s="40">
        <v>9.18</v>
      </c>
      <c r="W345" s="40">
        <v>0.7</v>
      </c>
      <c r="X345" s="40">
        <v>13.95</v>
      </c>
      <c r="Y345" s="40">
        <v>14.78</v>
      </c>
      <c r="Z345" s="40">
        <v>0</v>
      </c>
      <c r="AA345" s="40">
        <v>0</v>
      </c>
      <c r="AB345" s="40">
        <v>0</v>
      </c>
      <c r="AC345" s="40">
        <v>5.51</v>
      </c>
      <c r="AD345" s="40">
        <v>0</v>
      </c>
      <c r="AE345" s="40">
        <v>0</v>
      </c>
      <c r="AF345" s="40">
        <v>0</v>
      </c>
      <c r="AG345" s="40">
        <v>5.51</v>
      </c>
      <c r="AH345" s="40">
        <v>20.29</v>
      </c>
      <c r="AI345" s="40">
        <v>0</v>
      </c>
      <c r="AJ345" s="40">
        <v>5.4580099999999998</v>
      </c>
      <c r="AK345" s="40">
        <v>25.748010000000001</v>
      </c>
    </row>
    <row r="346" spans="1:37" ht="18.5" x14ac:dyDescent="0.45">
      <c r="A346" s="6" t="s">
        <v>317</v>
      </c>
      <c r="B346" s="7">
        <v>26.771667999999998</v>
      </c>
      <c r="C346" s="7">
        <v>11.9685104</v>
      </c>
      <c r="D346" s="7">
        <v>3.9370099999999999</v>
      </c>
      <c r="E346" s="7">
        <f t="shared" si="10"/>
        <v>68.000036719999997</v>
      </c>
      <c r="F346" s="7">
        <f t="shared" si="10"/>
        <v>30.400016416</v>
      </c>
      <c r="G346" s="7">
        <f t="shared" si="10"/>
        <v>10.000005399999999</v>
      </c>
      <c r="H346" s="6">
        <v>15.950000000000001</v>
      </c>
      <c r="I346" s="6">
        <f t="shared" si="11"/>
        <v>7.2253500000000006</v>
      </c>
      <c r="J346" s="41">
        <v>8</v>
      </c>
      <c r="K346" s="37">
        <v>6</v>
      </c>
      <c r="L346" s="37">
        <v>8</v>
      </c>
      <c r="M346" s="37" t="s">
        <v>620</v>
      </c>
      <c r="N346" s="36" t="s">
        <v>582</v>
      </c>
      <c r="O346" s="36" t="s">
        <v>583</v>
      </c>
      <c r="P346" s="37">
        <v>69</v>
      </c>
      <c r="Q346" s="37">
        <v>31</v>
      </c>
      <c r="R346" s="37">
        <v>11</v>
      </c>
      <c r="S346" s="38">
        <v>0</v>
      </c>
      <c r="T346" s="38">
        <v>0</v>
      </c>
      <c r="U346" s="39">
        <v>0</v>
      </c>
      <c r="V346" s="40">
        <v>9.18</v>
      </c>
      <c r="W346" s="40">
        <v>0.7</v>
      </c>
      <c r="X346" s="40">
        <v>13.95</v>
      </c>
      <c r="Y346" s="40">
        <v>14.78</v>
      </c>
      <c r="Z346" s="40">
        <v>0</v>
      </c>
      <c r="AA346" s="40">
        <v>0</v>
      </c>
      <c r="AB346" s="40">
        <v>0</v>
      </c>
      <c r="AC346" s="40">
        <v>5.51</v>
      </c>
      <c r="AD346" s="40">
        <v>0</v>
      </c>
      <c r="AE346" s="40">
        <v>0</v>
      </c>
      <c r="AF346" s="40">
        <v>0</v>
      </c>
      <c r="AG346" s="40">
        <v>5.51</v>
      </c>
      <c r="AH346" s="40">
        <v>20.29</v>
      </c>
      <c r="AI346" s="40">
        <v>0</v>
      </c>
      <c r="AJ346" s="40">
        <v>5.4580099999999998</v>
      </c>
      <c r="AK346" s="40">
        <v>25.748010000000001</v>
      </c>
    </row>
    <row r="347" spans="1:37" ht="18.5" x14ac:dyDescent="0.45">
      <c r="A347" s="6" t="s">
        <v>318</v>
      </c>
      <c r="B347" s="7">
        <v>20.669302500000001</v>
      </c>
      <c r="C347" s="7">
        <v>18.070875900000001</v>
      </c>
      <c r="D347" s="7">
        <v>1.7716544999999999</v>
      </c>
      <c r="E347" s="7">
        <f t="shared" si="10"/>
        <v>52.500028350000001</v>
      </c>
      <c r="F347" s="7">
        <f t="shared" si="10"/>
        <v>45.900024786000003</v>
      </c>
      <c r="G347" s="7">
        <f t="shared" si="10"/>
        <v>4.5000024299999994</v>
      </c>
      <c r="H347" s="6">
        <v>16.170000000000002</v>
      </c>
      <c r="I347" s="6">
        <f t="shared" si="11"/>
        <v>7.3250100000000007</v>
      </c>
      <c r="J347" s="41">
        <v>8</v>
      </c>
      <c r="K347" s="37">
        <v>3</v>
      </c>
      <c r="L347" s="37">
        <v>8</v>
      </c>
      <c r="M347" s="37" t="s">
        <v>620</v>
      </c>
      <c r="N347" s="36" t="s">
        <v>582</v>
      </c>
      <c r="O347" s="36" t="s">
        <v>583</v>
      </c>
      <c r="P347" s="37">
        <v>53</v>
      </c>
      <c r="Q347" s="37">
        <v>46</v>
      </c>
      <c r="R347" s="37">
        <v>5</v>
      </c>
      <c r="S347" s="38">
        <v>0</v>
      </c>
      <c r="T347" s="38">
        <v>0</v>
      </c>
      <c r="U347" s="39">
        <v>0</v>
      </c>
      <c r="V347" s="40">
        <v>9.18</v>
      </c>
      <c r="W347" s="40">
        <v>0.7</v>
      </c>
      <c r="X347" s="40">
        <v>13.95</v>
      </c>
      <c r="Y347" s="40">
        <v>14.78</v>
      </c>
      <c r="Z347" s="40">
        <v>0</v>
      </c>
      <c r="AA347" s="40">
        <v>0</v>
      </c>
      <c r="AB347" s="40">
        <v>0</v>
      </c>
      <c r="AC347" s="40">
        <v>5.51</v>
      </c>
      <c r="AD347" s="40">
        <v>0</v>
      </c>
      <c r="AE347" s="40">
        <v>0</v>
      </c>
      <c r="AF347" s="40">
        <v>0</v>
      </c>
      <c r="AG347" s="40">
        <v>5.51</v>
      </c>
      <c r="AH347" s="40">
        <v>20.29</v>
      </c>
      <c r="AI347" s="40">
        <v>0</v>
      </c>
      <c r="AJ347" s="40">
        <v>5.4580099999999998</v>
      </c>
      <c r="AK347" s="40">
        <v>25.748010000000001</v>
      </c>
    </row>
    <row r="348" spans="1:37" ht="18.5" x14ac:dyDescent="0.45">
      <c r="A348" s="6" t="s">
        <v>319</v>
      </c>
      <c r="B348" s="7">
        <v>20.2756015</v>
      </c>
      <c r="C348" s="7">
        <v>14.370086499999999</v>
      </c>
      <c r="D348" s="7">
        <v>2.7559069999999997</v>
      </c>
      <c r="E348" s="7">
        <f t="shared" si="10"/>
        <v>51.500027809999999</v>
      </c>
      <c r="F348" s="7">
        <f t="shared" si="10"/>
        <v>36.500019709999997</v>
      </c>
      <c r="G348" s="7">
        <f t="shared" si="10"/>
        <v>7.0000037799999992</v>
      </c>
      <c r="H348" s="6">
        <v>16.5</v>
      </c>
      <c r="I348" s="6">
        <f t="shared" si="11"/>
        <v>7.4744999999999999</v>
      </c>
      <c r="J348" s="41">
        <v>8</v>
      </c>
      <c r="K348" s="37">
        <v>4</v>
      </c>
      <c r="L348" s="37">
        <v>8</v>
      </c>
      <c r="M348" s="37" t="s">
        <v>620</v>
      </c>
      <c r="N348" s="36" t="s">
        <v>582</v>
      </c>
      <c r="O348" s="36" t="s">
        <v>583</v>
      </c>
      <c r="P348" s="37">
        <v>52</v>
      </c>
      <c r="Q348" s="37">
        <v>37</v>
      </c>
      <c r="R348" s="37">
        <v>8</v>
      </c>
      <c r="S348" s="38">
        <v>0</v>
      </c>
      <c r="T348" s="38">
        <v>0</v>
      </c>
      <c r="U348" s="39">
        <v>0</v>
      </c>
      <c r="V348" s="40">
        <v>9.18</v>
      </c>
      <c r="W348" s="40">
        <v>0.7</v>
      </c>
      <c r="X348" s="40">
        <v>13.95</v>
      </c>
      <c r="Y348" s="40">
        <v>14.78</v>
      </c>
      <c r="Z348" s="40">
        <v>0</v>
      </c>
      <c r="AA348" s="40">
        <v>0</v>
      </c>
      <c r="AB348" s="40">
        <v>0</v>
      </c>
      <c r="AC348" s="40">
        <v>5.51</v>
      </c>
      <c r="AD348" s="40">
        <v>0</v>
      </c>
      <c r="AE348" s="40">
        <v>0</v>
      </c>
      <c r="AF348" s="40">
        <v>0</v>
      </c>
      <c r="AG348" s="40">
        <v>5.51</v>
      </c>
      <c r="AH348" s="40">
        <v>20.29</v>
      </c>
      <c r="AI348" s="40">
        <v>0</v>
      </c>
      <c r="AJ348" s="40">
        <v>5.4580099999999998</v>
      </c>
      <c r="AK348" s="40">
        <v>25.748010000000001</v>
      </c>
    </row>
    <row r="349" spans="1:37" ht="18.5" x14ac:dyDescent="0.45">
      <c r="A349" s="6" t="s">
        <v>320</v>
      </c>
      <c r="B349" s="7">
        <v>3.1496079999999997</v>
      </c>
      <c r="C349" s="7">
        <v>1.5748039999999999</v>
      </c>
      <c r="D349" s="7">
        <v>7.8740199999999996E-2</v>
      </c>
      <c r="E349" s="7">
        <f t="shared" si="10"/>
        <v>8.0000043199999986</v>
      </c>
      <c r="F349" s="7">
        <f t="shared" si="10"/>
        <v>4.0000021599999993</v>
      </c>
      <c r="G349" s="7">
        <f t="shared" si="10"/>
        <v>0.20000010799999998</v>
      </c>
      <c r="H349" s="6">
        <v>0.11000000000000001</v>
      </c>
      <c r="I349" s="6">
        <f t="shared" si="11"/>
        <v>4.9830000000000006E-2</v>
      </c>
      <c r="J349" s="41">
        <v>1</v>
      </c>
      <c r="K349" s="37">
        <v>1</v>
      </c>
      <c r="L349" s="37">
        <v>1</v>
      </c>
      <c r="M349" s="37" t="s">
        <v>619</v>
      </c>
      <c r="N349" s="36" t="s">
        <v>582</v>
      </c>
      <c r="O349" s="36" t="s">
        <v>583</v>
      </c>
      <c r="P349" s="37">
        <v>9</v>
      </c>
      <c r="Q349" s="37">
        <v>5</v>
      </c>
      <c r="R349" s="37">
        <v>1</v>
      </c>
      <c r="S349" s="38">
        <v>0</v>
      </c>
      <c r="T349" s="38">
        <v>0</v>
      </c>
      <c r="U349" s="39">
        <v>0</v>
      </c>
      <c r="V349" s="40">
        <v>9.18</v>
      </c>
      <c r="W349" s="40">
        <v>0.7</v>
      </c>
      <c r="X349" s="40">
        <v>13.95</v>
      </c>
      <c r="Y349" s="40">
        <v>13.95</v>
      </c>
      <c r="Z349" s="40">
        <v>0</v>
      </c>
      <c r="AA349" s="40">
        <v>0</v>
      </c>
      <c r="AB349" s="40">
        <v>0</v>
      </c>
      <c r="AC349" s="40">
        <v>5.51</v>
      </c>
      <c r="AD349" s="40">
        <v>0</v>
      </c>
      <c r="AE349" s="40">
        <v>0</v>
      </c>
      <c r="AF349" s="40">
        <v>0</v>
      </c>
      <c r="AG349" s="40">
        <v>5.51</v>
      </c>
      <c r="AH349" s="40">
        <v>19.46</v>
      </c>
      <c r="AI349" s="40">
        <v>0</v>
      </c>
      <c r="AJ349" s="40">
        <v>5.2347400000000004</v>
      </c>
      <c r="AK349" s="40">
        <v>24.694740000000003</v>
      </c>
    </row>
    <row r="350" spans="1:37" ht="18.5" x14ac:dyDescent="0.45">
      <c r="A350" s="6" t="s">
        <v>321</v>
      </c>
      <c r="B350" s="7">
        <v>5.9055149999999994</v>
      </c>
      <c r="C350" s="7">
        <v>4.330711</v>
      </c>
      <c r="D350" s="7">
        <v>7.8740199999999996E-2</v>
      </c>
      <c r="E350" s="7">
        <f t="shared" si="10"/>
        <v>15.000008099999999</v>
      </c>
      <c r="F350" s="7">
        <f t="shared" si="10"/>
        <v>11.000005939999999</v>
      </c>
      <c r="G350" s="7">
        <f t="shared" si="10"/>
        <v>0.20000010799999998</v>
      </c>
      <c r="H350" s="6">
        <v>0.18700000000000003</v>
      </c>
      <c r="I350" s="6">
        <f t="shared" si="11"/>
        <v>8.4711000000000009E-2</v>
      </c>
      <c r="J350" s="41">
        <v>1</v>
      </c>
      <c r="K350" s="37">
        <v>1</v>
      </c>
      <c r="L350" s="37">
        <v>1</v>
      </c>
      <c r="M350" s="37" t="s">
        <v>619</v>
      </c>
      <c r="N350" s="36" t="s">
        <v>582</v>
      </c>
      <c r="O350" s="36" t="s">
        <v>583</v>
      </c>
      <c r="P350" s="37">
        <v>16</v>
      </c>
      <c r="Q350" s="37">
        <v>12</v>
      </c>
      <c r="R350" s="37">
        <v>1</v>
      </c>
      <c r="S350" s="38">
        <v>0</v>
      </c>
      <c r="T350" s="38">
        <v>0</v>
      </c>
      <c r="U350" s="39">
        <v>0</v>
      </c>
      <c r="V350" s="40">
        <v>9.18</v>
      </c>
      <c r="W350" s="40">
        <v>0.7</v>
      </c>
      <c r="X350" s="40">
        <v>13.95</v>
      </c>
      <c r="Y350" s="40">
        <v>13.95</v>
      </c>
      <c r="Z350" s="40">
        <v>0</v>
      </c>
      <c r="AA350" s="40">
        <v>0</v>
      </c>
      <c r="AB350" s="40">
        <v>0</v>
      </c>
      <c r="AC350" s="40">
        <v>5.51</v>
      </c>
      <c r="AD350" s="40">
        <v>0</v>
      </c>
      <c r="AE350" s="40">
        <v>0</v>
      </c>
      <c r="AF350" s="40">
        <v>0</v>
      </c>
      <c r="AG350" s="40">
        <v>5.51</v>
      </c>
      <c r="AH350" s="40">
        <v>19.46</v>
      </c>
      <c r="AI350" s="40">
        <v>0</v>
      </c>
      <c r="AJ350" s="40">
        <v>5.2347400000000004</v>
      </c>
      <c r="AK350" s="40">
        <v>24.694740000000003</v>
      </c>
    </row>
    <row r="351" spans="1:37" ht="18.5" x14ac:dyDescent="0.45">
      <c r="A351" s="6" t="s">
        <v>322</v>
      </c>
      <c r="B351" s="7">
        <v>5.9055149999999994</v>
      </c>
      <c r="C351" s="7">
        <v>4.330711</v>
      </c>
      <c r="D351" s="7">
        <v>7.8740199999999996E-2</v>
      </c>
      <c r="E351" s="7">
        <f t="shared" si="10"/>
        <v>15.000008099999999</v>
      </c>
      <c r="F351" s="7">
        <f t="shared" si="10"/>
        <v>11.000005939999999</v>
      </c>
      <c r="G351" s="7">
        <f t="shared" si="10"/>
        <v>0.20000010799999998</v>
      </c>
      <c r="H351" s="6">
        <v>0.18700000000000003</v>
      </c>
      <c r="I351" s="6">
        <f t="shared" si="11"/>
        <v>8.4711000000000009E-2</v>
      </c>
      <c r="J351" s="41">
        <v>1</v>
      </c>
      <c r="K351" s="37">
        <v>1</v>
      </c>
      <c r="L351" s="37">
        <v>1</v>
      </c>
      <c r="M351" s="37" t="s">
        <v>619</v>
      </c>
      <c r="N351" s="36" t="s">
        <v>582</v>
      </c>
      <c r="O351" s="36" t="s">
        <v>583</v>
      </c>
      <c r="P351" s="37">
        <v>16</v>
      </c>
      <c r="Q351" s="37">
        <v>12</v>
      </c>
      <c r="R351" s="37">
        <v>1</v>
      </c>
      <c r="S351" s="38">
        <v>0</v>
      </c>
      <c r="T351" s="38">
        <v>0</v>
      </c>
      <c r="U351" s="39">
        <v>0</v>
      </c>
      <c r="V351" s="40">
        <v>9.18</v>
      </c>
      <c r="W351" s="40">
        <v>0.7</v>
      </c>
      <c r="X351" s="40">
        <v>13.95</v>
      </c>
      <c r="Y351" s="40">
        <v>13.95</v>
      </c>
      <c r="Z351" s="40">
        <v>0</v>
      </c>
      <c r="AA351" s="40">
        <v>0</v>
      </c>
      <c r="AB351" s="40">
        <v>0</v>
      </c>
      <c r="AC351" s="40">
        <v>5.51</v>
      </c>
      <c r="AD351" s="40">
        <v>0</v>
      </c>
      <c r="AE351" s="40">
        <v>0</v>
      </c>
      <c r="AF351" s="40">
        <v>0</v>
      </c>
      <c r="AG351" s="40">
        <v>5.51</v>
      </c>
      <c r="AH351" s="40">
        <v>19.46</v>
      </c>
      <c r="AI351" s="40">
        <v>0</v>
      </c>
      <c r="AJ351" s="40">
        <v>5.2347400000000004</v>
      </c>
      <c r="AK351" s="40">
        <v>24.694740000000003</v>
      </c>
    </row>
    <row r="352" spans="1:37" ht="18.5" x14ac:dyDescent="0.45">
      <c r="A352" s="6" t="s">
        <v>323</v>
      </c>
      <c r="B352" s="7">
        <v>5.9055149999999994</v>
      </c>
      <c r="C352" s="7">
        <v>4.330711</v>
      </c>
      <c r="D352" s="7">
        <v>7.8740199999999996E-2</v>
      </c>
      <c r="E352" s="7">
        <f t="shared" si="10"/>
        <v>15.000008099999999</v>
      </c>
      <c r="F352" s="7">
        <f t="shared" si="10"/>
        <v>11.000005939999999</v>
      </c>
      <c r="G352" s="7">
        <f t="shared" si="10"/>
        <v>0.20000010799999998</v>
      </c>
      <c r="H352" s="6">
        <v>0.18700000000000003</v>
      </c>
      <c r="I352" s="6">
        <f t="shared" si="11"/>
        <v>8.4711000000000009E-2</v>
      </c>
      <c r="J352" s="41">
        <v>1</v>
      </c>
      <c r="K352" s="37">
        <v>1</v>
      </c>
      <c r="L352" s="37">
        <v>1</v>
      </c>
      <c r="M352" s="37" t="s">
        <v>619</v>
      </c>
      <c r="N352" s="36" t="s">
        <v>582</v>
      </c>
      <c r="O352" s="36" t="s">
        <v>583</v>
      </c>
      <c r="P352" s="37">
        <v>16</v>
      </c>
      <c r="Q352" s="37">
        <v>12</v>
      </c>
      <c r="R352" s="37">
        <v>1</v>
      </c>
      <c r="S352" s="38">
        <v>0</v>
      </c>
      <c r="T352" s="38">
        <v>0</v>
      </c>
      <c r="U352" s="39">
        <v>0</v>
      </c>
      <c r="V352" s="40">
        <v>9.18</v>
      </c>
      <c r="W352" s="40">
        <v>0.7</v>
      </c>
      <c r="X352" s="40">
        <v>13.95</v>
      </c>
      <c r="Y352" s="40">
        <v>13.95</v>
      </c>
      <c r="Z352" s="40">
        <v>0</v>
      </c>
      <c r="AA352" s="40">
        <v>0</v>
      </c>
      <c r="AB352" s="40">
        <v>0</v>
      </c>
      <c r="AC352" s="40">
        <v>5.51</v>
      </c>
      <c r="AD352" s="40">
        <v>0</v>
      </c>
      <c r="AE352" s="40">
        <v>0</v>
      </c>
      <c r="AF352" s="40">
        <v>0</v>
      </c>
      <c r="AG352" s="40">
        <v>5.51</v>
      </c>
      <c r="AH352" s="40">
        <v>19.46</v>
      </c>
      <c r="AI352" s="40">
        <v>0</v>
      </c>
      <c r="AJ352" s="40">
        <v>5.2347400000000004</v>
      </c>
      <c r="AK352" s="40">
        <v>24.694740000000003</v>
      </c>
    </row>
    <row r="353" spans="1:37" ht="18.5" x14ac:dyDescent="0.45">
      <c r="A353" s="6" t="s">
        <v>527</v>
      </c>
      <c r="B353" s="7">
        <v>31.496079999999999</v>
      </c>
      <c r="C353" s="7">
        <v>23.622059999999998</v>
      </c>
      <c r="D353" s="7">
        <v>9.055123</v>
      </c>
      <c r="E353" s="7">
        <f t="shared" si="10"/>
        <v>80.000043199999993</v>
      </c>
      <c r="F353" s="7">
        <f t="shared" si="10"/>
        <v>60.000032399999995</v>
      </c>
      <c r="G353" s="7">
        <f t="shared" si="10"/>
        <v>23.000012420000001</v>
      </c>
      <c r="H353" s="6">
        <v>66</v>
      </c>
      <c r="I353" s="6">
        <f t="shared" si="11"/>
        <v>29.898</v>
      </c>
      <c r="J353" s="41">
        <v>30</v>
      </c>
      <c r="K353" s="37">
        <v>28</v>
      </c>
      <c r="L353" s="37">
        <v>30</v>
      </c>
      <c r="M353" s="37" t="s">
        <v>620</v>
      </c>
      <c r="N353" s="36" t="s">
        <v>582</v>
      </c>
      <c r="O353" s="36" t="s">
        <v>583</v>
      </c>
      <c r="P353" s="37">
        <v>81</v>
      </c>
      <c r="Q353" s="37">
        <v>61</v>
      </c>
      <c r="R353" s="37">
        <v>24</v>
      </c>
      <c r="S353" s="38">
        <v>0</v>
      </c>
      <c r="T353" s="38">
        <v>0</v>
      </c>
      <c r="U353" s="39">
        <v>0</v>
      </c>
      <c r="V353" s="40">
        <v>9.18</v>
      </c>
      <c r="W353" s="40">
        <v>0.7</v>
      </c>
      <c r="X353" s="40">
        <v>13.95</v>
      </c>
      <c r="Y353" s="40">
        <v>30.18</v>
      </c>
      <c r="Z353" s="40">
        <v>0</v>
      </c>
      <c r="AA353" s="40">
        <v>0</v>
      </c>
      <c r="AB353" s="40">
        <v>0</v>
      </c>
      <c r="AC353" s="40">
        <v>11.02</v>
      </c>
      <c r="AD353" s="40">
        <v>0</v>
      </c>
      <c r="AE353" s="40">
        <v>15.34</v>
      </c>
      <c r="AF353" s="40">
        <v>0</v>
      </c>
      <c r="AG353" s="40">
        <v>15.34</v>
      </c>
      <c r="AH353" s="40">
        <v>45.519999999999996</v>
      </c>
      <c r="AI353" s="40">
        <v>0</v>
      </c>
      <c r="AJ353" s="40">
        <v>8.1184200000000004</v>
      </c>
      <c r="AK353" s="40">
        <v>53.638419999999996</v>
      </c>
    </row>
    <row r="354" spans="1:37" ht="18.5" x14ac:dyDescent="0.45">
      <c r="A354" s="6" t="s">
        <v>324</v>
      </c>
      <c r="B354" s="7">
        <v>3.1496079999999997</v>
      </c>
      <c r="C354" s="7">
        <v>1.5748039999999999</v>
      </c>
      <c r="D354" s="7">
        <v>7.8740199999999996E-2</v>
      </c>
      <c r="E354" s="7">
        <f t="shared" si="10"/>
        <v>8.0000043199999986</v>
      </c>
      <c r="F354" s="7">
        <f t="shared" si="10"/>
        <v>4.0000021599999993</v>
      </c>
      <c r="G354" s="7">
        <f t="shared" si="10"/>
        <v>0.20000010799999998</v>
      </c>
      <c r="H354" s="6">
        <v>4.4000000000000004E-2</v>
      </c>
      <c r="I354" s="6">
        <f t="shared" si="11"/>
        <v>1.9932000000000002E-2</v>
      </c>
      <c r="J354" s="41">
        <v>1</v>
      </c>
      <c r="K354" s="37">
        <v>1</v>
      </c>
      <c r="L354" s="37">
        <v>1</v>
      </c>
      <c r="M354" s="37" t="s">
        <v>619</v>
      </c>
      <c r="N354" s="36" t="s">
        <v>582</v>
      </c>
      <c r="O354" s="36" t="s">
        <v>583</v>
      </c>
      <c r="P354" s="37">
        <v>9</v>
      </c>
      <c r="Q354" s="37">
        <v>5</v>
      </c>
      <c r="R354" s="37">
        <v>1</v>
      </c>
      <c r="S354" s="38">
        <v>0</v>
      </c>
      <c r="T354" s="38">
        <v>0</v>
      </c>
      <c r="U354" s="39">
        <v>0</v>
      </c>
      <c r="V354" s="40">
        <v>9.18</v>
      </c>
      <c r="W354" s="40">
        <v>0.7</v>
      </c>
      <c r="X354" s="40">
        <v>13.95</v>
      </c>
      <c r="Y354" s="40">
        <v>13.95</v>
      </c>
      <c r="Z354" s="40">
        <v>0</v>
      </c>
      <c r="AA354" s="40">
        <v>0</v>
      </c>
      <c r="AB354" s="40">
        <v>0</v>
      </c>
      <c r="AC354" s="40">
        <v>5.51</v>
      </c>
      <c r="AD354" s="40">
        <v>0</v>
      </c>
      <c r="AE354" s="40">
        <v>0</v>
      </c>
      <c r="AF354" s="40">
        <v>0</v>
      </c>
      <c r="AG354" s="40">
        <v>5.51</v>
      </c>
      <c r="AH354" s="40">
        <v>19.46</v>
      </c>
      <c r="AI354" s="40">
        <v>0</v>
      </c>
      <c r="AJ354" s="40">
        <v>5.2347400000000004</v>
      </c>
      <c r="AK354" s="40">
        <v>24.694740000000003</v>
      </c>
    </row>
    <row r="355" spans="1:37" ht="18.5" x14ac:dyDescent="0.45">
      <c r="A355" s="6" t="s">
        <v>325</v>
      </c>
      <c r="B355" s="7">
        <v>3.1496079999999997</v>
      </c>
      <c r="C355" s="7">
        <v>1.5748039999999999</v>
      </c>
      <c r="D355" s="7">
        <v>7.8740199999999996E-2</v>
      </c>
      <c r="E355" s="7">
        <f t="shared" si="10"/>
        <v>8.0000043199999986</v>
      </c>
      <c r="F355" s="7">
        <f t="shared" si="10"/>
        <v>4.0000021599999993</v>
      </c>
      <c r="G355" s="7">
        <f t="shared" si="10"/>
        <v>0.20000010799999998</v>
      </c>
      <c r="H355" s="6">
        <v>0.88000000000000012</v>
      </c>
      <c r="I355" s="6">
        <f t="shared" si="11"/>
        <v>0.39864000000000005</v>
      </c>
      <c r="J355" s="41">
        <v>1</v>
      </c>
      <c r="K355" s="37">
        <v>1</v>
      </c>
      <c r="L355" s="37">
        <v>1</v>
      </c>
      <c r="M355" s="37" t="s">
        <v>619</v>
      </c>
      <c r="N355" s="36" t="s">
        <v>582</v>
      </c>
      <c r="O355" s="36" t="s">
        <v>583</v>
      </c>
      <c r="P355" s="37">
        <v>9</v>
      </c>
      <c r="Q355" s="37">
        <v>5</v>
      </c>
      <c r="R355" s="37">
        <v>1</v>
      </c>
      <c r="S355" s="38">
        <v>0</v>
      </c>
      <c r="T355" s="38">
        <v>0</v>
      </c>
      <c r="U355" s="39">
        <v>0</v>
      </c>
      <c r="V355" s="40">
        <v>9.18</v>
      </c>
      <c r="W355" s="40">
        <v>0.7</v>
      </c>
      <c r="X355" s="40">
        <v>13.95</v>
      </c>
      <c r="Y355" s="40">
        <v>13.95</v>
      </c>
      <c r="Z355" s="40">
        <v>0</v>
      </c>
      <c r="AA355" s="40">
        <v>0</v>
      </c>
      <c r="AB355" s="40">
        <v>0</v>
      </c>
      <c r="AC355" s="40">
        <v>5.51</v>
      </c>
      <c r="AD355" s="40">
        <v>0</v>
      </c>
      <c r="AE355" s="40">
        <v>0</v>
      </c>
      <c r="AF355" s="40">
        <v>0</v>
      </c>
      <c r="AG355" s="40">
        <v>5.51</v>
      </c>
      <c r="AH355" s="40">
        <v>19.46</v>
      </c>
      <c r="AI355" s="40">
        <v>0</v>
      </c>
      <c r="AJ355" s="40">
        <v>5.2347400000000004</v>
      </c>
      <c r="AK355" s="40">
        <v>24.694740000000003</v>
      </c>
    </row>
    <row r="356" spans="1:37" ht="18.5" x14ac:dyDescent="0.45">
      <c r="A356" s="6" t="s">
        <v>326</v>
      </c>
      <c r="B356" s="7">
        <v>6.4173263</v>
      </c>
      <c r="C356" s="7">
        <v>4.8425222999999997</v>
      </c>
      <c r="D356" s="7">
        <v>1.1023627999999999</v>
      </c>
      <c r="E356" s="7">
        <f t="shared" si="10"/>
        <v>16.300008802000001</v>
      </c>
      <c r="F356" s="7">
        <f t="shared" si="10"/>
        <v>12.300006642</v>
      </c>
      <c r="G356" s="7">
        <f t="shared" si="10"/>
        <v>2.8000015119999997</v>
      </c>
      <c r="H356" s="6">
        <v>0.77</v>
      </c>
      <c r="I356" s="6">
        <f t="shared" si="11"/>
        <v>0.34881000000000001</v>
      </c>
      <c r="J356" s="41">
        <v>1</v>
      </c>
      <c r="K356" s="37">
        <v>1</v>
      </c>
      <c r="L356" s="37">
        <v>1</v>
      </c>
      <c r="M356" s="37" t="s">
        <v>619</v>
      </c>
      <c r="N356" s="36" t="s">
        <v>582</v>
      </c>
      <c r="O356" s="36" t="s">
        <v>583</v>
      </c>
      <c r="P356" s="37">
        <v>17</v>
      </c>
      <c r="Q356" s="37">
        <v>13</v>
      </c>
      <c r="R356" s="37">
        <v>3</v>
      </c>
      <c r="S356" s="38">
        <v>0</v>
      </c>
      <c r="T356" s="38">
        <v>0</v>
      </c>
      <c r="U356" s="39">
        <v>0</v>
      </c>
      <c r="V356" s="40">
        <v>9.18</v>
      </c>
      <c r="W356" s="40">
        <v>0.7</v>
      </c>
      <c r="X356" s="40">
        <v>13.95</v>
      </c>
      <c r="Y356" s="40">
        <v>13.95</v>
      </c>
      <c r="Z356" s="40">
        <v>0</v>
      </c>
      <c r="AA356" s="40">
        <v>0</v>
      </c>
      <c r="AB356" s="40">
        <v>0</v>
      </c>
      <c r="AC356" s="40">
        <v>5.51</v>
      </c>
      <c r="AD356" s="40">
        <v>0</v>
      </c>
      <c r="AE356" s="40">
        <v>0</v>
      </c>
      <c r="AF356" s="40">
        <v>0</v>
      </c>
      <c r="AG356" s="40">
        <v>5.51</v>
      </c>
      <c r="AH356" s="40">
        <v>19.46</v>
      </c>
      <c r="AI356" s="40">
        <v>0</v>
      </c>
      <c r="AJ356" s="40">
        <v>5.2347400000000004</v>
      </c>
      <c r="AK356" s="40">
        <v>24.694740000000003</v>
      </c>
    </row>
    <row r="357" spans="1:37" ht="18.5" x14ac:dyDescent="0.45">
      <c r="A357" s="6" t="s">
        <v>327</v>
      </c>
      <c r="B357" s="7">
        <v>25.196863999999998</v>
      </c>
      <c r="C357" s="7">
        <v>8.661422</v>
      </c>
      <c r="D357" s="7">
        <v>3.5433089999999998</v>
      </c>
      <c r="E357" s="7">
        <f t="shared" si="10"/>
        <v>64.000034559999989</v>
      </c>
      <c r="F357" s="7">
        <f t="shared" si="10"/>
        <v>22.000011879999999</v>
      </c>
      <c r="G357" s="7">
        <f t="shared" si="10"/>
        <v>9.0000048599999989</v>
      </c>
      <c r="H357" s="6">
        <v>13.750000000000002</v>
      </c>
      <c r="I357" s="6">
        <f t="shared" si="11"/>
        <v>6.2287500000000007</v>
      </c>
      <c r="J357" s="41">
        <v>7</v>
      </c>
      <c r="K357" s="37">
        <v>4</v>
      </c>
      <c r="L357" s="37">
        <v>7</v>
      </c>
      <c r="M357" s="37" t="s">
        <v>620</v>
      </c>
      <c r="N357" s="36" t="s">
        <v>582</v>
      </c>
      <c r="O357" s="36" t="s">
        <v>583</v>
      </c>
      <c r="P357" s="37">
        <v>65</v>
      </c>
      <c r="Q357" s="37">
        <v>23</v>
      </c>
      <c r="R357" s="37">
        <v>10</v>
      </c>
      <c r="S357" s="38">
        <v>0</v>
      </c>
      <c r="T357" s="38">
        <v>0</v>
      </c>
      <c r="U357" s="39">
        <v>0</v>
      </c>
      <c r="V357" s="40">
        <v>9.18</v>
      </c>
      <c r="W357" s="40">
        <v>0.7</v>
      </c>
      <c r="X357" s="40">
        <v>13.95</v>
      </c>
      <c r="Y357" s="40">
        <v>14.079999999999998</v>
      </c>
      <c r="Z357" s="40">
        <v>0</v>
      </c>
      <c r="AA357" s="40">
        <v>0</v>
      </c>
      <c r="AB357" s="40">
        <v>0</v>
      </c>
      <c r="AC357" s="40">
        <v>5.51</v>
      </c>
      <c r="AD357" s="40">
        <v>0</v>
      </c>
      <c r="AE357" s="40">
        <v>0</v>
      </c>
      <c r="AF357" s="40">
        <v>0</v>
      </c>
      <c r="AG357" s="40">
        <v>5.51</v>
      </c>
      <c r="AH357" s="40">
        <v>19.589999999999996</v>
      </c>
      <c r="AI357" s="40">
        <v>0</v>
      </c>
      <c r="AJ357" s="40">
        <v>5.269709999999999</v>
      </c>
      <c r="AK357" s="40">
        <v>24.859709999999996</v>
      </c>
    </row>
    <row r="358" spans="1:37" ht="18.5" x14ac:dyDescent="0.45">
      <c r="A358" s="6" t="s">
        <v>328</v>
      </c>
      <c r="B358" s="7">
        <v>25.196863999999998</v>
      </c>
      <c r="C358" s="7">
        <v>8.661422</v>
      </c>
      <c r="D358" s="7">
        <v>3.5433089999999998</v>
      </c>
      <c r="E358" s="7">
        <f t="shared" si="10"/>
        <v>64.000034559999989</v>
      </c>
      <c r="F358" s="7">
        <f t="shared" si="10"/>
        <v>22.000011879999999</v>
      </c>
      <c r="G358" s="7">
        <f t="shared" si="10"/>
        <v>9.0000048599999989</v>
      </c>
      <c r="H358" s="6">
        <v>13.750000000000002</v>
      </c>
      <c r="I358" s="6">
        <f t="shared" si="11"/>
        <v>6.2287500000000007</v>
      </c>
      <c r="J358" s="41">
        <v>7</v>
      </c>
      <c r="K358" s="37">
        <v>4</v>
      </c>
      <c r="L358" s="37">
        <v>7</v>
      </c>
      <c r="M358" s="37" t="s">
        <v>620</v>
      </c>
      <c r="N358" s="36" t="s">
        <v>582</v>
      </c>
      <c r="O358" s="36" t="s">
        <v>583</v>
      </c>
      <c r="P358" s="37">
        <v>65</v>
      </c>
      <c r="Q358" s="37">
        <v>23</v>
      </c>
      <c r="R358" s="37">
        <v>10</v>
      </c>
      <c r="S358" s="38">
        <v>0</v>
      </c>
      <c r="T358" s="38">
        <v>0</v>
      </c>
      <c r="U358" s="39">
        <v>0</v>
      </c>
      <c r="V358" s="40">
        <v>9.18</v>
      </c>
      <c r="W358" s="40">
        <v>0.7</v>
      </c>
      <c r="X358" s="40">
        <v>13.95</v>
      </c>
      <c r="Y358" s="40">
        <v>14.079999999999998</v>
      </c>
      <c r="Z358" s="40">
        <v>0</v>
      </c>
      <c r="AA358" s="40">
        <v>0</v>
      </c>
      <c r="AB358" s="40">
        <v>0</v>
      </c>
      <c r="AC358" s="40">
        <v>5.51</v>
      </c>
      <c r="AD358" s="40">
        <v>0</v>
      </c>
      <c r="AE358" s="40">
        <v>0</v>
      </c>
      <c r="AF358" s="40">
        <v>0</v>
      </c>
      <c r="AG358" s="40">
        <v>5.51</v>
      </c>
      <c r="AH358" s="40">
        <v>19.589999999999996</v>
      </c>
      <c r="AI358" s="40">
        <v>0</v>
      </c>
      <c r="AJ358" s="40">
        <v>5.269709999999999</v>
      </c>
      <c r="AK358" s="40">
        <v>24.859709999999996</v>
      </c>
    </row>
    <row r="359" spans="1:37" ht="18.5" x14ac:dyDescent="0.45">
      <c r="A359" s="6" t="s">
        <v>516</v>
      </c>
      <c r="B359" s="7">
        <v>25.196863999999998</v>
      </c>
      <c r="C359" s="7">
        <v>8.661422</v>
      </c>
      <c r="D359" s="7">
        <v>3.5433089999999998</v>
      </c>
      <c r="E359" s="7">
        <f t="shared" si="10"/>
        <v>64.000034559999989</v>
      </c>
      <c r="F359" s="7">
        <f t="shared" si="10"/>
        <v>22.000011879999999</v>
      </c>
      <c r="G359" s="7">
        <f t="shared" si="10"/>
        <v>9.0000048599999989</v>
      </c>
      <c r="H359" s="6">
        <v>13.750000000000002</v>
      </c>
      <c r="I359" s="6">
        <f t="shared" si="11"/>
        <v>6.2287500000000007</v>
      </c>
      <c r="J359" s="41">
        <v>7</v>
      </c>
      <c r="K359" s="37">
        <v>4</v>
      </c>
      <c r="L359" s="37">
        <v>7</v>
      </c>
      <c r="M359" s="37" t="s">
        <v>620</v>
      </c>
      <c r="N359" s="36" t="s">
        <v>582</v>
      </c>
      <c r="O359" s="36" t="s">
        <v>583</v>
      </c>
      <c r="P359" s="37">
        <v>65</v>
      </c>
      <c r="Q359" s="37">
        <v>23</v>
      </c>
      <c r="R359" s="37">
        <v>10</v>
      </c>
      <c r="S359" s="38">
        <v>0</v>
      </c>
      <c r="T359" s="38">
        <v>0</v>
      </c>
      <c r="U359" s="39">
        <v>0</v>
      </c>
      <c r="V359" s="40">
        <v>9.18</v>
      </c>
      <c r="W359" s="40">
        <v>0.7</v>
      </c>
      <c r="X359" s="40">
        <v>13.95</v>
      </c>
      <c r="Y359" s="40">
        <v>14.079999999999998</v>
      </c>
      <c r="Z359" s="40">
        <v>0</v>
      </c>
      <c r="AA359" s="40">
        <v>0</v>
      </c>
      <c r="AB359" s="40">
        <v>0</v>
      </c>
      <c r="AC359" s="40">
        <v>5.51</v>
      </c>
      <c r="AD359" s="40">
        <v>0</v>
      </c>
      <c r="AE359" s="40">
        <v>0</v>
      </c>
      <c r="AF359" s="40">
        <v>0</v>
      </c>
      <c r="AG359" s="40">
        <v>5.51</v>
      </c>
      <c r="AH359" s="40">
        <v>19.589999999999996</v>
      </c>
      <c r="AI359" s="40">
        <v>0</v>
      </c>
      <c r="AJ359" s="40">
        <v>5.269709999999999</v>
      </c>
      <c r="AK359" s="40">
        <v>24.859709999999996</v>
      </c>
    </row>
    <row r="360" spans="1:37" ht="18.5" x14ac:dyDescent="0.45">
      <c r="A360" s="6" t="s">
        <v>329</v>
      </c>
      <c r="B360" s="7">
        <v>6.7716571999999999</v>
      </c>
      <c r="C360" s="7">
        <v>5.9055149999999994</v>
      </c>
      <c r="D360" s="7">
        <v>5.3937036999999997</v>
      </c>
      <c r="E360" s="7">
        <f t="shared" si="10"/>
        <v>17.200009288</v>
      </c>
      <c r="F360" s="7">
        <f t="shared" si="10"/>
        <v>15.000008099999999</v>
      </c>
      <c r="G360" s="7">
        <f t="shared" si="10"/>
        <v>13.700007397999999</v>
      </c>
      <c r="H360" s="6">
        <v>6.6000000000000005</v>
      </c>
      <c r="I360" s="6">
        <f t="shared" si="11"/>
        <v>2.9898000000000002</v>
      </c>
      <c r="J360" s="41">
        <v>3</v>
      </c>
      <c r="K360" s="37">
        <v>1</v>
      </c>
      <c r="L360" s="37">
        <v>3</v>
      </c>
      <c r="M360" s="37" t="s">
        <v>620</v>
      </c>
      <c r="N360" s="36" t="s">
        <v>582</v>
      </c>
      <c r="O360" s="36" t="s">
        <v>583</v>
      </c>
      <c r="P360" s="37">
        <v>18</v>
      </c>
      <c r="Q360" s="37">
        <v>16</v>
      </c>
      <c r="R360" s="37">
        <v>14</v>
      </c>
      <c r="S360" s="38">
        <v>0</v>
      </c>
      <c r="T360" s="38">
        <v>0</v>
      </c>
      <c r="U360" s="39">
        <v>0</v>
      </c>
      <c r="V360" s="40">
        <v>9.18</v>
      </c>
      <c r="W360" s="40">
        <v>0.7</v>
      </c>
      <c r="X360" s="40">
        <v>13.95</v>
      </c>
      <c r="Y360" s="40">
        <v>13.95</v>
      </c>
      <c r="Z360" s="40">
        <v>0</v>
      </c>
      <c r="AA360" s="40">
        <v>0</v>
      </c>
      <c r="AB360" s="40">
        <v>0</v>
      </c>
      <c r="AC360" s="40">
        <v>5.51</v>
      </c>
      <c r="AD360" s="40">
        <v>0</v>
      </c>
      <c r="AE360" s="40">
        <v>0</v>
      </c>
      <c r="AF360" s="40">
        <v>0</v>
      </c>
      <c r="AG360" s="40">
        <v>5.51</v>
      </c>
      <c r="AH360" s="40">
        <v>19.46</v>
      </c>
      <c r="AI360" s="40">
        <v>0</v>
      </c>
      <c r="AJ360" s="40">
        <v>5.2347400000000004</v>
      </c>
      <c r="AK360" s="40">
        <v>24.694740000000003</v>
      </c>
    </row>
    <row r="361" spans="1:37" ht="18.5" x14ac:dyDescent="0.45">
      <c r="A361" s="6" t="s">
        <v>330</v>
      </c>
      <c r="B361" s="7">
        <v>6.7716571999999999</v>
      </c>
      <c r="C361" s="7">
        <v>5.9055149999999994</v>
      </c>
      <c r="D361" s="7">
        <v>5.3937036999999997</v>
      </c>
      <c r="E361" s="7">
        <f t="shared" si="10"/>
        <v>17.200009288</v>
      </c>
      <c r="F361" s="7">
        <f t="shared" si="10"/>
        <v>15.000008099999999</v>
      </c>
      <c r="G361" s="7">
        <f t="shared" si="10"/>
        <v>13.700007397999999</v>
      </c>
      <c r="H361" s="6">
        <v>6.6000000000000005</v>
      </c>
      <c r="I361" s="6">
        <f t="shared" si="11"/>
        <v>2.9898000000000002</v>
      </c>
      <c r="J361" s="41">
        <v>3</v>
      </c>
      <c r="K361" s="37">
        <v>1</v>
      </c>
      <c r="L361" s="37">
        <v>3</v>
      </c>
      <c r="M361" s="37" t="s">
        <v>620</v>
      </c>
      <c r="N361" s="36" t="s">
        <v>582</v>
      </c>
      <c r="O361" s="36" t="s">
        <v>583</v>
      </c>
      <c r="P361" s="37">
        <v>18</v>
      </c>
      <c r="Q361" s="37">
        <v>16</v>
      </c>
      <c r="R361" s="37">
        <v>14</v>
      </c>
      <c r="S361" s="38">
        <v>0</v>
      </c>
      <c r="T361" s="38">
        <v>0</v>
      </c>
      <c r="U361" s="39">
        <v>0</v>
      </c>
      <c r="V361" s="40">
        <v>9.18</v>
      </c>
      <c r="W361" s="40">
        <v>0.7</v>
      </c>
      <c r="X361" s="40">
        <v>13.95</v>
      </c>
      <c r="Y361" s="40">
        <v>13.95</v>
      </c>
      <c r="Z361" s="40">
        <v>0</v>
      </c>
      <c r="AA361" s="40">
        <v>0</v>
      </c>
      <c r="AB361" s="40">
        <v>0</v>
      </c>
      <c r="AC361" s="40">
        <v>5.51</v>
      </c>
      <c r="AD361" s="40">
        <v>0</v>
      </c>
      <c r="AE361" s="40">
        <v>0</v>
      </c>
      <c r="AF361" s="40">
        <v>0</v>
      </c>
      <c r="AG361" s="40">
        <v>5.51</v>
      </c>
      <c r="AH361" s="40">
        <v>19.46</v>
      </c>
      <c r="AI361" s="40">
        <v>0</v>
      </c>
      <c r="AJ361" s="40">
        <v>5.2347400000000004</v>
      </c>
      <c r="AK361" s="40">
        <v>24.694740000000003</v>
      </c>
    </row>
    <row r="362" spans="1:37" ht="18.5" x14ac:dyDescent="0.45">
      <c r="A362" s="6" t="s">
        <v>331</v>
      </c>
      <c r="B362" s="7">
        <v>6.7716571999999999</v>
      </c>
      <c r="C362" s="7">
        <v>5.9055149999999994</v>
      </c>
      <c r="D362" s="7">
        <v>5.3937036999999997</v>
      </c>
      <c r="E362" s="7">
        <f t="shared" si="10"/>
        <v>17.200009288</v>
      </c>
      <c r="F362" s="7">
        <f t="shared" si="10"/>
        <v>15.000008099999999</v>
      </c>
      <c r="G362" s="7">
        <f t="shared" si="10"/>
        <v>13.700007397999999</v>
      </c>
      <c r="H362" s="6">
        <v>6.6000000000000005</v>
      </c>
      <c r="I362" s="6">
        <f t="shared" si="11"/>
        <v>2.9898000000000002</v>
      </c>
      <c r="J362" s="41">
        <v>3</v>
      </c>
      <c r="K362" s="37">
        <v>1</v>
      </c>
      <c r="L362" s="37">
        <v>3</v>
      </c>
      <c r="M362" s="37" t="s">
        <v>620</v>
      </c>
      <c r="N362" s="36" t="s">
        <v>582</v>
      </c>
      <c r="O362" s="36" t="s">
        <v>583</v>
      </c>
      <c r="P362" s="37">
        <v>18</v>
      </c>
      <c r="Q362" s="37">
        <v>16</v>
      </c>
      <c r="R362" s="37">
        <v>14</v>
      </c>
      <c r="S362" s="38">
        <v>0</v>
      </c>
      <c r="T362" s="38">
        <v>0</v>
      </c>
      <c r="U362" s="39">
        <v>0</v>
      </c>
      <c r="V362" s="40">
        <v>9.18</v>
      </c>
      <c r="W362" s="40">
        <v>0.7</v>
      </c>
      <c r="X362" s="40">
        <v>13.95</v>
      </c>
      <c r="Y362" s="40">
        <v>13.95</v>
      </c>
      <c r="Z362" s="40">
        <v>0</v>
      </c>
      <c r="AA362" s="40">
        <v>0</v>
      </c>
      <c r="AB362" s="40">
        <v>0</v>
      </c>
      <c r="AC362" s="40">
        <v>5.51</v>
      </c>
      <c r="AD362" s="40">
        <v>0</v>
      </c>
      <c r="AE362" s="40">
        <v>0</v>
      </c>
      <c r="AF362" s="40">
        <v>0</v>
      </c>
      <c r="AG362" s="40">
        <v>5.51</v>
      </c>
      <c r="AH362" s="40">
        <v>19.46</v>
      </c>
      <c r="AI362" s="40">
        <v>0</v>
      </c>
      <c r="AJ362" s="40">
        <v>5.2347400000000004</v>
      </c>
      <c r="AK362" s="40">
        <v>24.694740000000003</v>
      </c>
    </row>
    <row r="363" spans="1:37" ht="18.5" x14ac:dyDescent="0.45">
      <c r="A363" s="6" t="s">
        <v>332</v>
      </c>
      <c r="B363" s="7">
        <v>6.7716571999999999</v>
      </c>
      <c r="C363" s="7">
        <v>5.9055149999999994</v>
      </c>
      <c r="D363" s="7">
        <v>5.3937036999999997</v>
      </c>
      <c r="E363" s="7">
        <f t="shared" si="10"/>
        <v>17.200009288</v>
      </c>
      <c r="F363" s="7">
        <f t="shared" si="10"/>
        <v>15.000008099999999</v>
      </c>
      <c r="G363" s="7">
        <f t="shared" si="10"/>
        <v>13.700007397999999</v>
      </c>
      <c r="H363" s="6">
        <v>6.6000000000000005</v>
      </c>
      <c r="I363" s="6">
        <f t="shared" si="11"/>
        <v>2.9898000000000002</v>
      </c>
      <c r="J363" s="41">
        <v>3</v>
      </c>
      <c r="K363" s="37">
        <v>1</v>
      </c>
      <c r="L363" s="37">
        <v>3</v>
      </c>
      <c r="M363" s="37" t="s">
        <v>620</v>
      </c>
      <c r="N363" s="36" t="s">
        <v>582</v>
      </c>
      <c r="O363" s="36" t="s">
        <v>583</v>
      </c>
      <c r="P363" s="37">
        <v>18</v>
      </c>
      <c r="Q363" s="37">
        <v>16</v>
      </c>
      <c r="R363" s="37">
        <v>14</v>
      </c>
      <c r="S363" s="38">
        <v>0</v>
      </c>
      <c r="T363" s="38">
        <v>0</v>
      </c>
      <c r="U363" s="39">
        <v>0</v>
      </c>
      <c r="V363" s="40">
        <v>9.18</v>
      </c>
      <c r="W363" s="40">
        <v>0.7</v>
      </c>
      <c r="X363" s="40">
        <v>13.95</v>
      </c>
      <c r="Y363" s="40">
        <v>13.95</v>
      </c>
      <c r="Z363" s="40">
        <v>0</v>
      </c>
      <c r="AA363" s="40">
        <v>0</v>
      </c>
      <c r="AB363" s="40">
        <v>0</v>
      </c>
      <c r="AC363" s="40">
        <v>5.51</v>
      </c>
      <c r="AD363" s="40">
        <v>0</v>
      </c>
      <c r="AE363" s="40">
        <v>0</v>
      </c>
      <c r="AF363" s="40">
        <v>0</v>
      </c>
      <c r="AG363" s="40">
        <v>5.51</v>
      </c>
      <c r="AH363" s="40">
        <v>19.46</v>
      </c>
      <c r="AI363" s="40">
        <v>0</v>
      </c>
      <c r="AJ363" s="40">
        <v>5.2347400000000004</v>
      </c>
      <c r="AK363" s="40">
        <v>24.694740000000003</v>
      </c>
    </row>
    <row r="364" spans="1:37" ht="18.5" x14ac:dyDescent="0.45">
      <c r="A364" s="6" t="s">
        <v>333</v>
      </c>
      <c r="B364" s="7">
        <v>9.8425250000000002</v>
      </c>
      <c r="C364" s="7">
        <v>6.1023654999999994</v>
      </c>
      <c r="D364" s="7">
        <v>5.3149635000000002</v>
      </c>
      <c r="E364" s="7">
        <f t="shared" si="10"/>
        <v>25.000013500000001</v>
      </c>
      <c r="F364" s="7">
        <f t="shared" si="10"/>
        <v>15.500008369999998</v>
      </c>
      <c r="G364" s="7">
        <f t="shared" si="10"/>
        <v>13.500007290000001</v>
      </c>
      <c r="H364" s="6">
        <v>7.9420000000000002</v>
      </c>
      <c r="I364" s="6">
        <f t="shared" si="11"/>
        <v>3.5977260000000002</v>
      </c>
      <c r="J364" s="41">
        <v>4</v>
      </c>
      <c r="K364" s="37">
        <v>2</v>
      </c>
      <c r="L364" s="37">
        <v>4</v>
      </c>
      <c r="M364" s="37" t="s">
        <v>620</v>
      </c>
      <c r="N364" s="36" t="s">
        <v>582</v>
      </c>
      <c r="O364" s="36" t="s">
        <v>583</v>
      </c>
      <c r="P364" s="37">
        <v>26</v>
      </c>
      <c r="Q364" s="37">
        <v>16</v>
      </c>
      <c r="R364" s="37">
        <v>14</v>
      </c>
      <c r="S364" s="38">
        <v>0</v>
      </c>
      <c r="T364" s="38">
        <v>0</v>
      </c>
      <c r="U364" s="39">
        <v>0</v>
      </c>
      <c r="V364" s="40">
        <v>9.18</v>
      </c>
      <c r="W364" s="40">
        <v>0.7</v>
      </c>
      <c r="X364" s="40">
        <v>13.95</v>
      </c>
      <c r="Y364" s="40">
        <v>13.95</v>
      </c>
      <c r="Z364" s="40">
        <v>0</v>
      </c>
      <c r="AA364" s="40">
        <v>0</v>
      </c>
      <c r="AB364" s="40">
        <v>0</v>
      </c>
      <c r="AC364" s="40">
        <v>5.51</v>
      </c>
      <c r="AD364" s="40">
        <v>0</v>
      </c>
      <c r="AE364" s="40">
        <v>0</v>
      </c>
      <c r="AF364" s="40">
        <v>0</v>
      </c>
      <c r="AG364" s="40">
        <v>5.51</v>
      </c>
      <c r="AH364" s="40">
        <v>19.46</v>
      </c>
      <c r="AI364" s="40">
        <v>0</v>
      </c>
      <c r="AJ364" s="40">
        <v>5.2347400000000004</v>
      </c>
      <c r="AK364" s="40">
        <v>24.694740000000003</v>
      </c>
    </row>
    <row r="365" spans="1:37" ht="18.5" x14ac:dyDescent="0.45">
      <c r="A365" s="6" t="s">
        <v>334</v>
      </c>
      <c r="B365" s="7">
        <v>9.8425250000000002</v>
      </c>
      <c r="C365" s="7">
        <v>6.1023654999999994</v>
      </c>
      <c r="D365" s="7">
        <v>5.3149635000000002</v>
      </c>
      <c r="E365" s="7">
        <f t="shared" si="10"/>
        <v>25.000013500000001</v>
      </c>
      <c r="F365" s="7">
        <f t="shared" si="10"/>
        <v>15.500008369999998</v>
      </c>
      <c r="G365" s="7">
        <f t="shared" si="10"/>
        <v>13.500007290000001</v>
      </c>
      <c r="H365" s="6">
        <v>7.9420000000000002</v>
      </c>
      <c r="I365" s="6">
        <f t="shared" si="11"/>
        <v>3.5977260000000002</v>
      </c>
      <c r="J365" s="41">
        <v>4</v>
      </c>
      <c r="K365" s="37">
        <v>2</v>
      </c>
      <c r="L365" s="37">
        <v>4</v>
      </c>
      <c r="M365" s="37" t="s">
        <v>620</v>
      </c>
      <c r="N365" s="36" t="s">
        <v>582</v>
      </c>
      <c r="O365" s="36" t="s">
        <v>583</v>
      </c>
      <c r="P365" s="37">
        <v>26</v>
      </c>
      <c r="Q365" s="37">
        <v>16</v>
      </c>
      <c r="R365" s="37">
        <v>14</v>
      </c>
      <c r="S365" s="38">
        <v>0</v>
      </c>
      <c r="T365" s="38">
        <v>0</v>
      </c>
      <c r="U365" s="39">
        <v>0</v>
      </c>
      <c r="V365" s="40">
        <v>9.18</v>
      </c>
      <c r="W365" s="40">
        <v>0.7</v>
      </c>
      <c r="X365" s="40">
        <v>13.95</v>
      </c>
      <c r="Y365" s="40">
        <v>13.95</v>
      </c>
      <c r="Z365" s="40">
        <v>0</v>
      </c>
      <c r="AA365" s="40">
        <v>0</v>
      </c>
      <c r="AB365" s="40">
        <v>0</v>
      </c>
      <c r="AC365" s="40">
        <v>5.51</v>
      </c>
      <c r="AD365" s="40">
        <v>0</v>
      </c>
      <c r="AE365" s="40">
        <v>0</v>
      </c>
      <c r="AF365" s="40">
        <v>0</v>
      </c>
      <c r="AG365" s="40">
        <v>5.51</v>
      </c>
      <c r="AH365" s="40">
        <v>19.46</v>
      </c>
      <c r="AI365" s="40">
        <v>0</v>
      </c>
      <c r="AJ365" s="40">
        <v>5.2347400000000004</v>
      </c>
      <c r="AK365" s="40">
        <v>24.694740000000003</v>
      </c>
    </row>
    <row r="366" spans="1:37" ht="18.5" x14ac:dyDescent="0.45">
      <c r="A366" s="6" t="s">
        <v>335</v>
      </c>
      <c r="B366" s="7">
        <v>14.173235999999999</v>
      </c>
      <c r="C366" s="7">
        <v>1.1417329000000001</v>
      </c>
      <c r="D366" s="7">
        <v>14.566936999999999</v>
      </c>
      <c r="E366" s="7">
        <f t="shared" si="10"/>
        <v>36.000019439999996</v>
      </c>
      <c r="F366" s="7">
        <f t="shared" si="10"/>
        <v>2.9000015660000003</v>
      </c>
      <c r="G366" s="7">
        <f t="shared" si="10"/>
        <v>37.000019979999998</v>
      </c>
      <c r="H366" s="6">
        <v>5.8960000000000008</v>
      </c>
      <c r="I366" s="6">
        <f t="shared" si="11"/>
        <v>2.6708880000000006</v>
      </c>
      <c r="J366" s="41">
        <v>3</v>
      </c>
      <c r="K366" s="37">
        <v>1</v>
      </c>
      <c r="L366" s="37">
        <v>3</v>
      </c>
      <c r="M366" s="37" t="s">
        <v>620</v>
      </c>
      <c r="N366" s="36" t="s">
        <v>582</v>
      </c>
      <c r="O366" s="36" t="s">
        <v>583</v>
      </c>
      <c r="P366" s="37">
        <v>38</v>
      </c>
      <c r="Q366" s="37">
        <v>37</v>
      </c>
      <c r="R366" s="37">
        <v>3</v>
      </c>
      <c r="S366" s="38">
        <v>0</v>
      </c>
      <c r="T366" s="38">
        <v>0</v>
      </c>
      <c r="U366" s="39">
        <v>0</v>
      </c>
      <c r="V366" s="40">
        <v>9.18</v>
      </c>
      <c r="W366" s="40">
        <v>0.7</v>
      </c>
      <c r="X366" s="40">
        <v>13.95</v>
      </c>
      <c r="Y366" s="40">
        <v>13.95</v>
      </c>
      <c r="Z366" s="40">
        <v>0</v>
      </c>
      <c r="AA366" s="40">
        <v>0</v>
      </c>
      <c r="AB366" s="40">
        <v>0</v>
      </c>
      <c r="AC366" s="40">
        <v>5.51</v>
      </c>
      <c r="AD366" s="40">
        <v>0</v>
      </c>
      <c r="AE366" s="40">
        <v>0</v>
      </c>
      <c r="AF366" s="40">
        <v>0</v>
      </c>
      <c r="AG366" s="40">
        <v>5.51</v>
      </c>
      <c r="AH366" s="40">
        <v>19.46</v>
      </c>
      <c r="AI366" s="40">
        <v>0</v>
      </c>
      <c r="AJ366" s="40">
        <v>5.2347400000000004</v>
      </c>
      <c r="AK366" s="40">
        <v>24.694740000000003</v>
      </c>
    </row>
    <row r="367" spans="1:37" ht="18.5" x14ac:dyDescent="0.45">
      <c r="A367" s="6" t="s">
        <v>336</v>
      </c>
      <c r="B367" s="7">
        <v>14.173235999999999</v>
      </c>
      <c r="C367" s="7">
        <v>1.1417329000000001</v>
      </c>
      <c r="D367" s="7">
        <v>14.566936999999999</v>
      </c>
      <c r="E367" s="7">
        <f t="shared" si="10"/>
        <v>36.000019439999996</v>
      </c>
      <c r="F367" s="7">
        <f t="shared" si="10"/>
        <v>2.9000015660000003</v>
      </c>
      <c r="G367" s="7">
        <f t="shared" si="10"/>
        <v>37.000019979999998</v>
      </c>
      <c r="H367" s="6">
        <v>5.8960000000000008</v>
      </c>
      <c r="I367" s="6">
        <f t="shared" si="11"/>
        <v>2.6708880000000006</v>
      </c>
      <c r="J367" s="41">
        <v>3</v>
      </c>
      <c r="K367" s="37">
        <v>1</v>
      </c>
      <c r="L367" s="37">
        <v>3</v>
      </c>
      <c r="M367" s="37" t="s">
        <v>620</v>
      </c>
      <c r="N367" s="36" t="s">
        <v>582</v>
      </c>
      <c r="O367" s="36" t="s">
        <v>583</v>
      </c>
      <c r="P367" s="37">
        <v>38</v>
      </c>
      <c r="Q367" s="37">
        <v>37</v>
      </c>
      <c r="R367" s="37">
        <v>3</v>
      </c>
      <c r="S367" s="38">
        <v>0</v>
      </c>
      <c r="T367" s="38">
        <v>0</v>
      </c>
      <c r="U367" s="39">
        <v>0</v>
      </c>
      <c r="V367" s="40">
        <v>9.18</v>
      </c>
      <c r="W367" s="40">
        <v>0.7</v>
      </c>
      <c r="X367" s="40">
        <v>13.95</v>
      </c>
      <c r="Y367" s="40">
        <v>13.95</v>
      </c>
      <c r="Z367" s="40">
        <v>0</v>
      </c>
      <c r="AA367" s="40">
        <v>0</v>
      </c>
      <c r="AB367" s="40">
        <v>0</v>
      </c>
      <c r="AC367" s="40">
        <v>5.51</v>
      </c>
      <c r="AD367" s="40">
        <v>0</v>
      </c>
      <c r="AE367" s="40">
        <v>0</v>
      </c>
      <c r="AF367" s="40">
        <v>0</v>
      </c>
      <c r="AG367" s="40">
        <v>5.51</v>
      </c>
      <c r="AH367" s="40">
        <v>19.46</v>
      </c>
      <c r="AI367" s="40">
        <v>0</v>
      </c>
      <c r="AJ367" s="40">
        <v>5.2347400000000004</v>
      </c>
      <c r="AK367" s="40">
        <v>24.694740000000003</v>
      </c>
    </row>
    <row r="368" spans="1:37" ht="18.5" x14ac:dyDescent="0.45">
      <c r="A368" s="6" t="s">
        <v>337</v>
      </c>
      <c r="B368" s="7">
        <v>23.622059999999998</v>
      </c>
      <c r="C368" s="7">
        <v>7.4803189999999997</v>
      </c>
      <c r="D368" s="7">
        <v>3.1496079999999997</v>
      </c>
      <c r="E368" s="7">
        <f t="shared" si="10"/>
        <v>60.000032399999995</v>
      </c>
      <c r="F368" s="7">
        <f t="shared" si="10"/>
        <v>19.00001026</v>
      </c>
      <c r="G368" s="7">
        <f t="shared" si="10"/>
        <v>8.0000043199999986</v>
      </c>
      <c r="H368" s="6">
        <v>7.0400000000000009</v>
      </c>
      <c r="I368" s="6">
        <f t="shared" si="11"/>
        <v>3.1891200000000004</v>
      </c>
      <c r="J368" s="41">
        <v>4</v>
      </c>
      <c r="K368" s="37">
        <v>3</v>
      </c>
      <c r="L368" s="37">
        <v>4</v>
      </c>
      <c r="M368" s="37" t="s">
        <v>620</v>
      </c>
      <c r="N368" s="36" t="s">
        <v>582</v>
      </c>
      <c r="O368" s="36" t="s">
        <v>583</v>
      </c>
      <c r="P368" s="37">
        <v>61</v>
      </c>
      <c r="Q368" s="37">
        <v>20</v>
      </c>
      <c r="R368" s="37">
        <v>9</v>
      </c>
      <c r="S368" s="38">
        <v>0</v>
      </c>
      <c r="T368" s="38">
        <v>0</v>
      </c>
      <c r="U368" s="39">
        <v>0</v>
      </c>
      <c r="V368" s="40">
        <v>9.18</v>
      </c>
      <c r="W368" s="40">
        <v>0.7</v>
      </c>
      <c r="X368" s="40">
        <v>13.95</v>
      </c>
      <c r="Y368" s="40">
        <v>13.95</v>
      </c>
      <c r="Z368" s="40">
        <v>0</v>
      </c>
      <c r="AA368" s="40">
        <v>0</v>
      </c>
      <c r="AB368" s="40">
        <v>0</v>
      </c>
      <c r="AC368" s="40">
        <v>5.51</v>
      </c>
      <c r="AD368" s="40">
        <v>0</v>
      </c>
      <c r="AE368" s="40">
        <v>0</v>
      </c>
      <c r="AF368" s="40">
        <v>0</v>
      </c>
      <c r="AG368" s="40">
        <v>5.51</v>
      </c>
      <c r="AH368" s="40">
        <v>19.46</v>
      </c>
      <c r="AI368" s="40">
        <v>0</v>
      </c>
      <c r="AJ368" s="40">
        <v>5.2347400000000004</v>
      </c>
      <c r="AK368" s="40">
        <v>24.694740000000003</v>
      </c>
    </row>
    <row r="369" spans="1:37" ht="18.5" x14ac:dyDescent="0.45">
      <c r="A369" s="6" t="s">
        <v>338</v>
      </c>
      <c r="B369" s="7">
        <v>23.622059999999998</v>
      </c>
      <c r="C369" s="7">
        <v>7.4803189999999997</v>
      </c>
      <c r="D369" s="7">
        <v>3.1496079999999997</v>
      </c>
      <c r="E369" s="7">
        <f t="shared" si="10"/>
        <v>60.000032399999995</v>
      </c>
      <c r="F369" s="7">
        <f t="shared" si="10"/>
        <v>19.00001026</v>
      </c>
      <c r="G369" s="7">
        <f t="shared" si="10"/>
        <v>8.0000043199999986</v>
      </c>
      <c r="H369" s="6">
        <v>7.0400000000000009</v>
      </c>
      <c r="I369" s="6">
        <f t="shared" si="11"/>
        <v>3.1891200000000004</v>
      </c>
      <c r="J369" s="41">
        <v>4</v>
      </c>
      <c r="K369" s="37">
        <v>3</v>
      </c>
      <c r="L369" s="37">
        <v>4</v>
      </c>
      <c r="M369" s="37" t="s">
        <v>620</v>
      </c>
      <c r="N369" s="36" t="s">
        <v>582</v>
      </c>
      <c r="O369" s="36" t="s">
        <v>583</v>
      </c>
      <c r="P369" s="37">
        <v>61</v>
      </c>
      <c r="Q369" s="37">
        <v>20</v>
      </c>
      <c r="R369" s="37">
        <v>9</v>
      </c>
      <c r="S369" s="38">
        <v>0</v>
      </c>
      <c r="T369" s="38">
        <v>0</v>
      </c>
      <c r="U369" s="39">
        <v>0</v>
      </c>
      <c r="V369" s="40">
        <v>9.18</v>
      </c>
      <c r="W369" s="40">
        <v>0.7</v>
      </c>
      <c r="X369" s="40">
        <v>13.95</v>
      </c>
      <c r="Y369" s="40">
        <v>13.95</v>
      </c>
      <c r="Z369" s="40">
        <v>0</v>
      </c>
      <c r="AA369" s="40">
        <v>0</v>
      </c>
      <c r="AB369" s="40">
        <v>0</v>
      </c>
      <c r="AC369" s="40">
        <v>5.51</v>
      </c>
      <c r="AD369" s="40">
        <v>0</v>
      </c>
      <c r="AE369" s="40">
        <v>0</v>
      </c>
      <c r="AF369" s="40">
        <v>0</v>
      </c>
      <c r="AG369" s="40">
        <v>5.51</v>
      </c>
      <c r="AH369" s="40">
        <v>19.46</v>
      </c>
      <c r="AI369" s="40">
        <v>0</v>
      </c>
      <c r="AJ369" s="40">
        <v>5.2347400000000004</v>
      </c>
      <c r="AK369" s="40">
        <v>24.694740000000003</v>
      </c>
    </row>
    <row r="370" spans="1:37" ht="18.5" x14ac:dyDescent="0.45">
      <c r="A370" s="6" t="s">
        <v>546</v>
      </c>
      <c r="B370" s="7">
        <v>23.622059999999998</v>
      </c>
      <c r="C370" s="7">
        <v>7.4803189999999997</v>
      </c>
      <c r="D370" s="7">
        <v>3.1496079999999997</v>
      </c>
      <c r="E370" s="7">
        <f t="shared" si="10"/>
        <v>60.000032399999995</v>
      </c>
      <c r="F370" s="7">
        <f t="shared" si="10"/>
        <v>19.00001026</v>
      </c>
      <c r="G370" s="7">
        <f t="shared" si="10"/>
        <v>8.0000043199999986</v>
      </c>
      <c r="H370" s="6">
        <v>7.0400000000000009</v>
      </c>
      <c r="I370" s="6">
        <f t="shared" si="11"/>
        <v>3.1891200000000004</v>
      </c>
      <c r="J370" s="41">
        <v>4</v>
      </c>
      <c r="K370" s="37">
        <v>3</v>
      </c>
      <c r="L370" s="37">
        <v>4</v>
      </c>
      <c r="M370" s="37" t="s">
        <v>620</v>
      </c>
      <c r="N370" s="36" t="s">
        <v>582</v>
      </c>
      <c r="O370" s="36" t="s">
        <v>583</v>
      </c>
      <c r="P370" s="37">
        <v>61</v>
      </c>
      <c r="Q370" s="37">
        <v>20</v>
      </c>
      <c r="R370" s="37">
        <v>9</v>
      </c>
      <c r="S370" s="38">
        <v>0</v>
      </c>
      <c r="T370" s="38">
        <v>0</v>
      </c>
      <c r="U370" s="39">
        <v>0</v>
      </c>
      <c r="V370" s="40">
        <v>9.18</v>
      </c>
      <c r="W370" s="40">
        <v>0.7</v>
      </c>
      <c r="X370" s="40">
        <v>13.95</v>
      </c>
      <c r="Y370" s="40">
        <v>13.95</v>
      </c>
      <c r="Z370" s="40">
        <v>0</v>
      </c>
      <c r="AA370" s="40">
        <v>0</v>
      </c>
      <c r="AB370" s="40">
        <v>0</v>
      </c>
      <c r="AC370" s="40">
        <v>5.51</v>
      </c>
      <c r="AD370" s="40">
        <v>0</v>
      </c>
      <c r="AE370" s="40">
        <v>0</v>
      </c>
      <c r="AF370" s="40">
        <v>0</v>
      </c>
      <c r="AG370" s="40">
        <v>5.51</v>
      </c>
      <c r="AH370" s="40">
        <v>19.46</v>
      </c>
      <c r="AI370" s="40">
        <v>0</v>
      </c>
      <c r="AJ370" s="40">
        <v>5.2347400000000004</v>
      </c>
      <c r="AK370" s="40">
        <v>24.694740000000003</v>
      </c>
    </row>
    <row r="371" spans="1:37" ht="18.5" x14ac:dyDescent="0.45">
      <c r="A371" s="6" t="s">
        <v>547</v>
      </c>
      <c r="B371" s="7">
        <v>23.622059999999998</v>
      </c>
      <c r="C371" s="7">
        <v>7.4803189999999997</v>
      </c>
      <c r="D371" s="7">
        <v>3.1496079999999997</v>
      </c>
      <c r="E371" s="7">
        <f t="shared" si="10"/>
        <v>60.000032399999995</v>
      </c>
      <c r="F371" s="7">
        <f t="shared" si="10"/>
        <v>19.00001026</v>
      </c>
      <c r="G371" s="7">
        <f t="shared" si="10"/>
        <v>8.0000043199999986</v>
      </c>
      <c r="H371" s="6">
        <v>7.0400000000000009</v>
      </c>
      <c r="I371" s="6">
        <f t="shared" si="11"/>
        <v>3.1891200000000004</v>
      </c>
      <c r="J371" s="41">
        <v>4</v>
      </c>
      <c r="K371" s="37">
        <v>3</v>
      </c>
      <c r="L371" s="37">
        <v>4</v>
      </c>
      <c r="M371" s="37" t="s">
        <v>620</v>
      </c>
      <c r="N371" s="36" t="s">
        <v>582</v>
      </c>
      <c r="O371" s="36" t="s">
        <v>583</v>
      </c>
      <c r="P371" s="37">
        <v>61</v>
      </c>
      <c r="Q371" s="37">
        <v>20</v>
      </c>
      <c r="R371" s="37">
        <v>9</v>
      </c>
      <c r="S371" s="38">
        <v>0</v>
      </c>
      <c r="T371" s="38">
        <v>0</v>
      </c>
      <c r="U371" s="39">
        <v>0</v>
      </c>
      <c r="V371" s="40">
        <v>9.18</v>
      </c>
      <c r="W371" s="40">
        <v>0.7</v>
      </c>
      <c r="X371" s="40">
        <v>13.95</v>
      </c>
      <c r="Y371" s="40">
        <v>13.95</v>
      </c>
      <c r="Z371" s="40">
        <v>0</v>
      </c>
      <c r="AA371" s="40">
        <v>0</v>
      </c>
      <c r="AB371" s="40">
        <v>0</v>
      </c>
      <c r="AC371" s="40">
        <v>5.51</v>
      </c>
      <c r="AD371" s="40">
        <v>0</v>
      </c>
      <c r="AE371" s="40">
        <v>0</v>
      </c>
      <c r="AF371" s="40">
        <v>0</v>
      </c>
      <c r="AG371" s="40">
        <v>5.51</v>
      </c>
      <c r="AH371" s="40">
        <v>19.46</v>
      </c>
      <c r="AI371" s="40">
        <v>0</v>
      </c>
      <c r="AJ371" s="40">
        <v>5.2347400000000004</v>
      </c>
      <c r="AK371" s="40">
        <v>24.694740000000003</v>
      </c>
    </row>
    <row r="372" spans="1:37" ht="18.5" x14ac:dyDescent="0.45">
      <c r="A372" s="6" t="s">
        <v>339</v>
      </c>
      <c r="B372" s="7">
        <v>23.622059999999998</v>
      </c>
      <c r="C372" s="7">
        <v>7.4803189999999997</v>
      </c>
      <c r="D372" s="7">
        <v>3.1496079999999997</v>
      </c>
      <c r="E372" s="7">
        <f t="shared" si="10"/>
        <v>60.000032399999995</v>
      </c>
      <c r="F372" s="7">
        <f t="shared" si="10"/>
        <v>19.00001026</v>
      </c>
      <c r="G372" s="7">
        <f t="shared" si="10"/>
        <v>8.0000043199999986</v>
      </c>
      <c r="H372" s="6">
        <v>7.0400000000000009</v>
      </c>
      <c r="I372" s="6">
        <f t="shared" si="11"/>
        <v>3.1891200000000004</v>
      </c>
      <c r="J372" s="41">
        <v>4</v>
      </c>
      <c r="K372" s="37">
        <v>3</v>
      </c>
      <c r="L372" s="37">
        <v>4</v>
      </c>
      <c r="M372" s="37" t="s">
        <v>620</v>
      </c>
      <c r="N372" s="36" t="s">
        <v>582</v>
      </c>
      <c r="O372" s="36" t="s">
        <v>583</v>
      </c>
      <c r="P372" s="37">
        <v>61</v>
      </c>
      <c r="Q372" s="37">
        <v>20</v>
      </c>
      <c r="R372" s="37">
        <v>9</v>
      </c>
      <c r="S372" s="38">
        <v>0</v>
      </c>
      <c r="T372" s="38">
        <v>0</v>
      </c>
      <c r="U372" s="39">
        <v>0</v>
      </c>
      <c r="V372" s="40">
        <v>9.18</v>
      </c>
      <c r="W372" s="40">
        <v>0.7</v>
      </c>
      <c r="X372" s="40">
        <v>13.95</v>
      </c>
      <c r="Y372" s="40">
        <v>13.95</v>
      </c>
      <c r="Z372" s="40">
        <v>0</v>
      </c>
      <c r="AA372" s="40">
        <v>0</v>
      </c>
      <c r="AB372" s="40">
        <v>0</v>
      </c>
      <c r="AC372" s="40">
        <v>5.51</v>
      </c>
      <c r="AD372" s="40">
        <v>0</v>
      </c>
      <c r="AE372" s="40">
        <v>0</v>
      </c>
      <c r="AF372" s="40">
        <v>0</v>
      </c>
      <c r="AG372" s="40">
        <v>5.51</v>
      </c>
      <c r="AH372" s="40">
        <v>19.46</v>
      </c>
      <c r="AI372" s="40">
        <v>0</v>
      </c>
      <c r="AJ372" s="40">
        <v>5.2347400000000004</v>
      </c>
      <c r="AK372" s="40">
        <v>24.694740000000003</v>
      </c>
    </row>
    <row r="373" spans="1:37" ht="18.5" x14ac:dyDescent="0.45">
      <c r="A373" s="6" t="s">
        <v>340</v>
      </c>
      <c r="B373" s="7">
        <v>24.015760999999998</v>
      </c>
      <c r="C373" s="7">
        <v>7.8740199999999998</v>
      </c>
      <c r="D373" s="7">
        <v>4.330711</v>
      </c>
      <c r="E373" s="7">
        <f t="shared" si="10"/>
        <v>61.000032939999997</v>
      </c>
      <c r="F373" s="7">
        <f t="shared" si="10"/>
        <v>20.000010799999998</v>
      </c>
      <c r="G373" s="7">
        <f t="shared" si="10"/>
        <v>11.000005939999999</v>
      </c>
      <c r="H373" s="6">
        <v>27.280000000000005</v>
      </c>
      <c r="I373" s="6">
        <f t="shared" si="11"/>
        <v>12.357840000000003</v>
      </c>
      <c r="J373" s="41">
        <v>13</v>
      </c>
      <c r="K373" s="37">
        <v>4</v>
      </c>
      <c r="L373" s="37">
        <v>13</v>
      </c>
      <c r="M373" s="37" t="s">
        <v>620</v>
      </c>
      <c r="N373" s="36" t="s">
        <v>582</v>
      </c>
      <c r="O373" s="36" t="s">
        <v>583</v>
      </c>
      <c r="P373" s="37">
        <v>62</v>
      </c>
      <c r="Q373" s="37">
        <v>21</v>
      </c>
      <c r="R373" s="37">
        <v>12</v>
      </c>
      <c r="S373" s="38">
        <v>0</v>
      </c>
      <c r="T373" s="38">
        <v>0</v>
      </c>
      <c r="U373" s="39">
        <v>0</v>
      </c>
      <c r="V373" s="40">
        <v>9.18</v>
      </c>
      <c r="W373" s="40">
        <v>0.7</v>
      </c>
      <c r="X373" s="40">
        <v>13.95</v>
      </c>
      <c r="Y373" s="40">
        <v>18.28</v>
      </c>
      <c r="Z373" s="40">
        <v>0</v>
      </c>
      <c r="AA373" s="40">
        <v>0</v>
      </c>
      <c r="AB373" s="40">
        <v>0</v>
      </c>
      <c r="AC373" s="40">
        <v>5.51</v>
      </c>
      <c r="AD373" s="40">
        <v>0</v>
      </c>
      <c r="AE373" s="40">
        <v>0</v>
      </c>
      <c r="AF373" s="40">
        <v>0</v>
      </c>
      <c r="AG373" s="40">
        <v>5.51</v>
      </c>
      <c r="AH373" s="40">
        <v>23.79</v>
      </c>
      <c r="AI373" s="40">
        <v>0</v>
      </c>
      <c r="AJ373" s="40">
        <v>6.3995100000000003</v>
      </c>
      <c r="AK373" s="40">
        <v>30.189509999999999</v>
      </c>
    </row>
    <row r="374" spans="1:37" ht="18.5" x14ac:dyDescent="0.45">
      <c r="A374" s="6" t="s">
        <v>341</v>
      </c>
      <c r="B374" s="7">
        <v>24.015760999999998</v>
      </c>
      <c r="C374" s="7">
        <v>7.8740199999999998</v>
      </c>
      <c r="D374" s="7">
        <v>4.330711</v>
      </c>
      <c r="E374" s="7">
        <f t="shared" si="10"/>
        <v>61.000032939999997</v>
      </c>
      <c r="F374" s="7">
        <f t="shared" si="10"/>
        <v>20.000010799999998</v>
      </c>
      <c r="G374" s="7">
        <f t="shared" si="10"/>
        <v>11.000005939999999</v>
      </c>
      <c r="H374" s="6">
        <v>27.280000000000005</v>
      </c>
      <c r="I374" s="6">
        <f t="shared" si="11"/>
        <v>12.357840000000003</v>
      </c>
      <c r="J374" s="41">
        <v>13</v>
      </c>
      <c r="K374" s="37">
        <v>4</v>
      </c>
      <c r="L374" s="37">
        <v>13</v>
      </c>
      <c r="M374" s="37" t="s">
        <v>620</v>
      </c>
      <c r="N374" s="36" t="s">
        <v>582</v>
      </c>
      <c r="O374" s="36" t="s">
        <v>583</v>
      </c>
      <c r="P374" s="37">
        <v>62</v>
      </c>
      <c r="Q374" s="37">
        <v>21</v>
      </c>
      <c r="R374" s="37">
        <v>12</v>
      </c>
      <c r="S374" s="38">
        <v>0</v>
      </c>
      <c r="T374" s="38">
        <v>0</v>
      </c>
      <c r="U374" s="39">
        <v>0</v>
      </c>
      <c r="V374" s="40">
        <v>9.18</v>
      </c>
      <c r="W374" s="40">
        <v>0.7</v>
      </c>
      <c r="X374" s="40">
        <v>13.95</v>
      </c>
      <c r="Y374" s="40">
        <v>18.28</v>
      </c>
      <c r="Z374" s="40">
        <v>0</v>
      </c>
      <c r="AA374" s="40">
        <v>0</v>
      </c>
      <c r="AB374" s="40">
        <v>0</v>
      </c>
      <c r="AC374" s="40">
        <v>5.51</v>
      </c>
      <c r="AD374" s="40">
        <v>0</v>
      </c>
      <c r="AE374" s="40">
        <v>0</v>
      </c>
      <c r="AF374" s="40">
        <v>0</v>
      </c>
      <c r="AG374" s="40">
        <v>5.51</v>
      </c>
      <c r="AH374" s="40">
        <v>23.79</v>
      </c>
      <c r="AI374" s="40">
        <v>0</v>
      </c>
      <c r="AJ374" s="40">
        <v>6.3995100000000003</v>
      </c>
      <c r="AK374" s="40">
        <v>30.189509999999999</v>
      </c>
    </row>
    <row r="375" spans="1:37" ht="18.5" x14ac:dyDescent="0.45">
      <c r="A375" s="6" t="s">
        <v>558</v>
      </c>
      <c r="B375" s="7">
        <v>23.622059999999998</v>
      </c>
      <c r="C375" s="7">
        <v>5.3149635000000002</v>
      </c>
      <c r="D375" s="7">
        <v>3.7401594999999999</v>
      </c>
      <c r="E375" s="7">
        <f t="shared" si="10"/>
        <v>60.000032399999995</v>
      </c>
      <c r="F375" s="7">
        <f t="shared" si="10"/>
        <v>13.500007290000001</v>
      </c>
      <c r="G375" s="7">
        <f t="shared" si="10"/>
        <v>9.5000051299999999</v>
      </c>
      <c r="H375" s="6">
        <v>17.16</v>
      </c>
      <c r="I375" s="6">
        <f t="shared" si="11"/>
        <v>7.7734800000000002</v>
      </c>
      <c r="J375" s="41">
        <v>8</v>
      </c>
      <c r="K375" s="37">
        <v>2</v>
      </c>
      <c r="L375" s="37">
        <v>8</v>
      </c>
      <c r="M375" s="37" t="s">
        <v>620</v>
      </c>
      <c r="N375" s="36" t="s">
        <v>582</v>
      </c>
      <c r="O375" s="36" t="s">
        <v>583</v>
      </c>
      <c r="P375" s="37">
        <v>61</v>
      </c>
      <c r="Q375" s="37">
        <v>14</v>
      </c>
      <c r="R375" s="37">
        <v>10</v>
      </c>
      <c r="S375" s="38">
        <v>0</v>
      </c>
      <c r="T375" s="38">
        <v>0</v>
      </c>
      <c r="U375" s="39">
        <v>0</v>
      </c>
      <c r="V375" s="40">
        <v>9.18</v>
      </c>
      <c r="W375" s="40">
        <v>0.7</v>
      </c>
      <c r="X375" s="40">
        <v>13.95</v>
      </c>
      <c r="Y375" s="40">
        <v>14.78</v>
      </c>
      <c r="Z375" s="40">
        <v>0</v>
      </c>
      <c r="AA375" s="40">
        <v>0</v>
      </c>
      <c r="AB375" s="40">
        <v>0</v>
      </c>
      <c r="AC375" s="40">
        <v>5.51</v>
      </c>
      <c r="AD375" s="40">
        <v>0</v>
      </c>
      <c r="AE375" s="40">
        <v>0</v>
      </c>
      <c r="AF375" s="40">
        <v>0</v>
      </c>
      <c r="AG375" s="40">
        <v>5.51</v>
      </c>
      <c r="AH375" s="40">
        <v>20.29</v>
      </c>
      <c r="AI375" s="40">
        <v>0</v>
      </c>
      <c r="AJ375" s="40">
        <v>5.4580099999999998</v>
      </c>
      <c r="AK375" s="40">
        <v>25.748010000000001</v>
      </c>
    </row>
    <row r="376" spans="1:37" ht="18.5" x14ac:dyDescent="0.45">
      <c r="A376" s="6" t="s">
        <v>559</v>
      </c>
      <c r="B376" s="7">
        <v>35.43309</v>
      </c>
      <c r="C376" s="7">
        <v>5.3149635000000002</v>
      </c>
      <c r="D376" s="7">
        <v>3.7401594999999999</v>
      </c>
      <c r="E376" s="7">
        <f t="shared" si="10"/>
        <v>90.0000486</v>
      </c>
      <c r="F376" s="7">
        <f t="shared" si="10"/>
        <v>13.500007290000001</v>
      </c>
      <c r="G376" s="7">
        <f t="shared" si="10"/>
        <v>9.5000051299999999</v>
      </c>
      <c r="H376" s="6">
        <v>21.560000000000002</v>
      </c>
      <c r="I376" s="6">
        <f t="shared" si="11"/>
        <v>9.7666800000000009</v>
      </c>
      <c r="J376" s="41">
        <v>10</v>
      </c>
      <c r="K376" s="37">
        <v>3</v>
      </c>
      <c r="L376" s="37">
        <v>10</v>
      </c>
      <c r="M376" s="37" t="s">
        <v>620</v>
      </c>
      <c r="N376" s="36" t="s">
        <v>582</v>
      </c>
      <c r="O376" s="36" t="s">
        <v>583</v>
      </c>
      <c r="P376" s="37">
        <v>91</v>
      </c>
      <c r="Q376" s="37">
        <v>14</v>
      </c>
      <c r="R376" s="37">
        <v>10</v>
      </c>
      <c r="S376" s="38">
        <v>0</v>
      </c>
      <c r="T376" s="38">
        <v>0</v>
      </c>
      <c r="U376" s="39">
        <v>0</v>
      </c>
      <c r="V376" s="40">
        <v>9.18</v>
      </c>
      <c r="W376" s="40">
        <v>0.7</v>
      </c>
      <c r="X376" s="40">
        <v>13.95</v>
      </c>
      <c r="Y376" s="40">
        <v>16.18</v>
      </c>
      <c r="Z376" s="40">
        <v>0</v>
      </c>
      <c r="AA376" s="40">
        <v>0</v>
      </c>
      <c r="AB376" s="40">
        <v>0</v>
      </c>
      <c r="AC376" s="40">
        <v>5.51</v>
      </c>
      <c r="AD376" s="40">
        <v>0</v>
      </c>
      <c r="AE376" s="40">
        <v>0</v>
      </c>
      <c r="AF376" s="40">
        <v>0</v>
      </c>
      <c r="AG376" s="40">
        <v>5.51</v>
      </c>
      <c r="AH376" s="40">
        <v>21.689999999999998</v>
      </c>
      <c r="AI376" s="40">
        <v>0</v>
      </c>
      <c r="AJ376" s="40">
        <v>5.8346099999999996</v>
      </c>
      <c r="AK376" s="40">
        <v>27.524609999999996</v>
      </c>
    </row>
    <row r="377" spans="1:37" ht="18.5" x14ac:dyDescent="0.45">
      <c r="A377" s="6" t="s">
        <v>342</v>
      </c>
      <c r="B377" s="7">
        <v>24.015760999999998</v>
      </c>
      <c r="C377" s="7">
        <v>7.8740199999999998</v>
      </c>
      <c r="D377" s="7">
        <v>4.330711</v>
      </c>
      <c r="E377" s="7">
        <f t="shared" si="10"/>
        <v>61.000032939999997</v>
      </c>
      <c r="F377" s="7">
        <f t="shared" si="10"/>
        <v>20.000010799999998</v>
      </c>
      <c r="G377" s="7">
        <f t="shared" si="10"/>
        <v>11.000005939999999</v>
      </c>
      <c r="H377" s="6">
        <v>27.280000000000005</v>
      </c>
      <c r="I377" s="6">
        <f t="shared" si="11"/>
        <v>12.357840000000003</v>
      </c>
      <c r="J377" s="41">
        <v>13</v>
      </c>
      <c r="K377" s="37">
        <v>4</v>
      </c>
      <c r="L377" s="37">
        <v>13</v>
      </c>
      <c r="M377" s="37" t="s">
        <v>620</v>
      </c>
      <c r="N377" s="36" t="s">
        <v>582</v>
      </c>
      <c r="O377" s="36" t="s">
        <v>583</v>
      </c>
      <c r="P377" s="37">
        <v>62</v>
      </c>
      <c r="Q377" s="37">
        <v>21</v>
      </c>
      <c r="R377" s="37">
        <v>12</v>
      </c>
      <c r="S377" s="38">
        <v>0</v>
      </c>
      <c r="T377" s="38">
        <v>0</v>
      </c>
      <c r="U377" s="39">
        <v>0</v>
      </c>
      <c r="V377" s="40">
        <v>9.18</v>
      </c>
      <c r="W377" s="40">
        <v>0.7</v>
      </c>
      <c r="X377" s="40">
        <v>13.95</v>
      </c>
      <c r="Y377" s="40">
        <v>18.28</v>
      </c>
      <c r="Z377" s="40">
        <v>0</v>
      </c>
      <c r="AA377" s="40">
        <v>0</v>
      </c>
      <c r="AB377" s="40">
        <v>0</v>
      </c>
      <c r="AC377" s="40">
        <v>5.51</v>
      </c>
      <c r="AD377" s="40">
        <v>0</v>
      </c>
      <c r="AE377" s="40">
        <v>0</v>
      </c>
      <c r="AF377" s="40">
        <v>0</v>
      </c>
      <c r="AG377" s="40">
        <v>5.51</v>
      </c>
      <c r="AH377" s="40">
        <v>23.79</v>
      </c>
      <c r="AI377" s="40">
        <v>0</v>
      </c>
      <c r="AJ377" s="40">
        <v>6.3995100000000003</v>
      </c>
      <c r="AK377" s="40">
        <v>30.189509999999999</v>
      </c>
    </row>
    <row r="378" spans="1:37" ht="18.5" x14ac:dyDescent="0.45">
      <c r="A378" s="6" t="s">
        <v>343</v>
      </c>
      <c r="B378" s="7">
        <v>16.7322925</v>
      </c>
      <c r="C378" s="7">
        <v>7.6771694999999998</v>
      </c>
      <c r="D378" s="7">
        <v>5.1181130000000001</v>
      </c>
      <c r="E378" s="7">
        <f t="shared" si="10"/>
        <v>42.500022950000002</v>
      </c>
      <c r="F378" s="7">
        <f t="shared" si="10"/>
        <v>19.500010530000001</v>
      </c>
      <c r="G378" s="7">
        <f t="shared" si="10"/>
        <v>13.00000702</v>
      </c>
      <c r="H378" s="6">
        <v>20.02</v>
      </c>
      <c r="I378" s="6">
        <f t="shared" si="11"/>
        <v>9.0690600000000003</v>
      </c>
      <c r="J378" s="41">
        <v>10</v>
      </c>
      <c r="K378" s="37">
        <v>3</v>
      </c>
      <c r="L378" s="37">
        <v>10</v>
      </c>
      <c r="M378" s="37" t="s">
        <v>620</v>
      </c>
      <c r="N378" s="36" t="s">
        <v>582</v>
      </c>
      <c r="O378" s="36" t="s">
        <v>583</v>
      </c>
      <c r="P378" s="37">
        <v>43</v>
      </c>
      <c r="Q378" s="37">
        <v>20</v>
      </c>
      <c r="R378" s="37">
        <v>14</v>
      </c>
      <c r="S378" s="38">
        <v>0</v>
      </c>
      <c r="T378" s="38">
        <v>0</v>
      </c>
      <c r="U378" s="39">
        <v>0</v>
      </c>
      <c r="V378" s="40">
        <v>9.18</v>
      </c>
      <c r="W378" s="40">
        <v>0.7</v>
      </c>
      <c r="X378" s="40">
        <v>13.95</v>
      </c>
      <c r="Y378" s="40">
        <v>16.18</v>
      </c>
      <c r="Z378" s="40">
        <v>0</v>
      </c>
      <c r="AA378" s="40">
        <v>0</v>
      </c>
      <c r="AB378" s="40">
        <v>0</v>
      </c>
      <c r="AC378" s="40">
        <v>5.51</v>
      </c>
      <c r="AD378" s="40">
        <v>0</v>
      </c>
      <c r="AE378" s="40">
        <v>0</v>
      </c>
      <c r="AF378" s="40">
        <v>0</v>
      </c>
      <c r="AG378" s="40">
        <v>5.51</v>
      </c>
      <c r="AH378" s="40">
        <v>21.689999999999998</v>
      </c>
      <c r="AI378" s="40">
        <v>0</v>
      </c>
      <c r="AJ378" s="40">
        <v>5.8346099999999996</v>
      </c>
      <c r="AK378" s="40">
        <v>27.524609999999996</v>
      </c>
    </row>
    <row r="379" spans="1:37" ht="18.5" x14ac:dyDescent="0.45">
      <c r="A379" s="6" t="s">
        <v>344</v>
      </c>
      <c r="B379" s="7">
        <v>48.818923999999996</v>
      </c>
      <c r="C379" s="7">
        <v>7.8740199999999998</v>
      </c>
      <c r="D379" s="7">
        <v>4.330711</v>
      </c>
      <c r="E379" s="7">
        <f t="shared" si="10"/>
        <v>124.00006695999998</v>
      </c>
      <c r="F379" s="7">
        <f t="shared" si="10"/>
        <v>20.000010799999998</v>
      </c>
      <c r="G379" s="7">
        <f t="shared" si="10"/>
        <v>11.000005939999999</v>
      </c>
      <c r="H379" s="6">
        <v>16.940000000000001</v>
      </c>
      <c r="I379" s="6">
        <f t="shared" si="11"/>
        <v>7.673820000000001</v>
      </c>
      <c r="J379" s="41">
        <v>8</v>
      </c>
      <c r="K379" s="37">
        <v>7</v>
      </c>
      <c r="L379" s="37">
        <v>8</v>
      </c>
      <c r="M379" s="37" t="s">
        <v>620</v>
      </c>
      <c r="N379" s="36" t="s">
        <v>582</v>
      </c>
      <c r="O379" s="36" t="s">
        <v>583</v>
      </c>
      <c r="P379" s="37">
        <v>125</v>
      </c>
      <c r="Q379" s="37">
        <v>21</v>
      </c>
      <c r="R379" s="37">
        <v>12</v>
      </c>
      <c r="S379" s="38">
        <v>5.62</v>
      </c>
      <c r="T379" s="38">
        <v>0</v>
      </c>
      <c r="U379" s="39">
        <v>5.62</v>
      </c>
      <c r="V379" s="40">
        <v>9.18</v>
      </c>
      <c r="W379" s="40">
        <v>0.7</v>
      </c>
      <c r="X379" s="40">
        <v>13.95</v>
      </c>
      <c r="Y379" s="40">
        <v>14.78</v>
      </c>
      <c r="Z379" s="40">
        <v>0</v>
      </c>
      <c r="AA379" s="40">
        <v>0</v>
      </c>
      <c r="AB379" s="40">
        <v>0</v>
      </c>
      <c r="AC379" s="40">
        <v>5.51</v>
      </c>
      <c r="AD379" s="40">
        <v>5.62</v>
      </c>
      <c r="AE379" s="40">
        <v>0</v>
      </c>
      <c r="AF379" s="40">
        <v>0</v>
      </c>
      <c r="AG379" s="40">
        <v>5.62</v>
      </c>
      <c r="AH379" s="40">
        <v>20.399999999999999</v>
      </c>
      <c r="AI379" s="40">
        <v>0</v>
      </c>
      <c r="AJ379" s="40">
        <v>3.9758200000000001</v>
      </c>
      <c r="AK379" s="40">
        <v>24.375819999999997</v>
      </c>
    </row>
    <row r="380" spans="1:37" ht="18.5" x14ac:dyDescent="0.45">
      <c r="A380" s="6" t="s">
        <v>345</v>
      </c>
      <c r="B380" s="7">
        <v>48.818923999999996</v>
      </c>
      <c r="C380" s="7">
        <v>7.8740199999999998</v>
      </c>
      <c r="D380" s="7">
        <v>4.330711</v>
      </c>
      <c r="E380" s="7">
        <f t="shared" si="10"/>
        <v>124.00006695999998</v>
      </c>
      <c r="F380" s="7">
        <f t="shared" si="10"/>
        <v>20.000010799999998</v>
      </c>
      <c r="G380" s="7">
        <f t="shared" si="10"/>
        <v>11.000005939999999</v>
      </c>
      <c r="H380" s="6">
        <v>16.940000000000001</v>
      </c>
      <c r="I380" s="6">
        <f t="shared" si="11"/>
        <v>7.673820000000001</v>
      </c>
      <c r="J380" s="41">
        <v>8</v>
      </c>
      <c r="K380" s="37">
        <v>7</v>
      </c>
      <c r="L380" s="37">
        <v>8</v>
      </c>
      <c r="M380" s="37" t="s">
        <v>620</v>
      </c>
      <c r="N380" s="36" t="s">
        <v>582</v>
      </c>
      <c r="O380" s="36" t="s">
        <v>583</v>
      </c>
      <c r="P380" s="37">
        <v>125</v>
      </c>
      <c r="Q380" s="37">
        <v>21</v>
      </c>
      <c r="R380" s="37">
        <v>12</v>
      </c>
      <c r="S380" s="38">
        <v>5.62</v>
      </c>
      <c r="T380" s="38">
        <v>0</v>
      </c>
      <c r="U380" s="39">
        <v>5.62</v>
      </c>
      <c r="V380" s="40">
        <v>9.18</v>
      </c>
      <c r="W380" s="40">
        <v>0.7</v>
      </c>
      <c r="X380" s="40">
        <v>13.95</v>
      </c>
      <c r="Y380" s="40">
        <v>14.78</v>
      </c>
      <c r="Z380" s="40">
        <v>0</v>
      </c>
      <c r="AA380" s="40">
        <v>0</v>
      </c>
      <c r="AB380" s="40">
        <v>0</v>
      </c>
      <c r="AC380" s="40">
        <v>5.51</v>
      </c>
      <c r="AD380" s="40">
        <v>5.62</v>
      </c>
      <c r="AE380" s="40">
        <v>0</v>
      </c>
      <c r="AF380" s="40">
        <v>0</v>
      </c>
      <c r="AG380" s="40">
        <v>5.62</v>
      </c>
      <c r="AH380" s="40">
        <v>20.399999999999999</v>
      </c>
      <c r="AI380" s="40">
        <v>0</v>
      </c>
      <c r="AJ380" s="40">
        <v>3.9758200000000001</v>
      </c>
      <c r="AK380" s="40">
        <v>24.375819999999997</v>
      </c>
    </row>
    <row r="381" spans="1:37" ht="18.5" x14ac:dyDescent="0.45">
      <c r="A381" s="6" t="s">
        <v>346</v>
      </c>
      <c r="B381" s="7">
        <v>48.818923999999996</v>
      </c>
      <c r="C381" s="7">
        <v>7.8740199999999998</v>
      </c>
      <c r="D381" s="7">
        <v>4.330711</v>
      </c>
      <c r="E381" s="7">
        <f t="shared" si="10"/>
        <v>124.00006695999998</v>
      </c>
      <c r="F381" s="7">
        <f t="shared" si="10"/>
        <v>20.000010799999998</v>
      </c>
      <c r="G381" s="7">
        <f t="shared" si="10"/>
        <v>11.000005939999999</v>
      </c>
      <c r="H381" s="6">
        <v>16.940000000000001</v>
      </c>
      <c r="I381" s="6">
        <f t="shared" si="11"/>
        <v>7.673820000000001</v>
      </c>
      <c r="J381" s="41">
        <v>8</v>
      </c>
      <c r="K381" s="37">
        <v>7</v>
      </c>
      <c r="L381" s="37">
        <v>8</v>
      </c>
      <c r="M381" s="37" t="s">
        <v>620</v>
      </c>
      <c r="N381" s="36" t="s">
        <v>582</v>
      </c>
      <c r="O381" s="36" t="s">
        <v>583</v>
      </c>
      <c r="P381" s="37">
        <v>125</v>
      </c>
      <c r="Q381" s="37">
        <v>21</v>
      </c>
      <c r="R381" s="37">
        <v>12</v>
      </c>
      <c r="S381" s="38">
        <v>5.62</v>
      </c>
      <c r="T381" s="38">
        <v>0</v>
      </c>
      <c r="U381" s="39">
        <v>5.62</v>
      </c>
      <c r="V381" s="40">
        <v>9.18</v>
      </c>
      <c r="W381" s="40">
        <v>0.7</v>
      </c>
      <c r="X381" s="40">
        <v>13.95</v>
      </c>
      <c r="Y381" s="40">
        <v>14.78</v>
      </c>
      <c r="Z381" s="40">
        <v>0</v>
      </c>
      <c r="AA381" s="40">
        <v>0</v>
      </c>
      <c r="AB381" s="40">
        <v>0</v>
      </c>
      <c r="AC381" s="40">
        <v>5.51</v>
      </c>
      <c r="AD381" s="40">
        <v>5.62</v>
      </c>
      <c r="AE381" s="40">
        <v>0</v>
      </c>
      <c r="AF381" s="40">
        <v>0</v>
      </c>
      <c r="AG381" s="40">
        <v>5.62</v>
      </c>
      <c r="AH381" s="40">
        <v>20.399999999999999</v>
      </c>
      <c r="AI381" s="40">
        <v>0</v>
      </c>
      <c r="AJ381" s="40">
        <v>3.9758200000000001</v>
      </c>
      <c r="AK381" s="40">
        <v>24.375819999999997</v>
      </c>
    </row>
    <row r="382" spans="1:37" ht="18.5" x14ac:dyDescent="0.45">
      <c r="A382" s="6" t="s">
        <v>347</v>
      </c>
      <c r="B382" s="7">
        <v>32.677182999999999</v>
      </c>
      <c r="C382" s="7">
        <v>7.8740199999999998</v>
      </c>
      <c r="D382" s="7">
        <v>4.330711</v>
      </c>
      <c r="E382" s="7">
        <f t="shared" si="10"/>
        <v>83.000044819999999</v>
      </c>
      <c r="F382" s="7">
        <f t="shared" si="10"/>
        <v>20.000010799999998</v>
      </c>
      <c r="G382" s="7">
        <f t="shared" si="10"/>
        <v>11.000005939999999</v>
      </c>
      <c r="H382" s="6">
        <v>13.200000000000001</v>
      </c>
      <c r="I382" s="6">
        <f t="shared" si="11"/>
        <v>5.9796000000000005</v>
      </c>
      <c r="J382" s="41">
        <v>6</v>
      </c>
      <c r="K382" s="37">
        <v>5</v>
      </c>
      <c r="L382" s="37">
        <v>6</v>
      </c>
      <c r="M382" s="37" t="s">
        <v>620</v>
      </c>
      <c r="N382" s="36" t="s">
        <v>582</v>
      </c>
      <c r="O382" s="36" t="s">
        <v>583</v>
      </c>
      <c r="P382" s="37">
        <v>84</v>
      </c>
      <c r="Q382" s="37">
        <v>21</v>
      </c>
      <c r="R382" s="37">
        <v>12</v>
      </c>
      <c r="S382" s="38">
        <v>0</v>
      </c>
      <c r="T382" s="38">
        <v>0</v>
      </c>
      <c r="U382" s="39">
        <v>0</v>
      </c>
      <c r="V382" s="40">
        <v>9.18</v>
      </c>
      <c r="W382" s="40">
        <v>0.7</v>
      </c>
      <c r="X382" s="40">
        <v>13.95</v>
      </c>
      <c r="Y382" s="40">
        <v>13.95</v>
      </c>
      <c r="Z382" s="40">
        <v>0</v>
      </c>
      <c r="AA382" s="40">
        <v>0</v>
      </c>
      <c r="AB382" s="40">
        <v>0</v>
      </c>
      <c r="AC382" s="40">
        <v>5.51</v>
      </c>
      <c r="AD382" s="40">
        <v>0</v>
      </c>
      <c r="AE382" s="40">
        <v>0</v>
      </c>
      <c r="AF382" s="40">
        <v>0</v>
      </c>
      <c r="AG382" s="40">
        <v>5.51</v>
      </c>
      <c r="AH382" s="40">
        <v>19.46</v>
      </c>
      <c r="AI382" s="40">
        <v>0</v>
      </c>
      <c r="AJ382" s="40">
        <v>5.2347400000000004</v>
      </c>
      <c r="AK382" s="40">
        <v>24.694740000000003</v>
      </c>
    </row>
    <row r="383" spans="1:37" ht="18.5" x14ac:dyDescent="0.45">
      <c r="A383" s="6" t="s">
        <v>348</v>
      </c>
      <c r="B383" s="7">
        <v>32.677182999999999</v>
      </c>
      <c r="C383" s="7">
        <v>7.8740199999999998</v>
      </c>
      <c r="D383" s="7">
        <v>4.330711</v>
      </c>
      <c r="E383" s="7">
        <f t="shared" si="10"/>
        <v>83.000044819999999</v>
      </c>
      <c r="F383" s="7">
        <f t="shared" si="10"/>
        <v>20.000010799999998</v>
      </c>
      <c r="G383" s="7">
        <f t="shared" si="10"/>
        <v>11.000005939999999</v>
      </c>
      <c r="H383" s="6">
        <v>13.200000000000001</v>
      </c>
      <c r="I383" s="6">
        <f t="shared" si="11"/>
        <v>5.9796000000000005</v>
      </c>
      <c r="J383" s="41">
        <v>6</v>
      </c>
      <c r="K383" s="37">
        <v>5</v>
      </c>
      <c r="L383" s="37">
        <v>6</v>
      </c>
      <c r="M383" s="37" t="s">
        <v>620</v>
      </c>
      <c r="N383" s="36" t="s">
        <v>582</v>
      </c>
      <c r="O383" s="36" t="s">
        <v>583</v>
      </c>
      <c r="P383" s="37">
        <v>84</v>
      </c>
      <c r="Q383" s="37">
        <v>21</v>
      </c>
      <c r="R383" s="37">
        <v>12</v>
      </c>
      <c r="S383" s="38">
        <v>0</v>
      </c>
      <c r="T383" s="38">
        <v>0</v>
      </c>
      <c r="U383" s="39">
        <v>0</v>
      </c>
      <c r="V383" s="40">
        <v>9.18</v>
      </c>
      <c r="W383" s="40">
        <v>0.7</v>
      </c>
      <c r="X383" s="40">
        <v>13.95</v>
      </c>
      <c r="Y383" s="40">
        <v>13.95</v>
      </c>
      <c r="Z383" s="40">
        <v>0</v>
      </c>
      <c r="AA383" s="40">
        <v>0</v>
      </c>
      <c r="AB383" s="40">
        <v>0</v>
      </c>
      <c r="AC383" s="40">
        <v>5.51</v>
      </c>
      <c r="AD383" s="40">
        <v>0</v>
      </c>
      <c r="AE383" s="40">
        <v>0</v>
      </c>
      <c r="AF383" s="40">
        <v>0</v>
      </c>
      <c r="AG383" s="40">
        <v>5.51</v>
      </c>
      <c r="AH383" s="40">
        <v>19.46</v>
      </c>
      <c r="AI383" s="40">
        <v>0</v>
      </c>
      <c r="AJ383" s="40">
        <v>5.2347400000000004</v>
      </c>
      <c r="AK383" s="40">
        <v>24.694740000000003</v>
      </c>
    </row>
    <row r="384" spans="1:37" ht="18.5" x14ac:dyDescent="0.45">
      <c r="A384" s="6" t="s">
        <v>349</v>
      </c>
      <c r="B384" s="7">
        <v>7.0866179999999996</v>
      </c>
      <c r="C384" s="7">
        <v>7.0866179999999996</v>
      </c>
      <c r="D384" s="7">
        <v>3.1496079999999997</v>
      </c>
      <c r="E384" s="7">
        <f t="shared" si="10"/>
        <v>18.000009719999998</v>
      </c>
      <c r="F384" s="7">
        <f t="shared" si="10"/>
        <v>18.000009719999998</v>
      </c>
      <c r="G384" s="7">
        <f t="shared" si="10"/>
        <v>8.0000043199999986</v>
      </c>
      <c r="H384" s="6">
        <v>9.240000000000002</v>
      </c>
      <c r="I384" s="6">
        <f t="shared" si="11"/>
        <v>4.1857200000000008</v>
      </c>
      <c r="J384" s="41">
        <v>5</v>
      </c>
      <c r="K384" s="37">
        <v>1</v>
      </c>
      <c r="L384" s="37">
        <v>5</v>
      </c>
      <c r="M384" s="37" t="s">
        <v>620</v>
      </c>
      <c r="N384" s="36" t="s">
        <v>582</v>
      </c>
      <c r="O384" s="36" t="s">
        <v>583</v>
      </c>
      <c r="P384" s="37">
        <v>19</v>
      </c>
      <c r="Q384" s="37">
        <v>19</v>
      </c>
      <c r="R384" s="37">
        <v>9</v>
      </c>
      <c r="S384" s="38">
        <v>0</v>
      </c>
      <c r="T384" s="38">
        <v>0</v>
      </c>
      <c r="U384" s="39">
        <v>0</v>
      </c>
      <c r="V384" s="40">
        <v>9.18</v>
      </c>
      <c r="W384" s="40">
        <v>0.7</v>
      </c>
      <c r="X384" s="40">
        <v>13.95</v>
      </c>
      <c r="Y384" s="40">
        <v>13.95</v>
      </c>
      <c r="Z384" s="40">
        <v>0</v>
      </c>
      <c r="AA384" s="40">
        <v>0</v>
      </c>
      <c r="AB384" s="40">
        <v>0</v>
      </c>
      <c r="AC384" s="40">
        <v>5.51</v>
      </c>
      <c r="AD384" s="40">
        <v>0</v>
      </c>
      <c r="AE384" s="40">
        <v>0</v>
      </c>
      <c r="AF384" s="40">
        <v>0</v>
      </c>
      <c r="AG384" s="40">
        <v>5.51</v>
      </c>
      <c r="AH384" s="40">
        <v>19.46</v>
      </c>
      <c r="AI384" s="40">
        <v>0</v>
      </c>
      <c r="AJ384" s="40">
        <v>5.2347400000000004</v>
      </c>
      <c r="AK384" s="40">
        <v>24.694740000000003</v>
      </c>
    </row>
    <row r="385" spans="1:37" ht="18.5" x14ac:dyDescent="0.45">
      <c r="A385" s="6" t="s">
        <v>350</v>
      </c>
      <c r="B385" s="7">
        <v>10.236226</v>
      </c>
      <c r="C385" s="7">
        <v>10.236226</v>
      </c>
      <c r="D385" s="7">
        <v>6.1023654999999994</v>
      </c>
      <c r="E385" s="7">
        <f t="shared" si="10"/>
        <v>26.00001404</v>
      </c>
      <c r="F385" s="7">
        <f t="shared" si="10"/>
        <v>26.00001404</v>
      </c>
      <c r="G385" s="7">
        <f t="shared" si="10"/>
        <v>15.500008369999998</v>
      </c>
      <c r="H385" s="6">
        <v>9.9</v>
      </c>
      <c r="I385" s="6">
        <f t="shared" si="11"/>
        <v>4.4847000000000001</v>
      </c>
      <c r="J385" s="41">
        <v>5</v>
      </c>
      <c r="K385" s="37">
        <v>3</v>
      </c>
      <c r="L385" s="37">
        <v>5</v>
      </c>
      <c r="M385" s="37" t="s">
        <v>620</v>
      </c>
      <c r="N385" s="36" t="s">
        <v>582</v>
      </c>
      <c r="O385" s="36" t="s">
        <v>583</v>
      </c>
      <c r="P385" s="37">
        <v>27</v>
      </c>
      <c r="Q385" s="37">
        <v>27</v>
      </c>
      <c r="R385" s="37">
        <v>16</v>
      </c>
      <c r="S385" s="38">
        <v>0</v>
      </c>
      <c r="T385" s="38">
        <v>0</v>
      </c>
      <c r="U385" s="39">
        <v>0</v>
      </c>
      <c r="V385" s="40">
        <v>9.18</v>
      </c>
      <c r="W385" s="40">
        <v>0.7</v>
      </c>
      <c r="X385" s="40">
        <v>13.95</v>
      </c>
      <c r="Y385" s="40">
        <v>13.95</v>
      </c>
      <c r="Z385" s="40">
        <v>0</v>
      </c>
      <c r="AA385" s="40">
        <v>0</v>
      </c>
      <c r="AB385" s="40">
        <v>0</v>
      </c>
      <c r="AC385" s="40">
        <v>5.51</v>
      </c>
      <c r="AD385" s="40">
        <v>0</v>
      </c>
      <c r="AE385" s="40">
        <v>0</v>
      </c>
      <c r="AF385" s="40">
        <v>0</v>
      </c>
      <c r="AG385" s="40">
        <v>5.51</v>
      </c>
      <c r="AH385" s="40">
        <v>19.46</v>
      </c>
      <c r="AI385" s="40">
        <v>0</v>
      </c>
      <c r="AJ385" s="40">
        <v>5.2347400000000004</v>
      </c>
      <c r="AK385" s="40">
        <v>24.694740000000003</v>
      </c>
    </row>
    <row r="386" spans="1:37" ht="18.5" x14ac:dyDescent="0.45">
      <c r="A386" s="6" t="s">
        <v>351</v>
      </c>
      <c r="B386" s="7">
        <v>10.236226</v>
      </c>
      <c r="C386" s="7">
        <v>10.236226</v>
      </c>
      <c r="D386" s="7">
        <v>6.1023654999999994</v>
      </c>
      <c r="E386" s="7">
        <f t="shared" si="10"/>
        <v>26.00001404</v>
      </c>
      <c r="F386" s="7">
        <f t="shared" si="10"/>
        <v>26.00001404</v>
      </c>
      <c r="G386" s="7">
        <f t="shared" si="10"/>
        <v>15.500008369999998</v>
      </c>
      <c r="H386" s="6">
        <v>9.9</v>
      </c>
      <c r="I386" s="6">
        <f t="shared" si="11"/>
        <v>4.4847000000000001</v>
      </c>
      <c r="J386" s="41">
        <v>5</v>
      </c>
      <c r="K386" s="37">
        <v>3</v>
      </c>
      <c r="L386" s="37">
        <v>5</v>
      </c>
      <c r="M386" s="37" t="s">
        <v>620</v>
      </c>
      <c r="N386" s="36" t="s">
        <v>582</v>
      </c>
      <c r="O386" s="36" t="s">
        <v>583</v>
      </c>
      <c r="P386" s="37">
        <v>27</v>
      </c>
      <c r="Q386" s="37">
        <v>27</v>
      </c>
      <c r="R386" s="37">
        <v>16</v>
      </c>
      <c r="S386" s="38">
        <v>0</v>
      </c>
      <c r="T386" s="38">
        <v>0</v>
      </c>
      <c r="U386" s="39">
        <v>0</v>
      </c>
      <c r="V386" s="40">
        <v>9.18</v>
      </c>
      <c r="W386" s="40">
        <v>0.7</v>
      </c>
      <c r="X386" s="40">
        <v>13.95</v>
      </c>
      <c r="Y386" s="40">
        <v>13.95</v>
      </c>
      <c r="Z386" s="40">
        <v>0</v>
      </c>
      <c r="AA386" s="40">
        <v>0</v>
      </c>
      <c r="AB386" s="40">
        <v>0</v>
      </c>
      <c r="AC386" s="40">
        <v>5.51</v>
      </c>
      <c r="AD386" s="40">
        <v>0</v>
      </c>
      <c r="AE386" s="40">
        <v>0</v>
      </c>
      <c r="AF386" s="40">
        <v>0</v>
      </c>
      <c r="AG386" s="40">
        <v>5.51</v>
      </c>
      <c r="AH386" s="40">
        <v>19.46</v>
      </c>
      <c r="AI386" s="40">
        <v>0</v>
      </c>
      <c r="AJ386" s="40">
        <v>5.2347400000000004</v>
      </c>
      <c r="AK386" s="40">
        <v>24.694740000000003</v>
      </c>
    </row>
    <row r="387" spans="1:37" ht="18.5" x14ac:dyDescent="0.45">
      <c r="A387" s="6" t="s">
        <v>555</v>
      </c>
      <c r="B387" s="7">
        <v>10.236226</v>
      </c>
      <c r="C387" s="7">
        <v>10.236226</v>
      </c>
      <c r="D387" s="7">
        <v>6.1023654999999994</v>
      </c>
      <c r="E387" s="7">
        <f t="shared" ref="E387:G450" si="12">B387*2.54</f>
        <v>26.00001404</v>
      </c>
      <c r="F387" s="7">
        <f t="shared" si="12"/>
        <v>26.00001404</v>
      </c>
      <c r="G387" s="7">
        <f t="shared" si="12"/>
        <v>15.500008369999998</v>
      </c>
      <c r="H387" s="6">
        <v>9.9</v>
      </c>
      <c r="I387" s="6">
        <f t="shared" ref="I387:I450" si="13">H387*0.453</f>
        <v>4.4847000000000001</v>
      </c>
      <c r="J387" s="41">
        <v>5</v>
      </c>
      <c r="K387" s="37">
        <v>3</v>
      </c>
      <c r="L387" s="37">
        <v>5</v>
      </c>
      <c r="M387" s="37" t="s">
        <v>620</v>
      </c>
      <c r="N387" s="36" t="s">
        <v>582</v>
      </c>
      <c r="O387" s="36" t="s">
        <v>583</v>
      </c>
      <c r="P387" s="37">
        <v>27</v>
      </c>
      <c r="Q387" s="37">
        <v>27</v>
      </c>
      <c r="R387" s="37">
        <v>16</v>
      </c>
      <c r="S387" s="38">
        <v>0</v>
      </c>
      <c r="T387" s="38">
        <v>0</v>
      </c>
      <c r="U387" s="39">
        <v>0</v>
      </c>
      <c r="V387" s="40">
        <v>9.18</v>
      </c>
      <c r="W387" s="40">
        <v>0.7</v>
      </c>
      <c r="X387" s="40">
        <v>13.95</v>
      </c>
      <c r="Y387" s="40">
        <v>13.95</v>
      </c>
      <c r="Z387" s="40">
        <v>0</v>
      </c>
      <c r="AA387" s="40">
        <v>0</v>
      </c>
      <c r="AB387" s="40">
        <v>0</v>
      </c>
      <c r="AC387" s="40">
        <v>5.51</v>
      </c>
      <c r="AD387" s="40">
        <v>0</v>
      </c>
      <c r="AE387" s="40">
        <v>0</v>
      </c>
      <c r="AF387" s="40">
        <v>0</v>
      </c>
      <c r="AG387" s="40">
        <v>5.51</v>
      </c>
      <c r="AH387" s="40">
        <v>19.46</v>
      </c>
      <c r="AI387" s="40">
        <v>0</v>
      </c>
      <c r="AJ387" s="40">
        <v>5.2347400000000004</v>
      </c>
      <c r="AK387" s="40">
        <v>24.694740000000003</v>
      </c>
    </row>
    <row r="388" spans="1:37" ht="18.5" x14ac:dyDescent="0.45">
      <c r="A388" s="6" t="s">
        <v>352</v>
      </c>
      <c r="B388" s="7">
        <v>12.204730999999999</v>
      </c>
      <c r="C388" s="7">
        <v>3.9370099999999999</v>
      </c>
      <c r="D388" s="7">
        <v>2.362206</v>
      </c>
      <c r="E388" s="7">
        <f t="shared" si="12"/>
        <v>31.000016739999996</v>
      </c>
      <c r="F388" s="7">
        <f t="shared" si="12"/>
        <v>10.000005399999999</v>
      </c>
      <c r="G388" s="7">
        <f t="shared" si="12"/>
        <v>6.0000032399999998</v>
      </c>
      <c r="H388" s="6">
        <v>2.2000000000000002</v>
      </c>
      <c r="I388" s="6">
        <f t="shared" si="13"/>
        <v>0.99660000000000015</v>
      </c>
      <c r="J388" s="41">
        <v>1</v>
      </c>
      <c r="K388" s="37">
        <v>1</v>
      </c>
      <c r="L388" s="37">
        <v>1</v>
      </c>
      <c r="M388" s="37" t="s">
        <v>619</v>
      </c>
      <c r="N388" s="36" t="s">
        <v>582</v>
      </c>
      <c r="O388" s="36" t="s">
        <v>583</v>
      </c>
      <c r="P388" s="37">
        <v>32</v>
      </c>
      <c r="Q388" s="37">
        <v>11</v>
      </c>
      <c r="R388" s="37">
        <v>7</v>
      </c>
      <c r="S388" s="38">
        <v>0</v>
      </c>
      <c r="T388" s="38">
        <v>0</v>
      </c>
      <c r="U388" s="39">
        <v>0</v>
      </c>
      <c r="V388" s="40">
        <v>9.18</v>
      </c>
      <c r="W388" s="40">
        <v>0.7</v>
      </c>
      <c r="X388" s="40">
        <v>13.95</v>
      </c>
      <c r="Y388" s="40">
        <v>13.95</v>
      </c>
      <c r="Z388" s="40">
        <v>0</v>
      </c>
      <c r="AA388" s="40">
        <v>0</v>
      </c>
      <c r="AB388" s="40">
        <v>0</v>
      </c>
      <c r="AC388" s="40">
        <v>5.51</v>
      </c>
      <c r="AD388" s="40">
        <v>0</v>
      </c>
      <c r="AE388" s="40">
        <v>0</v>
      </c>
      <c r="AF388" s="40">
        <v>0</v>
      </c>
      <c r="AG388" s="40">
        <v>5.51</v>
      </c>
      <c r="AH388" s="40">
        <v>19.46</v>
      </c>
      <c r="AI388" s="40">
        <v>0</v>
      </c>
      <c r="AJ388" s="40">
        <v>5.2347400000000004</v>
      </c>
      <c r="AK388" s="40">
        <v>24.694740000000003</v>
      </c>
    </row>
    <row r="389" spans="1:37" ht="18.5" x14ac:dyDescent="0.45">
      <c r="A389" s="6" t="s">
        <v>353</v>
      </c>
      <c r="B389" s="7">
        <v>10.629927</v>
      </c>
      <c r="C389" s="7">
        <v>10.236226</v>
      </c>
      <c r="D389" s="7">
        <v>2.9527574999999997</v>
      </c>
      <c r="E389" s="7">
        <f t="shared" si="12"/>
        <v>27.000014580000002</v>
      </c>
      <c r="F389" s="7">
        <f t="shared" si="12"/>
        <v>26.00001404</v>
      </c>
      <c r="G389" s="7">
        <f t="shared" si="12"/>
        <v>7.5000040499999994</v>
      </c>
      <c r="H389" s="6">
        <v>3.3000000000000003</v>
      </c>
      <c r="I389" s="6">
        <f t="shared" si="13"/>
        <v>1.4949000000000001</v>
      </c>
      <c r="J389" s="41">
        <v>2</v>
      </c>
      <c r="K389" s="37">
        <v>2</v>
      </c>
      <c r="L389" s="37">
        <v>2</v>
      </c>
      <c r="M389" s="37" t="s">
        <v>619</v>
      </c>
      <c r="N389" s="36" t="s">
        <v>582</v>
      </c>
      <c r="O389" s="36" t="s">
        <v>583</v>
      </c>
      <c r="P389" s="37">
        <v>28</v>
      </c>
      <c r="Q389" s="37">
        <v>27</v>
      </c>
      <c r="R389" s="37">
        <v>8</v>
      </c>
      <c r="S389" s="38">
        <v>0</v>
      </c>
      <c r="T389" s="38">
        <v>0</v>
      </c>
      <c r="U389" s="39">
        <v>0</v>
      </c>
      <c r="V389" s="40">
        <v>9.18</v>
      </c>
      <c r="W389" s="40">
        <v>0.7</v>
      </c>
      <c r="X389" s="40">
        <v>13.95</v>
      </c>
      <c r="Y389" s="40">
        <v>13.95</v>
      </c>
      <c r="Z389" s="40">
        <v>0</v>
      </c>
      <c r="AA389" s="40">
        <v>0</v>
      </c>
      <c r="AB389" s="40">
        <v>0</v>
      </c>
      <c r="AC389" s="40">
        <v>5.51</v>
      </c>
      <c r="AD389" s="40">
        <v>0</v>
      </c>
      <c r="AE389" s="40">
        <v>0</v>
      </c>
      <c r="AF389" s="40">
        <v>0</v>
      </c>
      <c r="AG389" s="40">
        <v>5.51</v>
      </c>
      <c r="AH389" s="40">
        <v>19.46</v>
      </c>
      <c r="AI389" s="40">
        <v>0</v>
      </c>
      <c r="AJ389" s="40">
        <v>5.2347400000000004</v>
      </c>
      <c r="AK389" s="40">
        <v>24.694740000000003</v>
      </c>
    </row>
    <row r="390" spans="1:37" ht="18.5" x14ac:dyDescent="0.45">
      <c r="A390" s="6" t="s">
        <v>354</v>
      </c>
      <c r="B390" s="7">
        <v>10.629927</v>
      </c>
      <c r="C390" s="7">
        <v>10.236226</v>
      </c>
      <c r="D390" s="7">
        <v>2.9527574999999997</v>
      </c>
      <c r="E390" s="7">
        <f t="shared" si="12"/>
        <v>27.000014580000002</v>
      </c>
      <c r="F390" s="7">
        <f t="shared" si="12"/>
        <v>26.00001404</v>
      </c>
      <c r="G390" s="7">
        <f t="shared" si="12"/>
        <v>7.5000040499999994</v>
      </c>
      <c r="H390" s="6">
        <v>3.3000000000000003</v>
      </c>
      <c r="I390" s="6">
        <f t="shared" si="13"/>
        <v>1.4949000000000001</v>
      </c>
      <c r="J390" s="41">
        <v>2</v>
      </c>
      <c r="K390" s="37">
        <v>2</v>
      </c>
      <c r="L390" s="37">
        <v>2</v>
      </c>
      <c r="M390" s="37" t="s">
        <v>619</v>
      </c>
      <c r="N390" s="36" t="s">
        <v>582</v>
      </c>
      <c r="O390" s="36" t="s">
        <v>583</v>
      </c>
      <c r="P390" s="37">
        <v>28</v>
      </c>
      <c r="Q390" s="37">
        <v>27</v>
      </c>
      <c r="R390" s="37">
        <v>8</v>
      </c>
      <c r="S390" s="38">
        <v>0</v>
      </c>
      <c r="T390" s="38">
        <v>0</v>
      </c>
      <c r="U390" s="39">
        <v>0</v>
      </c>
      <c r="V390" s="40">
        <v>9.18</v>
      </c>
      <c r="W390" s="40">
        <v>0.7</v>
      </c>
      <c r="X390" s="40">
        <v>13.95</v>
      </c>
      <c r="Y390" s="40">
        <v>13.95</v>
      </c>
      <c r="Z390" s="40">
        <v>0</v>
      </c>
      <c r="AA390" s="40">
        <v>0</v>
      </c>
      <c r="AB390" s="40">
        <v>0</v>
      </c>
      <c r="AC390" s="40">
        <v>5.51</v>
      </c>
      <c r="AD390" s="40">
        <v>0</v>
      </c>
      <c r="AE390" s="40">
        <v>0</v>
      </c>
      <c r="AF390" s="40">
        <v>0</v>
      </c>
      <c r="AG390" s="40">
        <v>5.51</v>
      </c>
      <c r="AH390" s="40">
        <v>19.46</v>
      </c>
      <c r="AI390" s="40">
        <v>0</v>
      </c>
      <c r="AJ390" s="40">
        <v>5.2347400000000004</v>
      </c>
      <c r="AK390" s="40">
        <v>24.694740000000003</v>
      </c>
    </row>
    <row r="391" spans="1:37" ht="18.5" x14ac:dyDescent="0.45">
      <c r="A391" s="6" t="s">
        <v>355</v>
      </c>
      <c r="B391" s="7">
        <v>11.417328999999999</v>
      </c>
      <c r="C391" s="7">
        <v>4.5275615</v>
      </c>
      <c r="D391" s="7">
        <v>3.1496079999999997</v>
      </c>
      <c r="E391" s="7">
        <f t="shared" si="12"/>
        <v>29.000015659999995</v>
      </c>
      <c r="F391" s="7">
        <f t="shared" si="12"/>
        <v>11.50000621</v>
      </c>
      <c r="G391" s="7">
        <f t="shared" si="12"/>
        <v>8.0000043199999986</v>
      </c>
      <c r="H391" s="6">
        <v>8.8000000000000007</v>
      </c>
      <c r="I391" s="6">
        <f t="shared" si="13"/>
        <v>3.9864000000000006</v>
      </c>
      <c r="J391" s="41">
        <v>4</v>
      </c>
      <c r="K391" s="37">
        <v>1</v>
      </c>
      <c r="L391" s="37">
        <v>4</v>
      </c>
      <c r="M391" s="37" t="s">
        <v>620</v>
      </c>
      <c r="N391" s="36" t="s">
        <v>582</v>
      </c>
      <c r="O391" s="36" t="s">
        <v>583</v>
      </c>
      <c r="P391" s="37">
        <v>30</v>
      </c>
      <c r="Q391" s="37">
        <v>12</v>
      </c>
      <c r="R391" s="37">
        <v>9</v>
      </c>
      <c r="S391" s="38">
        <v>0</v>
      </c>
      <c r="T391" s="38">
        <v>0</v>
      </c>
      <c r="U391" s="39">
        <v>0</v>
      </c>
      <c r="V391" s="40">
        <v>9.18</v>
      </c>
      <c r="W391" s="40">
        <v>0.7</v>
      </c>
      <c r="X391" s="40">
        <v>13.95</v>
      </c>
      <c r="Y391" s="40">
        <v>13.95</v>
      </c>
      <c r="Z391" s="40">
        <v>0</v>
      </c>
      <c r="AA391" s="40">
        <v>0</v>
      </c>
      <c r="AB391" s="40">
        <v>0</v>
      </c>
      <c r="AC391" s="40">
        <v>5.51</v>
      </c>
      <c r="AD391" s="40">
        <v>0</v>
      </c>
      <c r="AE391" s="40">
        <v>0</v>
      </c>
      <c r="AF391" s="40">
        <v>0</v>
      </c>
      <c r="AG391" s="40">
        <v>5.51</v>
      </c>
      <c r="AH391" s="40">
        <v>19.46</v>
      </c>
      <c r="AI391" s="40">
        <v>0</v>
      </c>
      <c r="AJ391" s="40">
        <v>5.2347400000000004</v>
      </c>
      <c r="AK391" s="40">
        <v>24.694740000000003</v>
      </c>
    </row>
    <row r="392" spans="1:37" ht="18.5" x14ac:dyDescent="0.45">
      <c r="A392" s="6" t="s">
        <v>549</v>
      </c>
      <c r="B392" s="7">
        <v>11.417328999999999</v>
      </c>
      <c r="C392" s="7">
        <v>4.5275615</v>
      </c>
      <c r="D392" s="7">
        <v>3.1496079999999997</v>
      </c>
      <c r="E392" s="7">
        <f t="shared" si="12"/>
        <v>29.000015659999995</v>
      </c>
      <c r="F392" s="7">
        <f t="shared" si="12"/>
        <v>11.50000621</v>
      </c>
      <c r="G392" s="7">
        <f t="shared" si="12"/>
        <v>8.0000043199999986</v>
      </c>
      <c r="H392" s="6">
        <v>7.26</v>
      </c>
      <c r="I392" s="6">
        <f t="shared" si="13"/>
        <v>3.28878</v>
      </c>
      <c r="J392" s="41">
        <v>4</v>
      </c>
      <c r="K392" s="37">
        <v>1</v>
      </c>
      <c r="L392" s="37">
        <v>4</v>
      </c>
      <c r="M392" s="37" t="s">
        <v>620</v>
      </c>
      <c r="N392" s="36" t="s">
        <v>582</v>
      </c>
      <c r="O392" s="36" t="s">
        <v>583</v>
      </c>
      <c r="P392" s="37">
        <v>30</v>
      </c>
      <c r="Q392" s="37">
        <v>12</v>
      </c>
      <c r="R392" s="37">
        <v>9</v>
      </c>
      <c r="S392" s="38">
        <v>0</v>
      </c>
      <c r="T392" s="38">
        <v>0</v>
      </c>
      <c r="U392" s="39">
        <v>0</v>
      </c>
      <c r="V392" s="40">
        <v>9.18</v>
      </c>
      <c r="W392" s="40">
        <v>0.7</v>
      </c>
      <c r="X392" s="40">
        <v>13.95</v>
      </c>
      <c r="Y392" s="40">
        <v>13.95</v>
      </c>
      <c r="Z392" s="40">
        <v>0</v>
      </c>
      <c r="AA392" s="40">
        <v>0</v>
      </c>
      <c r="AB392" s="40">
        <v>0</v>
      </c>
      <c r="AC392" s="40">
        <v>5.51</v>
      </c>
      <c r="AD392" s="40">
        <v>0</v>
      </c>
      <c r="AE392" s="40">
        <v>0</v>
      </c>
      <c r="AF392" s="40">
        <v>0</v>
      </c>
      <c r="AG392" s="40">
        <v>5.51</v>
      </c>
      <c r="AH392" s="40">
        <v>19.46</v>
      </c>
      <c r="AI392" s="40">
        <v>0</v>
      </c>
      <c r="AJ392" s="40">
        <v>5.2347400000000004</v>
      </c>
      <c r="AK392" s="40">
        <v>24.694740000000003</v>
      </c>
    </row>
    <row r="393" spans="1:37" ht="18.5" x14ac:dyDescent="0.45">
      <c r="A393" s="6" t="s">
        <v>356</v>
      </c>
      <c r="B393" s="7">
        <v>23.622059999999998</v>
      </c>
      <c r="C393" s="7">
        <v>6.2992159999999995</v>
      </c>
      <c r="D393" s="7">
        <v>3.9370099999999999</v>
      </c>
      <c r="E393" s="7">
        <f t="shared" si="12"/>
        <v>60.000032399999995</v>
      </c>
      <c r="F393" s="7">
        <f t="shared" si="12"/>
        <v>16.000008639999997</v>
      </c>
      <c r="G393" s="7">
        <f t="shared" si="12"/>
        <v>10.000005399999999</v>
      </c>
      <c r="H393" s="6">
        <v>14.3</v>
      </c>
      <c r="I393" s="6">
        <f t="shared" si="13"/>
        <v>6.4779000000000009</v>
      </c>
      <c r="J393" s="41">
        <v>7</v>
      </c>
      <c r="K393" s="37">
        <v>3</v>
      </c>
      <c r="L393" s="37">
        <v>7</v>
      </c>
      <c r="M393" s="37" t="s">
        <v>620</v>
      </c>
      <c r="N393" s="36" t="s">
        <v>582</v>
      </c>
      <c r="O393" s="36" t="s">
        <v>583</v>
      </c>
      <c r="P393" s="37">
        <v>61</v>
      </c>
      <c r="Q393" s="37">
        <v>17</v>
      </c>
      <c r="R393" s="37">
        <v>11</v>
      </c>
      <c r="S393" s="38">
        <v>0</v>
      </c>
      <c r="T393" s="38">
        <v>0</v>
      </c>
      <c r="U393" s="39">
        <v>0</v>
      </c>
      <c r="V393" s="40">
        <v>9.18</v>
      </c>
      <c r="W393" s="40">
        <v>0.7</v>
      </c>
      <c r="X393" s="40">
        <v>13.95</v>
      </c>
      <c r="Y393" s="40">
        <v>14.079999999999998</v>
      </c>
      <c r="Z393" s="40">
        <v>0</v>
      </c>
      <c r="AA393" s="40">
        <v>0</v>
      </c>
      <c r="AB393" s="40">
        <v>0</v>
      </c>
      <c r="AC393" s="40">
        <v>5.51</v>
      </c>
      <c r="AD393" s="40">
        <v>0</v>
      </c>
      <c r="AE393" s="40">
        <v>0</v>
      </c>
      <c r="AF393" s="40">
        <v>0</v>
      </c>
      <c r="AG393" s="40">
        <v>5.51</v>
      </c>
      <c r="AH393" s="40">
        <v>19.589999999999996</v>
      </c>
      <c r="AI393" s="40">
        <v>0</v>
      </c>
      <c r="AJ393" s="40">
        <v>5.269709999999999</v>
      </c>
      <c r="AK393" s="40">
        <v>24.859709999999996</v>
      </c>
    </row>
    <row r="394" spans="1:37" ht="18.5" x14ac:dyDescent="0.45">
      <c r="A394" s="6" t="s">
        <v>357</v>
      </c>
      <c r="B394" s="7">
        <v>25.039383599999997</v>
      </c>
      <c r="C394" s="7">
        <v>9.1732332999999997</v>
      </c>
      <c r="D394" s="7">
        <v>2.362206</v>
      </c>
      <c r="E394" s="7">
        <f t="shared" si="12"/>
        <v>63.600034343999994</v>
      </c>
      <c r="F394" s="7">
        <f t="shared" si="12"/>
        <v>23.300012582000001</v>
      </c>
      <c r="G394" s="7">
        <f t="shared" si="12"/>
        <v>6.0000032399999998</v>
      </c>
      <c r="H394" s="6">
        <v>13.200000000000001</v>
      </c>
      <c r="I394" s="6">
        <f t="shared" si="13"/>
        <v>5.9796000000000005</v>
      </c>
      <c r="J394" s="41">
        <v>6</v>
      </c>
      <c r="K394" s="37">
        <v>3</v>
      </c>
      <c r="L394" s="37">
        <v>6</v>
      </c>
      <c r="M394" s="37" t="s">
        <v>620</v>
      </c>
      <c r="N394" s="36" t="s">
        <v>582</v>
      </c>
      <c r="O394" s="36" t="s">
        <v>583</v>
      </c>
      <c r="P394" s="37">
        <v>64</v>
      </c>
      <c r="Q394" s="37">
        <v>24</v>
      </c>
      <c r="R394" s="37">
        <v>7</v>
      </c>
      <c r="S394" s="38">
        <v>0</v>
      </c>
      <c r="T394" s="38">
        <v>0</v>
      </c>
      <c r="U394" s="39">
        <v>0</v>
      </c>
      <c r="V394" s="40">
        <v>9.18</v>
      </c>
      <c r="W394" s="40">
        <v>0.7</v>
      </c>
      <c r="X394" s="40">
        <v>13.95</v>
      </c>
      <c r="Y394" s="40">
        <v>13.95</v>
      </c>
      <c r="Z394" s="40">
        <v>0</v>
      </c>
      <c r="AA394" s="40">
        <v>0</v>
      </c>
      <c r="AB394" s="40">
        <v>0</v>
      </c>
      <c r="AC394" s="40">
        <v>5.51</v>
      </c>
      <c r="AD394" s="40">
        <v>0</v>
      </c>
      <c r="AE394" s="40">
        <v>0</v>
      </c>
      <c r="AF394" s="40">
        <v>0</v>
      </c>
      <c r="AG394" s="40">
        <v>5.51</v>
      </c>
      <c r="AH394" s="40">
        <v>19.46</v>
      </c>
      <c r="AI394" s="40">
        <v>0</v>
      </c>
      <c r="AJ394" s="40">
        <v>5.2347400000000004</v>
      </c>
      <c r="AK394" s="40">
        <v>24.694740000000003</v>
      </c>
    </row>
    <row r="395" spans="1:37" ht="18.5" x14ac:dyDescent="0.45">
      <c r="A395" s="6" t="s">
        <v>358</v>
      </c>
      <c r="B395" s="7">
        <v>25.039383599999997</v>
      </c>
      <c r="C395" s="7">
        <v>9.1732332999999997</v>
      </c>
      <c r="D395" s="7">
        <v>2.362206</v>
      </c>
      <c r="E395" s="7">
        <f t="shared" si="12"/>
        <v>63.600034343999994</v>
      </c>
      <c r="F395" s="7">
        <f t="shared" si="12"/>
        <v>23.300012582000001</v>
      </c>
      <c r="G395" s="7">
        <f t="shared" si="12"/>
        <v>6.0000032399999998</v>
      </c>
      <c r="H395" s="6">
        <v>13.200000000000001</v>
      </c>
      <c r="I395" s="6">
        <f t="shared" si="13"/>
        <v>5.9796000000000005</v>
      </c>
      <c r="J395" s="41">
        <v>6</v>
      </c>
      <c r="K395" s="37">
        <v>3</v>
      </c>
      <c r="L395" s="37">
        <v>6</v>
      </c>
      <c r="M395" s="37" t="s">
        <v>620</v>
      </c>
      <c r="N395" s="36" t="s">
        <v>582</v>
      </c>
      <c r="O395" s="36" t="s">
        <v>583</v>
      </c>
      <c r="P395" s="37">
        <v>64</v>
      </c>
      <c r="Q395" s="37">
        <v>24</v>
      </c>
      <c r="R395" s="37">
        <v>7</v>
      </c>
      <c r="S395" s="38">
        <v>0</v>
      </c>
      <c r="T395" s="38">
        <v>0</v>
      </c>
      <c r="U395" s="39">
        <v>0</v>
      </c>
      <c r="V395" s="40">
        <v>9.18</v>
      </c>
      <c r="W395" s="40">
        <v>0.7</v>
      </c>
      <c r="X395" s="40">
        <v>13.95</v>
      </c>
      <c r="Y395" s="40">
        <v>13.95</v>
      </c>
      <c r="Z395" s="40">
        <v>0</v>
      </c>
      <c r="AA395" s="40">
        <v>0</v>
      </c>
      <c r="AB395" s="40">
        <v>0</v>
      </c>
      <c r="AC395" s="40">
        <v>5.51</v>
      </c>
      <c r="AD395" s="40">
        <v>0</v>
      </c>
      <c r="AE395" s="40">
        <v>0</v>
      </c>
      <c r="AF395" s="40">
        <v>0</v>
      </c>
      <c r="AG395" s="40">
        <v>5.51</v>
      </c>
      <c r="AH395" s="40">
        <v>19.46</v>
      </c>
      <c r="AI395" s="40">
        <v>0</v>
      </c>
      <c r="AJ395" s="40">
        <v>5.2347400000000004</v>
      </c>
      <c r="AK395" s="40">
        <v>24.694740000000003</v>
      </c>
    </row>
    <row r="396" spans="1:37" ht="18.5" x14ac:dyDescent="0.45">
      <c r="A396" s="6" t="s">
        <v>522</v>
      </c>
      <c r="B396" s="7">
        <v>37.795296</v>
      </c>
      <c r="C396" s="7">
        <v>24.606312499999998</v>
      </c>
      <c r="D396" s="7">
        <v>10.0393755</v>
      </c>
      <c r="E396" s="7">
        <f t="shared" si="12"/>
        <v>96.000051839999998</v>
      </c>
      <c r="F396" s="7">
        <f t="shared" si="12"/>
        <v>62.500033749999993</v>
      </c>
      <c r="G396" s="7">
        <f t="shared" si="12"/>
        <v>25.500013770000002</v>
      </c>
      <c r="H396" s="6">
        <v>61.160000000000004</v>
      </c>
      <c r="I396" s="6">
        <f t="shared" si="13"/>
        <v>27.705480000000001</v>
      </c>
      <c r="J396" s="41">
        <v>28</v>
      </c>
      <c r="K396" s="37">
        <v>39</v>
      </c>
      <c r="L396" s="37">
        <v>39</v>
      </c>
      <c r="M396" s="37" t="s">
        <v>619</v>
      </c>
      <c r="N396" s="36" t="s">
        <v>582</v>
      </c>
      <c r="O396" s="36" t="s">
        <v>583</v>
      </c>
      <c r="P396" s="37">
        <v>97</v>
      </c>
      <c r="Q396" s="37">
        <v>63</v>
      </c>
      <c r="R396" s="37">
        <v>26</v>
      </c>
      <c r="S396" s="38">
        <v>0</v>
      </c>
      <c r="T396" s="38">
        <v>0</v>
      </c>
      <c r="U396" s="39">
        <v>0</v>
      </c>
      <c r="V396" s="40">
        <v>9.18</v>
      </c>
      <c r="W396" s="40">
        <v>0.7</v>
      </c>
      <c r="X396" s="40">
        <v>13.95</v>
      </c>
      <c r="Y396" s="40">
        <v>36.479999999999997</v>
      </c>
      <c r="Z396" s="40">
        <v>0</v>
      </c>
      <c r="AA396" s="40">
        <v>0</v>
      </c>
      <c r="AB396" s="40">
        <v>0</v>
      </c>
      <c r="AC396" s="40">
        <v>11.02</v>
      </c>
      <c r="AD396" s="40">
        <v>0</v>
      </c>
      <c r="AE396" s="40">
        <v>15.34</v>
      </c>
      <c r="AF396" s="40">
        <v>0</v>
      </c>
      <c r="AG396" s="40">
        <v>15.34</v>
      </c>
      <c r="AH396" s="40">
        <v>51.819999999999993</v>
      </c>
      <c r="AI396" s="40">
        <v>0</v>
      </c>
      <c r="AJ396" s="40">
        <v>9.8131199999999996</v>
      </c>
      <c r="AK396" s="40">
        <v>61.633119999999991</v>
      </c>
    </row>
    <row r="397" spans="1:37" ht="18.5" x14ac:dyDescent="0.45">
      <c r="A397" s="6" t="s">
        <v>523</v>
      </c>
      <c r="B397" s="7">
        <v>31.496079999999999</v>
      </c>
      <c r="C397" s="7">
        <v>23.622059999999998</v>
      </c>
      <c r="D397" s="7">
        <v>6.2992159999999995</v>
      </c>
      <c r="E397" s="7">
        <f t="shared" si="12"/>
        <v>80.000043199999993</v>
      </c>
      <c r="F397" s="7">
        <f t="shared" si="12"/>
        <v>60.000032399999995</v>
      </c>
      <c r="G397" s="7">
        <f t="shared" si="12"/>
        <v>16.000008639999997</v>
      </c>
      <c r="H397" s="6">
        <v>49.28</v>
      </c>
      <c r="I397" s="6">
        <f t="shared" si="13"/>
        <v>22.323840000000001</v>
      </c>
      <c r="J397" s="41">
        <v>23</v>
      </c>
      <c r="K397" s="37">
        <v>20</v>
      </c>
      <c r="L397" s="37">
        <v>23</v>
      </c>
      <c r="M397" s="37" t="s">
        <v>620</v>
      </c>
      <c r="N397" s="36" t="s">
        <v>582</v>
      </c>
      <c r="O397" s="36" t="s">
        <v>583</v>
      </c>
      <c r="P397" s="37">
        <v>81</v>
      </c>
      <c r="Q397" s="37">
        <v>61</v>
      </c>
      <c r="R397" s="37">
        <v>17</v>
      </c>
      <c r="S397" s="38">
        <v>0</v>
      </c>
      <c r="T397" s="38">
        <v>0</v>
      </c>
      <c r="U397" s="39">
        <v>0</v>
      </c>
      <c r="V397" s="40">
        <v>9.18</v>
      </c>
      <c r="W397" s="40">
        <v>0.7</v>
      </c>
      <c r="X397" s="40">
        <v>13.95</v>
      </c>
      <c r="Y397" s="40">
        <v>25.279999999999998</v>
      </c>
      <c r="Z397" s="40">
        <v>0</v>
      </c>
      <c r="AA397" s="40">
        <v>0</v>
      </c>
      <c r="AB397" s="40">
        <v>0</v>
      </c>
      <c r="AC397" s="40">
        <v>11.02</v>
      </c>
      <c r="AD397" s="40">
        <v>0</v>
      </c>
      <c r="AE397" s="40">
        <v>0</v>
      </c>
      <c r="AF397" s="40">
        <v>0</v>
      </c>
      <c r="AG397" s="40">
        <v>11.02</v>
      </c>
      <c r="AH397" s="40">
        <v>36.299999999999997</v>
      </c>
      <c r="AI397" s="40">
        <v>0</v>
      </c>
      <c r="AJ397" s="40">
        <v>9.7646999999999995</v>
      </c>
      <c r="AK397" s="40">
        <v>46.064699999999995</v>
      </c>
    </row>
    <row r="398" spans="1:37" ht="18.5" x14ac:dyDescent="0.45">
      <c r="A398" s="6" t="s">
        <v>524</v>
      </c>
      <c r="B398" s="7">
        <v>37.795296</v>
      </c>
      <c r="C398" s="7">
        <v>24.606312499999998</v>
      </c>
      <c r="D398" s="7">
        <v>10.0393755</v>
      </c>
      <c r="E398" s="7">
        <f t="shared" si="12"/>
        <v>96.000051839999998</v>
      </c>
      <c r="F398" s="7">
        <f t="shared" si="12"/>
        <v>62.500033749999993</v>
      </c>
      <c r="G398" s="7">
        <f t="shared" si="12"/>
        <v>25.500013770000002</v>
      </c>
      <c r="H398" s="6">
        <v>61.160000000000004</v>
      </c>
      <c r="I398" s="6">
        <f t="shared" si="13"/>
        <v>27.705480000000001</v>
      </c>
      <c r="J398" s="41">
        <v>28</v>
      </c>
      <c r="K398" s="37">
        <v>39</v>
      </c>
      <c r="L398" s="37">
        <v>39</v>
      </c>
      <c r="M398" s="37" t="s">
        <v>619</v>
      </c>
      <c r="N398" s="36" t="s">
        <v>582</v>
      </c>
      <c r="O398" s="36" t="s">
        <v>583</v>
      </c>
      <c r="P398" s="37">
        <v>97</v>
      </c>
      <c r="Q398" s="37">
        <v>63</v>
      </c>
      <c r="R398" s="37">
        <v>26</v>
      </c>
      <c r="S398" s="38">
        <v>0</v>
      </c>
      <c r="T398" s="38">
        <v>0</v>
      </c>
      <c r="U398" s="39">
        <v>0</v>
      </c>
      <c r="V398" s="40">
        <v>9.18</v>
      </c>
      <c r="W398" s="40">
        <v>0.7</v>
      </c>
      <c r="X398" s="40">
        <v>13.95</v>
      </c>
      <c r="Y398" s="40">
        <v>36.479999999999997</v>
      </c>
      <c r="Z398" s="40">
        <v>0</v>
      </c>
      <c r="AA398" s="40">
        <v>0</v>
      </c>
      <c r="AB398" s="40">
        <v>0</v>
      </c>
      <c r="AC398" s="40">
        <v>11.02</v>
      </c>
      <c r="AD398" s="40">
        <v>0</v>
      </c>
      <c r="AE398" s="40">
        <v>15.34</v>
      </c>
      <c r="AF398" s="40">
        <v>0</v>
      </c>
      <c r="AG398" s="40">
        <v>15.34</v>
      </c>
      <c r="AH398" s="40">
        <v>51.819999999999993</v>
      </c>
      <c r="AI398" s="40">
        <v>0</v>
      </c>
      <c r="AJ398" s="40">
        <v>9.8131199999999996</v>
      </c>
      <c r="AK398" s="40">
        <v>61.633119999999991</v>
      </c>
    </row>
    <row r="399" spans="1:37" ht="18.5" x14ac:dyDescent="0.45">
      <c r="A399" s="6" t="s">
        <v>525</v>
      </c>
      <c r="B399" s="7">
        <v>31.496079999999999</v>
      </c>
      <c r="C399" s="7">
        <v>23.622059999999998</v>
      </c>
      <c r="D399" s="7">
        <v>6.2992159999999995</v>
      </c>
      <c r="E399" s="7">
        <f t="shared" si="12"/>
        <v>80.000043199999993</v>
      </c>
      <c r="F399" s="7">
        <f t="shared" si="12"/>
        <v>60.000032399999995</v>
      </c>
      <c r="G399" s="7">
        <f t="shared" si="12"/>
        <v>16.000008639999997</v>
      </c>
      <c r="H399" s="6">
        <v>49.28</v>
      </c>
      <c r="I399" s="6">
        <f t="shared" si="13"/>
        <v>22.323840000000001</v>
      </c>
      <c r="J399" s="41">
        <v>23</v>
      </c>
      <c r="K399" s="37">
        <v>20</v>
      </c>
      <c r="L399" s="37">
        <v>23</v>
      </c>
      <c r="M399" s="37" t="s">
        <v>620</v>
      </c>
      <c r="N399" s="36" t="s">
        <v>582</v>
      </c>
      <c r="O399" s="36" t="s">
        <v>583</v>
      </c>
      <c r="P399" s="37">
        <v>81</v>
      </c>
      <c r="Q399" s="37">
        <v>61</v>
      </c>
      <c r="R399" s="37">
        <v>17</v>
      </c>
      <c r="S399" s="38">
        <v>0</v>
      </c>
      <c r="T399" s="38">
        <v>0</v>
      </c>
      <c r="U399" s="39">
        <v>0</v>
      </c>
      <c r="V399" s="40">
        <v>9.18</v>
      </c>
      <c r="W399" s="40">
        <v>0.7</v>
      </c>
      <c r="X399" s="40">
        <v>13.95</v>
      </c>
      <c r="Y399" s="40">
        <v>25.279999999999998</v>
      </c>
      <c r="Z399" s="40">
        <v>0</v>
      </c>
      <c r="AA399" s="40">
        <v>0</v>
      </c>
      <c r="AB399" s="40">
        <v>0</v>
      </c>
      <c r="AC399" s="40">
        <v>11.02</v>
      </c>
      <c r="AD399" s="40">
        <v>0</v>
      </c>
      <c r="AE399" s="40">
        <v>0</v>
      </c>
      <c r="AF399" s="40">
        <v>0</v>
      </c>
      <c r="AG399" s="40">
        <v>11.02</v>
      </c>
      <c r="AH399" s="40">
        <v>36.299999999999997</v>
      </c>
      <c r="AI399" s="40">
        <v>0</v>
      </c>
      <c r="AJ399" s="40">
        <v>9.7646999999999995</v>
      </c>
      <c r="AK399" s="40">
        <v>46.064699999999995</v>
      </c>
    </row>
    <row r="400" spans="1:37" ht="18.5" x14ac:dyDescent="0.45">
      <c r="A400" s="6" t="s">
        <v>359</v>
      </c>
      <c r="B400" s="7">
        <v>25.196863999999998</v>
      </c>
      <c r="C400" s="7">
        <v>9.4488240000000001</v>
      </c>
      <c r="D400" s="7">
        <v>3.1496079999999997</v>
      </c>
      <c r="E400" s="7">
        <f t="shared" si="12"/>
        <v>64.000034559999989</v>
      </c>
      <c r="F400" s="7">
        <f t="shared" si="12"/>
        <v>24.000012959999999</v>
      </c>
      <c r="G400" s="7">
        <f t="shared" si="12"/>
        <v>8.0000043199999986</v>
      </c>
      <c r="H400" s="6">
        <v>9.7900000000000009</v>
      </c>
      <c r="I400" s="6">
        <f t="shared" si="13"/>
        <v>4.434870000000001</v>
      </c>
      <c r="J400" s="41">
        <v>5</v>
      </c>
      <c r="K400" s="37">
        <v>4</v>
      </c>
      <c r="L400" s="37">
        <v>5</v>
      </c>
      <c r="M400" s="37" t="s">
        <v>620</v>
      </c>
      <c r="N400" s="36" t="s">
        <v>582</v>
      </c>
      <c r="O400" s="36" t="s">
        <v>583</v>
      </c>
      <c r="P400" s="37">
        <v>65</v>
      </c>
      <c r="Q400" s="37">
        <v>25</v>
      </c>
      <c r="R400" s="37">
        <v>9</v>
      </c>
      <c r="S400" s="38">
        <v>0</v>
      </c>
      <c r="T400" s="38">
        <v>0</v>
      </c>
      <c r="U400" s="39">
        <v>0</v>
      </c>
      <c r="V400" s="40">
        <v>9.18</v>
      </c>
      <c r="W400" s="40">
        <v>0.7</v>
      </c>
      <c r="X400" s="40">
        <v>13.95</v>
      </c>
      <c r="Y400" s="40">
        <v>13.95</v>
      </c>
      <c r="Z400" s="40">
        <v>0</v>
      </c>
      <c r="AA400" s="40">
        <v>0</v>
      </c>
      <c r="AB400" s="40">
        <v>0</v>
      </c>
      <c r="AC400" s="40">
        <v>5.51</v>
      </c>
      <c r="AD400" s="40">
        <v>0</v>
      </c>
      <c r="AE400" s="40">
        <v>0</v>
      </c>
      <c r="AF400" s="40">
        <v>0</v>
      </c>
      <c r="AG400" s="40">
        <v>5.51</v>
      </c>
      <c r="AH400" s="40">
        <v>19.46</v>
      </c>
      <c r="AI400" s="40">
        <v>0</v>
      </c>
      <c r="AJ400" s="40">
        <v>5.2347400000000004</v>
      </c>
      <c r="AK400" s="40">
        <v>24.694740000000003</v>
      </c>
    </row>
    <row r="401" spans="1:37" ht="18.5" x14ac:dyDescent="0.45">
      <c r="A401" s="6" t="s">
        <v>360</v>
      </c>
      <c r="B401" s="7">
        <v>3.1496079999999997</v>
      </c>
      <c r="C401" s="7">
        <v>1.5748039999999999</v>
      </c>
      <c r="D401" s="7">
        <v>7.8740199999999996E-2</v>
      </c>
      <c r="E401" s="7">
        <f t="shared" si="12"/>
        <v>8.0000043199999986</v>
      </c>
      <c r="F401" s="7">
        <f t="shared" si="12"/>
        <v>4.0000021599999993</v>
      </c>
      <c r="G401" s="7">
        <f t="shared" si="12"/>
        <v>0.20000010799999998</v>
      </c>
      <c r="H401" s="6">
        <v>1.1000000000000001E-2</v>
      </c>
      <c r="I401" s="6">
        <f t="shared" si="13"/>
        <v>4.9830000000000004E-3</v>
      </c>
      <c r="J401" s="41">
        <v>1</v>
      </c>
      <c r="K401" s="37">
        <v>1</v>
      </c>
      <c r="L401" s="37">
        <v>1</v>
      </c>
      <c r="M401" s="37" t="s">
        <v>619</v>
      </c>
      <c r="N401" s="36" t="s">
        <v>582</v>
      </c>
      <c r="O401" s="36" t="s">
        <v>583</v>
      </c>
      <c r="P401" s="37">
        <v>9</v>
      </c>
      <c r="Q401" s="37">
        <v>5</v>
      </c>
      <c r="R401" s="37">
        <v>1</v>
      </c>
      <c r="S401" s="38">
        <v>0</v>
      </c>
      <c r="T401" s="38">
        <v>0</v>
      </c>
      <c r="U401" s="39">
        <v>0</v>
      </c>
      <c r="V401" s="40">
        <v>9.18</v>
      </c>
      <c r="W401" s="40">
        <v>0.7</v>
      </c>
      <c r="X401" s="40">
        <v>13.95</v>
      </c>
      <c r="Y401" s="40">
        <v>13.95</v>
      </c>
      <c r="Z401" s="40">
        <v>0</v>
      </c>
      <c r="AA401" s="40">
        <v>0</v>
      </c>
      <c r="AB401" s="40">
        <v>0</v>
      </c>
      <c r="AC401" s="40">
        <v>5.51</v>
      </c>
      <c r="AD401" s="40">
        <v>0</v>
      </c>
      <c r="AE401" s="40">
        <v>0</v>
      </c>
      <c r="AF401" s="40">
        <v>0</v>
      </c>
      <c r="AG401" s="40">
        <v>5.51</v>
      </c>
      <c r="AH401" s="40">
        <v>19.46</v>
      </c>
      <c r="AI401" s="40">
        <v>0</v>
      </c>
      <c r="AJ401" s="40">
        <v>5.2347400000000004</v>
      </c>
      <c r="AK401" s="40">
        <v>24.694740000000003</v>
      </c>
    </row>
    <row r="402" spans="1:37" ht="18.5" x14ac:dyDescent="0.45">
      <c r="A402" s="6" t="s">
        <v>361</v>
      </c>
      <c r="B402" s="7">
        <v>6.4960664999999995</v>
      </c>
      <c r="C402" s="7">
        <v>5.5118139999999993</v>
      </c>
      <c r="D402" s="7">
        <v>1.3779534999999998</v>
      </c>
      <c r="E402" s="7">
        <f t="shared" si="12"/>
        <v>16.500008909999998</v>
      </c>
      <c r="F402" s="7">
        <f t="shared" si="12"/>
        <v>14.000007559999998</v>
      </c>
      <c r="G402" s="7">
        <f t="shared" si="12"/>
        <v>3.5000018899999996</v>
      </c>
      <c r="H402" s="6">
        <v>1.6940000000000002</v>
      </c>
      <c r="I402" s="6">
        <f t="shared" si="13"/>
        <v>0.76738200000000012</v>
      </c>
      <c r="J402" s="41">
        <v>1</v>
      </c>
      <c r="K402" s="37">
        <v>1</v>
      </c>
      <c r="L402" s="37">
        <v>1</v>
      </c>
      <c r="M402" s="37" t="s">
        <v>619</v>
      </c>
      <c r="N402" s="36" t="s">
        <v>582</v>
      </c>
      <c r="O402" s="36" t="s">
        <v>583</v>
      </c>
      <c r="P402" s="37">
        <v>17</v>
      </c>
      <c r="Q402" s="37">
        <v>15</v>
      </c>
      <c r="R402" s="37">
        <v>4</v>
      </c>
      <c r="S402" s="38">
        <v>0</v>
      </c>
      <c r="T402" s="38">
        <v>0</v>
      </c>
      <c r="U402" s="39">
        <v>0</v>
      </c>
      <c r="V402" s="40">
        <v>9.18</v>
      </c>
      <c r="W402" s="40">
        <v>0.7</v>
      </c>
      <c r="X402" s="40">
        <v>13.95</v>
      </c>
      <c r="Y402" s="40">
        <v>13.95</v>
      </c>
      <c r="Z402" s="40">
        <v>0</v>
      </c>
      <c r="AA402" s="40">
        <v>0</v>
      </c>
      <c r="AB402" s="40">
        <v>0</v>
      </c>
      <c r="AC402" s="40">
        <v>5.51</v>
      </c>
      <c r="AD402" s="40">
        <v>0</v>
      </c>
      <c r="AE402" s="40">
        <v>0</v>
      </c>
      <c r="AF402" s="40">
        <v>0</v>
      </c>
      <c r="AG402" s="40">
        <v>5.51</v>
      </c>
      <c r="AH402" s="40">
        <v>19.46</v>
      </c>
      <c r="AI402" s="40">
        <v>0</v>
      </c>
      <c r="AJ402" s="40">
        <v>5.2347400000000004</v>
      </c>
      <c r="AK402" s="40">
        <v>24.694740000000003</v>
      </c>
    </row>
    <row r="403" spans="1:37" ht="18.5" x14ac:dyDescent="0.45">
      <c r="A403" s="6" t="s">
        <v>362</v>
      </c>
      <c r="B403" s="7">
        <v>13.779534999999999</v>
      </c>
      <c r="C403" s="7">
        <v>9.8425250000000002</v>
      </c>
      <c r="D403" s="7">
        <v>3.1496079999999997</v>
      </c>
      <c r="E403" s="7">
        <f t="shared" si="12"/>
        <v>35.000018900000001</v>
      </c>
      <c r="F403" s="7">
        <f t="shared" si="12"/>
        <v>25.000013500000001</v>
      </c>
      <c r="G403" s="7">
        <f t="shared" si="12"/>
        <v>8.0000043199999986</v>
      </c>
      <c r="H403" s="6">
        <v>6.16</v>
      </c>
      <c r="I403" s="6">
        <f t="shared" si="13"/>
        <v>2.7904800000000001</v>
      </c>
      <c r="J403" s="41">
        <v>3</v>
      </c>
      <c r="K403" s="37">
        <v>2</v>
      </c>
      <c r="L403" s="37">
        <v>3</v>
      </c>
      <c r="M403" s="37" t="s">
        <v>620</v>
      </c>
      <c r="N403" s="36" t="s">
        <v>582</v>
      </c>
      <c r="O403" s="36" t="s">
        <v>583</v>
      </c>
      <c r="P403" s="37">
        <v>36</v>
      </c>
      <c r="Q403" s="37">
        <v>26</v>
      </c>
      <c r="R403" s="37">
        <v>9</v>
      </c>
      <c r="S403" s="38">
        <v>0</v>
      </c>
      <c r="T403" s="38">
        <v>0</v>
      </c>
      <c r="U403" s="39">
        <v>0</v>
      </c>
      <c r="V403" s="40">
        <v>9.18</v>
      </c>
      <c r="W403" s="40">
        <v>0.7</v>
      </c>
      <c r="X403" s="40">
        <v>13.95</v>
      </c>
      <c r="Y403" s="40">
        <v>13.95</v>
      </c>
      <c r="Z403" s="40">
        <v>0</v>
      </c>
      <c r="AA403" s="40">
        <v>0</v>
      </c>
      <c r="AB403" s="40">
        <v>0</v>
      </c>
      <c r="AC403" s="40">
        <v>5.51</v>
      </c>
      <c r="AD403" s="40">
        <v>0</v>
      </c>
      <c r="AE403" s="40">
        <v>0</v>
      </c>
      <c r="AF403" s="40">
        <v>0</v>
      </c>
      <c r="AG403" s="40">
        <v>5.51</v>
      </c>
      <c r="AH403" s="40">
        <v>19.46</v>
      </c>
      <c r="AI403" s="40">
        <v>0</v>
      </c>
      <c r="AJ403" s="40">
        <v>5.2347400000000004</v>
      </c>
      <c r="AK403" s="40">
        <v>24.694740000000003</v>
      </c>
    </row>
    <row r="404" spans="1:37" ht="18.5" x14ac:dyDescent="0.45">
      <c r="A404" s="6" t="s">
        <v>363</v>
      </c>
      <c r="B404" s="7">
        <v>7.4803189999999997</v>
      </c>
      <c r="C404" s="7">
        <v>4.7244120000000001</v>
      </c>
      <c r="D404" s="7">
        <v>6.0236253</v>
      </c>
      <c r="E404" s="7">
        <f t="shared" si="12"/>
        <v>19.00001026</v>
      </c>
      <c r="F404" s="7">
        <f t="shared" si="12"/>
        <v>12.00000648</v>
      </c>
      <c r="G404" s="7">
        <f t="shared" si="12"/>
        <v>15.300008262</v>
      </c>
      <c r="H404" s="6">
        <v>1.9800000000000002</v>
      </c>
      <c r="I404" s="6">
        <f t="shared" si="13"/>
        <v>0.89694000000000007</v>
      </c>
      <c r="J404" s="41">
        <v>1</v>
      </c>
      <c r="K404" s="37">
        <v>1</v>
      </c>
      <c r="L404" s="37">
        <v>1</v>
      </c>
      <c r="M404" s="37" t="s">
        <v>619</v>
      </c>
      <c r="N404" s="36" t="s">
        <v>582</v>
      </c>
      <c r="O404" s="36" t="s">
        <v>583</v>
      </c>
      <c r="P404" s="37">
        <v>20</v>
      </c>
      <c r="Q404" s="37">
        <v>16</v>
      </c>
      <c r="R404" s="37">
        <v>13</v>
      </c>
      <c r="S404" s="38">
        <v>0</v>
      </c>
      <c r="T404" s="38">
        <v>0</v>
      </c>
      <c r="U404" s="39">
        <v>0</v>
      </c>
      <c r="V404" s="40">
        <v>9.18</v>
      </c>
      <c r="W404" s="40">
        <v>0.7</v>
      </c>
      <c r="X404" s="40">
        <v>13.95</v>
      </c>
      <c r="Y404" s="40">
        <v>13.95</v>
      </c>
      <c r="Z404" s="40">
        <v>0</v>
      </c>
      <c r="AA404" s="40">
        <v>0</v>
      </c>
      <c r="AB404" s="40">
        <v>0</v>
      </c>
      <c r="AC404" s="40">
        <v>5.51</v>
      </c>
      <c r="AD404" s="40">
        <v>0</v>
      </c>
      <c r="AE404" s="40">
        <v>0</v>
      </c>
      <c r="AF404" s="40">
        <v>0</v>
      </c>
      <c r="AG404" s="40">
        <v>5.51</v>
      </c>
      <c r="AH404" s="40">
        <v>19.46</v>
      </c>
      <c r="AI404" s="40">
        <v>0</v>
      </c>
      <c r="AJ404" s="40">
        <v>5.2347400000000004</v>
      </c>
      <c r="AK404" s="40">
        <v>24.694740000000003</v>
      </c>
    </row>
    <row r="405" spans="1:37" ht="18.5" x14ac:dyDescent="0.45">
      <c r="A405" s="6" t="s">
        <v>364</v>
      </c>
      <c r="B405" s="7">
        <v>7.4803189999999997</v>
      </c>
      <c r="C405" s="7">
        <v>4.7244120000000001</v>
      </c>
      <c r="D405" s="7">
        <v>6.0236253</v>
      </c>
      <c r="E405" s="7">
        <f t="shared" si="12"/>
        <v>19.00001026</v>
      </c>
      <c r="F405" s="7">
        <f t="shared" si="12"/>
        <v>12.00000648</v>
      </c>
      <c r="G405" s="7">
        <f t="shared" si="12"/>
        <v>15.300008262</v>
      </c>
      <c r="H405" s="6">
        <v>1.9800000000000002</v>
      </c>
      <c r="I405" s="6">
        <f t="shared" si="13"/>
        <v>0.89694000000000007</v>
      </c>
      <c r="J405" s="41">
        <v>1</v>
      </c>
      <c r="K405" s="37">
        <v>1</v>
      </c>
      <c r="L405" s="37">
        <v>1</v>
      </c>
      <c r="M405" s="37" t="s">
        <v>619</v>
      </c>
      <c r="N405" s="36" t="s">
        <v>582</v>
      </c>
      <c r="O405" s="36" t="s">
        <v>583</v>
      </c>
      <c r="P405" s="37">
        <v>20</v>
      </c>
      <c r="Q405" s="37">
        <v>16</v>
      </c>
      <c r="R405" s="37">
        <v>13</v>
      </c>
      <c r="S405" s="38">
        <v>0</v>
      </c>
      <c r="T405" s="38">
        <v>0</v>
      </c>
      <c r="U405" s="39">
        <v>0</v>
      </c>
      <c r="V405" s="40">
        <v>9.18</v>
      </c>
      <c r="W405" s="40">
        <v>0.7</v>
      </c>
      <c r="X405" s="40">
        <v>13.95</v>
      </c>
      <c r="Y405" s="40">
        <v>13.95</v>
      </c>
      <c r="Z405" s="40">
        <v>0</v>
      </c>
      <c r="AA405" s="40">
        <v>0</v>
      </c>
      <c r="AB405" s="40">
        <v>0</v>
      </c>
      <c r="AC405" s="40">
        <v>5.51</v>
      </c>
      <c r="AD405" s="40">
        <v>0</v>
      </c>
      <c r="AE405" s="40">
        <v>0</v>
      </c>
      <c r="AF405" s="40">
        <v>0</v>
      </c>
      <c r="AG405" s="40">
        <v>5.51</v>
      </c>
      <c r="AH405" s="40">
        <v>19.46</v>
      </c>
      <c r="AI405" s="40">
        <v>0</v>
      </c>
      <c r="AJ405" s="40">
        <v>5.2347400000000004</v>
      </c>
      <c r="AK405" s="40">
        <v>24.694740000000003</v>
      </c>
    </row>
    <row r="406" spans="1:37" ht="18.5" x14ac:dyDescent="0.45">
      <c r="A406" s="6" t="s">
        <v>517</v>
      </c>
      <c r="B406" s="7">
        <v>8.0708704999999998</v>
      </c>
      <c r="C406" s="7">
        <v>7.9921302999999995</v>
      </c>
      <c r="D406" s="7">
        <v>2.2834658000000001</v>
      </c>
      <c r="E406" s="7">
        <f t="shared" si="12"/>
        <v>20.500011069999999</v>
      </c>
      <c r="F406" s="7">
        <f t="shared" si="12"/>
        <v>20.300010961999998</v>
      </c>
      <c r="G406" s="7">
        <f t="shared" si="12"/>
        <v>5.8000031320000005</v>
      </c>
      <c r="H406" s="6">
        <v>3.4100000000000006</v>
      </c>
      <c r="I406" s="6">
        <f t="shared" si="13"/>
        <v>1.5447300000000004</v>
      </c>
      <c r="J406" s="41">
        <v>2</v>
      </c>
      <c r="K406" s="37">
        <v>1</v>
      </c>
      <c r="L406" s="37">
        <v>2</v>
      </c>
      <c r="M406" s="37" t="s">
        <v>620</v>
      </c>
      <c r="N406" s="36" t="s">
        <v>582</v>
      </c>
      <c r="O406" s="36" t="s">
        <v>583</v>
      </c>
      <c r="P406" s="37">
        <v>21</v>
      </c>
      <c r="Q406" s="37">
        <v>21</v>
      </c>
      <c r="R406" s="37">
        <v>6</v>
      </c>
      <c r="S406" s="38">
        <v>0</v>
      </c>
      <c r="T406" s="38">
        <v>0</v>
      </c>
      <c r="U406" s="39">
        <v>0</v>
      </c>
      <c r="V406" s="40">
        <v>9.18</v>
      </c>
      <c r="W406" s="40">
        <v>0.7</v>
      </c>
      <c r="X406" s="40">
        <v>13.95</v>
      </c>
      <c r="Y406" s="40">
        <v>13.95</v>
      </c>
      <c r="Z406" s="40">
        <v>0</v>
      </c>
      <c r="AA406" s="40">
        <v>0</v>
      </c>
      <c r="AB406" s="40">
        <v>0</v>
      </c>
      <c r="AC406" s="40">
        <v>5.51</v>
      </c>
      <c r="AD406" s="40">
        <v>0</v>
      </c>
      <c r="AE406" s="40">
        <v>0</v>
      </c>
      <c r="AF406" s="40">
        <v>0</v>
      </c>
      <c r="AG406" s="40">
        <v>5.51</v>
      </c>
      <c r="AH406" s="40">
        <v>19.46</v>
      </c>
      <c r="AI406" s="40">
        <v>0</v>
      </c>
      <c r="AJ406" s="40">
        <v>5.2347400000000004</v>
      </c>
      <c r="AK406" s="40">
        <v>24.694740000000003</v>
      </c>
    </row>
    <row r="407" spans="1:37" ht="18.5" x14ac:dyDescent="0.45">
      <c r="A407" s="6" t="s">
        <v>518</v>
      </c>
      <c r="B407" s="7">
        <v>22.637807499999997</v>
      </c>
      <c r="C407" s="7">
        <v>4.1338604999999999</v>
      </c>
      <c r="D407" s="7">
        <v>13.582684499999999</v>
      </c>
      <c r="E407" s="7">
        <f t="shared" si="12"/>
        <v>57.500031049999997</v>
      </c>
      <c r="F407" s="7">
        <f t="shared" si="12"/>
        <v>10.50000567</v>
      </c>
      <c r="G407" s="7">
        <f t="shared" si="12"/>
        <v>34.50001863</v>
      </c>
      <c r="H407" s="6">
        <v>10.119999999999999</v>
      </c>
      <c r="I407" s="6">
        <f t="shared" si="13"/>
        <v>4.5843600000000002</v>
      </c>
      <c r="J407" s="41">
        <v>5</v>
      </c>
      <c r="K407" s="37">
        <v>6</v>
      </c>
      <c r="L407" s="37">
        <v>6</v>
      </c>
      <c r="M407" s="37" t="s">
        <v>619</v>
      </c>
      <c r="N407" s="36" t="s">
        <v>582</v>
      </c>
      <c r="O407" s="36" t="s">
        <v>583</v>
      </c>
      <c r="P407" s="37">
        <v>58</v>
      </c>
      <c r="Q407" s="37">
        <v>35</v>
      </c>
      <c r="R407" s="37">
        <v>11</v>
      </c>
      <c r="S407" s="38">
        <v>0</v>
      </c>
      <c r="T407" s="38">
        <v>0</v>
      </c>
      <c r="U407" s="39">
        <v>0</v>
      </c>
      <c r="V407" s="40">
        <v>9.18</v>
      </c>
      <c r="W407" s="40">
        <v>0.7</v>
      </c>
      <c r="X407" s="40">
        <v>13.95</v>
      </c>
      <c r="Y407" s="40">
        <v>13.95</v>
      </c>
      <c r="Z407" s="40">
        <v>0</v>
      </c>
      <c r="AA407" s="40">
        <v>0</v>
      </c>
      <c r="AB407" s="40">
        <v>0</v>
      </c>
      <c r="AC407" s="40">
        <v>5.51</v>
      </c>
      <c r="AD407" s="40">
        <v>0</v>
      </c>
      <c r="AE407" s="40">
        <v>0</v>
      </c>
      <c r="AF407" s="40">
        <v>0</v>
      </c>
      <c r="AG407" s="40">
        <v>5.51</v>
      </c>
      <c r="AH407" s="40">
        <v>19.46</v>
      </c>
      <c r="AI407" s="40">
        <v>0</v>
      </c>
      <c r="AJ407" s="40">
        <v>5.2347400000000004</v>
      </c>
      <c r="AK407" s="40">
        <v>24.694740000000003</v>
      </c>
    </row>
    <row r="408" spans="1:37" ht="18.5" x14ac:dyDescent="0.45">
      <c r="A408" s="6" t="s">
        <v>365</v>
      </c>
      <c r="B408" s="7">
        <v>7.2440983999999995</v>
      </c>
      <c r="C408" s="7">
        <v>5.5118139999999993</v>
      </c>
      <c r="D408" s="7">
        <v>2.362206</v>
      </c>
      <c r="E408" s="7">
        <f t="shared" si="12"/>
        <v>18.400009936</v>
      </c>
      <c r="F408" s="7">
        <f t="shared" si="12"/>
        <v>14.000007559999998</v>
      </c>
      <c r="G408" s="7">
        <f t="shared" si="12"/>
        <v>6.0000032399999998</v>
      </c>
      <c r="H408" s="6">
        <v>4.4000000000000004</v>
      </c>
      <c r="I408" s="6">
        <f t="shared" si="13"/>
        <v>1.9932000000000003</v>
      </c>
      <c r="J408" s="41">
        <v>2</v>
      </c>
      <c r="K408" s="37">
        <v>1</v>
      </c>
      <c r="L408" s="37">
        <v>2</v>
      </c>
      <c r="M408" s="37" t="s">
        <v>620</v>
      </c>
      <c r="N408" s="36" t="s">
        <v>582</v>
      </c>
      <c r="O408" s="36" t="s">
        <v>583</v>
      </c>
      <c r="P408" s="37">
        <v>19</v>
      </c>
      <c r="Q408" s="37">
        <v>15</v>
      </c>
      <c r="R408" s="37">
        <v>7</v>
      </c>
      <c r="S408" s="38">
        <v>0</v>
      </c>
      <c r="T408" s="38">
        <v>0</v>
      </c>
      <c r="U408" s="39">
        <v>0</v>
      </c>
      <c r="V408" s="40">
        <v>9.18</v>
      </c>
      <c r="W408" s="40">
        <v>0.7</v>
      </c>
      <c r="X408" s="40">
        <v>13.95</v>
      </c>
      <c r="Y408" s="40">
        <v>13.95</v>
      </c>
      <c r="Z408" s="40">
        <v>0</v>
      </c>
      <c r="AA408" s="40">
        <v>0</v>
      </c>
      <c r="AB408" s="40">
        <v>0</v>
      </c>
      <c r="AC408" s="40">
        <v>5.51</v>
      </c>
      <c r="AD408" s="40">
        <v>0</v>
      </c>
      <c r="AE408" s="40">
        <v>0</v>
      </c>
      <c r="AF408" s="40">
        <v>0</v>
      </c>
      <c r="AG408" s="40">
        <v>5.51</v>
      </c>
      <c r="AH408" s="40">
        <v>19.46</v>
      </c>
      <c r="AI408" s="40">
        <v>0</v>
      </c>
      <c r="AJ408" s="40">
        <v>5.2347400000000004</v>
      </c>
      <c r="AK408" s="40">
        <v>24.694740000000003</v>
      </c>
    </row>
    <row r="409" spans="1:37" ht="18.5" x14ac:dyDescent="0.45">
      <c r="A409" s="6" t="s">
        <v>366</v>
      </c>
      <c r="B409" s="7">
        <v>7.2440983999999995</v>
      </c>
      <c r="C409" s="7">
        <v>5.5118139999999993</v>
      </c>
      <c r="D409" s="7">
        <v>2.362206</v>
      </c>
      <c r="E409" s="7">
        <f t="shared" si="12"/>
        <v>18.400009936</v>
      </c>
      <c r="F409" s="7">
        <f t="shared" si="12"/>
        <v>14.000007559999998</v>
      </c>
      <c r="G409" s="7">
        <f t="shared" si="12"/>
        <v>6.0000032399999998</v>
      </c>
      <c r="H409" s="6">
        <v>4.4000000000000004</v>
      </c>
      <c r="I409" s="6">
        <f t="shared" si="13"/>
        <v>1.9932000000000003</v>
      </c>
      <c r="J409" s="41">
        <v>2</v>
      </c>
      <c r="K409" s="37">
        <v>1</v>
      </c>
      <c r="L409" s="37">
        <v>2</v>
      </c>
      <c r="M409" s="37" t="s">
        <v>620</v>
      </c>
      <c r="N409" s="36" t="s">
        <v>582</v>
      </c>
      <c r="O409" s="36" t="s">
        <v>583</v>
      </c>
      <c r="P409" s="37">
        <v>19</v>
      </c>
      <c r="Q409" s="37">
        <v>15</v>
      </c>
      <c r="R409" s="37">
        <v>7</v>
      </c>
      <c r="S409" s="38">
        <v>0</v>
      </c>
      <c r="T409" s="38">
        <v>0</v>
      </c>
      <c r="U409" s="39">
        <v>0</v>
      </c>
      <c r="V409" s="40">
        <v>9.18</v>
      </c>
      <c r="W409" s="40">
        <v>0.7</v>
      </c>
      <c r="X409" s="40">
        <v>13.95</v>
      </c>
      <c r="Y409" s="40">
        <v>13.95</v>
      </c>
      <c r="Z409" s="40">
        <v>0</v>
      </c>
      <c r="AA409" s="40">
        <v>0</v>
      </c>
      <c r="AB409" s="40">
        <v>0</v>
      </c>
      <c r="AC409" s="40">
        <v>5.51</v>
      </c>
      <c r="AD409" s="40">
        <v>0</v>
      </c>
      <c r="AE409" s="40">
        <v>0</v>
      </c>
      <c r="AF409" s="40">
        <v>0</v>
      </c>
      <c r="AG409" s="40">
        <v>5.51</v>
      </c>
      <c r="AH409" s="40">
        <v>19.46</v>
      </c>
      <c r="AI409" s="40">
        <v>0</v>
      </c>
      <c r="AJ409" s="40">
        <v>5.2347400000000004</v>
      </c>
      <c r="AK409" s="40">
        <v>24.694740000000003</v>
      </c>
    </row>
    <row r="410" spans="1:37" ht="18.5" x14ac:dyDescent="0.45">
      <c r="A410" s="6" t="s">
        <v>367</v>
      </c>
      <c r="B410" s="7">
        <v>9.055123</v>
      </c>
      <c r="C410" s="7">
        <v>5.7086644999999994</v>
      </c>
      <c r="D410" s="7">
        <v>1.9685049999999999</v>
      </c>
      <c r="E410" s="7">
        <f t="shared" si="12"/>
        <v>23.000012420000001</v>
      </c>
      <c r="F410" s="7">
        <f t="shared" si="12"/>
        <v>14.500007829999998</v>
      </c>
      <c r="G410" s="7">
        <f t="shared" si="12"/>
        <v>5.0000026999999996</v>
      </c>
      <c r="H410" s="6">
        <v>3.63</v>
      </c>
      <c r="I410" s="6">
        <f t="shared" si="13"/>
        <v>1.64439</v>
      </c>
      <c r="J410" s="41">
        <v>2</v>
      </c>
      <c r="K410" s="37">
        <v>1</v>
      </c>
      <c r="L410" s="37">
        <v>2</v>
      </c>
      <c r="M410" s="37" t="s">
        <v>620</v>
      </c>
      <c r="N410" s="36" t="s">
        <v>582</v>
      </c>
      <c r="O410" s="36" t="s">
        <v>583</v>
      </c>
      <c r="P410" s="37">
        <v>24</v>
      </c>
      <c r="Q410" s="37">
        <v>15</v>
      </c>
      <c r="R410" s="37">
        <v>6</v>
      </c>
      <c r="S410" s="38">
        <v>0</v>
      </c>
      <c r="T410" s="38">
        <v>0</v>
      </c>
      <c r="U410" s="39">
        <v>0</v>
      </c>
      <c r="V410" s="40">
        <v>9.18</v>
      </c>
      <c r="W410" s="40">
        <v>0.7</v>
      </c>
      <c r="X410" s="40">
        <v>13.95</v>
      </c>
      <c r="Y410" s="40">
        <v>13.95</v>
      </c>
      <c r="Z410" s="40">
        <v>0</v>
      </c>
      <c r="AA410" s="40">
        <v>0</v>
      </c>
      <c r="AB410" s="40">
        <v>0</v>
      </c>
      <c r="AC410" s="40">
        <v>5.51</v>
      </c>
      <c r="AD410" s="40">
        <v>0</v>
      </c>
      <c r="AE410" s="40">
        <v>0</v>
      </c>
      <c r="AF410" s="40">
        <v>0</v>
      </c>
      <c r="AG410" s="40">
        <v>5.51</v>
      </c>
      <c r="AH410" s="40">
        <v>19.46</v>
      </c>
      <c r="AI410" s="40">
        <v>0</v>
      </c>
      <c r="AJ410" s="40">
        <v>5.2347400000000004</v>
      </c>
      <c r="AK410" s="40">
        <v>24.694740000000003</v>
      </c>
    </row>
    <row r="411" spans="1:37" ht="18.5" x14ac:dyDescent="0.45">
      <c r="A411" s="6" t="s">
        <v>368</v>
      </c>
      <c r="B411" s="7">
        <v>9.055123</v>
      </c>
      <c r="C411" s="7">
        <v>5.7086644999999994</v>
      </c>
      <c r="D411" s="7">
        <v>1.9685049999999999</v>
      </c>
      <c r="E411" s="7">
        <f t="shared" si="12"/>
        <v>23.000012420000001</v>
      </c>
      <c r="F411" s="7">
        <f t="shared" si="12"/>
        <v>14.500007829999998</v>
      </c>
      <c r="G411" s="7">
        <f t="shared" si="12"/>
        <v>5.0000026999999996</v>
      </c>
      <c r="H411" s="6">
        <v>3.63</v>
      </c>
      <c r="I411" s="6">
        <f t="shared" si="13"/>
        <v>1.64439</v>
      </c>
      <c r="J411" s="41">
        <v>2</v>
      </c>
      <c r="K411" s="37">
        <v>1</v>
      </c>
      <c r="L411" s="37">
        <v>2</v>
      </c>
      <c r="M411" s="37" t="s">
        <v>620</v>
      </c>
      <c r="N411" s="36" t="s">
        <v>582</v>
      </c>
      <c r="O411" s="36" t="s">
        <v>583</v>
      </c>
      <c r="P411" s="37">
        <v>24</v>
      </c>
      <c r="Q411" s="37">
        <v>15</v>
      </c>
      <c r="R411" s="37">
        <v>6</v>
      </c>
      <c r="S411" s="38">
        <v>0</v>
      </c>
      <c r="T411" s="38">
        <v>0</v>
      </c>
      <c r="U411" s="39">
        <v>0</v>
      </c>
      <c r="V411" s="40">
        <v>9.18</v>
      </c>
      <c r="W411" s="40">
        <v>0.7</v>
      </c>
      <c r="X411" s="40">
        <v>13.95</v>
      </c>
      <c r="Y411" s="40">
        <v>13.95</v>
      </c>
      <c r="Z411" s="40">
        <v>0</v>
      </c>
      <c r="AA411" s="40">
        <v>0</v>
      </c>
      <c r="AB411" s="40">
        <v>0</v>
      </c>
      <c r="AC411" s="40">
        <v>5.51</v>
      </c>
      <c r="AD411" s="40">
        <v>0</v>
      </c>
      <c r="AE411" s="40">
        <v>0</v>
      </c>
      <c r="AF411" s="40">
        <v>0</v>
      </c>
      <c r="AG411" s="40">
        <v>5.51</v>
      </c>
      <c r="AH411" s="40">
        <v>19.46</v>
      </c>
      <c r="AI411" s="40">
        <v>0</v>
      </c>
      <c r="AJ411" s="40">
        <v>5.2347400000000004</v>
      </c>
      <c r="AK411" s="40">
        <v>24.694740000000003</v>
      </c>
    </row>
    <row r="412" spans="1:37" ht="18.5" x14ac:dyDescent="0.45">
      <c r="A412" s="6" t="s">
        <v>369</v>
      </c>
      <c r="B412" s="7">
        <v>12.598431999999999</v>
      </c>
      <c r="C412" s="7">
        <v>11.220478499999999</v>
      </c>
      <c r="D412" s="7">
        <v>3.5433089999999998</v>
      </c>
      <c r="E412" s="7">
        <f t="shared" si="12"/>
        <v>32.000017279999994</v>
      </c>
      <c r="F412" s="7">
        <f t="shared" si="12"/>
        <v>28.500015389999998</v>
      </c>
      <c r="G412" s="7">
        <f t="shared" si="12"/>
        <v>9.0000048599999989</v>
      </c>
      <c r="H412" s="6">
        <v>12.32</v>
      </c>
      <c r="I412" s="6">
        <f t="shared" si="13"/>
        <v>5.5809600000000001</v>
      </c>
      <c r="J412" s="41">
        <v>6</v>
      </c>
      <c r="K412" s="37">
        <v>3</v>
      </c>
      <c r="L412" s="37">
        <v>6</v>
      </c>
      <c r="M412" s="37" t="s">
        <v>620</v>
      </c>
      <c r="N412" s="36" t="s">
        <v>582</v>
      </c>
      <c r="O412" s="36" t="s">
        <v>583</v>
      </c>
      <c r="P412" s="37">
        <v>33</v>
      </c>
      <c r="Q412" s="37">
        <v>29</v>
      </c>
      <c r="R412" s="37">
        <v>10</v>
      </c>
      <c r="S412" s="38">
        <v>0</v>
      </c>
      <c r="T412" s="38">
        <v>0</v>
      </c>
      <c r="U412" s="39">
        <v>0</v>
      </c>
      <c r="V412" s="40">
        <v>9.18</v>
      </c>
      <c r="W412" s="40">
        <v>0.7</v>
      </c>
      <c r="X412" s="40">
        <v>13.95</v>
      </c>
      <c r="Y412" s="40">
        <v>13.95</v>
      </c>
      <c r="Z412" s="40">
        <v>0</v>
      </c>
      <c r="AA412" s="40">
        <v>0</v>
      </c>
      <c r="AB412" s="40">
        <v>0</v>
      </c>
      <c r="AC412" s="40">
        <v>5.51</v>
      </c>
      <c r="AD412" s="40">
        <v>0</v>
      </c>
      <c r="AE412" s="40">
        <v>0</v>
      </c>
      <c r="AF412" s="40">
        <v>0</v>
      </c>
      <c r="AG412" s="40">
        <v>5.51</v>
      </c>
      <c r="AH412" s="40">
        <v>19.46</v>
      </c>
      <c r="AI412" s="40">
        <v>0</v>
      </c>
      <c r="AJ412" s="40">
        <v>5.2347400000000004</v>
      </c>
      <c r="AK412" s="40">
        <v>24.694740000000003</v>
      </c>
    </row>
    <row r="413" spans="1:37" ht="18.5" x14ac:dyDescent="0.45">
      <c r="A413" s="6" t="s">
        <v>370</v>
      </c>
      <c r="B413" s="7">
        <v>11.811029999999999</v>
      </c>
      <c r="C413" s="7">
        <v>9.055123</v>
      </c>
      <c r="D413" s="7">
        <v>1.7716544999999999</v>
      </c>
      <c r="E413" s="7">
        <f t="shared" si="12"/>
        <v>30.000016199999997</v>
      </c>
      <c r="F413" s="7">
        <f t="shared" si="12"/>
        <v>23.000012420000001</v>
      </c>
      <c r="G413" s="7">
        <f t="shared" si="12"/>
        <v>4.5000024299999994</v>
      </c>
      <c r="H413" s="6">
        <v>13.376000000000001</v>
      </c>
      <c r="I413" s="6">
        <f t="shared" si="13"/>
        <v>6.0593280000000007</v>
      </c>
      <c r="J413" s="41">
        <v>7</v>
      </c>
      <c r="K413" s="37">
        <v>1</v>
      </c>
      <c r="L413" s="37">
        <v>7</v>
      </c>
      <c r="M413" s="37" t="s">
        <v>620</v>
      </c>
      <c r="N413" s="36" t="s">
        <v>582</v>
      </c>
      <c r="O413" s="36" t="s">
        <v>583</v>
      </c>
      <c r="P413" s="37">
        <v>31</v>
      </c>
      <c r="Q413" s="37">
        <v>24</v>
      </c>
      <c r="R413" s="37">
        <v>5</v>
      </c>
      <c r="S413" s="38">
        <v>0</v>
      </c>
      <c r="T413" s="38">
        <v>0</v>
      </c>
      <c r="U413" s="39">
        <v>0</v>
      </c>
      <c r="V413" s="40">
        <v>9.18</v>
      </c>
      <c r="W413" s="40">
        <v>0.7</v>
      </c>
      <c r="X413" s="40">
        <v>13.95</v>
      </c>
      <c r="Y413" s="40">
        <v>14.079999999999998</v>
      </c>
      <c r="Z413" s="40">
        <v>0</v>
      </c>
      <c r="AA413" s="40">
        <v>0</v>
      </c>
      <c r="AB413" s="40">
        <v>0</v>
      </c>
      <c r="AC413" s="40">
        <v>5.51</v>
      </c>
      <c r="AD413" s="40">
        <v>0</v>
      </c>
      <c r="AE413" s="40">
        <v>0</v>
      </c>
      <c r="AF413" s="40">
        <v>0</v>
      </c>
      <c r="AG413" s="40">
        <v>5.51</v>
      </c>
      <c r="AH413" s="40">
        <v>19.589999999999996</v>
      </c>
      <c r="AI413" s="40">
        <v>0</v>
      </c>
      <c r="AJ413" s="40">
        <v>5.269709999999999</v>
      </c>
      <c r="AK413" s="40">
        <v>24.859709999999996</v>
      </c>
    </row>
    <row r="414" spans="1:37" ht="18.5" x14ac:dyDescent="0.45">
      <c r="A414" s="6" t="s">
        <v>371</v>
      </c>
      <c r="B414" s="7">
        <v>3.1496079999999997</v>
      </c>
      <c r="C414" s="7">
        <v>1.5748039999999999</v>
      </c>
      <c r="D414" s="7">
        <v>7.8740199999999996E-2</v>
      </c>
      <c r="E414" s="7">
        <f t="shared" si="12"/>
        <v>8.0000043199999986</v>
      </c>
      <c r="F414" s="7">
        <f t="shared" si="12"/>
        <v>4.0000021599999993</v>
      </c>
      <c r="G414" s="7">
        <f t="shared" si="12"/>
        <v>0.20000010799999998</v>
      </c>
      <c r="H414" s="6">
        <v>4.4000000000000004E-2</v>
      </c>
      <c r="I414" s="6">
        <f t="shared" si="13"/>
        <v>1.9932000000000002E-2</v>
      </c>
      <c r="J414" s="41">
        <v>1</v>
      </c>
      <c r="K414" s="37">
        <v>1</v>
      </c>
      <c r="L414" s="37">
        <v>1</v>
      </c>
      <c r="M414" s="37" t="s">
        <v>619</v>
      </c>
      <c r="N414" s="36" t="s">
        <v>582</v>
      </c>
      <c r="O414" s="36" t="s">
        <v>583</v>
      </c>
      <c r="P414" s="37">
        <v>9</v>
      </c>
      <c r="Q414" s="37">
        <v>5</v>
      </c>
      <c r="R414" s="37">
        <v>1</v>
      </c>
      <c r="S414" s="38">
        <v>0</v>
      </c>
      <c r="T414" s="38">
        <v>0</v>
      </c>
      <c r="U414" s="39">
        <v>0</v>
      </c>
      <c r="V414" s="40">
        <v>9.18</v>
      </c>
      <c r="W414" s="40">
        <v>0.7</v>
      </c>
      <c r="X414" s="40">
        <v>13.95</v>
      </c>
      <c r="Y414" s="40">
        <v>13.95</v>
      </c>
      <c r="Z414" s="40">
        <v>0</v>
      </c>
      <c r="AA414" s="40">
        <v>0</v>
      </c>
      <c r="AB414" s="40">
        <v>0</v>
      </c>
      <c r="AC414" s="40">
        <v>5.51</v>
      </c>
      <c r="AD414" s="40">
        <v>0</v>
      </c>
      <c r="AE414" s="40">
        <v>0</v>
      </c>
      <c r="AF414" s="40">
        <v>0</v>
      </c>
      <c r="AG414" s="40">
        <v>5.51</v>
      </c>
      <c r="AH414" s="40">
        <v>19.46</v>
      </c>
      <c r="AI414" s="40">
        <v>0</v>
      </c>
      <c r="AJ414" s="40">
        <v>5.2347400000000004</v>
      </c>
      <c r="AK414" s="40">
        <v>24.694740000000003</v>
      </c>
    </row>
    <row r="415" spans="1:37" ht="18.5" x14ac:dyDescent="0.45">
      <c r="A415" s="6" t="s">
        <v>372</v>
      </c>
      <c r="B415" s="7">
        <v>3.1496079999999997</v>
      </c>
      <c r="C415" s="7">
        <v>1.5748039999999999</v>
      </c>
      <c r="D415" s="7">
        <v>7.8740199999999996E-2</v>
      </c>
      <c r="E415" s="7">
        <f t="shared" si="12"/>
        <v>8.0000043199999986</v>
      </c>
      <c r="F415" s="7">
        <f t="shared" si="12"/>
        <v>4.0000021599999993</v>
      </c>
      <c r="G415" s="7">
        <f t="shared" si="12"/>
        <v>0.20000010799999998</v>
      </c>
      <c r="H415" s="6">
        <v>4.4000000000000004E-2</v>
      </c>
      <c r="I415" s="6">
        <f t="shared" si="13"/>
        <v>1.9932000000000002E-2</v>
      </c>
      <c r="J415" s="41">
        <v>1</v>
      </c>
      <c r="K415" s="37">
        <v>1</v>
      </c>
      <c r="L415" s="37">
        <v>1</v>
      </c>
      <c r="M415" s="37" t="s">
        <v>619</v>
      </c>
      <c r="N415" s="36" t="s">
        <v>582</v>
      </c>
      <c r="O415" s="36" t="s">
        <v>583</v>
      </c>
      <c r="P415" s="37">
        <v>9</v>
      </c>
      <c r="Q415" s="37">
        <v>5</v>
      </c>
      <c r="R415" s="37">
        <v>1</v>
      </c>
      <c r="S415" s="38">
        <v>0</v>
      </c>
      <c r="T415" s="38">
        <v>0</v>
      </c>
      <c r="U415" s="39">
        <v>0</v>
      </c>
      <c r="V415" s="40">
        <v>9.18</v>
      </c>
      <c r="W415" s="40">
        <v>0.7</v>
      </c>
      <c r="X415" s="40">
        <v>13.95</v>
      </c>
      <c r="Y415" s="40">
        <v>13.95</v>
      </c>
      <c r="Z415" s="40">
        <v>0</v>
      </c>
      <c r="AA415" s="40">
        <v>0</v>
      </c>
      <c r="AB415" s="40">
        <v>0</v>
      </c>
      <c r="AC415" s="40">
        <v>5.51</v>
      </c>
      <c r="AD415" s="40">
        <v>0</v>
      </c>
      <c r="AE415" s="40">
        <v>0</v>
      </c>
      <c r="AF415" s="40">
        <v>0</v>
      </c>
      <c r="AG415" s="40">
        <v>5.51</v>
      </c>
      <c r="AH415" s="40">
        <v>19.46</v>
      </c>
      <c r="AI415" s="40">
        <v>0</v>
      </c>
      <c r="AJ415" s="40">
        <v>5.2347400000000004</v>
      </c>
      <c r="AK415" s="40">
        <v>24.694740000000003</v>
      </c>
    </row>
    <row r="416" spans="1:37" ht="18.5" x14ac:dyDescent="0.45">
      <c r="A416" s="6" t="s">
        <v>373</v>
      </c>
      <c r="B416" s="7">
        <v>3.1496079999999997</v>
      </c>
      <c r="C416" s="7">
        <v>1.5748039999999999</v>
      </c>
      <c r="D416" s="7">
        <v>7.8740199999999996E-2</v>
      </c>
      <c r="E416" s="7">
        <f t="shared" si="12"/>
        <v>8.0000043199999986</v>
      </c>
      <c r="F416" s="7">
        <f t="shared" si="12"/>
        <v>4.0000021599999993</v>
      </c>
      <c r="G416" s="7">
        <f t="shared" si="12"/>
        <v>0.20000010799999998</v>
      </c>
      <c r="H416" s="6">
        <v>4.4000000000000004E-2</v>
      </c>
      <c r="I416" s="6">
        <f t="shared" si="13"/>
        <v>1.9932000000000002E-2</v>
      </c>
      <c r="J416" s="41">
        <v>1</v>
      </c>
      <c r="K416" s="37">
        <v>1</v>
      </c>
      <c r="L416" s="37">
        <v>1</v>
      </c>
      <c r="M416" s="37" t="s">
        <v>619</v>
      </c>
      <c r="N416" s="36" t="s">
        <v>582</v>
      </c>
      <c r="O416" s="36" t="s">
        <v>583</v>
      </c>
      <c r="P416" s="37">
        <v>9</v>
      </c>
      <c r="Q416" s="37">
        <v>5</v>
      </c>
      <c r="R416" s="37">
        <v>1</v>
      </c>
      <c r="S416" s="38">
        <v>0</v>
      </c>
      <c r="T416" s="38">
        <v>0</v>
      </c>
      <c r="U416" s="39">
        <v>0</v>
      </c>
      <c r="V416" s="40">
        <v>9.18</v>
      </c>
      <c r="W416" s="40">
        <v>0.7</v>
      </c>
      <c r="X416" s="40">
        <v>13.95</v>
      </c>
      <c r="Y416" s="40">
        <v>13.95</v>
      </c>
      <c r="Z416" s="40">
        <v>0</v>
      </c>
      <c r="AA416" s="40">
        <v>0</v>
      </c>
      <c r="AB416" s="40">
        <v>0</v>
      </c>
      <c r="AC416" s="40">
        <v>5.51</v>
      </c>
      <c r="AD416" s="40">
        <v>0</v>
      </c>
      <c r="AE416" s="40">
        <v>0</v>
      </c>
      <c r="AF416" s="40">
        <v>0</v>
      </c>
      <c r="AG416" s="40">
        <v>5.51</v>
      </c>
      <c r="AH416" s="40">
        <v>19.46</v>
      </c>
      <c r="AI416" s="40">
        <v>0</v>
      </c>
      <c r="AJ416" s="40">
        <v>5.2347400000000004</v>
      </c>
      <c r="AK416" s="40">
        <v>24.694740000000003</v>
      </c>
    </row>
    <row r="417" spans="1:37" ht="18.5" x14ac:dyDescent="0.45">
      <c r="A417" s="6" t="s">
        <v>374</v>
      </c>
      <c r="B417" s="7">
        <v>3.1496079999999997</v>
      </c>
      <c r="C417" s="7">
        <v>1.5748039999999999</v>
      </c>
      <c r="D417" s="7">
        <v>7.8740199999999996E-2</v>
      </c>
      <c r="E417" s="7">
        <f t="shared" si="12"/>
        <v>8.0000043199999986</v>
      </c>
      <c r="F417" s="7">
        <f t="shared" si="12"/>
        <v>4.0000021599999993</v>
      </c>
      <c r="G417" s="7">
        <f t="shared" si="12"/>
        <v>0.20000010799999998</v>
      </c>
      <c r="H417" s="6">
        <v>4.4000000000000004E-2</v>
      </c>
      <c r="I417" s="6">
        <f t="shared" si="13"/>
        <v>1.9932000000000002E-2</v>
      </c>
      <c r="J417" s="41">
        <v>1</v>
      </c>
      <c r="K417" s="37">
        <v>1</v>
      </c>
      <c r="L417" s="37">
        <v>1</v>
      </c>
      <c r="M417" s="37" t="s">
        <v>619</v>
      </c>
      <c r="N417" s="36" t="s">
        <v>582</v>
      </c>
      <c r="O417" s="36" t="s">
        <v>583</v>
      </c>
      <c r="P417" s="37">
        <v>9</v>
      </c>
      <c r="Q417" s="37">
        <v>5</v>
      </c>
      <c r="R417" s="37">
        <v>1</v>
      </c>
      <c r="S417" s="38">
        <v>0</v>
      </c>
      <c r="T417" s="38">
        <v>0</v>
      </c>
      <c r="U417" s="39">
        <v>0</v>
      </c>
      <c r="V417" s="40">
        <v>9.18</v>
      </c>
      <c r="W417" s="40">
        <v>0.7</v>
      </c>
      <c r="X417" s="40">
        <v>13.95</v>
      </c>
      <c r="Y417" s="40">
        <v>13.95</v>
      </c>
      <c r="Z417" s="40">
        <v>0</v>
      </c>
      <c r="AA417" s="40">
        <v>0</v>
      </c>
      <c r="AB417" s="40">
        <v>0</v>
      </c>
      <c r="AC417" s="40">
        <v>5.51</v>
      </c>
      <c r="AD417" s="40">
        <v>0</v>
      </c>
      <c r="AE417" s="40">
        <v>0</v>
      </c>
      <c r="AF417" s="40">
        <v>0</v>
      </c>
      <c r="AG417" s="40">
        <v>5.51</v>
      </c>
      <c r="AH417" s="40">
        <v>19.46</v>
      </c>
      <c r="AI417" s="40">
        <v>0</v>
      </c>
      <c r="AJ417" s="40">
        <v>5.2347400000000004</v>
      </c>
      <c r="AK417" s="40">
        <v>24.694740000000003</v>
      </c>
    </row>
    <row r="418" spans="1:37" ht="18.5" x14ac:dyDescent="0.45">
      <c r="A418" s="6" t="s">
        <v>375</v>
      </c>
      <c r="B418" s="7">
        <v>3.1496079999999997</v>
      </c>
      <c r="C418" s="7">
        <v>1.5748039999999999</v>
      </c>
      <c r="D418" s="7">
        <v>7.8740199999999996E-2</v>
      </c>
      <c r="E418" s="7">
        <f t="shared" si="12"/>
        <v>8.0000043199999986</v>
      </c>
      <c r="F418" s="7">
        <f t="shared" si="12"/>
        <v>4.0000021599999993</v>
      </c>
      <c r="G418" s="7">
        <f t="shared" si="12"/>
        <v>0.20000010799999998</v>
      </c>
      <c r="H418" s="6">
        <v>4.4000000000000004E-2</v>
      </c>
      <c r="I418" s="6">
        <f t="shared" si="13"/>
        <v>1.9932000000000002E-2</v>
      </c>
      <c r="J418" s="41">
        <v>1</v>
      </c>
      <c r="K418" s="37">
        <v>1</v>
      </c>
      <c r="L418" s="37">
        <v>1</v>
      </c>
      <c r="M418" s="37" t="s">
        <v>619</v>
      </c>
      <c r="N418" s="36" t="s">
        <v>582</v>
      </c>
      <c r="O418" s="36" t="s">
        <v>583</v>
      </c>
      <c r="P418" s="37">
        <v>9</v>
      </c>
      <c r="Q418" s="37">
        <v>5</v>
      </c>
      <c r="R418" s="37">
        <v>1</v>
      </c>
      <c r="S418" s="38">
        <v>0</v>
      </c>
      <c r="T418" s="38">
        <v>0</v>
      </c>
      <c r="U418" s="39">
        <v>0</v>
      </c>
      <c r="V418" s="40">
        <v>9.18</v>
      </c>
      <c r="W418" s="40">
        <v>0.7</v>
      </c>
      <c r="X418" s="40">
        <v>13.95</v>
      </c>
      <c r="Y418" s="40">
        <v>13.95</v>
      </c>
      <c r="Z418" s="40">
        <v>0</v>
      </c>
      <c r="AA418" s="40">
        <v>0</v>
      </c>
      <c r="AB418" s="40">
        <v>0</v>
      </c>
      <c r="AC418" s="40">
        <v>5.51</v>
      </c>
      <c r="AD418" s="40">
        <v>0</v>
      </c>
      <c r="AE418" s="40">
        <v>0</v>
      </c>
      <c r="AF418" s="40">
        <v>0</v>
      </c>
      <c r="AG418" s="40">
        <v>5.51</v>
      </c>
      <c r="AH418" s="40">
        <v>19.46</v>
      </c>
      <c r="AI418" s="40">
        <v>0</v>
      </c>
      <c r="AJ418" s="40">
        <v>5.2347400000000004</v>
      </c>
      <c r="AK418" s="40">
        <v>24.694740000000003</v>
      </c>
    </row>
    <row r="419" spans="1:37" ht="18.5" x14ac:dyDescent="0.45">
      <c r="A419" s="6" t="s">
        <v>376</v>
      </c>
      <c r="B419" s="7">
        <v>3.1496079999999997</v>
      </c>
      <c r="C419" s="7">
        <v>1.5748039999999999</v>
      </c>
      <c r="D419" s="7">
        <v>7.8740199999999996E-2</v>
      </c>
      <c r="E419" s="7">
        <f t="shared" si="12"/>
        <v>8.0000043199999986</v>
      </c>
      <c r="F419" s="7">
        <f t="shared" si="12"/>
        <v>4.0000021599999993</v>
      </c>
      <c r="G419" s="7">
        <f t="shared" si="12"/>
        <v>0.20000010799999998</v>
      </c>
      <c r="H419" s="6">
        <v>4.4000000000000004E-2</v>
      </c>
      <c r="I419" s="6">
        <f t="shared" si="13"/>
        <v>1.9932000000000002E-2</v>
      </c>
      <c r="J419" s="41">
        <v>1</v>
      </c>
      <c r="K419" s="37">
        <v>1</v>
      </c>
      <c r="L419" s="37">
        <v>1</v>
      </c>
      <c r="M419" s="37" t="s">
        <v>619</v>
      </c>
      <c r="N419" s="36" t="s">
        <v>582</v>
      </c>
      <c r="O419" s="36" t="s">
        <v>583</v>
      </c>
      <c r="P419" s="37">
        <v>9</v>
      </c>
      <c r="Q419" s="37">
        <v>5</v>
      </c>
      <c r="R419" s="37">
        <v>1</v>
      </c>
      <c r="S419" s="38">
        <v>0</v>
      </c>
      <c r="T419" s="38">
        <v>0</v>
      </c>
      <c r="U419" s="39">
        <v>0</v>
      </c>
      <c r="V419" s="40">
        <v>9.18</v>
      </c>
      <c r="W419" s="40">
        <v>0.7</v>
      </c>
      <c r="X419" s="40">
        <v>13.95</v>
      </c>
      <c r="Y419" s="40">
        <v>13.95</v>
      </c>
      <c r="Z419" s="40">
        <v>0</v>
      </c>
      <c r="AA419" s="40">
        <v>0</v>
      </c>
      <c r="AB419" s="40">
        <v>0</v>
      </c>
      <c r="AC419" s="40">
        <v>5.51</v>
      </c>
      <c r="AD419" s="40">
        <v>0</v>
      </c>
      <c r="AE419" s="40">
        <v>0</v>
      </c>
      <c r="AF419" s="40">
        <v>0</v>
      </c>
      <c r="AG419" s="40">
        <v>5.51</v>
      </c>
      <c r="AH419" s="40">
        <v>19.46</v>
      </c>
      <c r="AI419" s="40">
        <v>0</v>
      </c>
      <c r="AJ419" s="40">
        <v>5.2347400000000004</v>
      </c>
      <c r="AK419" s="40">
        <v>24.694740000000003</v>
      </c>
    </row>
    <row r="420" spans="1:37" ht="18.5" x14ac:dyDescent="0.45">
      <c r="A420" s="6" t="s">
        <v>377</v>
      </c>
      <c r="B420" s="7">
        <v>3.1496079999999997</v>
      </c>
      <c r="C420" s="7">
        <v>1.5748039999999999</v>
      </c>
      <c r="D420" s="7">
        <v>7.8740199999999996E-2</v>
      </c>
      <c r="E420" s="7">
        <f t="shared" si="12"/>
        <v>8.0000043199999986</v>
      </c>
      <c r="F420" s="7">
        <f t="shared" si="12"/>
        <v>4.0000021599999993</v>
      </c>
      <c r="G420" s="7">
        <f t="shared" si="12"/>
        <v>0.20000010799999998</v>
      </c>
      <c r="H420" s="6">
        <v>4.4000000000000004E-2</v>
      </c>
      <c r="I420" s="6">
        <f t="shared" si="13"/>
        <v>1.9932000000000002E-2</v>
      </c>
      <c r="J420" s="41">
        <v>1</v>
      </c>
      <c r="K420" s="37">
        <v>1</v>
      </c>
      <c r="L420" s="37">
        <v>1</v>
      </c>
      <c r="M420" s="37" t="s">
        <v>619</v>
      </c>
      <c r="N420" s="36" t="s">
        <v>582</v>
      </c>
      <c r="O420" s="36" t="s">
        <v>583</v>
      </c>
      <c r="P420" s="37">
        <v>9</v>
      </c>
      <c r="Q420" s="37">
        <v>5</v>
      </c>
      <c r="R420" s="37">
        <v>1</v>
      </c>
      <c r="S420" s="38">
        <v>0</v>
      </c>
      <c r="T420" s="38">
        <v>0</v>
      </c>
      <c r="U420" s="39">
        <v>0</v>
      </c>
      <c r="V420" s="40">
        <v>9.18</v>
      </c>
      <c r="W420" s="40">
        <v>0.7</v>
      </c>
      <c r="X420" s="40">
        <v>13.95</v>
      </c>
      <c r="Y420" s="40">
        <v>13.95</v>
      </c>
      <c r="Z420" s="40">
        <v>0</v>
      </c>
      <c r="AA420" s="40">
        <v>0</v>
      </c>
      <c r="AB420" s="40">
        <v>0</v>
      </c>
      <c r="AC420" s="40">
        <v>5.51</v>
      </c>
      <c r="AD420" s="40">
        <v>0</v>
      </c>
      <c r="AE420" s="40">
        <v>0</v>
      </c>
      <c r="AF420" s="40">
        <v>0</v>
      </c>
      <c r="AG420" s="40">
        <v>5.51</v>
      </c>
      <c r="AH420" s="40">
        <v>19.46</v>
      </c>
      <c r="AI420" s="40">
        <v>0</v>
      </c>
      <c r="AJ420" s="40">
        <v>5.2347400000000004</v>
      </c>
      <c r="AK420" s="40">
        <v>24.694740000000003</v>
      </c>
    </row>
    <row r="421" spans="1:37" ht="18.5" x14ac:dyDescent="0.45">
      <c r="A421" s="6" t="s">
        <v>378</v>
      </c>
      <c r="B421" s="7">
        <v>3.1496079999999997</v>
      </c>
      <c r="C421" s="7">
        <v>1.5748039999999999</v>
      </c>
      <c r="D421" s="7">
        <v>7.8740199999999996E-2</v>
      </c>
      <c r="E421" s="7">
        <f t="shared" si="12"/>
        <v>8.0000043199999986</v>
      </c>
      <c r="F421" s="7">
        <f t="shared" si="12"/>
        <v>4.0000021599999993</v>
      </c>
      <c r="G421" s="7">
        <f t="shared" si="12"/>
        <v>0.20000010799999998</v>
      </c>
      <c r="H421" s="6">
        <v>4.4000000000000004E-2</v>
      </c>
      <c r="I421" s="6">
        <f t="shared" si="13"/>
        <v>1.9932000000000002E-2</v>
      </c>
      <c r="J421" s="41">
        <v>1</v>
      </c>
      <c r="K421" s="37">
        <v>1</v>
      </c>
      <c r="L421" s="37">
        <v>1</v>
      </c>
      <c r="M421" s="37" t="s">
        <v>619</v>
      </c>
      <c r="N421" s="36" t="s">
        <v>582</v>
      </c>
      <c r="O421" s="36" t="s">
        <v>583</v>
      </c>
      <c r="P421" s="37">
        <v>9</v>
      </c>
      <c r="Q421" s="37">
        <v>5</v>
      </c>
      <c r="R421" s="37">
        <v>1</v>
      </c>
      <c r="S421" s="38">
        <v>0</v>
      </c>
      <c r="T421" s="38">
        <v>0</v>
      </c>
      <c r="U421" s="39">
        <v>0</v>
      </c>
      <c r="V421" s="40">
        <v>9.18</v>
      </c>
      <c r="W421" s="40">
        <v>0.7</v>
      </c>
      <c r="X421" s="40">
        <v>13.95</v>
      </c>
      <c r="Y421" s="40">
        <v>13.95</v>
      </c>
      <c r="Z421" s="40">
        <v>0</v>
      </c>
      <c r="AA421" s="40">
        <v>0</v>
      </c>
      <c r="AB421" s="40">
        <v>0</v>
      </c>
      <c r="AC421" s="40">
        <v>5.51</v>
      </c>
      <c r="AD421" s="40">
        <v>0</v>
      </c>
      <c r="AE421" s="40">
        <v>0</v>
      </c>
      <c r="AF421" s="40">
        <v>0</v>
      </c>
      <c r="AG421" s="40">
        <v>5.51</v>
      </c>
      <c r="AH421" s="40">
        <v>19.46</v>
      </c>
      <c r="AI421" s="40">
        <v>0</v>
      </c>
      <c r="AJ421" s="40">
        <v>5.2347400000000004</v>
      </c>
      <c r="AK421" s="40">
        <v>24.694740000000003</v>
      </c>
    </row>
    <row r="422" spans="1:37" ht="18.5" x14ac:dyDescent="0.45">
      <c r="A422" s="6" t="s">
        <v>379</v>
      </c>
      <c r="B422" s="7">
        <v>3.1496079999999997</v>
      </c>
      <c r="C422" s="7">
        <v>1.5748039999999999</v>
      </c>
      <c r="D422" s="7">
        <v>7.8740199999999996E-2</v>
      </c>
      <c r="E422" s="7">
        <f t="shared" si="12"/>
        <v>8.0000043199999986</v>
      </c>
      <c r="F422" s="7">
        <f t="shared" si="12"/>
        <v>4.0000021599999993</v>
      </c>
      <c r="G422" s="7">
        <f t="shared" si="12"/>
        <v>0.20000010799999998</v>
      </c>
      <c r="H422" s="6">
        <v>4.4000000000000004E-2</v>
      </c>
      <c r="I422" s="6">
        <f t="shared" si="13"/>
        <v>1.9932000000000002E-2</v>
      </c>
      <c r="J422" s="41">
        <v>1</v>
      </c>
      <c r="K422" s="37">
        <v>1</v>
      </c>
      <c r="L422" s="37">
        <v>1</v>
      </c>
      <c r="M422" s="37" t="s">
        <v>619</v>
      </c>
      <c r="N422" s="36" t="s">
        <v>582</v>
      </c>
      <c r="O422" s="36" t="s">
        <v>583</v>
      </c>
      <c r="P422" s="37">
        <v>9</v>
      </c>
      <c r="Q422" s="37">
        <v>5</v>
      </c>
      <c r="R422" s="37">
        <v>1</v>
      </c>
      <c r="S422" s="38">
        <v>0</v>
      </c>
      <c r="T422" s="38">
        <v>0</v>
      </c>
      <c r="U422" s="39">
        <v>0</v>
      </c>
      <c r="V422" s="40">
        <v>9.18</v>
      </c>
      <c r="W422" s="40">
        <v>0.7</v>
      </c>
      <c r="X422" s="40">
        <v>13.95</v>
      </c>
      <c r="Y422" s="40">
        <v>13.95</v>
      </c>
      <c r="Z422" s="40">
        <v>0</v>
      </c>
      <c r="AA422" s="40">
        <v>0</v>
      </c>
      <c r="AB422" s="40">
        <v>0</v>
      </c>
      <c r="AC422" s="40">
        <v>5.51</v>
      </c>
      <c r="AD422" s="40">
        <v>0</v>
      </c>
      <c r="AE422" s="40">
        <v>0</v>
      </c>
      <c r="AF422" s="40">
        <v>0</v>
      </c>
      <c r="AG422" s="40">
        <v>5.51</v>
      </c>
      <c r="AH422" s="40">
        <v>19.46</v>
      </c>
      <c r="AI422" s="40">
        <v>0</v>
      </c>
      <c r="AJ422" s="40">
        <v>5.2347400000000004</v>
      </c>
      <c r="AK422" s="40">
        <v>24.694740000000003</v>
      </c>
    </row>
    <row r="423" spans="1:37" ht="18.5" x14ac:dyDescent="0.45">
      <c r="A423" s="6" t="s">
        <v>380</v>
      </c>
      <c r="B423" s="7">
        <v>3.1496079999999997</v>
      </c>
      <c r="C423" s="7">
        <v>1.5748039999999999</v>
      </c>
      <c r="D423" s="7">
        <v>7.8740199999999996E-2</v>
      </c>
      <c r="E423" s="7">
        <f t="shared" si="12"/>
        <v>8.0000043199999986</v>
      </c>
      <c r="F423" s="7">
        <f t="shared" si="12"/>
        <v>4.0000021599999993</v>
      </c>
      <c r="G423" s="7">
        <f t="shared" si="12"/>
        <v>0.20000010799999998</v>
      </c>
      <c r="H423" s="6">
        <v>4.4000000000000004E-2</v>
      </c>
      <c r="I423" s="6">
        <f t="shared" si="13"/>
        <v>1.9932000000000002E-2</v>
      </c>
      <c r="J423" s="41">
        <v>1</v>
      </c>
      <c r="K423" s="37">
        <v>1</v>
      </c>
      <c r="L423" s="37">
        <v>1</v>
      </c>
      <c r="M423" s="37" t="s">
        <v>619</v>
      </c>
      <c r="N423" s="36" t="s">
        <v>582</v>
      </c>
      <c r="O423" s="36" t="s">
        <v>583</v>
      </c>
      <c r="P423" s="37">
        <v>9</v>
      </c>
      <c r="Q423" s="37">
        <v>5</v>
      </c>
      <c r="R423" s="37">
        <v>1</v>
      </c>
      <c r="S423" s="38">
        <v>0</v>
      </c>
      <c r="T423" s="38">
        <v>0</v>
      </c>
      <c r="U423" s="39">
        <v>0</v>
      </c>
      <c r="V423" s="40">
        <v>9.18</v>
      </c>
      <c r="W423" s="40">
        <v>0.7</v>
      </c>
      <c r="X423" s="40">
        <v>13.95</v>
      </c>
      <c r="Y423" s="40">
        <v>13.95</v>
      </c>
      <c r="Z423" s="40">
        <v>0</v>
      </c>
      <c r="AA423" s="40">
        <v>0</v>
      </c>
      <c r="AB423" s="40">
        <v>0</v>
      </c>
      <c r="AC423" s="40">
        <v>5.51</v>
      </c>
      <c r="AD423" s="40">
        <v>0</v>
      </c>
      <c r="AE423" s="40">
        <v>0</v>
      </c>
      <c r="AF423" s="40">
        <v>0</v>
      </c>
      <c r="AG423" s="40">
        <v>5.51</v>
      </c>
      <c r="AH423" s="40">
        <v>19.46</v>
      </c>
      <c r="AI423" s="40">
        <v>0</v>
      </c>
      <c r="AJ423" s="40">
        <v>5.2347400000000004</v>
      </c>
      <c r="AK423" s="40">
        <v>24.694740000000003</v>
      </c>
    </row>
    <row r="424" spans="1:37" ht="18.5" x14ac:dyDescent="0.45">
      <c r="A424" s="6" t="s">
        <v>381</v>
      </c>
      <c r="B424" s="7">
        <v>3.1496079999999997</v>
      </c>
      <c r="C424" s="7">
        <v>1.5748039999999999</v>
      </c>
      <c r="D424" s="7">
        <v>7.8740199999999996E-2</v>
      </c>
      <c r="E424" s="7">
        <f t="shared" si="12"/>
        <v>8.0000043199999986</v>
      </c>
      <c r="F424" s="7">
        <f t="shared" si="12"/>
        <v>4.0000021599999993</v>
      </c>
      <c r="G424" s="7">
        <f t="shared" si="12"/>
        <v>0.20000010799999998</v>
      </c>
      <c r="H424" s="6">
        <v>4.4000000000000004E-2</v>
      </c>
      <c r="I424" s="6">
        <f t="shared" si="13"/>
        <v>1.9932000000000002E-2</v>
      </c>
      <c r="J424" s="41">
        <v>1</v>
      </c>
      <c r="K424" s="37">
        <v>1</v>
      </c>
      <c r="L424" s="37">
        <v>1</v>
      </c>
      <c r="M424" s="37" t="s">
        <v>619</v>
      </c>
      <c r="N424" s="36" t="s">
        <v>582</v>
      </c>
      <c r="O424" s="36" t="s">
        <v>583</v>
      </c>
      <c r="P424" s="37">
        <v>9</v>
      </c>
      <c r="Q424" s="37">
        <v>5</v>
      </c>
      <c r="R424" s="37">
        <v>1</v>
      </c>
      <c r="S424" s="38">
        <v>0</v>
      </c>
      <c r="T424" s="38">
        <v>0</v>
      </c>
      <c r="U424" s="39">
        <v>0</v>
      </c>
      <c r="V424" s="40">
        <v>9.18</v>
      </c>
      <c r="W424" s="40">
        <v>0.7</v>
      </c>
      <c r="X424" s="40">
        <v>13.95</v>
      </c>
      <c r="Y424" s="40">
        <v>13.95</v>
      </c>
      <c r="Z424" s="40">
        <v>0</v>
      </c>
      <c r="AA424" s="40">
        <v>0</v>
      </c>
      <c r="AB424" s="40">
        <v>0</v>
      </c>
      <c r="AC424" s="40">
        <v>5.51</v>
      </c>
      <c r="AD424" s="40">
        <v>0</v>
      </c>
      <c r="AE424" s="40">
        <v>0</v>
      </c>
      <c r="AF424" s="40">
        <v>0</v>
      </c>
      <c r="AG424" s="40">
        <v>5.51</v>
      </c>
      <c r="AH424" s="40">
        <v>19.46</v>
      </c>
      <c r="AI424" s="40">
        <v>0</v>
      </c>
      <c r="AJ424" s="40">
        <v>5.2347400000000004</v>
      </c>
      <c r="AK424" s="40">
        <v>24.694740000000003</v>
      </c>
    </row>
    <row r="425" spans="1:37" ht="18.5" x14ac:dyDescent="0.45">
      <c r="A425" s="6" t="s">
        <v>382</v>
      </c>
      <c r="B425" s="7">
        <v>3.1496079999999997</v>
      </c>
      <c r="C425" s="7">
        <v>1.5748039999999999</v>
      </c>
      <c r="D425" s="7">
        <v>7.8740199999999996E-2</v>
      </c>
      <c r="E425" s="7">
        <f t="shared" si="12"/>
        <v>8.0000043199999986</v>
      </c>
      <c r="F425" s="7">
        <f t="shared" si="12"/>
        <v>4.0000021599999993</v>
      </c>
      <c r="G425" s="7">
        <f t="shared" si="12"/>
        <v>0.20000010799999998</v>
      </c>
      <c r="H425" s="6">
        <v>4.4000000000000004E-2</v>
      </c>
      <c r="I425" s="6">
        <f t="shared" si="13"/>
        <v>1.9932000000000002E-2</v>
      </c>
      <c r="J425" s="41">
        <v>1</v>
      </c>
      <c r="K425" s="37">
        <v>1</v>
      </c>
      <c r="L425" s="37">
        <v>1</v>
      </c>
      <c r="M425" s="37" t="s">
        <v>619</v>
      </c>
      <c r="N425" s="36" t="s">
        <v>582</v>
      </c>
      <c r="O425" s="36" t="s">
        <v>583</v>
      </c>
      <c r="P425" s="37">
        <v>9</v>
      </c>
      <c r="Q425" s="37">
        <v>5</v>
      </c>
      <c r="R425" s="37">
        <v>1</v>
      </c>
      <c r="S425" s="38">
        <v>0</v>
      </c>
      <c r="T425" s="38">
        <v>0</v>
      </c>
      <c r="U425" s="39">
        <v>0</v>
      </c>
      <c r="V425" s="40">
        <v>9.18</v>
      </c>
      <c r="W425" s="40">
        <v>0.7</v>
      </c>
      <c r="X425" s="40">
        <v>13.95</v>
      </c>
      <c r="Y425" s="40">
        <v>13.95</v>
      </c>
      <c r="Z425" s="40">
        <v>0</v>
      </c>
      <c r="AA425" s="40">
        <v>0</v>
      </c>
      <c r="AB425" s="40">
        <v>0</v>
      </c>
      <c r="AC425" s="40">
        <v>5.51</v>
      </c>
      <c r="AD425" s="40">
        <v>0</v>
      </c>
      <c r="AE425" s="40">
        <v>0</v>
      </c>
      <c r="AF425" s="40">
        <v>0</v>
      </c>
      <c r="AG425" s="40">
        <v>5.51</v>
      </c>
      <c r="AH425" s="40">
        <v>19.46</v>
      </c>
      <c r="AI425" s="40">
        <v>0</v>
      </c>
      <c r="AJ425" s="40">
        <v>5.2347400000000004</v>
      </c>
      <c r="AK425" s="40">
        <v>24.694740000000003</v>
      </c>
    </row>
    <row r="426" spans="1:37" ht="18.5" x14ac:dyDescent="0.45">
      <c r="A426" s="6" t="s">
        <v>383</v>
      </c>
      <c r="B426" s="7">
        <v>3.1496079999999997</v>
      </c>
      <c r="C426" s="7">
        <v>1.5748039999999999</v>
      </c>
      <c r="D426" s="7">
        <v>7.8740199999999996E-2</v>
      </c>
      <c r="E426" s="7">
        <f t="shared" si="12"/>
        <v>8.0000043199999986</v>
      </c>
      <c r="F426" s="7">
        <f t="shared" si="12"/>
        <v>4.0000021599999993</v>
      </c>
      <c r="G426" s="7">
        <f t="shared" si="12"/>
        <v>0.20000010799999998</v>
      </c>
      <c r="H426" s="6">
        <v>4.4000000000000004E-2</v>
      </c>
      <c r="I426" s="6">
        <f t="shared" si="13"/>
        <v>1.9932000000000002E-2</v>
      </c>
      <c r="J426" s="41">
        <v>1</v>
      </c>
      <c r="K426" s="37">
        <v>1</v>
      </c>
      <c r="L426" s="37">
        <v>1</v>
      </c>
      <c r="M426" s="37" t="s">
        <v>619</v>
      </c>
      <c r="N426" s="36" t="s">
        <v>582</v>
      </c>
      <c r="O426" s="36" t="s">
        <v>583</v>
      </c>
      <c r="P426" s="37">
        <v>9</v>
      </c>
      <c r="Q426" s="37">
        <v>5</v>
      </c>
      <c r="R426" s="37">
        <v>1</v>
      </c>
      <c r="S426" s="38">
        <v>0</v>
      </c>
      <c r="T426" s="38">
        <v>0</v>
      </c>
      <c r="U426" s="39">
        <v>0</v>
      </c>
      <c r="V426" s="40">
        <v>9.18</v>
      </c>
      <c r="W426" s="40">
        <v>0.7</v>
      </c>
      <c r="X426" s="40">
        <v>13.95</v>
      </c>
      <c r="Y426" s="40">
        <v>13.95</v>
      </c>
      <c r="Z426" s="40">
        <v>0</v>
      </c>
      <c r="AA426" s="40">
        <v>0</v>
      </c>
      <c r="AB426" s="40">
        <v>0</v>
      </c>
      <c r="AC426" s="40">
        <v>5.51</v>
      </c>
      <c r="AD426" s="40">
        <v>0</v>
      </c>
      <c r="AE426" s="40">
        <v>0</v>
      </c>
      <c r="AF426" s="40">
        <v>0</v>
      </c>
      <c r="AG426" s="40">
        <v>5.51</v>
      </c>
      <c r="AH426" s="40">
        <v>19.46</v>
      </c>
      <c r="AI426" s="40">
        <v>0</v>
      </c>
      <c r="AJ426" s="40">
        <v>5.2347400000000004</v>
      </c>
      <c r="AK426" s="40">
        <v>24.694740000000003</v>
      </c>
    </row>
    <row r="427" spans="1:37" ht="18.5" x14ac:dyDescent="0.45">
      <c r="A427" s="6" t="s">
        <v>384</v>
      </c>
      <c r="B427" s="7">
        <v>3.1496079999999997</v>
      </c>
      <c r="C427" s="7">
        <v>1.5748039999999999</v>
      </c>
      <c r="D427" s="7">
        <v>7.8740199999999996E-2</v>
      </c>
      <c r="E427" s="7">
        <f t="shared" si="12"/>
        <v>8.0000043199999986</v>
      </c>
      <c r="F427" s="7">
        <f t="shared" si="12"/>
        <v>4.0000021599999993</v>
      </c>
      <c r="G427" s="7">
        <f t="shared" si="12"/>
        <v>0.20000010799999998</v>
      </c>
      <c r="H427" s="6">
        <v>4.4000000000000004E-2</v>
      </c>
      <c r="I427" s="6">
        <f t="shared" si="13"/>
        <v>1.9932000000000002E-2</v>
      </c>
      <c r="J427" s="41">
        <v>1</v>
      </c>
      <c r="K427" s="37">
        <v>1</v>
      </c>
      <c r="L427" s="37">
        <v>1</v>
      </c>
      <c r="M427" s="37" t="s">
        <v>619</v>
      </c>
      <c r="N427" s="36" t="s">
        <v>582</v>
      </c>
      <c r="O427" s="36" t="s">
        <v>583</v>
      </c>
      <c r="P427" s="37">
        <v>9</v>
      </c>
      <c r="Q427" s="37">
        <v>5</v>
      </c>
      <c r="R427" s="37">
        <v>1</v>
      </c>
      <c r="S427" s="38">
        <v>0</v>
      </c>
      <c r="T427" s="38">
        <v>0</v>
      </c>
      <c r="U427" s="39">
        <v>0</v>
      </c>
      <c r="V427" s="40">
        <v>9.18</v>
      </c>
      <c r="W427" s="40">
        <v>0.7</v>
      </c>
      <c r="X427" s="40">
        <v>13.95</v>
      </c>
      <c r="Y427" s="40">
        <v>13.95</v>
      </c>
      <c r="Z427" s="40">
        <v>0</v>
      </c>
      <c r="AA427" s="40">
        <v>0</v>
      </c>
      <c r="AB427" s="40">
        <v>0</v>
      </c>
      <c r="AC427" s="40">
        <v>5.51</v>
      </c>
      <c r="AD427" s="40">
        <v>0</v>
      </c>
      <c r="AE427" s="40">
        <v>0</v>
      </c>
      <c r="AF427" s="40">
        <v>0</v>
      </c>
      <c r="AG427" s="40">
        <v>5.51</v>
      </c>
      <c r="AH427" s="40">
        <v>19.46</v>
      </c>
      <c r="AI427" s="40">
        <v>0</v>
      </c>
      <c r="AJ427" s="40">
        <v>5.2347400000000004</v>
      </c>
      <c r="AK427" s="40">
        <v>24.694740000000003</v>
      </c>
    </row>
    <row r="428" spans="1:37" ht="18.5" x14ac:dyDescent="0.45">
      <c r="A428" s="6" t="s">
        <v>385</v>
      </c>
      <c r="B428" s="7">
        <v>3.1496079999999997</v>
      </c>
      <c r="C428" s="7">
        <v>1.5748039999999999</v>
      </c>
      <c r="D428" s="7">
        <v>7.8740199999999996E-2</v>
      </c>
      <c r="E428" s="7">
        <f t="shared" si="12"/>
        <v>8.0000043199999986</v>
      </c>
      <c r="F428" s="7">
        <f t="shared" si="12"/>
        <v>4.0000021599999993</v>
      </c>
      <c r="G428" s="7">
        <f t="shared" si="12"/>
        <v>0.20000010799999998</v>
      </c>
      <c r="H428" s="6">
        <v>4.4000000000000004E-2</v>
      </c>
      <c r="I428" s="6">
        <f t="shared" si="13"/>
        <v>1.9932000000000002E-2</v>
      </c>
      <c r="J428" s="41">
        <v>1</v>
      </c>
      <c r="K428" s="37">
        <v>1</v>
      </c>
      <c r="L428" s="37">
        <v>1</v>
      </c>
      <c r="M428" s="37" t="s">
        <v>619</v>
      </c>
      <c r="N428" s="36" t="s">
        <v>582</v>
      </c>
      <c r="O428" s="36" t="s">
        <v>583</v>
      </c>
      <c r="P428" s="37">
        <v>9</v>
      </c>
      <c r="Q428" s="37">
        <v>5</v>
      </c>
      <c r="R428" s="37">
        <v>1</v>
      </c>
      <c r="S428" s="38">
        <v>0</v>
      </c>
      <c r="T428" s="38">
        <v>0</v>
      </c>
      <c r="U428" s="39">
        <v>0</v>
      </c>
      <c r="V428" s="40">
        <v>9.18</v>
      </c>
      <c r="W428" s="40">
        <v>0.7</v>
      </c>
      <c r="X428" s="40">
        <v>13.95</v>
      </c>
      <c r="Y428" s="40">
        <v>13.95</v>
      </c>
      <c r="Z428" s="40">
        <v>0</v>
      </c>
      <c r="AA428" s="40">
        <v>0</v>
      </c>
      <c r="AB428" s="40">
        <v>0</v>
      </c>
      <c r="AC428" s="40">
        <v>5.51</v>
      </c>
      <c r="AD428" s="40">
        <v>0</v>
      </c>
      <c r="AE428" s="40">
        <v>0</v>
      </c>
      <c r="AF428" s="40">
        <v>0</v>
      </c>
      <c r="AG428" s="40">
        <v>5.51</v>
      </c>
      <c r="AH428" s="40">
        <v>19.46</v>
      </c>
      <c r="AI428" s="40">
        <v>0</v>
      </c>
      <c r="AJ428" s="40">
        <v>5.2347400000000004</v>
      </c>
      <c r="AK428" s="40">
        <v>24.694740000000003</v>
      </c>
    </row>
    <row r="429" spans="1:37" ht="18.5" x14ac:dyDescent="0.45">
      <c r="A429" s="6" t="s">
        <v>386</v>
      </c>
      <c r="B429" s="7">
        <v>3.1496079999999997</v>
      </c>
      <c r="C429" s="7">
        <v>1.5748039999999999</v>
      </c>
      <c r="D429" s="7">
        <v>7.8740199999999996E-2</v>
      </c>
      <c r="E429" s="7">
        <f t="shared" si="12"/>
        <v>8.0000043199999986</v>
      </c>
      <c r="F429" s="7">
        <f t="shared" si="12"/>
        <v>4.0000021599999993</v>
      </c>
      <c r="G429" s="7">
        <f t="shared" si="12"/>
        <v>0.20000010799999998</v>
      </c>
      <c r="H429" s="6">
        <v>4.4000000000000004E-2</v>
      </c>
      <c r="I429" s="6">
        <f t="shared" si="13"/>
        <v>1.9932000000000002E-2</v>
      </c>
      <c r="J429" s="41">
        <v>1</v>
      </c>
      <c r="K429" s="37">
        <v>1</v>
      </c>
      <c r="L429" s="37">
        <v>1</v>
      </c>
      <c r="M429" s="37" t="s">
        <v>619</v>
      </c>
      <c r="N429" s="36" t="s">
        <v>582</v>
      </c>
      <c r="O429" s="36" t="s">
        <v>583</v>
      </c>
      <c r="P429" s="37">
        <v>9</v>
      </c>
      <c r="Q429" s="37">
        <v>5</v>
      </c>
      <c r="R429" s="37">
        <v>1</v>
      </c>
      <c r="S429" s="38">
        <v>0</v>
      </c>
      <c r="T429" s="38">
        <v>0</v>
      </c>
      <c r="U429" s="39">
        <v>0</v>
      </c>
      <c r="V429" s="40">
        <v>9.18</v>
      </c>
      <c r="W429" s="40">
        <v>0.7</v>
      </c>
      <c r="X429" s="40">
        <v>13.95</v>
      </c>
      <c r="Y429" s="40">
        <v>13.95</v>
      </c>
      <c r="Z429" s="40">
        <v>0</v>
      </c>
      <c r="AA429" s="40">
        <v>0</v>
      </c>
      <c r="AB429" s="40">
        <v>0</v>
      </c>
      <c r="AC429" s="40">
        <v>5.51</v>
      </c>
      <c r="AD429" s="40">
        <v>0</v>
      </c>
      <c r="AE429" s="40">
        <v>0</v>
      </c>
      <c r="AF429" s="40">
        <v>0</v>
      </c>
      <c r="AG429" s="40">
        <v>5.51</v>
      </c>
      <c r="AH429" s="40">
        <v>19.46</v>
      </c>
      <c r="AI429" s="40">
        <v>0</v>
      </c>
      <c r="AJ429" s="40">
        <v>5.2347400000000004</v>
      </c>
      <c r="AK429" s="40">
        <v>24.694740000000003</v>
      </c>
    </row>
    <row r="430" spans="1:37" ht="18.5" x14ac:dyDescent="0.45">
      <c r="A430" s="6" t="s">
        <v>387</v>
      </c>
      <c r="B430" s="7">
        <v>3.1496079999999997</v>
      </c>
      <c r="C430" s="7">
        <v>1.5748039999999999</v>
      </c>
      <c r="D430" s="7">
        <v>7.8740199999999996E-2</v>
      </c>
      <c r="E430" s="7">
        <f t="shared" si="12"/>
        <v>8.0000043199999986</v>
      </c>
      <c r="F430" s="7">
        <f t="shared" si="12"/>
        <v>4.0000021599999993</v>
      </c>
      <c r="G430" s="7">
        <f t="shared" si="12"/>
        <v>0.20000010799999998</v>
      </c>
      <c r="H430" s="6">
        <v>4.4000000000000004E-2</v>
      </c>
      <c r="I430" s="6">
        <f t="shared" si="13"/>
        <v>1.9932000000000002E-2</v>
      </c>
      <c r="J430" s="41">
        <v>1</v>
      </c>
      <c r="K430" s="37">
        <v>1</v>
      </c>
      <c r="L430" s="37">
        <v>1</v>
      </c>
      <c r="M430" s="37" t="s">
        <v>619</v>
      </c>
      <c r="N430" s="36" t="s">
        <v>582</v>
      </c>
      <c r="O430" s="36" t="s">
        <v>583</v>
      </c>
      <c r="P430" s="37">
        <v>9</v>
      </c>
      <c r="Q430" s="37">
        <v>5</v>
      </c>
      <c r="R430" s="37">
        <v>1</v>
      </c>
      <c r="S430" s="38">
        <v>0</v>
      </c>
      <c r="T430" s="38">
        <v>0</v>
      </c>
      <c r="U430" s="39">
        <v>0</v>
      </c>
      <c r="V430" s="40">
        <v>9.18</v>
      </c>
      <c r="W430" s="40">
        <v>0.7</v>
      </c>
      <c r="X430" s="40">
        <v>13.95</v>
      </c>
      <c r="Y430" s="40">
        <v>13.95</v>
      </c>
      <c r="Z430" s="40">
        <v>0</v>
      </c>
      <c r="AA430" s="40">
        <v>0</v>
      </c>
      <c r="AB430" s="40">
        <v>0</v>
      </c>
      <c r="AC430" s="40">
        <v>5.51</v>
      </c>
      <c r="AD430" s="40">
        <v>0</v>
      </c>
      <c r="AE430" s="40">
        <v>0</v>
      </c>
      <c r="AF430" s="40">
        <v>0</v>
      </c>
      <c r="AG430" s="40">
        <v>5.51</v>
      </c>
      <c r="AH430" s="40">
        <v>19.46</v>
      </c>
      <c r="AI430" s="40">
        <v>0</v>
      </c>
      <c r="AJ430" s="40">
        <v>5.2347400000000004</v>
      </c>
      <c r="AK430" s="40">
        <v>24.694740000000003</v>
      </c>
    </row>
    <row r="431" spans="1:37" ht="18.5" x14ac:dyDescent="0.45">
      <c r="A431" s="6" t="s">
        <v>388</v>
      </c>
      <c r="B431" s="7">
        <v>3.1496079999999997</v>
      </c>
      <c r="C431" s="7">
        <v>1.5748039999999999</v>
      </c>
      <c r="D431" s="7">
        <v>7.8740199999999996E-2</v>
      </c>
      <c r="E431" s="7">
        <f t="shared" si="12"/>
        <v>8.0000043199999986</v>
      </c>
      <c r="F431" s="7">
        <f t="shared" si="12"/>
        <v>4.0000021599999993</v>
      </c>
      <c r="G431" s="7">
        <f t="shared" si="12"/>
        <v>0.20000010799999998</v>
      </c>
      <c r="H431" s="6">
        <v>4.4000000000000004E-2</v>
      </c>
      <c r="I431" s="6">
        <f t="shared" si="13"/>
        <v>1.9932000000000002E-2</v>
      </c>
      <c r="J431" s="41">
        <v>1</v>
      </c>
      <c r="K431" s="37">
        <v>1</v>
      </c>
      <c r="L431" s="37">
        <v>1</v>
      </c>
      <c r="M431" s="37" t="s">
        <v>619</v>
      </c>
      <c r="N431" s="36" t="s">
        <v>582</v>
      </c>
      <c r="O431" s="36" t="s">
        <v>583</v>
      </c>
      <c r="P431" s="37">
        <v>9</v>
      </c>
      <c r="Q431" s="37">
        <v>5</v>
      </c>
      <c r="R431" s="37">
        <v>1</v>
      </c>
      <c r="S431" s="38">
        <v>0</v>
      </c>
      <c r="T431" s="38">
        <v>0</v>
      </c>
      <c r="U431" s="39">
        <v>0</v>
      </c>
      <c r="V431" s="40">
        <v>9.18</v>
      </c>
      <c r="W431" s="40">
        <v>0.7</v>
      </c>
      <c r="X431" s="40">
        <v>13.95</v>
      </c>
      <c r="Y431" s="40">
        <v>13.95</v>
      </c>
      <c r="Z431" s="40">
        <v>0</v>
      </c>
      <c r="AA431" s="40">
        <v>0</v>
      </c>
      <c r="AB431" s="40">
        <v>0</v>
      </c>
      <c r="AC431" s="40">
        <v>5.51</v>
      </c>
      <c r="AD431" s="40">
        <v>0</v>
      </c>
      <c r="AE431" s="40">
        <v>0</v>
      </c>
      <c r="AF431" s="40">
        <v>0</v>
      </c>
      <c r="AG431" s="40">
        <v>5.51</v>
      </c>
      <c r="AH431" s="40">
        <v>19.46</v>
      </c>
      <c r="AI431" s="40">
        <v>0</v>
      </c>
      <c r="AJ431" s="40">
        <v>5.2347400000000004</v>
      </c>
      <c r="AK431" s="40">
        <v>24.694740000000003</v>
      </c>
    </row>
    <row r="432" spans="1:37" ht="18.5" x14ac:dyDescent="0.45">
      <c r="A432" s="6" t="s">
        <v>389</v>
      </c>
      <c r="B432" s="7">
        <v>3.1496079999999997</v>
      </c>
      <c r="C432" s="7">
        <v>1.5748039999999999</v>
      </c>
      <c r="D432" s="7">
        <v>7.8740199999999996E-2</v>
      </c>
      <c r="E432" s="7">
        <f t="shared" si="12"/>
        <v>8.0000043199999986</v>
      </c>
      <c r="F432" s="7">
        <f t="shared" si="12"/>
        <v>4.0000021599999993</v>
      </c>
      <c r="G432" s="7">
        <f t="shared" si="12"/>
        <v>0.20000010799999998</v>
      </c>
      <c r="H432" s="6">
        <v>4.4000000000000004E-2</v>
      </c>
      <c r="I432" s="6">
        <f t="shared" si="13"/>
        <v>1.9932000000000002E-2</v>
      </c>
      <c r="J432" s="41">
        <v>1</v>
      </c>
      <c r="K432" s="37">
        <v>1</v>
      </c>
      <c r="L432" s="37">
        <v>1</v>
      </c>
      <c r="M432" s="37" t="s">
        <v>619</v>
      </c>
      <c r="N432" s="36" t="s">
        <v>582</v>
      </c>
      <c r="O432" s="36" t="s">
        <v>583</v>
      </c>
      <c r="P432" s="37">
        <v>9</v>
      </c>
      <c r="Q432" s="37">
        <v>5</v>
      </c>
      <c r="R432" s="37">
        <v>1</v>
      </c>
      <c r="S432" s="38">
        <v>0</v>
      </c>
      <c r="T432" s="38">
        <v>0</v>
      </c>
      <c r="U432" s="39">
        <v>0</v>
      </c>
      <c r="V432" s="40">
        <v>9.18</v>
      </c>
      <c r="W432" s="40">
        <v>0.7</v>
      </c>
      <c r="X432" s="40">
        <v>13.95</v>
      </c>
      <c r="Y432" s="40">
        <v>13.95</v>
      </c>
      <c r="Z432" s="40">
        <v>0</v>
      </c>
      <c r="AA432" s="40">
        <v>0</v>
      </c>
      <c r="AB432" s="40">
        <v>0</v>
      </c>
      <c r="AC432" s="40">
        <v>5.51</v>
      </c>
      <c r="AD432" s="40">
        <v>0</v>
      </c>
      <c r="AE432" s="40">
        <v>0</v>
      </c>
      <c r="AF432" s="40">
        <v>0</v>
      </c>
      <c r="AG432" s="40">
        <v>5.51</v>
      </c>
      <c r="AH432" s="40">
        <v>19.46</v>
      </c>
      <c r="AI432" s="40">
        <v>0</v>
      </c>
      <c r="AJ432" s="40">
        <v>5.2347400000000004</v>
      </c>
      <c r="AK432" s="40">
        <v>24.694740000000003</v>
      </c>
    </row>
    <row r="433" spans="1:37" ht="18.5" x14ac:dyDescent="0.45">
      <c r="A433" s="6" t="s">
        <v>390</v>
      </c>
      <c r="B433" s="7">
        <v>3.1496079999999997</v>
      </c>
      <c r="C433" s="7">
        <v>1.5748039999999999</v>
      </c>
      <c r="D433" s="7">
        <v>7.8740199999999996E-2</v>
      </c>
      <c r="E433" s="7">
        <f t="shared" si="12"/>
        <v>8.0000043199999986</v>
      </c>
      <c r="F433" s="7">
        <f t="shared" si="12"/>
        <v>4.0000021599999993</v>
      </c>
      <c r="G433" s="7">
        <f t="shared" si="12"/>
        <v>0.20000010799999998</v>
      </c>
      <c r="H433" s="6">
        <v>4.4000000000000004E-2</v>
      </c>
      <c r="I433" s="6">
        <f t="shared" si="13"/>
        <v>1.9932000000000002E-2</v>
      </c>
      <c r="J433" s="41">
        <v>1</v>
      </c>
      <c r="K433" s="37">
        <v>1</v>
      </c>
      <c r="L433" s="37">
        <v>1</v>
      </c>
      <c r="M433" s="37" t="s">
        <v>619</v>
      </c>
      <c r="N433" s="36" t="s">
        <v>582</v>
      </c>
      <c r="O433" s="36" t="s">
        <v>583</v>
      </c>
      <c r="P433" s="37">
        <v>9</v>
      </c>
      <c r="Q433" s="37">
        <v>5</v>
      </c>
      <c r="R433" s="37">
        <v>1</v>
      </c>
      <c r="S433" s="38">
        <v>0</v>
      </c>
      <c r="T433" s="38">
        <v>0</v>
      </c>
      <c r="U433" s="39">
        <v>0</v>
      </c>
      <c r="V433" s="40">
        <v>9.18</v>
      </c>
      <c r="W433" s="40">
        <v>0.7</v>
      </c>
      <c r="X433" s="40">
        <v>13.95</v>
      </c>
      <c r="Y433" s="40">
        <v>13.95</v>
      </c>
      <c r="Z433" s="40">
        <v>0</v>
      </c>
      <c r="AA433" s="40">
        <v>0</v>
      </c>
      <c r="AB433" s="40">
        <v>0</v>
      </c>
      <c r="AC433" s="40">
        <v>5.51</v>
      </c>
      <c r="AD433" s="40">
        <v>0</v>
      </c>
      <c r="AE433" s="40">
        <v>0</v>
      </c>
      <c r="AF433" s="40">
        <v>0</v>
      </c>
      <c r="AG433" s="40">
        <v>5.51</v>
      </c>
      <c r="AH433" s="40">
        <v>19.46</v>
      </c>
      <c r="AI433" s="40">
        <v>0</v>
      </c>
      <c r="AJ433" s="40">
        <v>5.2347400000000004</v>
      </c>
      <c r="AK433" s="40">
        <v>24.694740000000003</v>
      </c>
    </row>
    <row r="434" spans="1:37" ht="18.5" x14ac:dyDescent="0.45">
      <c r="A434" s="6" t="s">
        <v>391</v>
      </c>
      <c r="B434" s="7">
        <v>3.1496079999999997</v>
      </c>
      <c r="C434" s="7">
        <v>1.5748039999999999</v>
      </c>
      <c r="D434" s="7">
        <v>7.8740199999999996E-2</v>
      </c>
      <c r="E434" s="7">
        <f t="shared" si="12"/>
        <v>8.0000043199999986</v>
      </c>
      <c r="F434" s="7">
        <f t="shared" si="12"/>
        <v>4.0000021599999993</v>
      </c>
      <c r="G434" s="7">
        <f t="shared" si="12"/>
        <v>0.20000010799999998</v>
      </c>
      <c r="H434" s="6">
        <v>4.4000000000000004E-2</v>
      </c>
      <c r="I434" s="6">
        <f t="shared" si="13"/>
        <v>1.9932000000000002E-2</v>
      </c>
      <c r="J434" s="41">
        <v>1</v>
      </c>
      <c r="K434" s="37">
        <v>1</v>
      </c>
      <c r="L434" s="37">
        <v>1</v>
      </c>
      <c r="M434" s="37" t="s">
        <v>619</v>
      </c>
      <c r="N434" s="36" t="s">
        <v>582</v>
      </c>
      <c r="O434" s="36" t="s">
        <v>583</v>
      </c>
      <c r="P434" s="37">
        <v>9</v>
      </c>
      <c r="Q434" s="37">
        <v>5</v>
      </c>
      <c r="R434" s="37">
        <v>1</v>
      </c>
      <c r="S434" s="38">
        <v>0</v>
      </c>
      <c r="T434" s="38">
        <v>0</v>
      </c>
      <c r="U434" s="39">
        <v>0</v>
      </c>
      <c r="V434" s="40">
        <v>9.18</v>
      </c>
      <c r="W434" s="40">
        <v>0.7</v>
      </c>
      <c r="X434" s="40">
        <v>13.95</v>
      </c>
      <c r="Y434" s="40">
        <v>13.95</v>
      </c>
      <c r="Z434" s="40">
        <v>0</v>
      </c>
      <c r="AA434" s="40">
        <v>0</v>
      </c>
      <c r="AB434" s="40">
        <v>0</v>
      </c>
      <c r="AC434" s="40">
        <v>5.51</v>
      </c>
      <c r="AD434" s="40">
        <v>0</v>
      </c>
      <c r="AE434" s="40">
        <v>0</v>
      </c>
      <c r="AF434" s="40">
        <v>0</v>
      </c>
      <c r="AG434" s="40">
        <v>5.51</v>
      </c>
      <c r="AH434" s="40">
        <v>19.46</v>
      </c>
      <c r="AI434" s="40">
        <v>0</v>
      </c>
      <c r="AJ434" s="40">
        <v>5.2347400000000004</v>
      </c>
      <c r="AK434" s="40">
        <v>24.694740000000003</v>
      </c>
    </row>
    <row r="435" spans="1:37" ht="18.5" x14ac:dyDescent="0.45">
      <c r="A435" s="6" t="s">
        <v>392</v>
      </c>
      <c r="B435" s="7">
        <v>3.1496079999999997</v>
      </c>
      <c r="C435" s="7">
        <v>1.5748039999999999</v>
      </c>
      <c r="D435" s="7">
        <v>7.8740199999999996E-2</v>
      </c>
      <c r="E435" s="7">
        <f t="shared" si="12"/>
        <v>8.0000043199999986</v>
      </c>
      <c r="F435" s="7">
        <f t="shared" si="12"/>
        <v>4.0000021599999993</v>
      </c>
      <c r="G435" s="7">
        <f t="shared" si="12"/>
        <v>0.20000010799999998</v>
      </c>
      <c r="H435" s="6">
        <v>4.4000000000000004E-2</v>
      </c>
      <c r="I435" s="6">
        <f t="shared" si="13"/>
        <v>1.9932000000000002E-2</v>
      </c>
      <c r="J435" s="41">
        <v>1</v>
      </c>
      <c r="K435" s="37">
        <v>1</v>
      </c>
      <c r="L435" s="37">
        <v>1</v>
      </c>
      <c r="M435" s="37" t="s">
        <v>619</v>
      </c>
      <c r="N435" s="36" t="s">
        <v>582</v>
      </c>
      <c r="O435" s="36" t="s">
        <v>583</v>
      </c>
      <c r="P435" s="37">
        <v>9</v>
      </c>
      <c r="Q435" s="37">
        <v>5</v>
      </c>
      <c r="R435" s="37">
        <v>1</v>
      </c>
      <c r="S435" s="38">
        <v>0</v>
      </c>
      <c r="T435" s="38">
        <v>0</v>
      </c>
      <c r="U435" s="39">
        <v>0</v>
      </c>
      <c r="V435" s="40">
        <v>9.18</v>
      </c>
      <c r="W435" s="40">
        <v>0.7</v>
      </c>
      <c r="X435" s="40">
        <v>13.95</v>
      </c>
      <c r="Y435" s="40">
        <v>13.95</v>
      </c>
      <c r="Z435" s="40">
        <v>0</v>
      </c>
      <c r="AA435" s="40">
        <v>0</v>
      </c>
      <c r="AB435" s="40">
        <v>0</v>
      </c>
      <c r="AC435" s="40">
        <v>5.51</v>
      </c>
      <c r="AD435" s="40">
        <v>0</v>
      </c>
      <c r="AE435" s="40">
        <v>0</v>
      </c>
      <c r="AF435" s="40">
        <v>0</v>
      </c>
      <c r="AG435" s="40">
        <v>5.51</v>
      </c>
      <c r="AH435" s="40">
        <v>19.46</v>
      </c>
      <c r="AI435" s="40">
        <v>0</v>
      </c>
      <c r="AJ435" s="40">
        <v>5.2347400000000004</v>
      </c>
      <c r="AK435" s="40">
        <v>24.694740000000003</v>
      </c>
    </row>
    <row r="436" spans="1:37" ht="18.5" x14ac:dyDescent="0.45">
      <c r="A436" s="6" t="s">
        <v>393</v>
      </c>
      <c r="B436" s="7">
        <v>3.1496079999999997</v>
      </c>
      <c r="C436" s="7">
        <v>1.5748039999999999</v>
      </c>
      <c r="D436" s="7">
        <v>7.8740199999999996E-2</v>
      </c>
      <c r="E436" s="7">
        <f t="shared" si="12"/>
        <v>8.0000043199999986</v>
      </c>
      <c r="F436" s="7">
        <f t="shared" si="12"/>
        <v>4.0000021599999993</v>
      </c>
      <c r="G436" s="7">
        <f t="shared" si="12"/>
        <v>0.20000010799999998</v>
      </c>
      <c r="H436" s="6">
        <v>4.4000000000000004E-2</v>
      </c>
      <c r="I436" s="6">
        <f t="shared" si="13"/>
        <v>1.9932000000000002E-2</v>
      </c>
      <c r="J436" s="41">
        <v>1</v>
      </c>
      <c r="K436" s="37">
        <v>1</v>
      </c>
      <c r="L436" s="37">
        <v>1</v>
      </c>
      <c r="M436" s="37" t="s">
        <v>619</v>
      </c>
      <c r="N436" s="36" t="s">
        <v>582</v>
      </c>
      <c r="O436" s="36" t="s">
        <v>583</v>
      </c>
      <c r="P436" s="37">
        <v>9</v>
      </c>
      <c r="Q436" s="37">
        <v>5</v>
      </c>
      <c r="R436" s="37">
        <v>1</v>
      </c>
      <c r="S436" s="38">
        <v>0</v>
      </c>
      <c r="T436" s="38">
        <v>0</v>
      </c>
      <c r="U436" s="39">
        <v>0</v>
      </c>
      <c r="V436" s="40">
        <v>9.18</v>
      </c>
      <c r="W436" s="40">
        <v>0.7</v>
      </c>
      <c r="X436" s="40">
        <v>13.95</v>
      </c>
      <c r="Y436" s="40">
        <v>13.95</v>
      </c>
      <c r="Z436" s="40">
        <v>0</v>
      </c>
      <c r="AA436" s="40">
        <v>0</v>
      </c>
      <c r="AB436" s="40">
        <v>0</v>
      </c>
      <c r="AC436" s="40">
        <v>5.51</v>
      </c>
      <c r="AD436" s="40">
        <v>0</v>
      </c>
      <c r="AE436" s="40">
        <v>0</v>
      </c>
      <c r="AF436" s="40">
        <v>0</v>
      </c>
      <c r="AG436" s="40">
        <v>5.51</v>
      </c>
      <c r="AH436" s="40">
        <v>19.46</v>
      </c>
      <c r="AI436" s="40">
        <v>0</v>
      </c>
      <c r="AJ436" s="40">
        <v>5.2347400000000004</v>
      </c>
      <c r="AK436" s="40">
        <v>24.694740000000003</v>
      </c>
    </row>
    <row r="437" spans="1:37" ht="18.5" x14ac:dyDescent="0.45">
      <c r="A437" s="6" t="s">
        <v>394</v>
      </c>
      <c r="B437" s="7">
        <v>8.2677209999999999</v>
      </c>
      <c r="C437" s="7">
        <v>7.3622087000000001</v>
      </c>
      <c r="D437" s="7">
        <v>1.5748039999999999</v>
      </c>
      <c r="E437" s="7">
        <f t="shared" si="12"/>
        <v>21.00001134</v>
      </c>
      <c r="F437" s="7">
        <f t="shared" si="12"/>
        <v>18.700010098</v>
      </c>
      <c r="G437" s="7">
        <f t="shared" si="12"/>
        <v>4.0000021599999993</v>
      </c>
      <c r="H437" s="6">
        <v>2.2000000000000002</v>
      </c>
      <c r="I437" s="6">
        <f t="shared" si="13"/>
        <v>0.99660000000000015</v>
      </c>
      <c r="J437" s="41">
        <v>1</v>
      </c>
      <c r="K437" s="37">
        <v>1</v>
      </c>
      <c r="L437" s="37">
        <v>1</v>
      </c>
      <c r="M437" s="37" t="s">
        <v>619</v>
      </c>
      <c r="N437" s="36" t="s">
        <v>582</v>
      </c>
      <c r="O437" s="36" t="s">
        <v>583</v>
      </c>
      <c r="P437" s="37">
        <v>22</v>
      </c>
      <c r="Q437" s="37">
        <v>19</v>
      </c>
      <c r="R437" s="37">
        <v>5</v>
      </c>
      <c r="S437" s="38">
        <v>0</v>
      </c>
      <c r="T437" s="38">
        <v>0</v>
      </c>
      <c r="U437" s="39">
        <v>0</v>
      </c>
      <c r="V437" s="40">
        <v>9.18</v>
      </c>
      <c r="W437" s="40">
        <v>0.7</v>
      </c>
      <c r="X437" s="40">
        <v>13.95</v>
      </c>
      <c r="Y437" s="40">
        <v>13.95</v>
      </c>
      <c r="Z437" s="40">
        <v>0</v>
      </c>
      <c r="AA437" s="40">
        <v>0</v>
      </c>
      <c r="AB437" s="40">
        <v>0</v>
      </c>
      <c r="AC437" s="40">
        <v>5.51</v>
      </c>
      <c r="AD437" s="40">
        <v>0</v>
      </c>
      <c r="AE437" s="40">
        <v>0</v>
      </c>
      <c r="AF437" s="40">
        <v>0</v>
      </c>
      <c r="AG437" s="40">
        <v>5.51</v>
      </c>
      <c r="AH437" s="40">
        <v>19.46</v>
      </c>
      <c r="AI437" s="40">
        <v>0</v>
      </c>
      <c r="AJ437" s="40">
        <v>5.2347400000000004</v>
      </c>
      <c r="AK437" s="40">
        <v>24.694740000000003</v>
      </c>
    </row>
    <row r="438" spans="1:37" ht="18.5" x14ac:dyDescent="0.45">
      <c r="A438" s="6" t="s">
        <v>395</v>
      </c>
      <c r="B438" s="7">
        <v>8.2677209999999999</v>
      </c>
      <c r="C438" s="7">
        <v>7.3622087000000001</v>
      </c>
      <c r="D438" s="7">
        <v>1.5748039999999999</v>
      </c>
      <c r="E438" s="7">
        <f t="shared" si="12"/>
        <v>21.00001134</v>
      </c>
      <c r="F438" s="7">
        <f t="shared" si="12"/>
        <v>18.700010098</v>
      </c>
      <c r="G438" s="7">
        <f t="shared" si="12"/>
        <v>4.0000021599999993</v>
      </c>
      <c r="H438" s="6">
        <v>2.2000000000000002</v>
      </c>
      <c r="I438" s="6">
        <f t="shared" si="13"/>
        <v>0.99660000000000015</v>
      </c>
      <c r="J438" s="41">
        <v>1</v>
      </c>
      <c r="K438" s="37">
        <v>1</v>
      </c>
      <c r="L438" s="37">
        <v>1</v>
      </c>
      <c r="M438" s="37" t="s">
        <v>619</v>
      </c>
      <c r="N438" s="36" t="s">
        <v>582</v>
      </c>
      <c r="O438" s="36" t="s">
        <v>583</v>
      </c>
      <c r="P438" s="37">
        <v>22</v>
      </c>
      <c r="Q438" s="37">
        <v>19</v>
      </c>
      <c r="R438" s="37">
        <v>5</v>
      </c>
      <c r="S438" s="38">
        <v>0</v>
      </c>
      <c r="T438" s="38">
        <v>0</v>
      </c>
      <c r="U438" s="39">
        <v>0</v>
      </c>
      <c r="V438" s="40">
        <v>9.18</v>
      </c>
      <c r="W438" s="40">
        <v>0.7</v>
      </c>
      <c r="X438" s="40">
        <v>13.95</v>
      </c>
      <c r="Y438" s="40">
        <v>13.95</v>
      </c>
      <c r="Z438" s="40">
        <v>0</v>
      </c>
      <c r="AA438" s="40">
        <v>0</v>
      </c>
      <c r="AB438" s="40">
        <v>0</v>
      </c>
      <c r="AC438" s="40">
        <v>5.51</v>
      </c>
      <c r="AD438" s="40">
        <v>0</v>
      </c>
      <c r="AE438" s="40">
        <v>0</v>
      </c>
      <c r="AF438" s="40">
        <v>0</v>
      </c>
      <c r="AG438" s="40">
        <v>5.51</v>
      </c>
      <c r="AH438" s="40">
        <v>19.46</v>
      </c>
      <c r="AI438" s="40">
        <v>0</v>
      </c>
      <c r="AJ438" s="40">
        <v>5.2347400000000004</v>
      </c>
      <c r="AK438" s="40">
        <v>24.694740000000003</v>
      </c>
    </row>
    <row r="439" spans="1:37" ht="18.5" x14ac:dyDescent="0.45">
      <c r="A439" s="6" t="s">
        <v>396</v>
      </c>
      <c r="B439" s="7">
        <v>13.779534999999999</v>
      </c>
      <c r="C439" s="7">
        <v>9.8425250000000002</v>
      </c>
      <c r="D439" s="7">
        <v>4.330711</v>
      </c>
      <c r="E439" s="7">
        <f t="shared" si="12"/>
        <v>35.000018900000001</v>
      </c>
      <c r="F439" s="7">
        <f t="shared" si="12"/>
        <v>25.000013500000001</v>
      </c>
      <c r="G439" s="7">
        <f t="shared" si="12"/>
        <v>11.000005939999999</v>
      </c>
      <c r="H439" s="6">
        <v>6.8200000000000012</v>
      </c>
      <c r="I439" s="6">
        <f t="shared" si="13"/>
        <v>3.0894600000000008</v>
      </c>
      <c r="J439" s="41">
        <v>4</v>
      </c>
      <c r="K439" s="37">
        <v>3</v>
      </c>
      <c r="L439" s="37">
        <v>4</v>
      </c>
      <c r="M439" s="37" t="s">
        <v>620</v>
      </c>
      <c r="N439" s="36" t="s">
        <v>582</v>
      </c>
      <c r="O439" s="36" t="s">
        <v>583</v>
      </c>
      <c r="P439" s="37">
        <v>36</v>
      </c>
      <c r="Q439" s="37">
        <v>26</v>
      </c>
      <c r="R439" s="37">
        <v>12</v>
      </c>
      <c r="S439" s="38">
        <v>0</v>
      </c>
      <c r="T439" s="38">
        <v>0</v>
      </c>
      <c r="U439" s="39">
        <v>0</v>
      </c>
      <c r="V439" s="40">
        <v>9.18</v>
      </c>
      <c r="W439" s="40">
        <v>0.7</v>
      </c>
      <c r="X439" s="40">
        <v>13.95</v>
      </c>
      <c r="Y439" s="40">
        <v>13.95</v>
      </c>
      <c r="Z439" s="40">
        <v>0</v>
      </c>
      <c r="AA439" s="40">
        <v>0</v>
      </c>
      <c r="AB439" s="40">
        <v>0</v>
      </c>
      <c r="AC439" s="40">
        <v>5.51</v>
      </c>
      <c r="AD439" s="40">
        <v>0</v>
      </c>
      <c r="AE439" s="40">
        <v>0</v>
      </c>
      <c r="AF439" s="40">
        <v>0</v>
      </c>
      <c r="AG439" s="40">
        <v>5.51</v>
      </c>
      <c r="AH439" s="40">
        <v>19.46</v>
      </c>
      <c r="AI439" s="40">
        <v>0</v>
      </c>
      <c r="AJ439" s="40">
        <v>5.2347400000000004</v>
      </c>
      <c r="AK439" s="40">
        <v>24.694740000000003</v>
      </c>
    </row>
    <row r="440" spans="1:37" ht="18.5" x14ac:dyDescent="0.45">
      <c r="A440" s="6" t="s">
        <v>397</v>
      </c>
      <c r="B440" s="7">
        <v>7.6771694999999998</v>
      </c>
      <c r="C440" s="7">
        <v>7.1653582</v>
      </c>
      <c r="D440" s="7">
        <v>1.3779534999999998</v>
      </c>
      <c r="E440" s="7">
        <f t="shared" si="12"/>
        <v>19.500010530000001</v>
      </c>
      <c r="F440" s="7">
        <f t="shared" si="12"/>
        <v>18.200009827999999</v>
      </c>
      <c r="G440" s="7">
        <f t="shared" si="12"/>
        <v>3.5000018899999996</v>
      </c>
      <c r="H440" s="6">
        <v>2.4200000000000004</v>
      </c>
      <c r="I440" s="6">
        <f t="shared" si="13"/>
        <v>1.0962600000000002</v>
      </c>
      <c r="J440" s="41">
        <v>2</v>
      </c>
      <c r="K440" s="37">
        <v>1</v>
      </c>
      <c r="L440" s="37">
        <v>2</v>
      </c>
      <c r="M440" s="37" t="s">
        <v>620</v>
      </c>
      <c r="N440" s="36" t="s">
        <v>582</v>
      </c>
      <c r="O440" s="36" t="s">
        <v>583</v>
      </c>
      <c r="P440" s="37">
        <v>20</v>
      </c>
      <c r="Q440" s="37">
        <v>19</v>
      </c>
      <c r="R440" s="37">
        <v>4</v>
      </c>
      <c r="S440" s="38">
        <v>0</v>
      </c>
      <c r="T440" s="38">
        <v>0</v>
      </c>
      <c r="U440" s="39">
        <v>0</v>
      </c>
      <c r="V440" s="40">
        <v>9.18</v>
      </c>
      <c r="W440" s="40">
        <v>0.7</v>
      </c>
      <c r="X440" s="40">
        <v>13.95</v>
      </c>
      <c r="Y440" s="40">
        <v>13.95</v>
      </c>
      <c r="Z440" s="40">
        <v>0</v>
      </c>
      <c r="AA440" s="40">
        <v>0</v>
      </c>
      <c r="AB440" s="40">
        <v>0</v>
      </c>
      <c r="AC440" s="40">
        <v>5.51</v>
      </c>
      <c r="AD440" s="40">
        <v>0</v>
      </c>
      <c r="AE440" s="40">
        <v>0</v>
      </c>
      <c r="AF440" s="40">
        <v>0</v>
      </c>
      <c r="AG440" s="40">
        <v>5.51</v>
      </c>
      <c r="AH440" s="40">
        <v>19.46</v>
      </c>
      <c r="AI440" s="40">
        <v>0</v>
      </c>
      <c r="AJ440" s="40">
        <v>5.2347400000000004</v>
      </c>
      <c r="AK440" s="40">
        <v>24.694740000000003</v>
      </c>
    </row>
    <row r="441" spans="1:37" ht="18.5" x14ac:dyDescent="0.45">
      <c r="A441" s="6" t="s">
        <v>398</v>
      </c>
      <c r="B441" s="7">
        <v>7.6771694999999998</v>
      </c>
      <c r="C441" s="7">
        <v>7.1653582</v>
      </c>
      <c r="D441" s="7">
        <v>1.3779534999999998</v>
      </c>
      <c r="E441" s="7">
        <f t="shared" si="12"/>
        <v>19.500010530000001</v>
      </c>
      <c r="F441" s="7">
        <f t="shared" si="12"/>
        <v>18.200009827999999</v>
      </c>
      <c r="G441" s="7">
        <f t="shared" si="12"/>
        <v>3.5000018899999996</v>
      </c>
      <c r="H441" s="6">
        <v>2.4200000000000004</v>
      </c>
      <c r="I441" s="6">
        <f t="shared" si="13"/>
        <v>1.0962600000000002</v>
      </c>
      <c r="J441" s="41">
        <v>2</v>
      </c>
      <c r="K441" s="37">
        <v>1</v>
      </c>
      <c r="L441" s="37">
        <v>2</v>
      </c>
      <c r="M441" s="37" t="s">
        <v>620</v>
      </c>
      <c r="N441" s="36" t="s">
        <v>582</v>
      </c>
      <c r="O441" s="36" t="s">
        <v>583</v>
      </c>
      <c r="P441" s="37">
        <v>20</v>
      </c>
      <c r="Q441" s="37">
        <v>19</v>
      </c>
      <c r="R441" s="37">
        <v>4</v>
      </c>
      <c r="S441" s="38">
        <v>0</v>
      </c>
      <c r="T441" s="38">
        <v>0</v>
      </c>
      <c r="U441" s="39">
        <v>0</v>
      </c>
      <c r="V441" s="40">
        <v>9.18</v>
      </c>
      <c r="W441" s="40">
        <v>0.7</v>
      </c>
      <c r="X441" s="40">
        <v>13.95</v>
      </c>
      <c r="Y441" s="40">
        <v>13.95</v>
      </c>
      <c r="Z441" s="40">
        <v>0</v>
      </c>
      <c r="AA441" s="40">
        <v>0</v>
      </c>
      <c r="AB441" s="40">
        <v>0</v>
      </c>
      <c r="AC441" s="40">
        <v>5.51</v>
      </c>
      <c r="AD441" s="40">
        <v>0</v>
      </c>
      <c r="AE441" s="40">
        <v>0</v>
      </c>
      <c r="AF441" s="40">
        <v>0</v>
      </c>
      <c r="AG441" s="40">
        <v>5.51</v>
      </c>
      <c r="AH441" s="40">
        <v>19.46</v>
      </c>
      <c r="AI441" s="40">
        <v>0</v>
      </c>
      <c r="AJ441" s="40">
        <v>5.2347400000000004</v>
      </c>
      <c r="AK441" s="40">
        <v>24.694740000000003</v>
      </c>
    </row>
    <row r="442" spans="1:37" ht="18.5" x14ac:dyDescent="0.45">
      <c r="A442" s="6" t="s">
        <v>399</v>
      </c>
      <c r="B442" s="7">
        <v>13.779534999999999</v>
      </c>
      <c r="C442" s="7">
        <v>9.8425250000000002</v>
      </c>
      <c r="D442" s="7">
        <v>4.330711</v>
      </c>
      <c r="E442" s="7">
        <f t="shared" si="12"/>
        <v>35.000018900000001</v>
      </c>
      <c r="F442" s="7">
        <f t="shared" si="12"/>
        <v>25.000013500000001</v>
      </c>
      <c r="G442" s="7">
        <f t="shared" si="12"/>
        <v>11.000005939999999</v>
      </c>
      <c r="H442" s="6">
        <v>6.8200000000000012</v>
      </c>
      <c r="I442" s="6">
        <f t="shared" si="13"/>
        <v>3.0894600000000008</v>
      </c>
      <c r="J442" s="41">
        <v>4</v>
      </c>
      <c r="K442" s="37">
        <v>3</v>
      </c>
      <c r="L442" s="37">
        <v>4</v>
      </c>
      <c r="M442" s="37" t="s">
        <v>620</v>
      </c>
      <c r="N442" s="36" t="s">
        <v>582</v>
      </c>
      <c r="O442" s="36" t="s">
        <v>583</v>
      </c>
      <c r="P442" s="37">
        <v>36</v>
      </c>
      <c r="Q442" s="37">
        <v>26</v>
      </c>
      <c r="R442" s="37">
        <v>12</v>
      </c>
      <c r="S442" s="38">
        <v>0</v>
      </c>
      <c r="T442" s="38">
        <v>0</v>
      </c>
      <c r="U442" s="39">
        <v>0</v>
      </c>
      <c r="V442" s="40">
        <v>9.18</v>
      </c>
      <c r="W442" s="40">
        <v>0.7</v>
      </c>
      <c r="X442" s="40">
        <v>13.95</v>
      </c>
      <c r="Y442" s="40">
        <v>13.95</v>
      </c>
      <c r="Z442" s="40">
        <v>0</v>
      </c>
      <c r="AA442" s="40">
        <v>0</v>
      </c>
      <c r="AB442" s="40">
        <v>0</v>
      </c>
      <c r="AC442" s="40">
        <v>5.51</v>
      </c>
      <c r="AD442" s="40">
        <v>0</v>
      </c>
      <c r="AE442" s="40">
        <v>0</v>
      </c>
      <c r="AF442" s="40">
        <v>0</v>
      </c>
      <c r="AG442" s="40">
        <v>5.51</v>
      </c>
      <c r="AH442" s="40">
        <v>19.46</v>
      </c>
      <c r="AI442" s="40">
        <v>0</v>
      </c>
      <c r="AJ442" s="40">
        <v>5.2347400000000004</v>
      </c>
      <c r="AK442" s="40">
        <v>24.694740000000003</v>
      </c>
    </row>
    <row r="443" spans="1:37" ht="18.5" x14ac:dyDescent="0.45">
      <c r="A443" s="6" t="s">
        <v>400</v>
      </c>
      <c r="B443" s="7">
        <v>9.055123</v>
      </c>
      <c r="C443" s="7">
        <v>9.5275641999999987</v>
      </c>
      <c r="D443" s="7">
        <v>4.330711</v>
      </c>
      <c r="E443" s="7">
        <f t="shared" si="12"/>
        <v>23.000012420000001</v>
      </c>
      <c r="F443" s="7">
        <f t="shared" si="12"/>
        <v>24.200013067999997</v>
      </c>
      <c r="G443" s="7">
        <f t="shared" si="12"/>
        <v>11.000005939999999</v>
      </c>
      <c r="H443" s="6">
        <v>4.4000000000000004</v>
      </c>
      <c r="I443" s="6">
        <f t="shared" si="13"/>
        <v>1.9932000000000003</v>
      </c>
      <c r="J443" s="41">
        <v>2</v>
      </c>
      <c r="K443" s="37">
        <v>2</v>
      </c>
      <c r="L443" s="37">
        <v>2</v>
      </c>
      <c r="M443" s="37" t="s">
        <v>619</v>
      </c>
      <c r="N443" s="36" t="s">
        <v>582</v>
      </c>
      <c r="O443" s="36" t="s">
        <v>583</v>
      </c>
      <c r="P443" s="37">
        <v>25</v>
      </c>
      <c r="Q443" s="37">
        <v>24</v>
      </c>
      <c r="R443" s="37">
        <v>12</v>
      </c>
      <c r="S443" s="38">
        <v>0</v>
      </c>
      <c r="T443" s="38">
        <v>0</v>
      </c>
      <c r="U443" s="39">
        <v>0</v>
      </c>
      <c r="V443" s="40">
        <v>9.18</v>
      </c>
      <c r="W443" s="40">
        <v>0.7</v>
      </c>
      <c r="X443" s="40">
        <v>13.95</v>
      </c>
      <c r="Y443" s="40">
        <v>13.95</v>
      </c>
      <c r="Z443" s="40">
        <v>0</v>
      </c>
      <c r="AA443" s="40">
        <v>0</v>
      </c>
      <c r="AB443" s="40">
        <v>0</v>
      </c>
      <c r="AC443" s="40">
        <v>5.51</v>
      </c>
      <c r="AD443" s="40">
        <v>0</v>
      </c>
      <c r="AE443" s="40">
        <v>0</v>
      </c>
      <c r="AF443" s="40">
        <v>0</v>
      </c>
      <c r="AG443" s="40">
        <v>5.51</v>
      </c>
      <c r="AH443" s="40">
        <v>19.46</v>
      </c>
      <c r="AI443" s="40">
        <v>0</v>
      </c>
      <c r="AJ443" s="40">
        <v>5.2347400000000004</v>
      </c>
      <c r="AK443" s="40">
        <v>24.694740000000003</v>
      </c>
    </row>
    <row r="444" spans="1:37" ht="18.5" x14ac:dyDescent="0.45">
      <c r="A444" s="6" t="s">
        <v>401</v>
      </c>
      <c r="B444" s="7">
        <v>19.4881995</v>
      </c>
      <c r="C444" s="7">
        <v>9.6850445999999994</v>
      </c>
      <c r="D444" s="7">
        <v>2.9527574999999997</v>
      </c>
      <c r="E444" s="7">
        <f t="shared" si="12"/>
        <v>49.500026730000002</v>
      </c>
      <c r="F444" s="7">
        <f t="shared" si="12"/>
        <v>24.600013283999999</v>
      </c>
      <c r="G444" s="7">
        <f t="shared" si="12"/>
        <v>7.5000040499999994</v>
      </c>
      <c r="H444" s="6">
        <v>5.5</v>
      </c>
      <c r="I444" s="6">
        <f t="shared" si="13"/>
        <v>2.4915000000000003</v>
      </c>
      <c r="J444" s="41">
        <v>3</v>
      </c>
      <c r="K444" s="37">
        <v>3</v>
      </c>
      <c r="L444" s="37">
        <v>3</v>
      </c>
      <c r="M444" s="37" t="s">
        <v>619</v>
      </c>
      <c r="N444" s="36" t="s">
        <v>582</v>
      </c>
      <c r="O444" s="36" t="s">
        <v>583</v>
      </c>
      <c r="P444" s="37">
        <v>50</v>
      </c>
      <c r="Q444" s="37">
        <v>25</v>
      </c>
      <c r="R444" s="37">
        <v>8</v>
      </c>
      <c r="S444" s="38">
        <v>0</v>
      </c>
      <c r="T444" s="38">
        <v>0</v>
      </c>
      <c r="U444" s="39">
        <v>0</v>
      </c>
      <c r="V444" s="40">
        <v>9.18</v>
      </c>
      <c r="W444" s="40">
        <v>0.7</v>
      </c>
      <c r="X444" s="40">
        <v>13.95</v>
      </c>
      <c r="Y444" s="40">
        <v>13.95</v>
      </c>
      <c r="Z444" s="40">
        <v>0</v>
      </c>
      <c r="AA444" s="40">
        <v>0</v>
      </c>
      <c r="AB444" s="40">
        <v>0</v>
      </c>
      <c r="AC444" s="40">
        <v>5.51</v>
      </c>
      <c r="AD444" s="40">
        <v>0</v>
      </c>
      <c r="AE444" s="40">
        <v>0</v>
      </c>
      <c r="AF444" s="40">
        <v>0</v>
      </c>
      <c r="AG444" s="40">
        <v>5.51</v>
      </c>
      <c r="AH444" s="40">
        <v>19.46</v>
      </c>
      <c r="AI444" s="40">
        <v>0</v>
      </c>
      <c r="AJ444" s="40">
        <v>5.2347400000000004</v>
      </c>
      <c r="AK444" s="40">
        <v>24.694740000000003</v>
      </c>
    </row>
    <row r="445" spans="1:37" ht="18.5" x14ac:dyDescent="0.45">
      <c r="A445" s="6" t="s">
        <v>402</v>
      </c>
      <c r="B445" s="7">
        <v>19.4881995</v>
      </c>
      <c r="C445" s="7">
        <v>9.6850445999999994</v>
      </c>
      <c r="D445" s="7">
        <v>2.9527574999999997</v>
      </c>
      <c r="E445" s="7">
        <f t="shared" si="12"/>
        <v>49.500026730000002</v>
      </c>
      <c r="F445" s="7">
        <f t="shared" si="12"/>
        <v>24.600013283999999</v>
      </c>
      <c r="G445" s="7">
        <f t="shared" si="12"/>
        <v>7.5000040499999994</v>
      </c>
      <c r="H445" s="6">
        <v>5.742</v>
      </c>
      <c r="I445" s="6">
        <f t="shared" si="13"/>
        <v>2.6011260000000003</v>
      </c>
      <c r="J445" s="41">
        <v>3</v>
      </c>
      <c r="K445" s="37">
        <v>3</v>
      </c>
      <c r="L445" s="37">
        <v>3</v>
      </c>
      <c r="M445" s="37" t="s">
        <v>619</v>
      </c>
      <c r="N445" s="36" t="s">
        <v>582</v>
      </c>
      <c r="O445" s="36" t="s">
        <v>583</v>
      </c>
      <c r="P445" s="37">
        <v>50</v>
      </c>
      <c r="Q445" s="37">
        <v>25</v>
      </c>
      <c r="R445" s="37">
        <v>8</v>
      </c>
      <c r="S445" s="38">
        <v>0</v>
      </c>
      <c r="T445" s="38">
        <v>0</v>
      </c>
      <c r="U445" s="39">
        <v>0</v>
      </c>
      <c r="V445" s="40">
        <v>9.18</v>
      </c>
      <c r="W445" s="40">
        <v>0.7</v>
      </c>
      <c r="X445" s="40">
        <v>13.95</v>
      </c>
      <c r="Y445" s="40">
        <v>13.95</v>
      </c>
      <c r="Z445" s="40">
        <v>0</v>
      </c>
      <c r="AA445" s="40">
        <v>0</v>
      </c>
      <c r="AB445" s="40">
        <v>0</v>
      </c>
      <c r="AC445" s="40">
        <v>5.51</v>
      </c>
      <c r="AD445" s="40">
        <v>0</v>
      </c>
      <c r="AE445" s="40">
        <v>0</v>
      </c>
      <c r="AF445" s="40">
        <v>0</v>
      </c>
      <c r="AG445" s="40">
        <v>5.51</v>
      </c>
      <c r="AH445" s="40">
        <v>19.46</v>
      </c>
      <c r="AI445" s="40">
        <v>0</v>
      </c>
      <c r="AJ445" s="40">
        <v>5.2347400000000004</v>
      </c>
      <c r="AK445" s="40">
        <v>24.694740000000003</v>
      </c>
    </row>
    <row r="446" spans="1:37" ht="18.5" x14ac:dyDescent="0.45">
      <c r="A446" s="6" t="s">
        <v>551</v>
      </c>
      <c r="B446" s="7">
        <v>21.653554999999997</v>
      </c>
      <c r="C446" s="7">
        <v>8.2677209999999999</v>
      </c>
      <c r="D446" s="7">
        <v>2.7559069999999997</v>
      </c>
      <c r="E446" s="7">
        <f t="shared" si="12"/>
        <v>55.000029699999992</v>
      </c>
      <c r="F446" s="7">
        <f t="shared" si="12"/>
        <v>21.00001134</v>
      </c>
      <c r="G446" s="7">
        <f t="shared" si="12"/>
        <v>7.0000037799999992</v>
      </c>
      <c r="H446" s="6">
        <v>12.100000000000001</v>
      </c>
      <c r="I446" s="6">
        <f t="shared" si="13"/>
        <v>5.4813000000000009</v>
      </c>
      <c r="J446" s="41">
        <v>6</v>
      </c>
      <c r="K446" s="37">
        <v>3</v>
      </c>
      <c r="L446" s="37">
        <v>6</v>
      </c>
      <c r="M446" s="37" t="s">
        <v>620</v>
      </c>
      <c r="N446" s="36" t="s">
        <v>582</v>
      </c>
      <c r="O446" s="36" t="s">
        <v>583</v>
      </c>
      <c r="P446" s="37">
        <v>56</v>
      </c>
      <c r="Q446" s="37">
        <v>22</v>
      </c>
      <c r="R446" s="37">
        <v>8</v>
      </c>
      <c r="S446" s="38">
        <v>0</v>
      </c>
      <c r="T446" s="38">
        <v>0</v>
      </c>
      <c r="U446" s="39">
        <v>0</v>
      </c>
      <c r="V446" s="40">
        <v>9.18</v>
      </c>
      <c r="W446" s="40">
        <v>0.7</v>
      </c>
      <c r="X446" s="40">
        <v>13.95</v>
      </c>
      <c r="Y446" s="40">
        <v>13.95</v>
      </c>
      <c r="Z446" s="40">
        <v>0</v>
      </c>
      <c r="AA446" s="40">
        <v>0</v>
      </c>
      <c r="AB446" s="40">
        <v>0</v>
      </c>
      <c r="AC446" s="40">
        <v>5.51</v>
      </c>
      <c r="AD446" s="40">
        <v>0</v>
      </c>
      <c r="AE446" s="40">
        <v>0</v>
      </c>
      <c r="AF446" s="40">
        <v>0</v>
      </c>
      <c r="AG446" s="40">
        <v>5.51</v>
      </c>
      <c r="AH446" s="40">
        <v>19.46</v>
      </c>
      <c r="AI446" s="40">
        <v>0</v>
      </c>
      <c r="AJ446" s="40">
        <v>5.2347400000000004</v>
      </c>
      <c r="AK446" s="40">
        <v>24.694740000000003</v>
      </c>
    </row>
    <row r="447" spans="1:37" ht="18.5" x14ac:dyDescent="0.45">
      <c r="A447" s="6" t="s">
        <v>403</v>
      </c>
      <c r="B447" s="7">
        <v>35.708680699999995</v>
      </c>
      <c r="C447" s="7">
        <v>6.9685077</v>
      </c>
      <c r="D447" s="7">
        <v>18.897648</v>
      </c>
      <c r="E447" s="7">
        <f t="shared" si="12"/>
        <v>90.700048977999984</v>
      </c>
      <c r="F447" s="7">
        <f t="shared" si="12"/>
        <v>17.700009558000001</v>
      </c>
      <c r="G447" s="7">
        <f t="shared" si="12"/>
        <v>48.000025919999999</v>
      </c>
      <c r="H447" s="6">
        <v>25.3</v>
      </c>
      <c r="I447" s="6">
        <f t="shared" si="13"/>
        <v>11.460900000000001</v>
      </c>
      <c r="J447" s="41">
        <v>12</v>
      </c>
      <c r="K447" s="37">
        <v>20</v>
      </c>
      <c r="L447" s="37">
        <v>20</v>
      </c>
      <c r="M447" s="37" t="s">
        <v>619</v>
      </c>
      <c r="N447" s="36" t="s">
        <v>582</v>
      </c>
      <c r="O447" s="36" t="s">
        <v>583</v>
      </c>
      <c r="P447" s="37">
        <v>91</v>
      </c>
      <c r="Q447" s="37">
        <v>49</v>
      </c>
      <c r="R447" s="37">
        <v>18</v>
      </c>
      <c r="S447" s="38">
        <v>0</v>
      </c>
      <c r="T447" s="38">
        <v>0</v>
      </c>
      <c r="U447" s="39">
        <v>0</v>
      </c>
      <c r="V447" s="40">
        <v>9.18</v>
      </c>
      <c r="W447" s="40">
        <v>0.7</v>
      </c>
      <c r="X447" s="40">
        <v>13.95</v>
      </c>
      <c r="Y447" s="40">
        <v>23.18</v>
      </c>
      <c r="Z447" s="40">
        <v>0</v>
      </c>
      <c r="AA447" s="40">
        <v>0</v>
      </c>
      <c r="AB447" s="40">
        <v>0</v>
      </c>
      <c r="AC447" s="40">
        <v>5.51</v>
      </c>
      <c r="AD447" s="40">
        <v>0</v>
      </c>
      <c r="AE447" s="40">
        <v>0</v>
      </c>
      <c r="AF447" s="40">
        <v>0</v>
      </c>
      <c r="AG447" s="40">
        <v>5.51</v>
      </c>
      <c r="AH447" s="40">
        <v>28.689999999999998</v>
      </c>
      <c r="AI447" s="40">
        <v>0</v>
      </c>
      <c r="AJ447" s="40">
        <v>7.7176099999999996</v>
      </c>
      <c r="AK447" s="40">
        <v>36.407609999999998</v>
      </c>
    </row>
    <row r="448" spans="1:37" ht="18.5" x14ac:dyDescent="0.45">
      <c r="A448" s="6" t="s">
        <v>404</v>
      </c>
      <c r="B448" s="7">
        <v>52.440973199999995</v>
      </c>
      <c r="C448" s="7">
        <v>9.055123</v>
      </c>
      <c r="D448" s="7">
        <v>21.259854000000001</v>
      </c>
      <c r="E448" s="7">
        <f t="shared" si="12"/>
        <v>133.200071928</v>
      </c>
      <c r="F448" s="7">
        <f t="shared" si="12"/>
        <v>23.000012420000001</v>
      </c>
      <c r="G448" s="7">
        <f t="shared" si="12"/>
        <v>54.000029160000004</v>
      </c>
      <c r="H448" s="6">
        <v>33.44</v>
      </c>
      <c r="I448" s="6">
        <f t="shared" si="13"/>
        <v>15.14832</v>
      </c>
      <c r="J448" s="41">
        <v>16</v>
      </c>
      <c r="K448" s="37">
        <v>42</v>
      </c>
      <c r="L448" s="37">
        <v>42</v>
      </c>
      <c r="M448" s="37" t="s">
        <v>619</v>
      </c>
      <c r="N448" s="36" t="s">
        <v>582</v>
      </c>
      <c r="O448" s="36" t="s">
        <v>583</v>
      </c>
      <c r="P448" s="37">
        <v>134</v>
      </c>
      <c r="Q448" s="37">
        <v>55</v>
      </c>
      <c r="R448" s="37">
        <v>24</v>
      </c>
      <c r="S448" s="38">
        <v>5.62</v>
      </c>
      <c r="T448" s="38">
        <v>0</v>
      </c>
      <c r="U448" s="39">
        <v>5.62</v>
      </c>
      <c r="V448" s="40">
        <v>9.18</v>
      </c>
      <c r="W448" s="40">
        <v>0.7</v>
      </c>
      <c r="X448" s="40">
        <v>13.95</v>
      </c>
      <c r="Y448" s="40">
        <v>38.58</v>
      </c>
      <c r="Z448" s="40">
        <v>0</v>
      </c>
      <c r="AA448" s="40">
        <v>0</v>
      </c>
      <c r="AB448" s="40">
        <v>0</v>
      </c>
      <c r="AC448" s="40">
        <v>11.02</v>
      </c>
      <c r="AD448" s="40">
        <v>5.62</v>
      </c>
      <c r="AE448" s="40">
        <v>15.34</v>
      </c>
      <c r="AF448" s="40">
        <v>0</v>
      </c>
      <c r="AG448" s="40">
        <v>15.34</v>
      </c>
      <c r="AH448" s="40">
        <v>53.92</v>
      </c>
      <c r="AI448" s="40">
        <v>0</v>
      </c>
      <c r="AJ448" s="40">
        <v>10.378019999999999</v>
      </c>
      <c r="AK448" s="40">
        <v>64.298020000000008</v>
      </c>
    </row>
    <row r="449" spans="1:37" ht="18.5" x14ac:dyDescent="0.45">
      <c r="A449" s="6" t="s">
        <v>405</v>
      </c>
      <c r="B449" s="7">
        <v>36.220492</v>
      </c>
      <c r="C449" s="7">
        <v>9.8425250000000002</v>
      </c>
      <c r="D449" s="7">
        <v>3.9370099999999999</v>
      </c>
      <c r="E449" s="7">
        <f t="shared" si="12"/>
        <v>92.000049680000004</v>
      </c>
      <c r="F449" s="7">
        <f t="shared" si="12"/>
        <v>25.000013500000001</v>
      </c>
      <c r="G449" s="7">
        <f t="shared" si="12"/>
        <v>10.000005399999999</v>
      </c>
      <c r="H449" s="6">
        <v>9.9</v>
      </c>
      <c r="I449" s="6">
        <f t="shared" si="13"/>
        <v>4.4847000000000001</v>
      </c>
      <c r="J449" s="41">
        <v>5</v>
      </c>
      <c r="K449" s="37">
        <v>6</v>
      </c>
      <c r="L449" s="37">
        <v>6</v>
      </c>
      <c r="M449" s="37" t="s">
        <v>619</v>
      </c>
      <c r="N449" s="36" t="s">
        <v>582</v>
      </c>
      <c r="O449" s="36" t="s">
        <v>583</v>
      </c>
      <c r="P449" s="37">
        <v>93</v>
      </c>
      <c r="Q449" s="37">
        <v>26</v>
      </c>
      <c r="R449" s="37">
        <v>11</v>
      </c>
      <c r="S449" s="38">
        <v>0</v>
      </c>
      <c r="T449" s="38">
        <v>0</v>
      </c>
      <c r="U449" s="39">
        <v>0</v>
      </c>
      <c r="V449" s="40">
        <v>9.18</v>
      </c>
      <c r="W449" s="40">
        <v>0.7</v>
      </c>
      <c r="X449" s="40">
        <v>13.95</v>
      </c>
      <c r="Y449" s="40">
        <v>13.95</v>
      </c>
      <c r="Z449" s="40">
        <v>0</v>
      </c>
      <c r="AA449" s="40">
        <v>0</v>
      </c>
      <c r="AB449" s="40">
        <v>0</v>
      </c>
      <c r="AC449" s="40">
        <v>5.51</v>
      </c>
      <c r="AD449" s="40">
        <v>0</v>
      </c>
      <c r="AE449" s="40">
        <v>0</v>
      </c>
      <c r="AF449" s="40">
        <v>0</v>
      </c>
      <c r="AG449" s="40">
        <v>5.51</v>
      </c>
      <c r="AH449" s="40">
        <v>19.46</v>
      </c>
      <c r="AI449" s="40">
        <v>0</v>
      </c>
      <c r="AJ449" s="40">
        <v>5.2347400000000004</v>
      </c>
      <c r="AK449" s="40">
        <v>24.694740000000003</v>
      </c>
    </row>
    <row r="450" spans="1:37" ht="18.5" x14ac:dyDescent="0.45">
      <c r="A450" s="6" t="s">
        <v>406</v>
      </c>
      <c r="B450" s="7">
        <v>5.1181130000000001</v>
      </c>
      <c r="C450" s="7">
        <v>5.1181130000000001</v>
      </c>
      <c r="D450" s="7">
        <v>36.023641499999997</v>
      </c>
      <c r="E450" s="7">
        <f t="shared" si="12"/>
        <v>13.00000702</v>
      </c>
      <c r="F450" s="7">
        <f t="shared" si="12"/>
        <v>13.00000702</v>
      </c>
      <c r="G450" s="7">
        <f t="shared" si="12"/>
        <v>91.500049409999988</v>
      </c>
      <c r="H450" s="6">
        <v>8.58</v>
      </c>
      <c r="I450" s="6">
        <f t="shared" si="13"/>
        <v>3.8867400000000001</v>
      </c>
      <c r="J450" s="41">
        <v>4</v>
      </c>
      <c r="K450" s="37">
        <v>4</v>
      </c>
      <c r="L450" s="37">
        <v>4</v>
      </c>
      <c r="M450" s="37" t="s">
        <v>619</v>
      </c>
      <c r="N450" s="36" t="s">
        <v>582</v>
      </c>
      <c r="O450" s="36" t="s">
        <v>583</v>
      </c>
      <c r="P450" s="37">
        <v>92</v>
      </c>
      <c r="Q450" s="37">
        <v>14</v>
      </c>
      <c r="R450" s="37">
        <v>14</v>
      </c>
      <c r="S450" s="38">
        <v>0</v>
      </c>
      <c r="T450" s="38">
        <v>0</v>
      </c>
      <c r="U450" s="39">
        <v>0</v>
      </c>
      <c r="V450" s="40">
        <v>9.18</v>
      </c>
      <c r="W450" s="40">
        <v>0.7</v>
      </c>
      <c r="X450" s="40">
        <v>13.95</v>
      </c>
      <c r="Y450" s="40">
        <v>13.95</v>
      </c>
      <c r="Z450" s="40">
        <v>0</v>
      </c>
      <c r="AA450" s="40">
        <v>0</v>
      </c>
      <c r="AB450" s="40">
        <v>0</v>
      </c>
      <c r="AC450" s="40">
        <v>5.51</v>
      </c>
      <c r="AD450" s="40">
        <v>0</v>
      </c>
      <c r="AE450" s="40">
        <v>0</v>
      </c>
      <c r="AF450" s="40">
        <v>0</v>
      </c>
      <c r="AG450" s="40">
        <v>5.51</v>
      </c>
      <c r="AH450" s="40">
        <v>19.46</v>
      </c>
      <c r="AI450" s="40">
        <v>0</v>
      </c>
      <c r="AJ450" s="40">
        <v>5.2347400000000004</v>
      </c>
      <c r="AK450" s="40">
        <v>24.694740000000003</v>
      </c>
    </row>
    <row r="451" spans="1:37" ht="18.5" x14ac:dyDescent="0.45">
      <c r="A451" s="6" t="s">
        <v>407</v>
      </c>
      <c r="B451" s="7">
        <v>4.9212625000000001</v>
      </c>
      <c r="C451" s="7">
        <v>4.9212625000000001</v>
      </c>
      <c r="D451" s="7">
        <v>35.826791</v>
      </c>
      <c r="E451" s="7">
        <f t="shared" ref="E451:G514" si="14">B451*2.54</f>
        <v>12.500006750000001</v>
      </c>
      <c r="F451" s="7">
        <f t="shared" si="14"/>
        <v>12.500006750000001</v>
      </c>
      <c r="G451" s="7">
        <f t="shared" si="14"/>
        <v>91.000049140000002</v>
      </c>
      <c r="H451" s="6">
        <v>8.14</v>
      </c>
      <c r="I451" s="6">
        <f t="shared" ref="I451:I514" si="15">H451*0.453</f>
        <v>3.6874200000000004</v>
      </c>
      <c r="J451" s="41">
        <v>4</v>
      </c>
      <c r="K451" s="37">
        <v>4</v>
      </c>
      <c r="L451" s="37">
        <v>4</v>
      </c>
      <c r="M451" s="37" t="s">
        <v>619</v>
      </c>
      <c r="N451" s="36" t="s">
        <v>582</v>
      </c>
      <c r="O451" s="36" t="s">
        <v>583</v>
      </c>
      <c r="P451" s="37">
        <v>92</v>
      </c>
      <c r="Q451" s="37">
        <v>13</v>
      </c>
      <c r="R451" s="37">
        <v>13</v>
      </c>
      <c r="S451" s="38">
        <v>0</v>
      </c>
      <c r="T451" s="38">
        <v>0</v>
      </c>
      <c r="U451" s="39">
        <v>0</v>
      </c>
      <c r="V451" s="40">
        <v>9.18</v>
      </c>
      <c r="W451" s="40">
        <v>0.7</v>
      </c>
      <c r="X451" s="40">
        <v>13.95</v>
      </c>
      <c r="Y451" s="40">
        <v>13.95</v>
      </c>
      <c r="Z451" s="40">
        <v>0</v>
      </c>
      <c r="AA451" s="40">
        <v>0</v>
      </c>
      <c r="AB451" s="40">
        <v>0</v>
      </c>
      <c r="AC451" s="40">
        <v>5.51</v>
      </c>
      <c r="AD451" s="40">
        <v>0</v>
      </c>
      <c r="AE451" s="40">
        <v>0</v>
      </c>
      <c r="AF451" s="40">
        <v>0</v>
      </c>
      <c r="AG451" s="40">
        <v>5.51</v>
      </c>
      <c r="AH451" s="40">
        <v>19.46</v>
      </c>
      <c r="AI451" s="40">
        <v>0</v>
      </c>
      <c r="AJ451" s="40">
        <v>5.2347400000000004</v>
      </c>
      <c r="AK451" s="40">
        <v>24.694740000000003</v>
      </c>
    </row>
    <row r="452" spans="1:37" ht="18.5" x14ac:dyDescent="0.45">
      <c r="A452" s="6" t="s">
        <v>408</v>
      </c>
      <c r="B452" s="7">
        <v>13.779534999999999</v>
      </c>
      <c r="C452" s="7">
        <v>9.4488240000000001</v>
      </c>
      <c r="D452" s="7">
        <v>4.330711</v>
      </c>
      <c r="E452" s="7">
        <f t="shared" si="14"/>
        <v>35.000018900000001</v>
      </c>
      <c r="F452" s="7">
        <f t="shared" si="14"/>
        <v>24.000012959999999</v>
      </c>
      <c r="G452" s="7">
        <f t="shared" si="14"/>
        <v>11.000005939999999</v>
      </c>
      <c r="H452" s="6">
        <v>7.1719999999999997</v>
      </c>
      <c r="I452" s="6">
        <f t="shared" si="15"/>
        <v>3.2489159999999999</v>
      </c>
      <c r="J452" s="41">
        <v>4</v>
      </c>
      <c r="K452" s="37">
        <v>3</v>
      </c>
      <c r="L452" s="37">
        <v>4</v>
      </c>
      <c r="M452" s="37" t="s">
        <v>620</v>
      </c>
      <c r="N452" s="36" t="s">
        <v>582</v>
      </c>
      <c r="O452" s="36" t="s">
        <v>583</v>
      </c>
      <c r="P452" s="37">
        <v>36</v>
      </c>
      <c r="Q452" s="37">
        <v>25</v>
      </c>
      <c r="R452" s="37">
        <v>12</v>
      </c>
      <c r="S452" s="38">
        <v>0</v>
      </c>
      <c r="T452" s="38">
        <v>0</v>
      </c>
      <c r="U452" s="39">
        <v>0</v>
      </c>
      <c r="V452" s="40">
        <v>9.18</v>
      </c>
      <c r="W452" s="40">
        <v>0.7</v>
      </c>
      <c r="X452" s="40">
        <v>13.95</v>
      </c>
      <c r="Y452" s="40">
        <v>13.95</v>
      </c>
      <c r="Z452" s="40">
        <v>0</v>
      </c>
      <c r="AA452" s="40">
        <v>0</v>
      </c>
      <c r="AB452" s="40">
        <v>0</v>
      </c>
      <c r="AC452" s="40">
        <v>5.51</v>
      </c>
      <c r="AD452" s="40">
        <v>0</v>
      </c>
      <c r="AE452" s="40">
        <v>0</v>
      </c>
      <c r="AF452" s="40">
        <v>0</v>
      </c>
      <c r="AG452" s="40">
        <v>5.51</v>
      </c>
      <c r="AH452" s="40">
        <v>19.46</v>
      </c>
      <c r="AI452" s="40">
        <v>0</v>
      </c>
      <c r="AJ452" s="40">
        <v>5.2347400000000004</v>
      </c>
      <c r="AK452" s="40">
        <v>24.694740000000003</v>
      </c>
    </row>
    <row r="453" spans="1:37" ht="18.5" x14ac:dyDescent="0.45">
      <c r="A453" s="6" t="s">
        <v>409</v>
      </c>
      <c r="B453" s="7">
        <v>6.4960664999999995</v>
      </c>
      <c r="C453" s="7">
        <v>3.0708677999999998</v>
      </c>
      <c r="D453" s="7">
        <v>4.1338604999999999</v>
      </c>
      <c r="E453" s="7">
        <f t="shared" si="14"/>
        <v>16.500008909999998</v>
      </c>
      <c r="F453" s="7">
        <f t="shared" si="14"/>
        <v>7.8000042119999993</v>
      </c>
      <c r="G453" s="7">
        <f t="shared" si="14"/>
        <v>10.50000567</v>
      </c>
      <c r="H453" s="6">
        <v>1.4300000000000002</v>
      </c>
      <c r="I453" s="6">
        <f t="shared" si="15"/>
        <v>0.64779000000000009</v>
      </c>
      <c r="J453" s="41">
        <v>1</v>
      </c>
      <c r="K453" s="37">
        <v>1</v>
      </c>
      <c r="L453" s="37">
        <v>1</v>
      </c>
      <c r="M453" s="37" t="s">
        <v>619</v>
      </c>
      <c r="N453" s="36" t="s">
        <v>582</v>
      </c>
      <c r="O453" s="36" t="s">
        <v>583</v>
      </c>
      <c r="P453" s="37">
        <v>17</v>
      </c>
      <c r="Q453" s="37">
        <v>11</v>
      </c>
      <c r="R453" s="37">
        <v>8</v>
      </c>
      <c r="S453" s="38">
        <v>0</v>
      </c>
      <c r="T453" s="38">
        <v>0</v>
      </c>
      <c r="U453" s="39">
        <v>0</v>
      </c>
      <c r="V453" s="40">
        <v>9.18</v>
      </c>
      <c r="W453" s="40">
        <v>0.7</v>
      </c>
      <c r="X453" s="40">
        <v>13.95</v>
      </c>
      <c r="Y453" s="40">
        <v>13.95</v>
      </c>
      <c r="Z453" s="40">
        <v>0</v>
      </c>
      <c r="AA453" s="40">
        <v>0</v>
      </c>
      <c r="AB453" s="40">
        <v>0</v>
      </c>
      <c r="AC453" s="40">
        <v>5.51</v>
      </c>
      <c r="AD453" s="40">
        <v>0</v>
      </c>
      <c r="AE453" s="40">
        <v>0</v>
      </c>
      <c r="AF453" s="40">
        <v>0</v>
      </c>
      <c r="AG453" s="40">
        <v>5.51</v>
      </c>
      <c r="AH453" s="40">
        <v>19.46</v>
      </c>
      <c r="AI453" s="40">
        <v>0</v>
      </c>
      <c r="AJ453" s="40">
        <v>5.2347400000000004</v>
      </c>
      <c r="AK453" s="40">
        <v>24.694740000000003</v>
      </c>
    </row>
    <row r="454" spans="1:37" ht="18.5" x14ac:dyDescent="0.45">
      <c r="A454" s="6" t="s">
        <v>410</v>
      </c>
      <c r="B454" s="7">
        <v>6.4960664999999995</v>
      </c>
      <c r="C454" s="7">
        <v>3.4251986999999997</v>
      </c>
      <c r="D454" s="7">
        <v>4.330711</v>
      </c>
      <c r="E454" s="7">
        <f t="shared" si="14"/>
        <v>16.500008909999998</v>
      </c>
      <c r="F454" s="7">
        <f t="shared" si="14"/>
        <v>8.700004697999999</v>
      </c>
      <c r="G454" s="7">
        <f t="shared" si="14"/>
        <v>11.000005939999999</v>
      </c>
      <c r="H454" s="6">
        <v>3.3000000000000003</v>
      </c>
      <c r="I454" s="6">
        <f t="shared" si="15"/>
        <v>1.4949000000000001</v>
      </c>
      <c r="J454" s="41">
        <v>2</v>
      </c>
      <c r="K454" s="37">
        <v>1</v>
      </c>
      <c r="L454" s="37">
        <v>2</v>
      </c>
      <c r="M454" s="37" t="s">
        <v>620</v>
      </c>
      <c r="N454" s="36" t="s">
        <v>582</v>
      </c>
      <c r="O454" s="36" t="s">
        <v>583</v>
      </c>
      <c r="P454" s="37">
        <v>17</v>
      </c>
      <c r="Q454" s="37">
        <v>12</v>
      </c>
      <c r="R454" s="37">
        <v>9</v>
      </c>
      <c r="S454" s="38">
        <v>0</v>
      </c>
      <c r="T454" s="38">
        <v>0</v>
      </c>
      <c r="U454" s="39">
        <v>0</v>
      </c>
      <c r="V454" s="40">
        <v>9.18</v>
      </c>
      <c r="W454" s="40">
        <v>0.7</v>
      </c>
      <c r="X454" s="40">
        <v>13.95</v>
      </c>
      <c r="Y454" s="40">
        <v>13.95</v>
      </c>
      <c r="Z454" s="40">
        <v>0</v>
      </c>
      <c r="AA454" s="40">
        <v>0</v>
      </c>
      <c r="AB454" s="40">
        <v>0</v>
      </c>
      <c r="AC454" s="40">
        <v>5.51</v>
      </c>
      <c r="AD454" s="40">
        <v>0</v>
      </c>
      <c r="AE454" s="40">
        <v>0</v>
      </c>
      <c r="AF454" s="40">
        <v>0</v>
      </c>
      <c r="AG454" s="40">
        <v>5.51</v>
      </c>
      <c r="AH454" s="40">
        <v>19.46</v>
      </c>
      <c r="AI454" s="40">
        <v>0</v>
      </c>
      <c r="AJ454" s="40">
        <v>5.2347400000000004</v>
      </c>
      <c r="AK454" s="40">
        <v>24.694740000000003</v>
      </c>
    </row>
    <row r="455" spans="1:37" ht="18.5" x14ac:dyDescent="0.45">
      <c r="A455" s="6" t="s">
        <v>411</v>
      </c>
      <c r="B455" s="7">
        <v>6.4960664999999995</v>
      </c>
      <c r="C455" s="7">
        <v>3.4251986999999997</v>
      </c>
      <c r="D455" s="7">
        <v>4.330711</v>
      </c>
      <c r="E455" s="7">
        <f t="shared" si="14"/>
        <v>16.500008909999998</v>
      </c>
      <c r="F455" s="7">
        <f t="shared" si="14"/>
        <v>8.700004697999999</v>
      </c>
      <c r="G455" s="7">
        <f t="shared" si="14"/>
        <v>11.000005939999999</v>
      </c>
      <c r="H455" s="6">
        <v>3.3000000000000003</v>
      </c>
      <c r="I455" s="6">
        <f t="shared" si="15"/>
        <v>1.4949000000000001</v>
      </c>
      <c r="J455" s="41">
        <v>2</v>
      </c>
      <c r="K455" s="37">
        <v>1</v>
      </c>
      <c r="L455" s="37">
        <v>2</v>
      </c>
      <c r="M455" s="37" t="s">
        <v>620</v>
      </c>
      <c r="N455" s="36" t="s">
        <v>582</v>
      </c>
      <c r="O455" s="36" t="s">
        <v>583</v>
      </c>
      <c r="P455" s="37">
        <v>17</v>
      </c>
      <c r="Q455" s="37">
        <v>12</v>
      </c>
      <c r="R455" s="37">
        <v>9</v>
      </c>
      <c r="S455" s="38">
        <v>0</v>
      </c>
      <c r="T455" s="38">
        <v>0</v>
      </c>
      <c r="U455" s="39">
        <v>0</v>
      </c>
      <c r="V455" s="40">
        <v>9.18</v>
      </c>
      <c r="W455" s="40">
        <v>0.7</v>
      </c>
      <c r="X455" s="40">
        <v>13.95</v>
      </c>
      <c r="Y455" s="40">
        <v>13.95</v>
      </c>
      <c r="Z455" s="40">
        <v>0</v>
      </c>
      <c r="AA455" s="40">
        <v>0</v>
      </c>
      <c r="AB455" s="40">
        <v>0</v>
      </c>
      <c r="AC455" s="40">
        <v>5.51</v>
      </c>
      <c r="AD455" s="40">
        <v>0</v>
      </c>
      <c r="AE455" s="40">
        <v>0</v>
      </c>
      <c r="AF455" s="40">
        <v>0</v>
      </c>
      <c r="AG455" s="40">
        <v>5.51</v>
      </c>
      <c r="AH455" s="40">
        <v>19.46</v>
      </c>
      <c r="AI455" s="40">
        <v>0</v>
      </c>
      <c r="AJ455" s="40">
        <v>5.2347400000000004</v>
      </c>
      <c r="AK455" s="40">
        <v>24.694740000000003</v>
      </c>
    </row>
    <row r="456" spans="1:37" ht="18.5" x14ac:dyDescent="0.45">
      <c r="A456" s="6" t="s">
        <v>412</v>
      </c>
      <c r="B456" s="7">
        <v>7.0866179999999996</v>
      </c>
      <c r="C456" s="7">
        <v>4.7244120000000001</v>
      </c>
      <c r="D456" s="7">
        <v>3.7401594999999999</v>
      </c>
      <c r="E456" s="7">
        <f t="shared" si="14"/>
        <v>18.000009719999998</v>
      </c>
      <c r="F456" s="7">
        <f t="shared" si="14"/>
        <v>12.00000648</v>
      </c>
      <c r="G456" s="7">
        <f t="shared" si="14"/>
        <v>9.5000051299999999</v>
      </c>
      <c r="H456" s="6">
        <v>3.4980000000000007</v>
      </c>
      <c r="I456" s="6">
        <f t="shared" si="15"/>
        <v>1.5845940000000003</v>
      </c>
      <c r="J456" s="41">
        <v>2</v>
      </c>
      <c r="K456" s="37">
        <v>1</v>
      </c>
      <c r="L456" s="37">
        <v>2</v>
      </c>
      <c r="M456" s="37" t="s">
        <v>620</v>
      </c>
      <c r="N456" s="36" t="s">
        <v>582</v>
      </c>
      <c r="O456" s="36" t="s">
        <v>583</v>
      </c>
      <c r="P456" s="37">
        <v>19</v>
      </c>
      <c r="Q456" s="37">
        <v>13</v>
      </c>
      <c r="R456" s="37">
        <v>10</v>
      </c>
      <c r="S456" s="38">
        <v>0</v>
      </c>
      <c r="T456" s="38">
        <v>0</v>
      </c>
      <c r="U456" s="39">
        <v>0</v>
      </c>
      <c r="V456" s="40">
        <v>9.18</v>
      </c>
      <c r="W456" s="40">
        <v>0.7</v>
      </c>
      <c r="X456" s="40">
        <v>13.95</v>
      </c>
      <c r="Y456" s="40">
        <v>13.95</v>
      </c>
      <c r="Z456" s="40">
        <v>0</v>
      </c>
      <c r="AA456" s="40">
        <v>0</v>
      </c>
      <c r="AB456" s="40">
        <v>0</v>
      </c>
      <c r="AC456" s="40">
        <v>5.51</v>
      </c>
      <c r="AD456" s="40">
        <v>0</v>
      </c>
      <c r="AE456" s="40">
        <v>0</v>
      </c>
      <c r="AF456" s="40">
        <v>0</v>
      </c>
      <c r="AG456" s="40">
        <v>5.51</v>
      </c>
      <c r="AH456" s="40">
        <v>19.46</v>
      </c>
      <c r="AI456" s="40">
        <v>0</v>
      </c>
      <c r="AJ456" s="40">
        <v>5.2347400000000004</v>
      </c>
      <c r="AK456" s="40">
        <v>24.694740000000003</v>
      </c>
    </row>
    <row r="457" spans="1:37" ht="18.5" x14ac:dyDescent="0.45">
      <c r="A457" s="6" t="s">
        <v>413</v>
      </c>
      <c r="B457" s="7">
        <v>55.118139999999997</v>
      </c>
      <c r="C457" s="7">
        <v>8.661422</v>
      </c>
      <c r="D457" s="7">
        <v>8.661422</v>
      </c>
      <c r="E457" s="7">
        <f t="shared" si="14"/>
        <v>140.0000756</v>
      </c>
      <c r="F457" s="7">
        <f t="shared" si="14"/>
        <v>22.000011879999999</v>
      </c>
      <c r="G457" s="7">
        <f t="shared" si="14"/>
        <v>22.000011879999999</v>
      </c>
      <c r="H457" s="6">
        <v>75.591999999999999</v>
      </c>
      <c r="I457" s="6">
        <f t="shared" si="15"/>
        <v>34.243175999999998</v>
      </c>
      <c r="J457" s="41">
        <v>35</v>
      </c>
      <c r="K457" s="37">
        <v>17</v>
      </c>
      <c r="L457" s="37">
        <v>35</v>
      </c>
      <c r="M457" s="37" t="s">
        <v>620</v>
      </c>
      <c r="N457" s="36" t="s">
        <v>582</v>
      </c>
      <c r="O457" s="36" t="s">
        <v>583</v>
      </c>
      <c r="P457" s="37">
        <v>141</v>
      </c>
      <c r="Q457" s="37">
        <v>23</v>
      </c>
      <c r="R457" s="37">
        <v>23</v>
      </c>
      <c r="S457" s="38">
        <v>5.62</v>
      </c>
      <c r="T457" s="38">
        <v>0</v>
      </c>
      <c r="U457" s="39">
        <v>5.62</v>
      </c>
      <c r="V457" s="40">
        <v>9.18</v>
      </c>
      <c r="W457" s="40">
        <v>0.7</v>
      </c>
      <c r="X457" s="40">
        <v>13.95</v>
      </c>
      <c r="Y457" s="40">
        <v>33.68</v>
      </c>
      <c r="Z457" s="40">
        <v>0</v>
      </c>
      <c r="AA457" s="40">
        <v>0</v>
      </c>
      <c r="AB457" s="40">
        <v>0</v>
      </c>
      <c r="AC457" s="40">
        <v>11.02</v>
      </c>
      <c r="AD457" s="40">
        <v>5.62</v>
      </c>
      <c r="AE457" s="40">
        <v>15.34</v>
      </c>
      <c r="AF457" s="40">
        <v>0</v>
      </c>
      <c r="AG457" s="40">
        <v>15.34</v>
      </c>
      <c r="AH457" s="40">
        <v>49.019999999999996</v>
      </c>
      <c r="AI457" s="40">
        <v>0</v>
      </c>
      <c r="AJ457" s="40">
        <v>9.05992</v>
      </c>
      <c r="AK457" s="40">
        <v>58.079919999999994</v>
      </c>
    </row>
    <row r="458" spans="1:37" ht="18.5" x14ac:dyDescent="0.45">
      <c r="A458" s="6" t="s">
        <v>414</v>
      </c>
      <c r="B458" s="7">
        <v>29.133873999999999</v>
      </c>
      <c r="C458" s="7">
        <v>11.811029999999999</v>
      </c>
      <c r="D458" s="7">
        <v>7.7952797999999994</v>
      </c>
      <c r="E458" s="7">
        <f t="shared" si="14"/>
        <v>74.000039959999995</v>
      </c>
      <c r="F458" s="7">
        <f t="shared" si="14"/>
        <v>30.000016199999997</v>
      </c>
      <c r="G458" s="7">
        <f t="shared" si="14"/>
        <v>19.800010691999997</v>
      </c>
      <c r="H458" s="6">
        <v>21.538</v>
      </c>
      <c r="I458" s="6">
        <f t="shared" si="15"/>
        <v>9.7567140000000006</v>
      </c>
      <c r="J458" s="41">
        <v>10</v>
      </c>
      <c r="K458" s="37">
        <v>11</v>
      </c>
      <c r="L458" s="37">
        <v>11</v>
      </c>
      <c r="M458" s="37" t="s">
        <v>619</v>
      </c>
      <c r="N458" s="36" t="s">
        <v>582</v>
      </c>
      <c r="O458" s="36" t="s">
        <v>583</v>
      </c>
      <c r="P458" s="37">
        <v>75</v>
      </c>
      <c r="Q458" s="37">
        <v>31</v>
      </c>
      <c r="R458" s="37">
        <v>20</v>
      </c>
      <c r="S458" s="38">
        <v>0</v>
      </c>
      <c r="T458" s="38">
        <v>0</v>
      </c>
      <c r="U458" s="39">
        <v>0</v>
      </c>
      <c r="V458" s="40">
        <v>9.18</v>
      </c>
      <c r="W458" s="40">
        <v>0.7</v>
      </c>
      <c r="X458" s="40">
        <v>13.95</v>
      </c>
      <c r="Y458" s="40">
        <v>16.88</v>
      </c>
      <c r="Z458" s="40">
        <v>0</v>
      </c>
      <c r="AA458" s="40">
        <v>0</v>
      </c>
      <c r="AB458" s="40">
        <v>0</v>
      </c>
      <c r="AC458" s="40">
        <v>5.51</v>
      </c>
      <c r="AD458" s="40">
        <v>0</v>
      </c>
      <c r="AE458" s="40">
        <v>0</v>
      </c>
      <c r="AF458" s="40">
        <v>0</v>
      </c>
      <c r="AG458" s="40">
        <v>5.51</v>
      </c>
      <c r="AH458" s="40">
        <v>22.39</v>
      </c>
      <c r="AI458" s="40">
        <v>0</v>
      </c>
      <c r="AJ458" s="40">
        <v>6.0229100000000004</v>
      </c>
      <c r="AK458" s="40">
        <v>28.41291</v>
      </c>
    </row>
    <row r="459" spans="1:37" ht="18.5" x14ac:dyDescent="0.45">
      <c r="A459" s="6" t="s">
        <v>415</v>
      </c>
      <c r="B459" s="7">
        <v>9.4488240000000001</v>
      </c>
      <c r="C459" s="7">
        <v>6.6929169999999996</v>
      </c>
      <c r="D459" s="7">
        <v>5.5118139999999993</v>
      </c>
      <c r="E459" s="7">
        <f t="shared" si="14"/>
        <v>24.000012959999999</v>
      </c>
      <c r="F459" s="7">
        <f t="shared" si="14"/>
        <v>17.000009179999999</v>
      </c>
      <c r="G459" s="7">
        <f t="shared" si="14"/>
        <v>14.000007559999998</v>
      </c>
      <c r="H459" s="6">
        <v>6.8200000000000012</v>
      </c>
      <c r="I459" s="6">
        <f t="shared" si="15"/>
        <v>3.0894600000000008</v>
      </c>
      <c r="J459" s="41">
        <v>4</v>
      </c>
      <c r="K459" s="37">
        <v>2</v>
      </c>
      <c r="L459" s="37">
        <v>4</v>
      </c>
      <c r="M459" s="37" t="s">
        <v>620</v>
      </c>
      <c r="N459" s="36" t="s">
        <v>582</v>
      </c>
      <c r="O459" s="36" t="s">
        <v>583</v>
      </c>
      <c r="P459" s="37">
        <v>25</v>
      </c>
      <c r="Q459" s="37">
        <v>18</v>
      </c>
      <c r="R459" s="37">
        <v>15</v>
      </c>
      <c r="S459" s="38">
        <v>0</v>
      </c>
      <c r="T459" s="38">
        <v>0</v>
      </c>
      <c r="U459" s="39">
        <v>0</v>
      </c>
      <c r="V459" s="40">
        <v>9.18</v>
      </c>
      <c r="W459" s="40">
        <v>0.7</v>
      </c>
      <c r="X459" s="40">
        <v>13.95</v>
      </c>
      <c r="Y459" s="40">
        <v>13.95</v>
      </c>
      <c r="Z459" s="40">
        <v>0</v>
      </c>
      <c r="AA459" s="40">
        <v>0</v>
      </c>
      <c r="AB459" s="40">
        <v>0</v>
      </c>
      <c r="AC459" s="40">
        <v>5.51</v>
      </c>
      <c r="AD459" s="40">
        <v>0</v>
      </c>
      <c r="AE459" s="40">
        <v>0</v>
      </c>
      <c r="AF459" s="40">
        <v>0</v>
      </c>
      <c r="AG459" s="40">
        <v>5.51</v>
      </c>
      <c r="AH459" s="40">
        <v>19.46</v>
      </c>
      <c r="AI459" s="40">
        <v>0</v>
      </c>
      <c r="AJ459" s="40">
        <v>5.2347400000000004</v>
      </c>
      <c r="AK459" s="40">
        <v>24.694740000000003</v>
      </c>
    </row>
    <row r="460" spans="1:37" ht="18.5" x14ac:dyDescent="0.45">
      <c r="A460" s="6" t="s">
        <v>416</v>
      </c>
      <c r="B460" s="7">
        <v>20.393711799999998</v>
      </c>
      <c r="C460" s="7">
        <v>9.6456745000000002</v>
      </c>
      <c r="D460" s="7">
        <v>7.7559096999999992</v>
      </c>
      <c r="E460" s="7">
        <f t="shared" si="14"/>
        <v>51.800027971999995</v>
      </c>
      <c r="F460" s="7">
        <f t="shared" si="14"/>
        <v>24.50001323</v>
      </c>
      <c r="G460" s="7">
        <f t="shared" si="14"/>
        <v>19.700010637999998</v>
      </c>
      <c r="H460" s="6">
        <v>12.21</v>
      </c>
      <c r="I460" s="6">
        <f t="shared" si="15"/>
        <v>5.531130000000001</v>
      </c>
      <c r="J460" s="41">
        <v>6</v>
      </c>
      <c r="K460" s="37">
        <v>7</v>
      </c>
      <c r="L460" s="37">
        <v>7</v>
      </c>
      <c r="M460" s="37" t="s">
        <v>619</v>
      </c>
      <c r="N460" s="36" t="s">
        <v>582</v>
      </c>
      <c r="O460" s="36" t="s">
        <v>583</v>
      </c>
      <c r="P460" s="37">
        <v>52</v>
      </c>
      <c r="Q460" s="37">
        <v>25</v>
      </c>
      <c r="R460" s="37">
        <v>20</v>
      </c>
      <c r="S460" s="38">
        <v>0</v>
      </c>
      <c r="T460" s="38">
        <v>0</v>
      </c>
      <c r="U460" s="39">
        <v>0</v>
      </c>
      <c r="V460" s="40">
        <v>9.18</v>
      </c>
      <c r="W460" s="40">
        <v>0.7</v>
      </c>
      <c r="X460" s="40">
        <v>13.95</v>
      </c>
      <c r="Y460" s="40">
        <v>14.079999999999998</v>
      </c>
      <c r="Z460" s="40">
        <v>0</v>
      </c>
      <c r="AA460" s="40">
        <v>0</v>
      </c>
      <c r="AB460" s="40">
        <v>0</v>
      </c>
      <c r="AC460" s="40">
        <v>5.51</v>
      </c>
      <c r="AD460" s="40">
        <v>0</v>
      </c>
      <c r="AE460" s="40">
        <v>0</v>
      </c>
      <c r="AF460" s="40">
        <v>0</v>
      </c>
      <c r="AG460" s="40">
        <v>5.51</v>
      </c>
      <c r="AH460" s="40">
        <v>19.589999999999996</v>
      </c>
      <c r="AI460" s="40">
        <v>0</v>
      </c>
      <c r="AJ460" s="40">
        <v>5.269709999999999</v>
      </c>
      <c r="AK460" s="40">
        <v>24.859709999999996</v>
      </c>
    </row>
    <row r="461" spans="1:37" ht="18.5" x14ac:dyDescent="0.45">
      <c r="A461" s="6" t="s">
        <v>417</v>
      </c>
      <c r="B461" s="7">
        <v>9.2519735000000001</v>
      </c>
      <c r="C461" s="7">
        <v>1.7716544999999999</v>
      </c>
      <c r="D461" s="7">
        <v>2.7559069999999997</v>
      </c>
      <c r="E461" s="7">
        <f t="shared" si="14"/>
        <v>23.500012690000002</v>
      </c>
      <c r="F461" s="7">
        <f t="shared" si="14"/>
        <v>4.5000024299999994</v>
      </c>
      <c r="G461" s="7">
        <f t="shared" si="14"/>
        <v>7.0000037799999992</v>
      </c>
      <c r="H461" s="6">
        <v>2.4200000000000004</v>
      </c>
      <c r="I461" s="6">
        <f t="shared" si="15"/>
        <v>1.0962600000000002</v>
      </c>
      <c r="J461" s="41">
        <v>2</v>
      </c>
      <c r="K461" s="37">
        <v>1</v>
      </c>
      <c r="L461" s="37">
        <v>2</v>
      </c>
      <c r="M461" s="37" t="s">
        <v>620</v>
      </c>
      <c r="N461" s="36" t="s">
        <v>582</v>
      </c>
      <c r="O461" s="36" t="s">
        <v>583</v>
      </c>
      <c r="P461" s="37">
        <v>24</v>
      </c>
      <c r="Q461" s="37">
        <v>8</v>
      </c>
      <c r="R461" s="37">
        <v>5</v>
      </c>
      <c r="S461" s="38">
        <v>0</v>
      </c>
      <c r="T461" s="38">
        <v>0</v>
      </c>
      <c r="U461" s="39">
        <v>0</v>
      </c>
      <c r="V461" s="40">
        <v>9.18</v>
      </c>
      <c r="W461" s="40">
        <v>0.7</v>
      </c>
      <c r="X461" s="40">
        <v>13.95</v>
      </c>
      <c r="Y461" s="40">
        <v>13.95</v>
      </c>
      <c r="Z461" s="40">
        <v>0</v>
      </c>
      <c r="AA461" s="40">
        <v>0</v>
      </c>
      <c r="AB461" s="40">
        <v>0</v>
      </c>
      <c r="AC461" s="40">
        <v>5.51</v>
      </c>
      <c r="AD461" s="40">
        <v>0</v>
      </c>
      <c r="AE461" s="40">
        <v>0</v>
      </c>
      <c r="AF461" s="40">
        <v>0</v>
      </c>
      <c r="AG461" s="40">
        <v>5.51</v>
      </c>
      <c r="AH461" s="40">
        <v>19.46</v>
      </c>
      <c r="AI461" s="40">
        <v>0</v>
      </c>
      <c r="AJ461" s="40">
        <v>5.2347400000000004</v>
      </c>
      <c r="AK461" s="40">
        <v>24.694740000000003</v>
      </c>
    </row>
    <row r="462" spans="1:37" ht="18.5" x14ac:dyDescent="0.45">
      <c r="A462" s="6" t="s">
        <v>418</v>
      </c>
      <c r="B462" s="7">
        <v>17.322844</v>
      </c>
      <c r="C462" s="7">
        <v>15.74804</v>
      </c>
      <c r="D462" s="7">
        <v>3.9370099999999999</v>
      </c>
      <c r="E462" s="7">
        <f t="shared" si="14"/>
        <v>44.000023759999998</v>
      </c>
      <c r="F462" s="7">
        <f t="shared" si="14"/>
        <v>40.000021599999997</v>
      </c>
      <c r="G462" s="7">
        <f t="shared" si="14"/>
        <v>10.000005399999999</v>
      </c>
      <c r="H462" s="6">
        <v>18.150000000000002</v>
      </c>
      <c r="I462" s="6">
        <f t="shared" si="15"/>
        <v>8.2219500000000014</v>
      </c>
      <c r="J462" s="41">
        <v>9</v>
      </c>
      <c r="K462" s="37">
        <v>5</v>
      </c>
      <c r="L462" s="37">
        <v>9</v>
      </c>
      <c r="M462" s="37" t="s">
        <v>620</v>
      </c>
      <c r="N462" s="36" t="s">
        <v>582</v>
      </c>
      <c r="O462" s="36" t="s">
        <v>583</v>
      </c>
      <c r="P462" s="37">
        <v>45</v>
      </c>
      <c r="Q462" s="37">
        <v>41</v>
      </c>
      <c r="R462" s="37">
        <v>11</v>
      </c>
      <c r="S462" s="38">
        <v>0</v>
      </c>
      <c r="T462" s="38">
        <v>0</v>
      </c>
      <c r="U462" s="39">
        <v>0</v>
      </c>
      <c r="V462" s="40">
        <v>9.18</v>
      </c>
      <c r="W462" s="40">
        <v>0.7</v>
      </c>
      <c r="X462" s="40">
        <v>13.95</v>
      </c>
      <c r="Y462" s="40">
        <v>15.48</v>
      </c>
      <c r="Z462" s="40">
        <v>0</v>
      </c>
      <c r="AA462" s="40">
        <v>0</v>
      </c>
      <c r="AB462" s="40">
        <v>0</v>
      </c>
      <c r="AC462" s="40">
        <v>5.51</v>
      </c>
      <c r="AD462" s="40">
        <v>0</v>
      </c>
      <c r="AE462" s="40">
        <v>0</v>
      </c>
      <c r="AF462" s="40">
        <v>0</v>
      </c>
      <c r="AG462" s="40">
        <v>5.51</v>
      </c>
      <c r="AH462" s="40">
        <v>20.990000000000002</v>
      </c>
      <c r="AI462" s="40">
        <v>0</v>
      </c>
      <c r="AJ462" s="40">
        <v>5.6463100000000006</v>
      </c>
      <c r="AK462" s="40">
        <v>26.636310000000002</v>
      </c>
    </row>
    <row r="463" spans="1:37" ht="18.5" x14ac:dyDescent="0.45">
      <c r="A463" s="6" t="s">
        <v>419</v>
      </c>
      <c r="B463" s="7">
        <v>17.322844</v>
      </c>
      <c r="C463" s="7">
        <v>15.74804</v>
      </c>
      <c r="D463" s="7">
        <v>3.9370099999999999</v>
      </c>
      <c r="E463" s="7">
        <f t="shared" si="14"/>
        <v>44.000023759999998</v>
      </c>
      <c r="F463" s="7">
        <f t="shared" si="14"/>
        <v>40.000021599999997</v>
      </c>
      <c r="G463" s="7">
        <f t="shared" si="14"/>
        <v>10.000005399999999</v>
      </c>
      <c r="H463" s="6">
        <v>18.150000000000002</v>
      </c>
      <c r="I463" s="6">
        <f t="shared" si="15"/>
        <v>8.2219500000000014</v>
      </c>
      <c r="J463" s="41">
        <v>9</v>
      </c>
      <c r="K463" s="37">
        <v>5</v>
      </c>
      <c r="L463" s="37">
        <v>9</v>
      </c>
      <c r="M463" s="37" t="s">
        <v>620</v>
      </c>
      <c r="N463" s="36" t="s">
        <v>582</v>
      </c>
      <c r="O463" s="36" t="s">
        <v>583</v>
      </c>
      <c r="P463" s="37">
        <v>45</v>
      </c>
      <c r="Q463" s="37">
        <v>41</v>
      </c>
      <c r="R463" s="37">
        <v>11</v>
      </c>
      <c r="S463" s="38">
        <v>0</v>
      </c>
      <c r="T463" s="38">
        <v>0</v>
      </c>
      <c r="U463" s="39">
        <v>0</v>
      </c>
      <c r="V463" s="40">
        <v>9.18</v>
      </c>
      <c r="W463" s="40">
        <v>0.7</v>
      </c>
      <c r="X463" s="40">
        <v>13.95</v>
      </c>
      <c r="Y463" s="40">
        <v>15.48</v>
      </c>
      <c r="Z463" s="40">
        <v>0</v>
      </c>
      <c r="AA463" s="40">
        <v>0</v>
      </c>
      <c r="AB463" s="40">
        <v>0</v>
      </c>
      <c r="AC463" s="40">
        <v>5.51</v>
      </c>
      <c r="AD463" s="40">
        <v>0</v>
      </c>
      <c r="AE463" s="40">
        <v>0</v>
      </c>
      <c r="AF463" s="40">
        <v>0</v>
      </c>
      <c r="AG463" s="40">
        <v>5.51</v>
      </c>
      <c r="AH463" s="40">
        <v>20.990000000000002</v>
      </c>
      <c r="AI463" s="40">
        <v>0</v>
      </c>
      <c r="AJ463" s="40">
        <v>5.6463100000000006</v>
      </c>
      <c r="AK463" s="40">
        <v>26.636310000000002</v>
      </c>
    </row>
    <row r="464" spans="1:37" ht="18.5" x14ac:dyDescent="0.45">
      <c r="A464" s="6" t="s">
        <v>420</v>
      </c>
      <c r="B464" s="7">
        <v>12.598431999999999</v>
      </c>
      <c r="C464" s="7">
        <v>9.055123</v>
      </c>
      <c r="D464" s="7">
        <v>5.9055149999999994</v>
      </c>
      <c r="E464" s="7">
        <f t="shared" si="14"/>
        <v>32.000017279999994</v>
      </c>
      <c r="F464" s="7">
        <f t="shared" si="14"/>
        <v>23.000012420000001</v>
      </c>
      <c r="G464" s="7">
        <f t="shared" si="14"/>
        <v>15.000008099999999</v>
      </c>
      <c r="H464" s="6">
        <v>3.74</v>
      </c>
      <c r="I464" s="6">
        <f t="shared" si="15"/>
        <v>1.6942200000000001</v>
      </c>
      <c r="J464" s="41">
        <v>2</v>
      </c>
      <c r="K464" s="37">
        <v>3</v>
      </c>
      <c r="L464" s="37">
        <v>3</v>
      </c>
      <c r="M464" s="37" t="s">
        <v>619</v>
      </c>
      <c r="N464" s="36" t="s">
        <v>582</v>
      </c>
      <c r="O464" s="36" t="s">
        <v>583</v>
      </c>
      <c r="P464" s="37">
        <v>33</v>
      </c>
      <c r="Q464" s="37">
        <v>24</v>
      </c>
      <c r="R464" s="37">
        <v>16</v>
      </c>
      <c r="S464" s="38">
        <v>0</v>
      </c>
      <c r="T464" s="38">
        <v>0</v>
      </c>
      <c r="U464" s="39">
        <v>0</v>
      </c>
      <c r="V464" s="40">
        <v>9.18</v>
      </c>
      <c r="W464" s="40">
        <v>0.7</v>
      </c>
      <c r="X464" s="40">
        <v>13.95</v>
      </c>
      <c r="Y464" s="40">
        <v>13.95</v>
      </c>
      <c r="Z464" s="40">
        <v>0</v>
      </c>
      <c r="AA464" s="40">
        <v>0</v>
      </c>
      <c r="AB464" s="40">
        <v>0</v>
      </c>
      <c r="AC464" s="40">
        <v>5.51</v>
      </c>
      <c r="AD464" s="40">
        <v>0</v>
      </c>
      <c r="AE464" s="40">
        <v>0</v>
      </c>
      <c r="AF464" s="40">
        <v>0</v>
      </c>
      <c r="AG464" s="40">
        <v>5.51</v>
      </c>
      <c r="AH464" s="40">
        <v>19.46</v>
      </c>
      <c r="AI464" s="40">
        <v>0</v>
      </c>
      <c r="AJ464" s="40">
        <v>5.2347400000000004</v>
      </c>
      <c r="AK464" s="40">
        <v>24.694740000000003</v>
      </c>
    </row>
    <row r="465" spans="1:37" ht="18.5" x14ac:dyDescent="0.45">
      <c r="A465" s="6" t="s">
        <v>421</v>
      </c>
      <c r="B465" s="7">
        <v>12.992132999999999</v>
      </c>
      <c r="C465" s="7">
        <v>12.598431999999999</v>
      </c>
      <c r="D465" s="7">
        <v>5.5118139999999993</v>
      </c>
      <c r="E465" s="7">
        <f t="shared" si="14"/>
        <v>33.000017819999997</v>
      </c>
      <c r="F465" s="7">
        <f t="shared" si="14"/>
        <v>32.000017279999994</v>
      </c>
      <c r="G465" s="7">
        <f t="shared" si="14"/>
        <v>14.000007559999998</v>
      </c>
      <c r="H465" s="6">
        <v>4.18</v>
      </c>
      <c r="I465" s="6">
        <f t="shared" si="15"/>
        <v>1.89354</v>
      </c>
      <c r="J465" s="41">
        <v>2</v>
      </c>
      <c r="K465" s="37">
        <v>4</v>
      </c>
      <c r="L465" s="37">
        <v>4</v>
      </c>
      <c r="M465" s="37" t="s">
        <v>619</v>
      </c>
      <c r="N465" s="36" t="s">
        <v>582</v>
      </c>
      <c r="O465" s="36" t="s">
        <v>583</v>
      </c>
      <c r="P465" s="37">
        <v>34</v>
      </c>
      <c r="Q465" s="37">
        <v>33</v>
      </c>
      <c r="R465" s="37">
        <v>15</v>
      </c>
      <c r="S465" s="38">
        <v>0</v>
      </c>
      <c r="T465" s="38">
        <v>0</v>
      </c>
      <c r="U465" s="39">
        <v>0</v>
      </c>
      <c r="V465" s="40">
        <v>9.18</v>
      </c>
      <c r="W465" s="40">
        <v>0.7</v>
      </c>
      <c r="X465" s="40">
        <v>13.95</v>
      </c>
      <c r="Y465" s="40">
        <v>13.95</v>
      </c>
      <c r="Z465" s="40">
        <v>0</v>
      </c>
      <c r="AA465" s="40">
        <v>0</v>
      </c>
      <c r="AB465" s="40">
        <v>0</v>
      </c>
      <c r="AC465" s="40">
        <v>5.51</v>
      </c>
      <c r="AD465" s="40">
        <v>0</v>
      </c>
      <c r="AE465" s="40">
        <v>0</v>
      </c>
      <c r="AF465" s="40">
        <v>0</v>
      </c>
      <c r="AG465" s="40">
        <v>5.51</v>
      </c>
      <c r="AH465" s="40">
        <v>19.46</v>
      </c>
      <c r="AI465" s="40">
        <v>0</v>
      </c>
      <c r="AJ465" s="40">
        <v>5.2347400000000004</v>
      </c>
      <c r="AK465" s="40">
        <v>24.694740000000003</v>
      </c>
    </row>
    <row r="466" spans="1:37" ht="18.5" x14ac:dyDescent="0.45">
      <c r="A466" s="6" t="s">
        <v>422</v>
      </c>
      <c r="B466" s="7">
        <v>12.598431999999999</v>
      </c>
      <c r="C466" s="7">
        <v>9.055123</v>
      </c>
      <c r="D466" s="7">
        <v>5.9055149999999994</v>
      </c>
      <c r="E466" s="7">
        <f t="shared" si="14"/>
        <v>32.000017279999994</v>
      </c>
      <c r="F466" s="7">
        <f t="shared" si="14"/>
        <v>23.000012420000001</v>
      </c>
      <c r="G466" s="7">
        <f t="shared" si="14"/>
        <v>15.000008099999999</v>
      </c>
      <c r="H466" s="6">
        <v>3.74</v>
      </c>
      <c r="I466" s="6">
        <f t="shared" si="15"/>
        <v>1.6942200000000001</v>
      </c>
      <c r="J466" s="41">
        <v>2</v>
      </c>
      <c r="K466" s="37">
        <v>3</v>
      </c>
      <c r="L466" s="37">
        <v>3</v>
      </c>
      <c r="M466" s="37" t="s">
        <v>619</v>
      </c>
      <c r="N466" s="36" t="s">
        <v>582</v>
      </c>
      <c r="O466" s="36" t="s">
        <v>583</v>
      </c>
      <c r="P466" s="37">
        <v>33</v>
      </c>
      <c r="Q466" s="37">
        <v>24</v>
      </c>
      <c r="R466" s="37">
        <v>16</v>
      </c>
      <c r="S466" s="38">
        <v>0</v>
      </c>
      <c r="T466" s="38">
        <v>0</v>
      </c>
      <c r="U466" s="39">
        <v>0</v>
      </c>
      <c r="V466" s="40">
        <v>9.18</v>
      </c>
      <c r="W466" s="40">
        <v>0.7</v>
      </c>
      <c r="X466" s="40">
        <v>13.95</v>
      </c>
      <c r="Y466" s="40">
        <v>13.95</v>
      </c>
      <c r="Z466" s="40">
        <v>0</v>
      </c>
      <c r="AA466" s="40">
        <v>0</v>
      </c>
      <c r="AB466" s="40">
        <v>0</v>
      </c>
      <c r="AC466" s="40">
        <v>5.51</v>
      </c>
      <c r="AD466" s="40">
        <v>0</v>
      </c>
      <c r="AE466" s="40">
        <v>0</v>
      </c>
      <c r="AF466" s="40">
        <v>0</v>
      </c>
      <c r="AG466" s="40">
        <v>5.51</v>
      </c>
      <c r="AH466" s="40">
        <v>19.46</v>
      </c>
      <c r="AI466" s="40">
        <v>0</v>
      </c>
      <c r="AJ466" s="40">
        <v>5.2347400000000004</v>
      </c>
      <c r="AK466" s="40">
        <v>24.694740000000003</v>
      </c>
    </row>
    <row r="467" spans="1:37" ht="18.5" x14ac:dyDescent="0.45">
      <c r="A467" s="6" t="s">
        <v>423</v>
      </c>
      <c r="B467" s="7">
        <v>14.370086499999999</v>
      </c>
      <c r="C467" s="7">
        <v>4.5275615</v>
      </c>
      <c r="D467" s="7">
        <v>4.9212625000000001</v>
      </c>
      <c r="E467" s="7">
        <f t="shared" si="14"/>
        <v>36.500019709999997</v>
      </c>
      <c r="F467" s="7">
        <f t="shared" si="14"/>
        <v>11.50000621</v>
      </c>
      <c r="G467" s="7">
        <f t="shared" si="14"/>
        <v>12.500006750000001</v>
      </c>
      <c r="H467" s="6">
        <v>11.22</v>
      </c>
      <c r="I467" s="6">
        <f t="shared" si="15"/>
        <v>5.0826600000000006</v>
      </c>
      <c r="J467" s="41">
        <v>6</v>
      </c>
      <c r="K467" s="37">
        <v>2</v>
      </c>
      <c r="L467" s="37">
        <v>6</v>
      </c>
      <c r="M467" s="37" t="s">
        <v>620</v>
      </c>
      <c r="N467" s="36" t="s">
        <v>582</v>
      </c>
      <c r="O467" s="36" t="s">
        <v>583</v>
      </c>
      <c r="P467" s="37">
        <v>37</v>
      </c>
      <c r="Q467" s="37">
        <v>13</v>
      </c>
      <c r="R467" s="37">
        <v>12</v>
      </c>
      <c r="S467" s="38">
        <v>0</v>
      </c>
      <c r="T467" s="38">
        <v>0</v>
      </c>
      <c r="U467" s="39">
        <v>0</v>
      </c>
      <c r="V467" s="40">
        <v>9.18</v>
      </c>
      <c r="W467" s="40">
        <v>0.7</v>
      </c>
      <c r="X467" s="40">
        <v>13.95</v>
      </c>
      <c r="Y467" s="40">
        <v>13.95</v>
      </c>
      <c r="Z467" s="40">
        <v>0</v>
      </c>
      <c r="AA467" s="40">
        <v>0</v>
      </c>
      <c r="AB467" s="40">
        <v>0</v>
      </c>
      <c r="AC467" s="40">
        <v>5.51</v>
      </c>
      <c r="AD467" s="40">
        <v>0</v>
      </c>
      <c r="AE467" s="40">
        <v>0</v>
      </c>
      <c r="AF467" s="40">
        <v>0</v>
      </c>
      <c r="AG467" s="40">
        <v>5.51</v>
      </c>
      <c r="AH467" s="40">
        <v>19.46</v>
      </c>
      <c r="AI467" s="40">
        <v>0</v>
      </c>
      <c r="AJ467" s="40">
        <v>5.2347400000000004</v>
      </c>
      <c r="AK467" s="40">
        <v>24.694740000000003</v>
      </c>
    </row>
    <row r="468" spans="1:37" ht="18.5" x14ac:dyDescent="0.45">
      <c r="A468" s="6" t="s">
        <v>424</v>
      </c>
      <c r="B468" s="7">
        <v>14.370086499999999</v>
      </c>
      <c r="C468" s="7">
        <v>4.5275615</v>
      </c>
      <c r="D468" s="7">
        <v>4.9212625000000001</v>
      </c>
      <c r="E468" s="7">
        <f t="shared" si="14"/>
        <v>36.500019709999997</v>
      </c>
      <c r="F468" s="7">
        <f t="shared" si="14"/>
        <v>11.50000621</v>
      </c>
      <c r="G468" s="7">
        <f t="shared" si="14"/>
        <v>12.500006750000001</v>
      </c>
      <c r="H468" s="6">
        <v>11.22</v>
      </c>
      <c r="I468" s="6">
        <f t="shared" si="15"/>
        <v>5.0826600000000006</v>
      </c>
      <c r="J468" s="41">
        <v>6</v>
      </c>
      <c r="K468" s="37">
        <v>2</v>
      </c>
      <c r="L468" s="37">
        <v>6</v>
      </c>
      <c r="M468" s="37" t="s">
        <v>620</v>
      </c>
      <c r="N468" s="36" t="s">
        <v>582</v>
      </c>
      <c r="O468" s="36" t="s">
        <v>583</v>
      </c>
      <c r="P468" s="37">
        <v>37</v>
      </c>
      <c r="Q468" s="37">
        <v>13</v>
      </c>
      <c r="R468" s="37">
        <v>12</v>
      </c>
      <c r="S468" s="38">
        <v>0</v>
      </c>
      <c r="T468" s="38">
        <v>0</v>
      </c>
      <c r="U468" s="39">
        <v>0</v>
      </c>
      <c r="V468" s="40">
        <v>9.18</v>
      </c>
      <c r="W468" s="40">
        <v>0.7</v>
      </c>
      <c r="X468" s="40">
        <v>13.95</v>
      </c>
      <c r="Y468" s="40">
        <v>13.95</v>
      </c>
      <c r="Z468" s="40">
        <v>0</v>
      </c>
      <c r="AA468" s="40">
        <v>0</v>
      </c>
      <c r="AB468" s="40">
        <v>0</v>
      </c>
      <c r="AC468" s="40">
        <v>5.51</v>
      </c>
      <c r="AD468" s="40">
        <v>0</v>
      </c>
      <c r="AE468" s="40">
        <v>0</v>
      </c>
      <c r="AF468" s="40">
        <v>0</v>
      </c>
      <c r="AG468" s="40">
        <v>5.51</v>
      </c>
      <c r="AH468" s="40">
        <v>19.46</v>
      </c>
      <c r="AI468" s="40">
        <v>0</v>
      </c>
      <c r="AJ468" s="40">
        <v>5.2347400000000004</v>
      </c>
      <c r="AK468" s="40">
        <v>24.694740000000003</v>
      </c>
    </row>
    <row r="469" spans="1:37" ht="18.5" x14ac:dyDescent="0.45">
      <c r="A469" s="6" t="s">
        <v>425</v>
      </c>
      <c r="B469" s="7">
        <v>14.370086499999999</v>
      </c>
      <c r="C469" s="7">
        <v>4.5275615</v>
      </c>
      <c r="D469" s="7">
        <v>4.9212625000000001</v>
      </c>
      <c r="E469" s="7">
        <f t="shared" si="14"/>
        <v>36.500019709999997</v>
      </c>
      <c r="F469" s="7">
        <f t="shared" si="14"/>
        <v>11.50000621</v>
      </c>
      <c r="G469" s="7">
        <f t="shared" si="14"/>
        <v>12.500006750000001</v>
      </c>
      <c r="H469" s="6">
        <v>11.22</v>
      </c>
      <c r="I469" s="6">
        <f t="shared" si="15"/>
        <v>5.0826600000000006</v>
      </c>
      <c r="J469" s="41">
        <v>6</v>
      </c>
      <c r="K469" s="37">
        <v>2</v>
      </c>
      <c r="L469" s="37">
        <v>6</v>
      </c>
      <c r="M469" s="37" t="s">
        <v>620</v>
      </c>
      <c r="N469" s="36" t="s">
        <v>582</v>
      </c>
      <c r="O469" s="36" t="s">
        <v>583</v>
      </c>
      <c r="P469" s="37">
        <v>37</v>
      </c>
      <c r="Q469" s="37">
        <v>13</v>
      </c>
      <c r="R469" s="37">
        <v>12</v>
      </c>
      <c r="S469" s="38">
        <v>0</v>
      </c>
      <c r="T469" s="38">
        <v>0</v>
      </c>
      <c r="U469" s="39">
        <v>0</v>
      </c>
      <c r="V469" s="40">
        <v>9.18</v>
      </c>
      <c r="W469" s="40">
        <v>0.7</v>
      </c>
      <c r="X469" s="40">
        <v>13.95</v>
      </c>
      <c r="Y469" s="40">
        <v>13.95</v>
      </c>
      <c r="Z469" s="40">
        <v>0</v>
      </c>
      <c r="AA469" s="40">
        <v>0</v>
      </c>
      <c r="AB469" s="40">
        <v>0</v>
      </c>
      <c r="AC469" s="40">
        <v>5.51</v>
      </c>
      <c r="AD469" s="40">
        <v>0</v>
      </c>
      <c r="AE469" s="40">
        <v>0</v>
      </c>
      <c r="AF469" s="40">
        <v>0</v>
      </c>
      <c r="AG469" s="40">
        <v>5.51</v>
      </c>
      <c r="AH469" s="40">
        <v>19.46</v>
      </c>
      <c r="AI469" s="40">
        <v>0</v>
      </c>
      <c r="AJ469" s="40">
        <v>5.2347400000000004</v>
      </c>
      <c r="AK469" s="40">
        <v>24.694740000000003</v>
      </c>
    </row>
    <row r="470" spans="1:37" ht="18.5" x14ac:dyDescent="0.45">
      <c r="A470" s="6" t="s">
        <v>543</v>
      </c>
      <c r="B470" s="7">
        <v>14.173235999999999</v>
      </c>
      <c r="C470" s="7">
        <v>3.5433089999999998</v>
      </c>
      <c r="D470" s="7">
        <v>3.3464584999999998</v>
      </c>
      <c r="E470" s="7">
        <f t="shared" si="14"/>
        <v>36.000019439999996</v>
      </c>
      <c r="F470" s="7">
        <f t="shared" si="14"/>
        <v>9.0000048599999989</v>
      </c>
      <c r="G470" s="7">
        <f t="shared" si="14"/>
        <v>8.5000045899999996</v>
      </c>
      <c r="H470" s="6">
        <v>6.38</v>
      </c>
      <c r="I470" s="6">
        <f t="shared" si="15"/>
        <v>2.8901400000000002</v>
      </c>
      <c r="J470" s="41">
        <v>3</v>
      </c>
      <c r="K470" s="37">
        <v>1</v>
      </c>
      <c r="L470" s="37">
        <v>3</v>
      </c>
      <c r="M470" s="37" t="s">
        <v>620</v>
      </c>
      <c r="N470" s="36" t="s">
        <v>582</v>
      </c>
      <c r="O470" s="36" t="s">
        <v>583</v>
      </c>
      <c r="P470" s="37">
        <v>37</v>
      </c>
      <c r="Q470" s="37">
        <v>10</v>
      </c>
      <c r="R470" s="37">
        <v>9</v>
      </c>
      <c r="S470" s="38">
        <v>0</v>
      </c>
      <c r="T470" s="38">
        <v>0</v>
      </c>
      <c r="U470" s="39">
        <v>0</v>
      </c>
      <c r="V470" s="40">
        <v>9.18</v>
      </c>
      <c r="W470" s="40">
        <v>0.7</v>
      </c>
      <c r="X470" s="40">
        <v>13.95</v>
      </c>
      <c r="Y470" s="40">
        <v>13.95</v>
      </c>
      <c r="Z470" s="40">
        <v>0</v>
      </c>
      <c r="AA470" s="40">
        <v>0</v>
      </c>
      <c r="AB470" s="40">
        <v>0</v>
      </c>
      <c r="AC470" s="40">
        <v>5.51</v>
      </c>
      <c r="AD470" s="40">
        <v>0</v>
      </c>
      <c r="AE470" s="40">
        <v>0</v>
      </c>
      <c r="AF470" s="40">
        <v>0</v>
      </c>
      <c r="AG470" s="40">
        <v>5.51</v>
      </c>
      <c r="AH470" s="40">
        <v>19.46</v>
      </c>
      <c r="AI470" s="40">
        <v>0</v>
      </c>
      <c r="AJ470" s="40">
        <v>5.2347400000000004</v>
      </c>
      <c r="AK470" s="40">
        <v>24.694740000000003</v>
      </c>
    </row>
    <row r="471" spans="1:37" ht="18.5" x14ac:dyDescent="0.45">
      <c r="A471" s="6" t="s">
        <v>426</v>
      </c>
      <c r="B471" s="7">
        <v>9.4488240000000001</v>
      </c>
      <c r="C471" s="7">
        <v>8.2677209999999999</v>
      </c>
      <c r="D471" s="7">
        <v>3.9370099999999999</v>
      </c>
      <c r="E471" s="7">
        <f t="shared" si="14"/>
        <v>24.000012959999999</v>
      </c>
      <c r="F471" s="7">
        <f t="shared" si="14"/>
        <v>21.00001134</v>
      </c>
      <c r="G471" s="7">
        <f t="shared" si="14"/>
        <v>10.000005399999999</v>
      </c>
      <c r="H471" s="6">
        <v>4.07</v>
      </c>
      <c r="I471" s="6">
        <f t="shared" si="15"/>
        <v>1.8437100000000002</v>
      </c>
      <c r="J471" s="41">
        <v>2</v>
      </c>
      <c r="K471" s="37">
        <v>2</v>
      </c>
      <c r="L471" s="37">
        <v>2</v>
      </c>
      <c r="M471" s="37" t="s">
        <v>619</v>
      </c>
      <c r="N471" s="36" t="s">
        <v>582</v>
      </c>
      <c r="O471" s="36" t="s">
        <v>583</v>
      </c>
      <c r="P471" s="37">
        <v>25</v>
      </c>
      <c r="Q471" s="37">
        <v>22</v>
      </c>
      <c r="R471" s="37">
        <v>11</v>
      </c>
      <c r="S471" s="38">
        <v>0</v>
      </c>
      <c r="T471" s="38">
        <v>0</v>
      </c>
      <c r="U471" s="39">
        <v>0</v>
      </c>
      <c r="V471" s="40">
        <v>9.18</v>
      </c>
      <c r="W471" s="40">
        <v>0.7</v>
      </c>
      <c r="X471" s="40">
        <v>13.95</v>
      </c>
      <c r="Y471" s="40">
        <v>13.95</v>
      </c>
      <c r="Z471" s="40">
        <v>0</v>
      </c>
      <c r="AA471" s="40">
        <v>0</v>
      </c>
      <c r="AB471" s="40">
        <v>0</v>
      </c>
      <c r="AC471" s="40">
        <v>5.51</v>
      </c>
      <c r="AD471" s="40">
        <v>0</v>
      </c>
      <c r="AE471" s="40">
        <v>0</v>
      </c>
      <c r="AF471" s="40">
        <v>0</v>
      </c>
      <c r="AG471" s="40">
        <v>5.51</v>
      </c>
      <c r="AH471" s="40">
        <v>19.46</v>
      </c>
      <c r="AI471" s="40">
        <v>0</v>
      </c>
      <c r="AJ471" s="40">
        <v>5.2347400000000004</v>
      </c>
      <c r="AK471" s="40">
        <v>24.694740000000003</v>
      </c>
    </row>
    <row r="472" spans="1:37" ht="18.5" x14ac:dyDescent="0.45">
      <c r="A472" s="6" t="s">
        <v>427</v>
      </c>
      <c r="B472" s="7">
        <v>9.4488240000000001</v>
      </c>
      <c r="C472" s="7">
        <v>8.2677209999999999</v>
      </c>
      <c r="D472" s="7">
        <v>3.9370099999999999</v>
      </c>
      <c r="E472" s="7">
        <f t="shared" si="14"/>
        <v>24.000012959999999</v>
      </c>
      <c r="F472" s="7">
        <f t="shared" si="14"/>
        <v>21.00001134</v>
      </c>
      <c r="G472" s="7">
        <f t="shared" si="14"/>
        <v>10.000005399999999</v>
      </c>
      <c r="H472" s="6">
        <v>4.07</v>
      </c>
      <c r="I472" s="6">
        <f t="shared" si="15"/>
        <v>1.8437100000000002</v>
      </c>
      <c r="J472" s="41">
        <v>2</v>
      </c>
      <c r="K472" s="37">
        <v>2</v>
      </c>
      <c r="L472" s="37">
        <v>2</v>
      </c>
      <c r="M472" s="37" t="s">
        <v>619</v>
      </c>
      <c r="N472" s="36" t="s">
        <v>582</v>
      </c>
      <c r="O472" s="36" t="s">
        <v>583</v>
      </c>
      <c r="P472" s="37">
        <v>25</v>
      </c>
      <c r="Q472" s="37">
        <v>22</v>
      </c>
      <c r="R472" s="37">
        <v>11</v>
      </c>
      <c r="S472" s="38">
        <v>0</v>
      </c>
      <c r="T472" s="38">
        <v>0</v>
      </c>
      <c r="U472" s="39">
        <v>0</v>
      </c>
      <c r="V472" s="40">
        <v>9.18</v>
      </c>
      <c r="W472" s="40">
        <v>0.7</v>
      </c>
      <c r="X472" s="40">
        <v>13.95</v>
      </c>
      <c r="Y472" s="40">
        <v>13.95</v>
      </c>
      <c r="Z472" s="40">
        <v>0</v>
      </c>
      <c r="AA472" s="40">
        <v>0</v>
      </c>
      <c r="AB472" s="40">
        <v>0</v>
      </c>
      <c r="AC472" s="40">
        <v>5.51</v>
      </c>
      <c r="AD472" s="40">
        <v>0</v>
      </c>
      <c r="AE472" s="40">
        <v>0</v>
      </c>
      <c r="AF472" s="40">
        <v>0</v>
      </c>
      <c r="AG472" s="40">
        <v>5.51</v>
      </c>
      <c r="AH472" s="40">
        <v>19.46</v>
      </c>
      <c r="AI472" s="40">
        <v>0</v>
      </c>
      <c r="AJ472" s="40">
        <v>5.2347400000000004</v>
      </c>
      <c r="AK472" s="40">
        <v>24.694740000000003</v>
      </c>
    </row>
    <row r="473" spans="1:37" ht="18.5" x14ac:dyDescent="0.45">
      <c r="A473" s="6" t="s">
        <v>428</v>
      </c>
      <c r="B473" s="7">
        <v>9.4488240000000001</v>
      </c>
      <c r="C473" s="7">
        <v>8.2677209999999999</v>
      </c>
      <c r="D473" s="7">
        <v>3.9370099999999999</v>
      </c>
      <c r="E473" s="7">
        <f t="shared" si="14"/>
        <v>24.000012959999999</v>
      </c>
      <c r="F473" s="7">
        <f t="shared" si="14"/>
        <v>21.00001134</v>
      </c>
      <c r="G473" s="7">
        <f t="shared" si="14"/>
        <v>10.000005399999999</v>
      </c>
      <c r="H473" s="6">
        <v>4.07</v>
      </c>
      <c r="I473" s="6">
        <f t="shared" si="15"/>
        <v>1.8437100000000002</v>
      </c>
      <c r="J473" s="41">
        <v>2</v>
      </c>
      <c r="K473" s="37">
        <v>2</v>
      </c>
      <c r="L473" s="37">
        <v>2</v>
      </c>
      <c r="M473" s="37" t="s">
        <v>619</v>
      </c>
      <c r="N473" s="36" t="s">
        <v>582</v>
      </c>
      <c r="O473" s="36" t="s">
        <v>583</v>
      </c>
      <c r="P473" s="37">
        <v>25</v>
      </c>
      <c r="Q473" s="37">
        <v>22</v>
      </c>
      <c r="R473" s="37">
        <v>11</v>
      </c>
      <c r="S473" s="38">
        <v>0</v>
      </c>
      <c r="T473" s="38">
        <v>0</v>
      </c>
      <c r="U473" s="39">
        <v>0</v>
      </c>
      <c r="V473" s="40">
        <v>9.18</v>
      </c>
      <c r="W473" s="40">
        <v>0.7</v>
      </c>
      <c r="X473" s="40">
        <v>13.95</v>
      </c>
      <c r="Y473" s="40">
        <v>13.95</v>
      </c>
      <c r="Z473" s="40">
        <v>0</v>
      </c>
      <c r="AA473" s="40">
        <v>0</v>
      </c>
      <c r="AB473" s="40">
        <v>0</v>
      </c>
      <c r="AC473" s="40">
        <v>5.51</v>
      </c>
      <c r="AD473" s="40">
        <v>0</v>
      </c>
      <c r="AE473" s="40">
        <v>0</v>
      </c>
      <c r="AF473" s="40">
        <v>0</v>
      </c>
      <c r="AG473" s="40">
        <v>5.51</v>
      </c>
      <c r="AH473" s="40">
        <v>19.46</v>
      </c>
      <c r="AI473" s="40">
        <v>0</v>
      </c>
      <c r="AJ473" s="40">
        <v>5.2347400000000004</v>
      </c>
      <c r="AK473" s="40">
        <v>24.694740000000003</v>
      </c>
    </row>
    <row r="474" spans="1:37" ht="18.5" x14ac:dyDescent="0.45">
      <c r="A474" s="6" t="s">
        <v>429</v>
      </c>
      <c r="B474" s="7">
        <v>18.503947</v>
      </c>
      <c r="C474" s="7">
        <v>14.173235999999999</v>
      </c>
      <c r="D474" s="7">
        <v>2.9527574999999997</v>
      </c>
      <c r="E474" s="7">
        <f t="shared" si="14"/>
        <v>47.000025380000004</v>
      </c>
      <c r="F474" s="7">
        <f t="shared" si="14"/>
        <v>36.000019439999996</v>
      </c>
      <c r="G474" s="7">
        <f t="shared" si="14"/>
        <v>7.5000040499999994</v>
      </c>
      <c r="H474" s="6">
        <v>10.01</v>
      </c>
      <c r="I474" s="6">
        <f t="shared" si="15"/>
        <v>4.5345300000000002</v>
      </c>
      <c r="J474" s="41">
        <v>5</v>
      </c>
      <c r="K474" s="37">
        <v>4</v>
      </c>
      <c r="L474" s="37">
        <v>5</v>
      </c>
      <c r="M474" s="37" t="s">
        <v>620</v>
      </c>
      <c r="N474" s="36" t="s">
        <v>582</v>
      </c>
      <c r="O474" s="36" t="s">
        <v>583</v>
      </c>
      <c r="P474" s="37">
        <v>48</v>
      </c>
      <c r="Q474" s="37">
        <v>37</v>
      </c>
      <c r="R474" s="37">
        <v>8</v>
      </c>
      <c r="S474" s="38">
        <v>0</v>
      </c>
      <c r="T474" s="38">
        <v>0</v>
      </c>
      <c r="U474" s="39">
        <v>0</v>
      </c>
      <c r="V474" s="40">
        <v>9.18</v>
      </c>
      <c r="W474" s="40">
        <v>0.7</v>
      </c>
      <c r="X474" s="40">
        <v>13.95</v>
      </c>
      <c r="Y474" s="40">
        <v>13.95</v>
      </c>
      <c r="Z474" s="40">
        <v>0</v>
      </c>
      <c r="AA474" s="40">
        <v>0</v>
      </c>
      <c r="AB474" s="40">
        <v>0</v>
      </c>
      <c r="AC474" s="40">
        <v>5.51</v>
      </c>
      <c r="AD474" s="40">
        <v>0</v>
      </c>
      <c r="AE474" s="40">
        <v>0</v>
      </c>
      <c r="AF474" s="40">
        <v>0</v>
      </c>
      <c r="AG474" s="40">
        <v>5.51</v>
      </c>
      <c r="AH474" s="40">
        <v>19.46</v>
      </c>
      <c r="AI474" s="40">
        <v>0</v>
      </c>
      <c r="AJ474" s="40">
        <v>5.2347400000000004</v>
      </c>
      <c r="AK474" s="40">
        <v>24.694740000000003</v>
      </c>
    </row>
    <row r="475" spans="1:37" ht="18.5" x14ac:dyDescent="0.45">
      <c r="A475" s="6" t="s">
        <v>430</v>
      </c>
      <c r="B475" s="7">
        <v>18.503947</v>
      </c>
      <c r="C475" s="7">
        <v>14.173235999999999</v>
      </c>
      <c r="D475" s="7">
        <v>2.9527574999999997</v>
      </c>
      <c r="E475" s="7">
        <f t="shared" si="14"/>
        <v>47.000025380000004</v>
      </c>
      <c r="F475" s="7">
        <f t="shared" si="14"/>
        <v>36.000019439999996</v>
      </c>
      <c r="G475" s="7">
        <f t="shared" si="14"/>
        <v>7.5000040499999994</v>
      </c>
      <c r="H475" s="6">
        <v>10.01</v>
      </c>
      <c r="I475" s="6">
        <f t="shared" si="15"/>
        <v>4.5345300000000002</v>
      </c>
      <c r="J475" s="41">
        <v>5</v>
      </c>
      <c r="K475" s="37">
        <v>4</v>
      </c>
      <c r="L475" s="37">
        <v>5</v>
      </c>
      <c r="M475" s="37" t="s">
        <v>620</v>
      </c>
      <c r="N475" s="36" t="s">
        <v>582</v>
      </c>
      <c r="O475" s="36" t="s">
        <v>583</v>
      </c>
      <c r="P475" s="37">
        <v>48</v>
      </c>
      <c r="Q475" s="37">
        <v>37</v>
      </c>
      <c r="R475" s="37">
        <v>8</v>
      </c>
      <c r="S475" s="38">
        <v>0</v>
      </c>
      <c r="T475" s="38">
        <v>0</v>
      </c>
      <c r="U475" s="39">
        <v>0</v>
      </c>
      <c r="V475" s="40">
        <v>9.18</v>
      </c>
      <c r="W475" s="40">
        <v>0.7</v>
      </c>
      <c r="X475" s="40">
        <v>13.95</v>
      </c>
      <c r="Y475" s="40">
        <v>13.95</v>
      </c>
      <c r="Z475" s="40">
        <v>0</v>
      </c>
      <c r="AA475" s="40">
        <v>0</v>
      </c>
      <c r="AB475" s="40">
        <v>0</v>
      </c>
      <c r="AC475" s="40">
        <v>5.51</v>
      </c>
      <c r="AD475" s="40">
        <v>0</v>
      </c>
      <c r="AE475" s="40">
        <v>0</v>
      </c>
      <c r="AF475" s="40">
        <v>0</v>
      </c>
      <c r="AG475" s="40">
        <v>5.51</v>
      </c>
      <c r="AH475" s="40">
        <v>19.46</v>
      </c>
      <c r="AI475" s="40">
        <v>0</v>
      </c>
      <c r="AJ475" s="40">
        <v>5.2347400000000004</v>
      </c>
      <c r="AK475" s="40">
        <v>24.694740000000003</v>
      </c>
    </row>
    <row r="476" spans="1:37" ht="18.5" x14ac:dyDescent="0.45">
      <c r="A476" s="6" t="s">
        <v>431</v>
      </c>
      <c r="B476" s="7">
        <v>18.503947</v>
      </c>
      <c r="C476" s="7">
        <v>14.173235999999999</v>
      </c>
      <c r="D476" s="7">
        <v>2.9527574999999997</v>
      </c>
      <c r="E476" s="7">
        <f t="shared" si="14"/>
        <v>47.000025380000004</v>
      </c>
      <c r="F476" s="7">
        <f t="shared" si="14"/>
        <v>36.000019439999996</v>
      </c>
      <c r="G476" s="7">
        <f t="shared" si="14"/>
        <v>7.5000040499999994</v>
      </c>
      <c r="H476" s="6">
        <v>10.01</v>
      </c>
      <c r="I476" s="6">
        <f t="shared" si="15"/>
        <v>4.5345300000000002</v>
      </c>
      <c r="J476" s="41">
        <v>5</v>
      </c>
      <c r="K476" s="37">
        <v>4</v>
      </c>
      <c r="L476" s="37">
        <v>5</v>
      </c>
      <c r="M476" s="37" t="s">
        <v>620</v>
      </c>
      <c r="N476" s="36" t="s">
        <v>582</v>
      </c>
      <c r="O476" s="36" t="s">
        <v>583</v>
      </c>
      <c r="P476" s="37">
        <v>48</v>
      </c>
      <c r="Q476" s="37">
        <v>37</v>
      </c>
      <c r="R476" s="37">
        <v>8</v>
      </c>
      <c r="S476" s="38">
        <v>0</v>
      </c>
      <c r="T476" s="38">
        <v>0</v>
      </c>
      <c r="U476" s="39">
        <v>0</v>
      </c>
      <c r="V476" s="40">
        <v>9.18</v>
      </c>
      <c r="W476" s="40">
        <v>0.7</v>
      </c>
      <c r="X476" s="40">
        <v>13.95</v>
      </c>
      <c r="Y476" s="40">
        <v>13.95</v>
      </c>
      <c r="Z476" s="40">
        <v>0</v>
      </c>
      <c r="AA476" s="40">
        <v>0</v>
      </c>
      <c r="AB476" s="40">
        <v>0</v>
      </c>
      <c r="AC476" s="40">
        <v>5.51</v>
      </c>
      <c r="AD476" s="40">
        <v>0</v>
      </c>
      <c r="AE476" s="40">
        <v>0</v>
      </c>
      <c r="AF476" s="40">
        <v>0</v>
      </c>
      <c r="AG476" s="40">
        <v>5.51</v>
      </c>
      <c r="AH476" s="40">
        <v>19.46</v>
      </c>
      <c r="AI476" s="40">
        <v>0</v>
      </c>
      <c r="AJ476" s="40">
        <v>5.2347400000000004</v>
      </c>
      <c r="AK476" s="40">
        <v>24.694740000000003</v>
      </c>
    </row>
    <row r="477" spans="1:37" ht="18.5" x14ac:dyDescent="0.45">
      <c r="A477" s="6" t="s">
        <v>432</v>
      </c>
      <c r="B477" s="7">
        <v>14.173235999999999</v>
      </c>
      <c r="C477" s="7">
        <v>14.566936999999999</v>
      </c>
      <c r="D477" s="7">
        <v>1.181103</v>
      </c>
      <c r="E477" s="7">
        <f t="shared" si="14"/>
        <v>36.000019439999996</v>
      </c>
      <c r="F477" s="7">
        <f t="shared" si="14"/>
        <v>37.000019979999998</v>
      </c>
      <c r="G477" s="7">
        <f t="shared" si="14"/>
        <v>3.0000016199999999</v>
      </c>
      <c r="H477" s="6">
        <v>5.3900000000000006</v>
      </c>
      <c r="I477" s="6">
        <f t="shared" si="15"/>
        <v>2.4416700000000002</v>
      </c>
      <c r="J477" s="41">
        <v>3</v>
      </c>
      <c r="K477" s="37">
        <v>1</v>
      </c>
      <c r="L477" s="37">
        <v>3</v>
      </c>
      <c r="M477" s="37" t="s">
        <v>620</v>
      </c>
      <c r="N477" s="36" t="s">
        <v>582</v>
      </c>
      <c r="O477" s="36" t="s">
        <v>583</v>
      </c>
      <c r="P477" s="37">
        <v>38</v>
      </c>
      <c r="Q477" s="37">
        <v>37</v>
      </c>
      <c r="R477" s="37">
        <v>4</v>
      </c>
      <c r="S477" s="38">
        <v>0</v>
      </c>
      <c r="T477" s="38">
        <v>0</v>
      </c>
      <c r="U477" s="39">
        <v>0</v>
      </c>
      <c r="V477" s="40">
        <v>9.18</v>
      </c>
      <c r="W477" s="40">
        <v>0.7</v>
      </c>
      <c r="X477" s="40">
        <v>13.95</v>
      </c>
      <c r="Y477" s="40">
        <v>13.95</v>
      </c>
      <c r="Z477" s="40">
        <v>0</v>
      </c>
      <c r="AA477" s="40">
        <v>0</v>
      </c>
      <c r="AB477" s="40">
        <v>0</v>
      </c>
      <c r="AC477" s="40">
        <v>5.51</v>
      </c>
      <c r="AD477" s="40">
        <v>0</v>
      </c>
      <c r="AE477" s="40">
        <v>0</v>
      </c>
      <c r="AF477" s="40">
        <v>0</v>
      </c>
      <c r="AG477" s="40">
        <v>5.51</v>
      </c>
      <c r="AH477" s="40">
        <v>19.46</v>
      </c>
      <c r="AI477" s="40">
        <v>0</v>
      </c>
      <c r="AJ477" s="40">
        <v>5.2347400000000004</v>
      </c>
      <c r="AK477" s="40">
        <v>24.694740000000003</v>
      </c>
    </row>
    <row r="478" spans="1:37" ht="18.5" x14ac:dyDescent="0.45">
      <c r="A478" s="6" t="s">
        <v>433</v>
      </c>
      <c r="B478" s="7">
        <v>6.1023654999999994</v>
      </c>
      <c r="C478" s="7">
        <v>3.3464584999999998</v>
      </c>
      <c r="D478" s="7">
        <v>5.5118139999999993</v>
      </c>
      <c r="E478" s="7">
        <f t="shared" si="14"/>
        <v>15.500008369999998</v>
      </c>
      <c r="F478" s="7">
        <f t="shared" si="14"/>
        <v>8.5000045899999996</v>
      </c>
      <c r="G478" s="7">
        <f t="shared" si="14"/>
        <v>14.000007559999998</v>
      </c>
      <c r="H478" s="6">
        <v>2.2000000000000002</v>
      </c>
      <c r="I478" s="6">
        <f t="shared" si="15"/>
        <v>0.99660000000000015</v>
      </c>
      <c r="J478" s="41">
        <v>1</v>
      </c>
      <c r="K478" s="37">
        <v>1</v>
      </c>
      <c r="L478" s="37">
        <v>1</v>
      </c>
      <c r="M478" s="37" t="s">
        <v>619</v>
      </c>
      <c r="N478" s="36" t="s">
        <v>582</v>
      </c>
      <c r="O478" s="36" t="s">
        <v>583</v>
      </c>
      <c r="P478" s="37">
        <v>16</v>
      </c>
      <c r="Q478" s="37">
        <v>15</v>
      </c>
      <c r="R478" s="37">
        <v>9</v>
      </c>
      <c r="S478" s="38">
        <v>0</v>
      </c>
      <c r="T478" s="38">
        <v>0</v>
      </c>
      <c r="U478" s="39">
        <v>0</v>
      </c>
      <c r="V478" s="40">
        <v>9.18</v>
      </c>
      <c r="W478" s="40">
        <v>0.7</v>
      </c>
      <c r="X478" s="40">
        <v>13.95</v>
      </c>
      <c r="Y478" s="40">
        <v>13.95</v>
      </c>
      <c r="Z478" s="40">
        <v>0</v>
      </c>
      <c r="AA478" s="40">
        <v>0</v>
      </c>
      <c r="AB478" s="40">
        <v>0</v>
      </c>
      <c r="AC478" s="40">
        <v>5.51</v>
      </c>
      <c r="AD478" s="40">
        <v>0</v>
      </c>
      <c r="AE478" s="40">
        <v>0</v>
      </c>
      <c r="AF478" s="40">
        <v>0</v>
      </c>
      <c r="AG478" s="40">
        <v>5.51</v>
      </c>
      <c r="AH478" s="40">
        <v>19.46</v>
      </c>
      <c r="AI478" s="40">
        <v>0</v>
      </c>
      <c r="AJ478" s="40">
        <v>5.2347400000000004</v>
      </c>
      <c r="AK478" s="40">
        <v>24.694740000000003</v>
      </c>
    </row>
    <row r="479" spans="1:37" ht="18.5" x14ac:dyDescent="0.45">
      <c r="A479" s="6" t="s">
        <v>434</v>
      </c>
      <c r="B479" s="7">
        <v>6.1023654999999994</v>
      </c>
      <c r="C479" s="7">
        <v>3.3464584999999998</v>
      </c>
      <c r="D479" s="7">
        <v>5.5118139999999993</v>
      </c>
      <c r="E479" s="7">
        <f t="shared" si="14"/>
        <v>15.500008369999998</v>
      </c>
      <c r="F479" s="7">
        <f t="shared" si="14"/>
        <v>8.5000045899999996</v>
      </c>
      <c r="G479" s="7">
        <f t="shared" si="14"/>
        <v>14.000007559999998</v>
      </c>
      <c r="H479" s="6">
        <v>2.2000000000000002</v>
      </c>
      <c r="I479" s="6">
        <f t="shared" si="15"/>
        <v>0.99660000000000015</v>
      </c>
      <c r="J479" s="41">
        <v>1</v>
      </c>
      <c r="K479" s="37">
        <v>1</v>
      </c>
      <c r="L479" s="37">
        <v>1</v>
      </c>
      <c r="M479" s="37" t="s">
        <v>619</v>
      </c>
      <c r="N479" s="36" t="s">
        <v>582</v>
      </c>
      <c r="O479" s="36" t="s">
        <v>583</v>
      </c>
      <c r="P479" s="37">
        <v>16</v>
      </c>
      <c r="Q479" s="37">
        <v>15</v>
      </c>
      <c r="R479" s="37">
        <v>9</v>
      </c>
      <c r="S479" s="38">
        <v>0</v>
      </c>
      <c r="T479" s="38">
        <v>0</v>
      </c>
      <c r="U479" s="39">
        <v>0</v>
      </c>
      <c r="V479" s="40">
        <v>9.18</v>
      </c>
      <c r="W479" s="40">
        <v>0.7</v>
      </c>
      <c r="X479" s="40">
        <v>13.95</v>
      </c>
      <c r="Y479" s="40">
        <v>13.95</v>
      </c>
      <c r="Z479" s="40">
        <v>0</v>
      </c>
      <c r="AA479" s="40">
        <v>0</v>
      </c>
      <c r="AB479" s="40">
        <v>0</v>
      </c>
      <c r="AC479" s="40">
        <v>5.51</v>
      </c>
      <c r="AD479" s="40">
        <v>0</v>
      </c>
      <c r="AE479" s="40">
        <v>0</v>
      </c>
      <c r="AF479" s="40">
        <v>0</v>
      </c>
      <c r="AG479" s="40">
        <v>5.51</v>
      </c>
      <c r="AH479" s="40">
        <v>19.46</v>
      </c>
      <c r="AI479" s="40">
        <v>0</v>
      </c>
      <c r="AJ479" s="40">
        <v>5.2347400000000004</v>
      </c>
      <c r="AK479" s="40">
        <v>24.694740000000003</v>
      </c>
    </row>
    <row r="480" spans="1:37" ht="18.5" x14ac:dyDescent="0.45">
      <c r="A480" s="6" t="s">
        <v>435</v>
      </c>
      <c r="B480" s="7">
        <v>6.8897674999999996</v>
      </c>
      <c r="C480" s="7">
        <v>5.3149635000000002</v>
      </c>
      <c r="D480" s="7">
        <v>5.3149635000000002</v>
      </c>
      <c r="E480" s="7">
        <f t="shared" si="14"/>
        <v>17.50000945</v>
      </c>
      <c r="F480" s="7">
        <f t="shared" si="14"/>
        <v>13.500007290000001</v>
      </c>
      <c r="G480" s="7">
        <f t="shared" si="14"/>
        <v>13.500007290000001</v>
      </c>
      <c r="H480" s="6">
        <v>4.620000000000001</v>
      </c>
      <c r="I480" s="6">
        <f t="shared" si="15"/>
        <v>2.0928600000000004</v>
      </c>
      <c r="J480" s="41">
        <v>3</v>
      </c>
      <c r="K480" s="37">
        <v>1</v>
      </c>
      <c r="L480" s="37">
        <v>3</v>
      </c>
      <c r="M480" s="37" t="s">
        <v>620</v>
      </c>
      <c r="N480" s="36" t="s">
        <v>582</v>
      </c>
      <c r="O480" s="36" t="s">
        <v>583</v>
      </c>
      <c r="P480" s="37">
        <v>18</v>
      </c>
      <c r="Q480" s="37">
        <v>14</v>
      </c>
      <c r="R480" s="37">
        <v>14</v>
      </c>
      <c r="S480" s="38">
        <v>0</v>
      </c>
      <c r="T480" s="38">
        <v>0</v>
      </c>
      <c r="U480" s="39">
        <v>0</v>
      </c>
      <c r="V480" s="40">
        <v>9.18</v>
      </c>
      <c r="W480" s="40">
        <v>0.7</v>
      </c>
      <c r="X480" s="40">
        <v>13.95</v>
      </c>
      <c r="Y480" s="40">
        <v>13.95</v>
      </c>
      <c r="Z480" s="40">
        <v>0</v>
      </c>
      <c r="AA480" s="40">
        <v>0</v>
      </c>
      <c r="AB480" s="40">
        <v>0</v>
      </c>
      <c r="AC480" s="40">
        <v>5.51</v>
      </c>
      <c r="AD480" s="40">
        <v>0</v>
      </c>
      <c r="AE480" s="40">
        <v>0</v>
      </c>
      <c r="AF480" s="40">
        <v>0</v>
      </c>
      <c r="AG480" s="40">
        <v>5.51</v>
      </c>
      <c r="AH480" s="40">
        <v>19.46</v>
      </c>
      <c r="AI480" s="40">
        <v>0</v>
      </c>
      <c r="AJ480" s="40">
        <v>5.2347400000000004</v>
      </c>
      <c r="AK480" s="40">
        <v>24.694740000000003</v>
      </c>
    </row>
    <row r="481" spans="1:37" ht="18.5" x14ac:dyDescent="0.45">
      <c r="A481" s="6" t="s">
        <v>436</v>
      </c>
      <c r="B481" s="7">
        <v>6.8897674999999996</v>
      </c>
      <c r="C481" s="7">
        <v>5.3149635000000002</v>
      </c>
      <c r="D481" s="7">
        <v>5.3149635000000002</v>
      </c>
      <c r="E481" s="7">
        <f t="shared" si="14"/>
        <v>17.50000945</v>
      </c>
      <c r="F481" s="7">
        <f t="shared" si="14"/>
        <v>13.500007290000001</v>
      </c>
      <c r="G481" s="7">
        <f t="shared" si="14"/>
        <v>13.500007290000001</v>
      </c>
      <c r="H481" s="6">
        <v>2.75</v>
      </c>
      <c r="I481" s="6">
        <f t="shared" si="15"/>
        <v>1.2457500000000001</v>
      </c>
      <c r="J481" s="41">
        <v>2</v>
      </c>
      <c r="K481" s="37">
        <v>1</v>
      </c>
      <c r="L481" s="37">
        <v>2</v>
      </c>
      <c r="M481" s="37" t="s">
        <v>620</v>
      </c>
      <c r="N481" s="36" t="s">
        <v>582</v>
      </c>
      <c r="O481" s="36" t="s">
        <v>583</v>
      </c>
      <c r="P481" s="37">
        <v>18</v>
      </c>
      <c r="Q481" s="37">
        <v>14</v>
      </c>
      <c r="R481" s="37">
        <v>14</v>
      </c>
      <c r="S481" s="38">
        <v>0</v>
      </c>
      <c r="T481" s="38">
        <v>0</v>
      </c>
      <c r="U481" s="39">
        <v>0</v>
      </c>
      <c r="V481" s="40">
        <v>9.18</v>
      </c>
      <c r="W481" s="40">
        <v>0.7</v>
      </c>
      <c r="X481" s="40">
        <v>13.95</v>
      </c>
      <c r="Y481" s="40">
        <v>13.95</v>
      </c>
      <c r="Z481" s="40">
        <v>0</v>
      </c>
      <c r="AA481" s="40">
        <v>0</v>
      </c>
      <c r="AB481" s="40">
        <v>0</v>
      </c>
      <c r="AC481" s="40">
        <v>5.51</v>
      </c>
      <c r="AD481" s="40">
        <v>0</v>
      </c>
      <c r="AE481" s="40">
        <v>0</v>
      </c>
      <c r="AF481" s="40">
        <v>0</v>
      </c>
      <c r="AG481" s="40">
        <v>5.51</v>
      </c>
      <c r="AH481" s="40">
        <v>19.46</v>
      </c>
      <c r="AI481" s="40">
        <v>0</v>
      </c>
      <c r="AJ481" s="40">
        <v>5.2347400000000004</v>
      </c>
      <c r="AK481" s="40">
        <v>24.694740000000003</v>
      </c>
    </row>
    <row r="482" spans="1:37" ht="18.5" x14ac:dyDescent="0.45">
      <c r="A482" s="6" t="s">
        <v>437</v>
      </c>
      <c r="B482" s="7">
        <v>6.6929169999999996</v>
      </c>
      <c r="C482" s="7">
        <v>5.3149635000000002</v>
      </c>
      <c r="D482" s="7">
        <v>5.3149635000000002</v>
      </c>
      <c r="E482" s="7">
        <f t="shared" si="14"/>
        <v>17.000009179999999</v>
      </c>
      <c r="F482" s="7">
        <f t="shared" si="14"/>
        <v>13.500007290000001</v>
      </c>
      <c r="G482" s="7">
        <f t="shared" si="14"/>
        <v>13.500007290000001</v>
      </c>
      <c r="H482" s="6">
        <v>4.18</v>
      </c>
      <c r="I482" s="6">
        <f t="shared" si="15"/>
        <v>1.89354</v>
      </c>
      <c r="J482" s="41">
        <v>2</v>
      </c>
      <c r="K482" s="37">
        <v>1</v>
      </c>
      <c r="L482" s="37">
        <v>2</v>
      </c>
      <c r="M482" s="37" t="s">
        <v>620</v>
      </c>
      <c r="N482" s="36" t="s">
        <v>582</v>
      </c>
      <c r="O482" s="36" t="s">
        <v>583</v>
      </c>
      <c r="P482" s="37">
        <v>18</v>
      </c>
      <c r="Q482" s="37">
        <v>14</v>
      </c>
      <c r="R482" s="37">
        <v>14</v>
      </c>
      <c r="S482" s="38">
        <v>0</v>
      </c>
      <c r="T482" s="38">
        <v>0</v>
      </c>
      <c r="U482" s="39">
        <v>0</v>
      </c>
      <c r="V482" s="40">
        <v>9.18</v>
      </c>
      <c r="W482" s="40">
        <v>0.7</v>
      </c>
      <c r="X482" s="40">
        <v>13.95</v>
      </c>
      <c r="Y482" s="40">
        <v>13.95</v>
      </c>
      <c r="Z482" s="40">
        <v>0</v>
      </c>
      <c r="AA482" s="40">
        <v>0</v>
      </c>
      <c r="AB482" s="40">
        <v>0</v>
      </c>
      <c r="AC482" s="40">
        <v>5.51</v>
      </c>
      <c r="AD482" s="40">
        <v>0</v>
      </c>
      <c r="AE482" s="40">
        <v>0</v>
      </c>
      <c r="AF482" s="40">
        <v>0</v>
      </c>
      <c r="AG482" s="40">
        <v>5.51</v>
      </c>
      <c r="AH482" s="40">
        <v>19.46</v>
      </c>
      <c r="AI482" s="40">
        <v>0</v>
      </c>
      <c r="AJ482" s="40">
        <v>5.2347400000000004</v>
      </c>
      <c r="AK482" s="40">
        <v>24.694740000000003</v>
      </c>
    </row>
    <row r="483" spans="1:37" ht="18.5" x14ac:dyDescent="0.45">
      <c r="A483" s="6" t="s">
        <v>438</v>
      </c>
      <c r="B483" s="7">
        <v>6.6929169999999996</v>
      </c>
      <c r="C483" s="7">
        <v>5.3149635000000002</v>
      </c>
      <c r="D483" s="7">
        <v>5.3149635000000002</v>
      </c>
      <c r="E483" s="7">
        <f t="shared" si="14"/>
        <v>17.000009179999999</v>
      </c>
      <c r="F483" s="7">
        <f t="shared" si="14"/>
        <v>13.500007290000001</v>
      </c>
      <c r="G483" s="7">
        <f t="shared" si="14"/>
        <v>13.500007290000001</v>
      </c>
      <c r="H483" s="6">
        <v>4.18</v>
      </c>
      <c r="I483" s="6">
        <f t="shared" si="15"/>
        <v>1.89354</v>
      </c>
      <c r="J483" s="41">
        <v>2</v>
      </c>
      <c r="K483" s="37">
        <v>1</v>
      </c>
      <c r="L483" s="37">
        <v>2</v>
      </c>
      <c r="M483" s="37" t="s">
        <v>620</v>
      </c>
      <c r="N483" s="36" t="s">
        <v>582</v>
      </c>
      <c r="O483" s="36" t="s">
        <v>583</v>
      </c>
      <c r="P483" s="37">
        <v>18</v>
      </c>
      <c r="Q483" s="37">
        <v>14</v>
      </c>
      <c r="R483" s="37">
        <v>14</v>
      </c>
      <c r="S483" s="38">
        <v>0</v>
      </c>
      <c r="T483" s="38">
        <v>0</v>
      </c>
      <c r="U483" s="39">
        <v>0</v>
      </c>
      <c r="V483" s="40">
        <v>9.18</v>
      </c>
      <c r="W483" s="40">
        <v>0.7</v>
      </c>
      <c r="X483" s="40">
        <v>13.95</v>
      </c>
      <c r="Y483" s="40">
        <v>13.95</v>
      </c>
      <c r="Z483" s="40">
        <v>0</v>
      </c>
      <c r="AA483" s="40">
        <v>0</v>
      </c>
      <c r="AB483" s="40">
        <v>0</v>
      </c>
      <c r="AC483" s="40">
        <v>5.51</v>
      </c>
      <c r="AD483" s="40">
        <v>0</v>
      </c>
      <c r="AE483" s="40">
        <v>0</v>
      </c>
      <c r="AF483" s="40">
        <v>0</v>
      </c>
      <c r="AG483" s="40">
        <v>5.51</v>
      </c>
      <c r="AH483" s="40">
        <v>19.46</v>
      </c>
      <c r="AI483" s="40">
        <v>0</v>
      </c>
      <c r="AJ483" s="40">
        <v>5.2347400000000004</v>
      </c>
      <c r="AK483" s="40">
        <v>24.694740000000003</v>
      </c>
    </row>
    <row r="484" spans="1:37" ht="18.5" x14ac:dyDescent="0.45">
      <c r="A484" s="6" t="s">
        <v>439</v>
      </c>
      <c r="B484" s="7">
        <v>6.6929169999999996</v>
      </c>
      <c r="C484" s="7">
        <v>5.3149635000000002</v>
      </c>
      <c r="D484" s="7">
        <v>5.3149635000000002</v>
      </c>
      <c r="E484" s="7">
        <f t="shared" si="14"/>
        <v>17.000009179999999</v>
      </c>
      <c r="F484" s="7">
        <f t="shared" si="14"/>
        <v>13.500007290000001</v>
      </c>
      <c r="G484" s="7">
        <f t="shared" si="14"/>
        <v>13.500007290000001</v>
      </c>
      <c r="H484" s="6">
        <v>4.18</v>
      </c>
      <c r="I484" s="6">
        <f t="shared" si="15"/>
        <v>1.89354</v>
      </c>
      <c r="J484" s="41">
        <v>2</v>
      </c>
      <c r="K484" s="37">
        <v>1</v>
      </c>
      <c r="L484" s="37">
        <v>2</v>
      </c>
      <c r="M484" s="37" t="s">
        <v>620</v>
      </c>
      <c r="N484" s="36" t="s">
        <v>582</v>
      </c>
      <c r="O484" s="36" t="s">
        <v>583</v>
      </c>
      <c r="P484" s="37">
        <v>18</v>
      </c>
      <c r="Q484" s="37">
        <v>14</v>
      </c>
      <c r="R484" s="37">
        <v>14</v>
      </c>
      <c r="S484" s="38">
        <v>0</v>
      </c>
      <c r="T484" s="38">
        <v>0</v>
      </c>
      <c r="U484" s="39">
        <v>0</v>
      </c>
      <c r="V484" s="40">
        <v>9.18</v>
      </c>
      <c r="W484" s="40">
        <v>0.7</v>
      </c>
      <c r="X484" s="40">
        <v>13.95</v>
      </c>
      <c r="Y484" s="40">
        <v>13.95</v>
      </c>
      <c r="Z484" s="40">
        <v>0</v>
      </c>
      <c r="AA484" s="40">
        <v>0</v>
      </c>
      <c r="AB484" s="40">
        <v>0</v>
      </c>
      <c r="AC484" s="40">
        <v>5.51</v>
      </c>
      <c r="AD484" s="40">
        <v>0</v>
      </c>
      <c r="AE484" s="40">
        <v>0</v>
      </c>
      <c r="AF484" s="40">
        <v>0</v>
      </c>
      <c r="AG484" s="40">
        <v>5.51</v>
      </c>
      <c r="AH484" s="40">
        <v>19.46</v>
      </c>
      <c r="AI484" s="40">
        <v>0</v>
      </c>
      <c r="AJ484" s="40">
        <v>5.2347400000000004</v>
      </c>
      <c r="AK484" s="40">
        <v>24.694740000000003</v>
      </c>
    </row>
    <row r="485" spans="1:37" ht="18.5" x14ac:dyDescent="0.45">
      <c r="A485" s="6" t="s">
        <v>440</v>
      </c>
      <c r="B485" s="7">
        <v>6.8897674999999996</v>
      </c>
      <c r="C485" s="7">
        <v>5.3149635000000002</v>
      </c>
      <c r="D485" s="7">
        <v>3.9370099999999999</v>
      </c>
      <c r="E485" s="7">
        <f t="shared" si="14"/>
        <v>17.50000945</v>
      </c>
      <c r="F485" s="7">
        <f t="shared" si="14"/>
        <v>13.500007290000001</v>
      </c>
      <c r="G485" s="7">
        <f t="shared" si="14"/>
        <v>10.000005399999999</v>
      </c>
      <c r="H485" s="6">
        <v>3.8280000000000003</v>
      </c>
      <c r="I485" s="6">
        <f t="shared" si="15"/>
        <v>1.7340840000000002</v>
      </c>
      <c r="J485" s="41">
        <v>2</v>
      </c>
      <c r="K485" s="37">
        <v>1</v>
      </c>
      <c r="L485" s="37">
        <v>2</v>
      </c>
      <c r="M485" s="37" t="s">
        <v>620</v>
      </c>
      <c r="N485" s="36" t="s">
        <v>582</v>
      </c>
      <c r="O485" s="36" t="s">
        <v>583</v>
      </c>
      <c r="P485" s="37">
        <v>18</v>
      </c>
      <c r="Q485" s="37">
        <v>14</v>
      </c>
      <c r="R485" s="37">
        <v>11</v>
      </c>
      <c r="S485" s="38">
        <v>0</v>
      </c>
      <c r="T485" s="38">
        <v>0</v>
      </c>
      <c r="U485" s="39">
        <v>0</v>
      </c>
      <c r="V485" s="40">
        <v>9.18</v>
      </c>
      <c r="W485" s="40">
        <v>0.7</v>
      </c>
      <c r="X485" s="40">
        <v>13.95</v>
      </c>
      <c r="Y485" s="40">
        <v>13.95</v>
      </c>
      <c r="Z485" s="40">
        <v>0</v>
      </c>
      <c r="AA485" s="40">
        <v>0</v>
      </c>
      <c r="AB485" s="40">
        <v>0</v>
      </c>
      <c r="AC485" s="40">
        <v>5.51</v>
      </c>
      <c r="AD485" s="40">
        <v>0</v>
      </c>
      <c r="AE485" s="40">
        <v>0</v>
      </c>
      <c r="AF485" s="40">
        <v>0</v>
      </c>
      <c r="AG485" s="40">
        <v>5.51</v>
      </c>
      <c r="AH485" s="40">
        <v>19.46</v>
      </c>
      <c r="AI485" s="40">
        <v>0</v>
      </c>
      <c r="AJ485" s="40">
        <v>5.2347400000000004</v>
      </c>
      <c r="AK485" s="40">
        <v>24.694740000000003</v>
      </c>
    </row>
    <row r="486" spans="1:37" ht="18.5" x14ac:dyDescent="0.45">
      <c r="A486" s="6" t="s">
        <v>441</v>
      </c>
      <c r="B486" s="7">
        <v>20.472452000000001</v>
      </c>
      <c r="C486" s="7">
        <v>14.566936999999999</v>
      </c>
      <c r="D486" s="7">
        <v>14.370086499999999</v>
      </c>
      <c r="E486" s="7">
        <f t="shared" si="14"/>
        <v>52.00002808</v>
      </c>
      <c r="F486" s="7">
        <f t="shared" si="14"/>
        <v>37.000019979999998</v>
      </c>
      <c r="G486" s="7">
        <f t="shared" si="14"/>
        <v>36.500019709999997</v>
      </c>
      <c r="H486" s="6">
        <v>2.8600000000000003</v>
      </c>
      <c r="I486" s="6">
        <f t="shared" si="15"/>
        <v>1.2955800000000002</v>
      </c>
      <c r="J486" s="41">
        <v>2</v>
      </c>
      <c r="K486" s="37">
        <v>18</v>
      </c>
      <c r="L486" s="37">
        <v>18</v>
      </c>
      <c r="M486" s="37" t="s">
        <v>619</v>
      </c>
      <c r="N486" s="36" t="s">
        <v>582</v>
      </c>
      <c r="O486" s="36" t="s">
        <v>583</v>
      </c>
      <c r="P486" s="37">
        <v>53</v>
      </c>
      <c r="Q486" s="37">
        <v>38</v>
      </c>
      <c r="R486" s="37">
        <v>37</v>
      </c>
      <c r="S486" s="38">
        <v>0</v>
      </c>
      <c r="T486" s="38">
        <v>0</v>
      </c>
      <c r="U486" s="39">
        <v>0</v>
      </c>
      <c r="V486" s="40">
        <v>9.18</v>
      </c>
      <c r="W486" s="40">
        <v>0.7</v>
      </c>
      <c r="X486" s="40">
        <v>13.95</v>
      </c>
      <c r="Y486" s="40">
        <v>21.78</v>
      </c>
      <c r="Z486" s="40">
        <v>0</v>
      </c>
      <c r="AA486" s="40">
        <v>0</v>
      </c>
      <c r="AB486" s="40">
        <v>0</v>
      </c>
      <c r="AC486" s="40">
        <v>5.51</v>
      </c>
      <c r="AD486" s="40">
        <v>0</v>
      </c>
      <c r="AE486" s="40">
        <v>0</v>
      </c>
      <c r="AF486" s="40">
        <v>0</v>
      </c>
      <c r="AG486" s="40">
        <v>5.51</v>
      </c>
      <c r="AH486" s="40">
        <v>27.29</v>
      </c>
      <c r="AI486" s="40">
        <v>0</v>
      </c>
      <c r="AJ486" s="40">
        <v>7.3410099999999998</v>
      </c>
      <c r="AK486" s="40">
        <v>34.631009999999996</v>
      </c>
    </row>
    <row r="487" spans="1:37" ht="18.5" x14ac:dyDescent="0.45">
      <c r="A487" s="6" t="s">
        <v>442</v>
      </c>
      <c r="B487" s="7">
        <v>20.472452000000001</v>
      </c>
      <c r="C487" s="7">
        <v>14.566936999999999</v>
      </c>
      <c r="D487" s="7">
        <v>14.370086499999999</v>
      </c>
      <c r="E487" s="7">
        <f t="shared" si="14"/>
        <v>52.00002808</v>
      </c>
      <c r="F487" s="7">
        <f t="shared" si="14"/>
        <v>37.000019979999998</v>
      </c>
      <c r="G487" s="7">
        <f t="shared" si="14"/>
        <v>36.500019709999997</v>
      </c>
      <c r="H487" s="6">
        <v>2.8600000000000003</v>
      </c>
      <c r="I487" s="6">
        <f t="shared" si="15"/>
        <v>1.2955800000000002</v>
      </c>
      <c r="J487" s="41">
        <v>2</v>
      </c>
      <c r="K487" s="37">
        <v>18</v>
      </c>
      <c r="L487" s="37">
        <v>18</v>
      </c>
      <c r="M487" s="37" t="s">
        <v>619</v>
      </c>
      <c r="N487" s="36" t="s">
        <v>582</v>
      </c>
      <c r="O487" s="36" t="s">
        <v>583</v>
      </c>
      <c r="P487" s="37">
        <v>53</v>
      </c>
      <c r="Q487" s="37">
        <v>38</v>
      </c>
      <c r="R487" s="37">
        <v>37</v>
      </c>
      <c r="S487" s="38">
        <v>0</v>
      </c>
      <c r="T487" s="38">
        <v>0</v>
      </c>
      <c r="U487" s="39">
        <v>0</v>
      </c>
      <c r="V487" s="40">
        <v>9.18</v>
      </c>
      <c r="W487" s="40">
        <v>0.7</v>
      </c>
      <c r="X487" s="40">
        <v>13.95</v>
      </c>
      <c r="Y487" s="40">
        <v>21.78</v>
      </c>
      <c r="Z487" s="40">
        <v>0</v>
      </c>
      <c r="AA487" s="40">
        <v>0</v>
      </c>
      <c r="AB487" s="40">
        <v>0</v>
      </c>
      <c r="AC487" s="40">
        <v>5.51</v>
      </c>
      <c r="AD487" s="40">
        <v>0</v>
      </c>
      <c r="AE487" s="40">
        <v>0</v>
      </c>
      <c r="AF487" s="40">
        <v>0</v>
      </c>
      <c r="AG487" s="40">
        <v>5.51</v>
      </c>
      <c r="AH487" s="40">
        <v>27.29</v>
      </c>
      <c r="AI487" s="40">
        <v>0</v>
      </c>
      <c r="AJ487" s="40">
        <v>7.3410099999999998</v>
      </c>
      <c r="AK487" s="40">
        <v>34.631009999999996</v>
      </c>
    </row>
    <row r="488" spans="1:37" ht="18.5" x14ac:dyDescent="0.45">
      <c r="A488" s="6" t="s">
        <v>443</v>
      </c>
      <c r="B488" s="7">
        <v>6.2992159999999995</v>
      </c>
      <c r="C488" s="7">
        <v>3.3464584999999998</v>
      </c>
      <c r="D488" s="7">
        <v>3.5433089999999998</v>
      </c>
      <c r="E488" s="7">
        <f t="shared" si="14"/>
        <v>16.000008639999997</v>
      </c>
      <c r="F488" s="7">
        <f t="shared" si="14"/>
        <v>8.5000045899999996</v>
      </c>
      <c r="G488" s="7">
        <f t="shared" si="14"/>
        <v>9.0000048599999989</v>
      </c>
      <c r="H488" s="6">
        <v>2.2000000000000002</v>
      </c>
      <c r="I488" s="6">
        <f t="shared" si="15"/>
        <v>0.99660000000000015</v>
      </c>
      <c r="J488" s="41">
        <v>1</v>
      </c>
      <c r="K488" s="37">
        <v>1</v>
      </c>
      <c r="L488" s="37">
        <v>1</v>
      </c>
      <c r="M488" s="37" t="s">
        <v>619</v>
      </c>
      <c r="N488" s="36" t="s">
        <v>582</v>
      </c>
      <c r="O488" s="36" t="s">
        <v>583</v>
      </c>
      <c r="P488" s="37">
        <v>17</v>
      </c>
      <c r="Q488" s="37">
        <v>10</v>
      </c>
      <c r="R488" s="37">
        <v>9</v>
      </c>
      <c r="S488" s="38">
        <v>0</v>
      </c>
      <c r="T488" s="38">
        <v>0</v>
      </c>
      <c r="U488" s="39">
        <v>0</v>
      </c>
      <c r="V488" s="40">
        <v>9.18</v>
      </c>
      <c r="W488" s="40">
        <v>0.7</v>
      </c>
      <c r="X488" s="40">
        <v>13.95</v>
      </c>
      <c r="Y488" s="40">
        <v>13.95</v>
      </c>
      <c r="Z488" s="40">
        <v>0</v>
      </c>
      <c r="AA488" s="40">
        <v>0</v>
      </c>
      <c r="AB488" s="40">
        <v>0</v>
      </c>
      <c r="AC488" s="40">
        <v>5.51</v>
      </c>
      <c r="AD488" s="40">
        <v>0</v>
      </c>
      <c r="AE488" s="40">
        <v>0</v>
      </c>
      <c r="AF488" s="40">
        <v>0</v>
      </c>
      <c r="AG488" s="40">
        <v>5.51</v>
      </c>
      <c r="AH488" s="40">
        <v>19.46</v>
      </c>
      <c r="AI488" s="40">
        <v>0</v>
      </c>
      <c r="AJ488" s="40">
        <v>5.2347400000000004</v>
      </c>
      <c r="AK488" s="40">
        <v>24.694740000000003</v>
      </c>
    </row>
    <row r="489" spans="1:37" ht="18.5" x14ac:dyDescent="0.45">
      <c r="A489" s="6" t="s">
        <v>444</v>
      </c>
      <c r="B489" s="7">
        <v>6.2992159999999995</v>
      </c>
      <c r="C489" s="7">
        <v>3.3464584999999998</v>
      </c>
      <c r="D489" s="7">
        <v>3.5433089999999998</v>
      </c>
      <c r="E489" s="7">
        <f t="shared" si="14"/>
        <v>16.000008639999997</v>
      </c>
      <c r="F489" s="7">
        <f t="shared" si="14"/>
        <v>8.5000045899999996</v>
      </c>
      <c r="G489" s="7">
        <f t="shared" si="14"/>
        <v>9.0000048599999989</v>
      </c>
      <c r="H489" s="6">
        <v>2.2000000000000002</v>
      </c>
      <c r="I489" s="6">
        <f t="shared" si="15"/>
        <v>0.99660000000000015</v>
      </c>
      <c r="J489" s="41">
        <v>1</v>
      </c>
      <c r="K489" s="37">
        <v>1</v>
      </c>
      <c r="L489" s="37">
        <v>1</v>
      </c>
      <c r="M489" s="37" t="s">
        <v>619</v>
      </c>
      <c r="N489" s="36" t="s">
        <v>582</v>
      </c>
      <c r="O489" s="36" t="s">
        <v>583</v>
      </c>
      <c r="P489" s="37">
        <v>17</v>
      </c>
      <c r="Q489" s="37">
        <v>10</v>
      </c>
      <c r="R489" s="37">
        <v>9</v>
      </c>
      <c r="S489" s="38">
        <v>0</v>
      </c>
      <c r="T489" s="38">
        <v>0</v>
      </c>
      <c r="U489" s="39">
        <v>0</v>
      </c>
      <c r="V489" s="40">
        <v>9.18</v>
      </c>
      <c r="W489" s="40">
        <v>0.7</v>
      </c>
      <c r="X489" s="40">
        <v>13.95</v>
      </c>
      <c r="Y489" s="40">
        <v>13.95</v>
      </c>
      <c r="Z489" s="40">
        <v>0</v>
      </c>
      <c r="AA489" s="40">
        <v>0</v>
      </c>
      <c r="AB489" s="40">
        <v>0</v>
      </c>
      <c r="AC489" s="40">
        <v>5.51</v>
      </c>
      <c r="AD489" s="40">
        <v>0</v>
      </c>
      <c r="AE489" s="40">
        <v>0</v>
      </c>
      <c r="AF489" s="40">
        <v>0</v>
      </c>
      <c r="AG489" s="40">
        <v>5.51</v>
      </c>
      <c r="AH489" s="40">
        <v>19.46</v>
      </c>
      <c r="AI489" s="40">
        <v>0</v>
      </c>
      <c r="AJ489" s="40">
        <v>5.2347400000000004</v>
      </c>
      <c r="AK489" s="40">
        <v>24.694740000000003</v>
      </c>
    </row>
    <row r="490" spans="1:37" ht="18.5" x14ac:dyDescent="0.45">
      <c r="A490" s="6" t="s">
        <v>445</v>
      </c>
      <c r="B490" s="7">
        <v>38.188997000000001</v>
      </c>
      <c r="C490" s="7">
        <v>22.244106499999997</v>
      </c>
      <c r="D490" s="7">
        <v>8.8582725</v>
      </c>
      <c r="E490" s="7">
        <f t="shared" si="14"/>
        <v>97.00005238</v>
      </c>
      <c r="F490" s="7">
        <f t="shared" si="14"/>
        <v>56.500030509999995</v>
      </c>
      <c r="G490" s="7">
        <f t="shared" si="14"/>
        <v>22.50001215</v>
      </c>
      <c r="H490" s="6">
        <v>49.500000000000007</v>
      </c>
      <c r="I490" s="6">
        <f t="shared" si="15"/>
        <v>22.423500000000004</v>
      </c>
      <c r="J490" s="41">
        <v>23</v>
      </c>
      <c r="K490" s="37">
        <v>31</v>
      </c>
      <c r="L490" s="37">
        <v>31</v>
      </c>
      <c r="M490" s="37" t="s">
        <v>619</v>
      </c>
      <c r="N490" s="36" t="s">
        <v>582</v>
      </c>
      <c r="O490" s="36" t="s">
        <v>583</v>
      </c>
      <c r="P490" s="37">
        <v>98</v>
      </c>
      <c r="Q490" s="37">
        <v>57</v>
      </c>
      <c r="R490" s="37">
        <v>23</v>
      </c>
      <c r="S490" s="38">
        <v>0</v>
      </c>
      <c r="T490" s="38">
        <v>0</v>
      </c>
      <c r="U490" s="39">
        <v>0</v>
      </c>
      <c r="V490" s="40">
        <v>9.18</v>
      </c>
      <c r="W490" s="40">
        <v>0.7</v>
      </c>
      <c r="X490" s="40">
        <v>13.95</v>
      </c>
      <c r="Y490" s="40">
        <v>30.88</v>
      </c>
      <c r="Z490" s="40">
        <v>0</v>
      </c>
      <c r="AA490" s="40">
        <v>0</v>
      </c>
      <c r="AB490" s="40">
        <v>0</v>
      </c>
      <c r="AC490" s="40">
        <v>11.02</v>
      </c>
      <c r="AD490" s="40">
        <v>0</v>
      </c>
      <c r="AE490" s="40">
        <v>15.34</v>
      </c>
      <c r="AF490" s="40">
        <v>0</v>
      </c>
      <c r="AG490" s="40">
        <v>15.34</v>
      </c>
      <c r="AH490" s="40">
        <v>46.22</v>
      </c>
      <c r="AI490" s="40">
        <v>0</v>
      </c>
      <c r="AJ490" s="40">
        <v>8.3067200000000003</v>
      </c>
      <c r="AK490" s="40">
        <v>54.526719999999997</v>
      </c>
    </row>
    <row r="491" spans="1:37" ht="18.5" x14ac:dyDescent="0.45">
      <c r="A491" s="6" t="s">
        <v>446</v>
      </c>
      <c r="B491" s="7">
        <v>38.188997000000001</v>
      </c>
      <c r="C491" s="7">
        <v>22.244106499999997</v>
      </c>
      <c r="D491" s="7">
        <v>8.8582725</v>
      </c>
      <c r="E491" s="7">
        <f t="shared" si="14"/>
        <v>97.00005238</v>
      </c>
      <c r="F491" s="7">
        <f t="shared" si="14"/>
        <v>56.500030509999995</v>
      </c>
      <c r="G491" s="7">
        <f t="shared" si="14"/>
        <v>22.50001215</v>
      </c>
      <c r="H491" s="6">
        <v>49.500000000000007</v>
      </c>
      <c r="I491" s="6">
        <f t="shared" si="15"/>
        <v>22.423500000000004</v>
      </c>
      <c r="J491" s="41">
        <v>23</v>
      </c>
      <c r="K491" s="37">
        <v>31</v>
      </c>
      <c r="L491" s="37">
        <v>31</v>
      </c>
      <c r="M491" s="37" t="s">
        <v>619</v>
      </c>
      <c r="N491" s="36" t="s">
        <v>582</v>
      </c>
      <c r="O491" s="36" t="s">
        <v>583</v>
      </c>
      <c r="P491" s="37">
        <v>98</v>
      </c>
      <c r="Q491" s="37">
        <v>57</v>
      </c>
      <c r="R491" s="37">
        <v>23</v>
      </c>
      <c r="S491" s="38">
        <v>0</v>
      </c>
      <c r="T491" s="38">
        <v>0</v>
      </c>
      <c r="U491" s="39">
        <v>0</v>
      </c>
      <c r="V491" s="40">
        <v>9.18</v>
      </c>
      <c r="W491" s="40">
        <v>0.7</v>
      </c>
      <c r="X491" s="40">
        <v>13.95</v>
      </c>
      <c r="Y491" s="40">
        <v>30.88</v>
      </c>
      <c r="Z491" s="40">
        <v>0</v>
      </c>
      <c r="AA491" s="40">
        <v>0</v>
      </c>
      <c r="AB491" s="40">
        <v>0</v>
      </c>
      <c r="AC491" s="40">
        <v>11.02</v>
      </c>
      <c r="AD491" s="40">
        <v>0</v>
      </c>
      <c r="AE491" s="40">
        <v>15.34</v>
      </c>
      <c r="AF491" s="40">
        <v>0</v>
      </c>
      <c r="AG491" s="40">
        <v>15.34</v>
      </c>
      <c r="AH491" s="40">
        <v>46.22</v>
      </c>
      <c r="AI491" s="40">
        <v>0</v>
      </c>
      <c r="AJ491" s="40">
        <v>8.3067200000000003</v>
      </c>
      <c r="AK491" s="40">
        <v>54.526719999999997</v>
      </c>
    </row>
    <row r="492" spans="1:37" ht="18.5" x14ac:dyDescent="0.45">
      <c r="A492" s="6" t="s">
        <v>447</v>
      </c>
      <c r="B492" s="7">
        <v>38.188997000000001</v>
      </c>
      <c r="C492" s="7">
        <v>22.244106499999997</v>
      </c>
      <c r="D492" s="7">
        <v>8.8582725</v>
      </c>
      <c r="E492" s="7">
        <f t="shared" si="14"/>
        <v>97.00005238</v>
      </c>
      <c r="F492" s="7">
        <f t="shared" si="14"/>
        <v>56.500030509999995</v>
      </c>
      <c r="G492" s="7">
        <f t="shared" si="14"/>
        <v>22.50001215</v>
      </c>
      <c r="H492" s="6">
        <v>53.900000000000006</v>
      </c>
      <c r="I492" s="6">
        <f t="shared" si="15"/>
        <v>24.416700000000002</v>
      </c>
      <c r="J492" s="41">
        <v>25</v>
      </c>
      <c r="K492" s="37">
        <v>31</v>
      </c>
      <c r="L492" s="37">
        <v>31</v>
      </c>
      <c r="M492" s="37" t="s">
        <v>619</v>
      </c>
      <c r="N492" s="36" t="s">
        <v>582</v>
      </c>
      <c r="O492" s="36" t="s">
        <v>583</v>
      </c>
      <c r="P492" s="37">
        <v>98</v>
      </c>
      <c r="Q492" s="37">
        <v>57</v>
      </c>
      <c r="R492" s="37">
        <v>23</v>
      </c>
      <c r="S492" s="38">
        <v>0</v>
      </c>
      <c r="T492" s="38">
        <v>0</v>
      </c>
      <c r="U492" s="39">
        <v>0</v>
      </c>
      <c r="V492" s="40">
        <v>9.18</v>
      </c>
      <c r="W492" s="40">
        <v>0.7</v>
      </c>
      <c r="X492" s="40">
        <v>13.95</v>
      </c>
      <c r="Y492" s="40">
        <v>30.88</v>
      </c>
      <c r="Z492" s="40">
        <v>0</v>
      </c>
      <c r="AA492" s="40">
        <v>0</v>
      </c>
      <c r="AB492" s="40">
        <v>0</v>
      </c>
      <c r="AC492" s="40">
        <v>11.02</v>
      </c>
      <c r="AD492" s="40">
        <v>0</v>
      </c>
      <c r="AE492" s="40">
        <v>15.34</v>
      </c>
      <c r="AF492" s="40">
        <v>0</v>
      </c>
      <c r="AG492" s="40">
        <v>15.34</v>
      </c>
      <c r="AH492" s="40">
        <v>46.22</v>
      </c>
      <c r="AI492" s="40">
        <v>0</v>
      </c>
      <c r="AJ492" s="40">
        <v>8.3067200000000003</v>
      </c>
      <c r="AK492" s="40">
        <v>54.526719999999997</v>
      </c>
    </row>
    <row r="493" spans="1:37" ht="18.5" x14ac:dyDescent="0.45">
      <c r="A493" s="6" t="s">
        <v>448</v>
      </c>
      <c r="B493" s="7">
        <v>18.3070965</v>
      </c>
      <c r="C493" s="7">
        <v>6.6929169999999996</v>
      </c>
      <c r="D493" s="7">
        <v>4.330711</v>
      </c>
      <c r="E493" s="7">
        <f t="shared" si="14"/>
        <v>46.500025110000003</v>
      </c>
      <c r="F493" s="7">
        <f t="shared" si="14"/>
        <v>17.000009179999999</v>
      </c>
      <c r="G493" s="7">
        <f t="shared" si="14"/>
        <v>11.000005939999999</v>
      </c>
      <c r="H493" s="6">
        <v>8.8000000000000007</v>
      </c>
      <c r="I493" s="6">
        <f t="shared" si="15"/>
        <v>3.9864000000000006</v>
      </c>
      <c r="J493" s="41">
        <v>4</v>
      </c>
      <c r="K493" s="37">
        <v>3</v>
      </c>
      <c r="L493" s="37">
        <v>4</v>
      </c>
      <c r="M493" s="37" t="s">
        <v>620</v>
      </c>
      <c r="N493" s="36" t="s">
        <v>582</v>
      </c>
      <c r="O493" s="36" t="s">
        <v>583</v>
      </c>
      <c r="P493" s="37">
        <v>47</v>
      </c>
      <c r="Q493" s="37">
        <v>18</v>
      </c>
      <c r="R493" s="37">
        <v>12</v>
      </c>
      <c r="S493" s="38">
        <v>0</v>
      </c>
      <c r="T493" s="38">
        <v>0</v>
      </c>
      <c r="U493" s="39">
        <v>0</v>
      </c>
      <c r="V493" s="40">
        <v>9.18</v>
      </c>
      <c r="W493" s="40">
        <v>0.7</v>
      </c>
      <c r="X493" s="40">
        <v>13.95</v>
      </c>
      <c r="Y493" s="40">
        <v>13.95</v>
      </c>
      <c r="Z493" s="40">
        <v>0</v>
      </c>
      <c r="AA493" s="40">
        <v>0</v>
      </c>
      <c r="AB493" s="40">
        <v>0</v>
      </c>
      <c r="AC493" s="40">
        <v>5.51</v>
      </c>
      <c r="AD493" s="40">
        <v>0</v>
      </c>
      <c r="AE493" s="40">
        <v>0</v>
      </c>
      <c r="AF493" s="40">
        <v>0</v>
      </c>
      <c r="AG493" s="40">
        <v>5.51</v>
      </c>
      <c r="AH493" s="40">
        <v>19.46</v>
      </c>
      <c r="AI493" s="40">
        <v>0</v>
      </c>
      <c r="AJ493" s="40">
        <v>5.2347400000000004</v>
      </c>
      <c r="AK493" s="40">
        <v>24.694740000000003</v>
      </c>
    </row>
    <row r="494" spans="1:37" ht="18.5" x14ac:dyDescent="0.45">
      <c r="A494" s="6" t="s">
        <v>449</v>
      </c>
      <c r="B494" s="7">
        <v>18.3070965</v>
      </c>
      <c r="C494" s="7">
        <v>6.6929169999999996</v>
      </c>
      <c r="D494" s="7">
        <v>4.330711</v>
      </c>
      <c r="E494" s="7">
        <f t="shared" si="14"/>
        <v>46.500025110000003</v>
      </c>
      <c r="F494" s="7">
        <f t="shared" si="14"/>
        <v>17.000009179999999</v>
      </c>
      <c r="G494" s="7">
        <f t="shared" si="14"/>
        <v>11.000005939999999</v>
      </c>
      <c r="H494" s="6">
        <v>8.8000000000000007</v>
      </c>
      <c r="I494" s="6">
        <f t="shared" si="15"/>
        <v>3.9864000000000006</v>
      </c>
      <c r="J494" s="41">
        <v>4</v>
      </c>
      <c r="K494" s="37">
        <v>3</v>
      </c>
      <c r="L494" s="37">
        <v>4</v>
      </c>
      <c r="M494" s="37" t="s">
        <v>620</v>
      </c>
      <c r="N494" s="36" t="s">
        <v>582</v>
      </c>
      <c r="O494" s="36" t="s">
        <v>583</v>
      </c>
      <c r="P494" s="37">
        <v>47</v>
      </c>
      <c r="Q494" s="37">
        <v>18</v>
      </c>
      <c r="R494" s="37">
        <v>12</v>
      </c>
      <c r="S494" s="38">
        <v>0</v>
      </c>
      <c r="T494" s="38">
        <v>0</v>
      </c>
      <c r="U494" s="39">
        <v>0</v>
      </c>
      <c r="V494" s="40">
        <v>9.18</v>
      </c>
      <c r="W494" s="40">
        <v>0.7</v>
      </c>
      <c r="X494" s="40">
        <v>13.95</v>
      </c>
      <c r="Y494" s="40">
        <v>13.95</v>
      </c>
      <c r="Z494" s="40">
        <v>0</v>
      </c>
      <c r="AA494" s="40">
        <v>0</v>
      </c>
      <c r="AB494" s="40">
        <v>0</v>
      </c>
      <c r="AC494" s="40">
        <v>5.51</v>
      </c>
      <c r="AD494" s="40">
        <v>0</v>
      </c>
      <c r="AE494" s="40">
        <v>0</v>
      </c>
      <c r="AF494" s="40">
        <v>0</v>
      </c>
      <c r="AG494" s="40">
        <v>5.51</v>
      </c>
      <c r="AH494" s="40">
        <v>19.46</v>
      </c>
      <c r="AI494" s="40">
        <v>0</v>
      </c>
      <c r="AJ494" s="40">
        <v>5.2347400000000004</v>
      </c>
      <c r="AK494" s="40">
        <v>24.694740000000003</v>
      </c>
    </row>
    <row r="495" spans="1:37" ht="18.5" x14ac:dyDescent="0.45">
      <c r="A495" s="6" t="s">
        <v>450</v>
      </c>
      <c r="B495" s="7">
        <v>18.3070965</v>
      </c>
      <c r="C495" s="7">
        <v>6.6929169999999996</v>
      </c>
      <c r="D495" s="7">
        <v>4.330711</v>
      </c>
      <c r="E495" s="7">
        <f t="shared" si="14"/>
        <v>46.500025110000003</v>
      </c>
      <c r="F495" s="7">
        <f t="shared" si="14"/>
        <v>17.000009179999999</v>
      </c>
      <c r="G495" s="7">
        <f t="shared" si="14"/>
        <v>11.000005939999999</v>
      </c>
      <c r="H495" s="6">
        <v>9.240000000000002</v>
      </c>
      <c r="I495" s="6">
        <f t="shared" si="15"/>
        <v>4.1857200000000008</v>
      </c>
      <c r="J495" s="41">
        <v>5</v>
      </c>
      <c r="K495" s="37">
        <v>3</v>
      </c>
      <c r="L495" s="37">
        <v>5</v>
      </c>
      <c r="M495" s="37" t="s">
        <v>620</v>
      </c>
      <c r="N495" s="36" t="s">
        <v>582</v>
      </c>
      <c r="O495" s="36" t="s">
        <v>583</v>
      </c>
      <c r="P495" s="37">
        <v>47</v>
      </c>
      <c r="Q495" s="37">
        <v>18</v>
      </c>
      <c r="R495" s="37">
        <v>12</v>
      </c>
      <c r="S495" s="38">
        <v>0</v>
      </c>
      <c r="T495" s="38">
        <v>0</v>
      </c>
      <c r="U495" s="39">
        <v>0</v>
      </c>
      <c r="V495" s="40">
        <v>9.18</v>
      </c>
      <c r="W495" s="40">
        <v>0.7</v>
      </c>
      <c r="X495" s="40">
        <v>13.95</v>
      </c>
      <c r="Y495" s="40">
        <v>13.95</v>
      </c>
      <c r="Z495" s="40">
        <v>0</v>
      </c>
      <c r="AA495" s="40">
        <v>0</v>
      </c>
      <c r="AB495" s="40">
        <v>0</v>
      </c>
      <c r="AC495" s="40">
        <v>5.51</v>
      </c>
      <c r="AD495" s="40">
        <v>0</v>
      </c>
      <c r="AE495" s="40">
        <v>0</v>
      </c>
      <c r="AF495" s="40">
        <v>0</v>
      </c>
      <c r="AG495" s="40">
        <v>5.51</v>
      </c>
      <c r="AH495" s="40">
        <v>19.46</v>
      </c>
      <c r="AI495" s="40">
        <v>0</v>
      </c>
      <c r="AJ495" s="40">
        <v>5.2347400000000004</v>
      </c>
      <c r="AK495" s="40">
        <v>24.694740000000003</v>
      </c>
    </row>
    <row r="496" spans="1:37" ht="18.5" x14ac:dyDescent="0.45">
      <c r="A496" s="6" t="s">
        <v>451</v>
      </c>
      <c r="B496" s="7">
        <v>15.5511895</v>
      </c>
      <c r="C496" s="7">
        <v>8.0708704999999998</v>
      </c>
      <c r="D496" s="7">
        <v>7.0866179999999996</v>
      </c>
      <c r="E496" s="7">
        <f t="shared" si="14"/>
        <v>39.500021330000003</v>
      </c>
      <c r="F496" s="7">
        <f t="shared" si="14"/>
        <v>20.500011069999999</v>
      </c>
      <c r="G496" s="7">
        <f t="shared" si="14"/>
        <v>18.000009719999998</v>
      </c>
      <c r="H496" s="6">
        <v>12.100000000000001</v>
      </c>
      <c r="I496" s="6">
        <f t="shared" si="15"/>
        <v>5.4813000000000009</v>
      </c>
      <c r="J496" s="41">
        <v>6</v>
      </c>
      <c r="K496" s="37">
        <v>4</v>
      </c>
      <c r="L496" s="37">
        <v>6</v>
      </c>
      <c r="M496" s="37" t="s">
        <v>620</v>
      </c>
      <c r="N496" s="36" t="s">
        <v>582</v>
      </c>
      <c r="O496" s="36" t="s">
        <v>583</v>
      </c>
      <c r="P496" s="37">
        <v>40</v>
      </c>
      <c r="Q496" s="37">
        <v>21</v>
      </c>
      <c r="R496" s="37">
        <v>19</v>
      </c>
      <c r="S496" s="38">
        <v>0</v>
      </c>
      <c r="T496" s="38">
        <v>0</v>
      </c>
      <c r="U496" s="39">
        <v>0</v>
      </c>
      <c r="V496" s="40">
        <v>9.18</v>
      </c>
      <c r="W496" s="40">
        <v>0.7</v>
      </c>
      <c r="X496" s="40">
        <v>13.95</v>
      </c>
      <c r="Y496" s="40">
        <v>13.95</v>
      </c>
      <c r="Z496" s="40">
        <v>0</v>
      </c>
      <c r="AA496" s="40">
        <v>0</v>
      </c>
      <c r="AB496" s="40">
        <v>0</v>
      </c>
      <c r="AC496" s="40">
        <v>5.51</v>
      </c>
      <c r="AD496" s="40">
        <v>0</v>
      </c>
      <c r="AE496" s="40">
        <v>0</v>
      </c>
      <c r="AF496" s="40">
        <v>0</v>
      </c>
      <c r="AG496" s="40">
        <v>5.51</v>
      </c>
      <c r="AH496" s="40">
        <v>19.46</v>
      </c>
      <c r="AI496" s="40">
        <v>0</v>
      </c>
      <c r="AJ496" s="40">
        <v>5.2347400000000004</v>
      </c>
      <c r="AK496" s="40">
        <v>24.694740000000003</v>
      </c>
    </row>
    <row r="497" spans="1:37" ht="18.5" x14ac:dyDescent="0.45">
      <c r="A497" s="6" t="s">
        <v>452</v>
      </c>
      <c r="B497" s="7">
        <v>15.5511895</v>
      </c>
      <c r="C497" s="7">
        <v>8.0708704999999998</v>
      </c>
      <c r="D497" s="7">
        <v>7.0866179999999996</v>
      </c>
      <c r="E497" s="7">
        <f t="shared" si="14"/>
        <v>39.500021330000003</v>
      </c>
      <c r="F497" s="7">
        <f t="shared" si="14"/>
        <v>20.500011069999999</v>
      </c>
      <c r="G497" s="7">
        <f t="shared" si="14"/>
        <v>18.000009719999998</v>
      </c>
      <c r="H497" s="6">
        <v>12.100000000000001</v>
      </c>
      <c r="I497" s="6">
        <f t="shared" si="15"/>
        <v>5.4813000000000009</v>
      </c>
      <c r="J497" s="41">
        <v>6</v>
      </c>
      <c r="K497" s="37">
        <v>4</v>
      </c>
      <c r="L497" s="37">
        <v>6</v>
      </c>
      <c r="M497" s="37" t="s">
        <v>620</v>
      </c>
      <c r="N497" s="36" t="s">
        <v>582</v>
      </c>
      <c r="O497" s="36" t="s">
        <v>583</v>
      </c>
      <c r="P497" s="37">
        <v>40</v>
      </c>
      <c r="Q497" s="37">
        <v>21</v>
      </c>
      <c r="R497" s="37">
        <v>19</v>
      </c>
      <c r="S497" s="38">
        <v>0</v>
      </c>
      <c r="T497" s="38">
        <v>0</v>
      </c>
      <c r="U497" s="39">
        <v>0</v>
      </c>
      <c r="V497" s="40">
        <v>9.18</v>
      </c>
      <c r="W497" s="40">
        <v>0.7</v>
      </c>
      <c r="X497" s="40">
        <v>13.95</v>
      </c>
      <c r="Y497" s="40">
        <v>13.95</v>
      </c>
      <c r="Z497" s="40">
        <v>0</v>
      </c>
      <c r="AA497" s="40">
        <v>0</v>
      </c>
      <c r="AB497" s="40">
        <v>0</v>
      </c>
      <c r="AC497" s="40">
        <v>5.51</v>
      </c>
      <c r="AD497" s="40">
        <v>0</v>
      </c>
      <c r="AE497" s="40">
        <v>0</v>
      </c>
      <c r="AF497" s="40">
        <v>0</v>
      </c>
      <c r="AG497" s="40">
        <v>5.51</v>
      </c>
      <c r="AH497" s="40">
        <v>19.46</v>
      </c>
      <c r="AI497" s="40">
        <v>0</v>
      </c>
      <c r="AJ497" s="40">
        <v>5.2347400000000004</v>
      </c>
      <c r="AK497" s="40">
        <v>24.694740000000003</v>
      </c>
    </row>
    <row r="498" spans="1:37" ht="18.5" x14ac:dyDescent="0.45">
      <c r="A498" s="6" t="s">
        <v>552</v>
      </c>
      <c r="B498" s="7">
        <v>16.535442</v>
      </c>
      <c r="C498" s="7">
        <v>8.8582725</v>
      </c>
      <c r="D498" s="7">
        <v>3.9370099999999999</v>
      </c>
      <c r="E498" s="7">
        <f t="shared" si="14"/>
        <v>42.000022680000001</v>
      </c>
      <c r="F498" s="7">
        <f t="shared" si="14"/>
        <v>22.50001215</v>
      </c>
      <c r="G498" s="7">
        <f t="shared" si="14"/>
        <v>10.000005399999999</v>
      </c>
      <c r="H498" s="6">
        <v>12.32</v>
      </c>
      <c r="I498" s="6">
        <f t="shared" si="15"/>
        <v>5.5809600000000001</v>
      </c>
      <c r="J498" s="41">
        <v>6</v>
      </c>
      <c r="K498" s="37">
        <v>3</v>
      </c>
      <c r="L498" s="37">
        <v>6</v>
      </c>
      <c r="M498" s="37" t="s">
        <v>620</v>
      </c>
      <c r="N498" s="36" t="s">
        <v>582</v>
      </c>
      <c r="O498" s="36" t="s">
        <v>583</v>
      </c>
      <c r="P498" s="37">
        <v>43</v>
      </c>
      <c r="Q498" s="37">
        <v>23</v>
      </c>
      <c r="R498" s="37">
        <v>11</v>
      </c>
      <c r="S498" s="38">
        <v>0</v>
      </c>
      <c r="T498" s="38">
        <v>0</v>
      </c>
      <c r="U498" s="39">
        <v>0</v>
      </c>
      <c r="V498" s="40">
        <v>9.18</v>
      </c>
      <c r="W498" s="40">
        <v>0.7</v>
      </c>
      <c r="X498" s="40">
        <v>13.95</v>
      </c>
      <c r="Y498" s="40">
        <v>13.95</v>
      </c>
      <c r="Z498" s="40">
        <v>0</v>
      </c>
      <c r="AA498" s="40">
        <v>0</v>
      </c>
      <c r="AB498" s="40">
        <v>0</v>
      </c>
      <c r="AC498" s="40">
        <v>5.51</v>
      </c>
      <c r="AD498" s="40">
        <v>0</v>
      </c>
      <c r="AE498" s="40">
        <v>0</v>
      </c>
      <c r="AF498" s="40">
        <v>0</v>
      </c>
      <c r="AG498" s="40">
        <v>5.51</v>
      </c>
      <c r="AH498" s="40">
        <v>19.46</v>
      </c>
      <c r="AI498" s="40">
        <v>0</v>
      </c>
      <c r="AJ498" s="40">
        <v>5.2347400000000004</v>
      </c>
      <c r="AK498" s="40">
        <v>24.694740000000003</v>
      </c>
    </row>
    <row r="499" spans="1:37" ht="18.5" x14ac:dyDescent="0.45">
      <c r="A499" s="6" t="s">
        <v>453</v>
      </c>
      <c r="B499" s="7">
        <v>4.330711</v>
      </c>
      <c r="C499" s="7">
        <v>2.9527574999999997</v>
      </c>
      <c r="D499" s="7">
        <v>1.6929143</v>
      </c>
      <c r="E499" s="7">
        <f t="shared" si="14"/>
        <v>11.000005939999999</v>
      </c>
      <c r="F499" s="7">
        <f t="shared" si="14"/>
        <v>7.5000040499999994</v>
      </c>
      <c r="G499" s="7">
        <f t="shared" si="14"/>
        <v>4.3000023220000001</v>
      </c>
      <c r="H499" s="6">
        <v>0.77</v>
      </c>
      <c r="I499" s="6">
        <f t="shared" si="15"/>
        <v>0.34881000000000001</v>
      </c>
      <c r="J499" s="41">
        <v>1</v>
      </c>
      <c r="K499" s="37">
        <v>1</v>
      </c>
      <c r="L499" s="37">
        <v>1</v>
      </c>
      <c r="M499" s="37" t="s">
        <v>619</v>
      </c>
      <c r="N499" s="36" t="s">
        <v>582</v>
      </c>
      <c r="O499" s="36" t="s">
        <v>583</v>
      </c>
      <c r="P499" s="37">
        <v>12</v>
      </c>
      <c r="Q499" s="37">
        <v>8</v>
      </c>
      <c r="R499" s="37">
        <v>5</v>
      </c>
      <c r="S499" s="38">
        <v>0</v>
      </c>
      <c r="T499" s="38">
        <v>0</v>
      </c>
      <c r="U499" s="39">
        <v>0</v>
      </c>
      <c r="V499" s="40">
        <v>9.18</v>
      </c>
      <c r="W499" s="40">
        <v>0.7</v>
      </c>
      <c r="X499" s="40">
        <v>13.95</v>
      </c>
      <c r="Y499" s="40">
        <v>13.95</v>
      </c>
      <c r="Z499" s="40">
        <v>0</v>
      </c>
      <c r="AA499" s="40">
        <v>0</v>
      </c>
      <c r="AB499" s="40">
        <v>0</v>
      </c>
      <c r="AC499" s="40">
        <v>5.51</v>
      </c>
      <c r="AD499" s="40">
        <v>0</v>
      </c>
      <c r="AE499" s="40">
        <v>0</v>
      </c>
      <c r="AF499" s="40">
        <v>0</v>
      </c>
      <c r="AG499" s="40">
        <v>5.51</v>
      </c>
      <c r="AH499" s="40">
        <v>19.46</v>
      </c>
      <c r="AI499" s="40">
        <v>0</v>
      </c>
      <c r="AJ499" s="40">
        <v>5.2347400000000004</v>
      </c>
      <c r="AK499" s="40">
        <v>24.694740000000003</v>
      </c>
    </row>
    <row r="500" spans="1:37" ht="18.5" x14ac:dyDescent="0.45">
      <c r="A500" s="6" t="s">
        <v>454</v>
      </c>
      <c r="B500" s="7">
        <v>7.8740199999999998</v>
      </c>
      <c r="C500" s="7">
        <v>6.6929169999999996</v>
      </c>
      <c r="D500" s="7">
        <v>5.1181130000000001</v>
      </c>
      <c r="E500" s="7">
        <f t="shared" si="14"/>
        <v>20.000010799999998</v>
      </c>
      <c r="F500" s="7">
        <f t="shared" si="14"/>
        <v>17.000009179999999</v>
      </c>
      <c r="G500" s="7">
        <f t="shared" si="14"/>
        <v>13.00000702</v>
      </c>
      <c r="H500" s="6">
        <v>4.8400000000000007</v>
      </c>
      <c r="I500" s="6">
        <f t="shared" si="15"/>
        <v>2.1925200000000005</v>
      </c>
      <c r="J500" s="41">
        <v>3</v>
      </c>
      <c r="K500" s="37">
        <v>2</v>
      </c>
      <c r="L500" s="37">
        <v>3</v>
      </c>
      <c r="M500" s="37" t="s">
        <v>620</v>
      </c>
      <c r="N500" s="36" t="s">
        <v>582</v>
      </c>
      <c r="O500" s="36" t="s">
        <v>583</v>
      </c>
      <c r="P500" s="37">
        <v>21</v>
      </c>
      <c r="Q500" s="37">
        <v>18</v>
      </c>
      <c r="R500" s="37">
        <v>14</v>
      </c>
      <c r="S500" s="38">
        <v>0</v>
      </c>
      <c r="T500" s="38">
        <v>0</v>
      </c>
      <c r="U500" s="39">
        <v>0</v>
      </c>
      <c r="V500" s="40">
        <v>9.18</v>
      </c>
      <c r="W500" s="40">
        <v>0.7</v>
      </c>
      <c r="X500" s="40">
        <v>13.95</v>
      </c>
      <c r="Y500" s="40">
        <v>13.95</v>
      </c>
      <c r="Z500" s="40">
        <v>0</v>
      </c>
      <c r="AA500" s="40">
        <v>0</v>
      </c>
      <c r="AB500" s="40">
        <v>0</v>
      </c>
      <c r="AC500" s="40">
        <v>5.51</v>
      </c>
      <c r="AD500" s="40">
        <v>0</v>
      </c>
      <c r="AE500" s="40">
        <v>0</v>
      </c>
      <c r="AF500" s="40">
        <v>0</v>
      </c>
      <c r="AG500" s="40">
        <v>5.51</v>
      </c>
      <c r="AH500" s="40">
        <v>19.46</v>
      </c>
      <c r="AI500" s="40">
        <v>0</v>
      </c>
      <c r="AJ500" s="40">
        <v>5.2347400000000004</v>
      </c>
      <c r="AK500" s="40">
        <v>24.694740000000003</v>
      </c>
    </row>
    <row r="501" spans="1:37" ht="18.5" x14ac:dyDescent="0.45">
      <c r="A501" s="6" t="s">
        <v>455</v>
      </c>
      <c r="B501" s="7">
        <v>10.629927</v>
      </c>
      <c r="C501" s="7">
        <v>10.236226</v>
      </c>
      <c r="D501" s="7">
        <v>2.9527574999999997</v>
      </c>
      <c r="E501" s="7">
        <f t="shared" si="14"/>
        <v>27.000014580000002</v>
      </c>
      <c r="F501" s="7">
        <f t="shared" si="14"/>
        <v>26.00001404</v>
      </c>
      <c r="G501" s="7">
        <f t="shared" si="14"/>
        <v>7.5000040499999994</v>
      </c>
      <c r="H501" s="6">
        <v>3.3000000000000003</v>
      </c>
      <c r="I501" s="6">
        <f t="shared" si="15"/>
        <v>1.4949000000000001</v>
      </c>
      <c r="J501" s="41">
        <v>2</v>
      </c>
      <c r="K501" s="37">
        <v>2</v>
      </c>
      <c r="L501" s="37">
        <v>2</v>
      </c>
      <c r="M501" s="37" t="s">
        <v>619</v>
      </c>
      <c r="N501" s="36" t="s">
        <v>582</v>
      </c>
      <c r="O501" s="36" t="s">
        <v>583</v>
      </c>
      <c r="P501" s="37">
        <v>28</v>
      </c>
      <c r="Q501" s="37">
        <v>27</v>
      </c>
      <c r="R501" s="37">
        <v>8</v>
      </c>
      <c r="S501" s="38">
        <v>0</v>
      </c>
      <c r="T501" s="38">
        <v>0</v>
      </c>
      <c r="U501" s="39">
        <v>0</v>
      </c>
      <c r="V501" s="40">
        <v>9.18</v>
      </c>
      <c r="W501" s="40">
        <v>0.7</v>
      </c>
      <c r="X501" s="40">
        <v>13.95</v>
      </c>
      <c r="Y501" s="40">
        <v>13.95</v>
      </c>
      <c r="Z501" s="40">
        <v>0</v>
      </c>
      <c r="AA501" s="40">
        <v>0</v>
      </c>
      <c r="AB501" s="40">
        <v>0</v>
      </c>
      <c r="AC501" s="40">
        <v>5.51</v>
      </c>
      <c r="AD501" s="40">
        <v>0</v>
      </c>
      <c r="AE501" s="40">
        <v>0</v>
      </c>
      <c r="AF501" s="40">
        <v>0</v>
      </c>
      <c r="AG501" s="40">
        <v>5.51</v>
      </c>
      <c r="AH501" s="40">
        <v>19.46</v>
      </c>
      <c r="AI501" s="40">
        <v>0</v>
      </c>
      <c r="AJ501" s="40">
        <v>5.2347400000000004</v>
      </c>
      <c r="AK501" s="40">
        <v>24.694740000000003</v>
      </c>
    </row>
    <row r="502" spans="1:37" ht="18.5" x14ac:dyDescent="0.45">
      <c r="A502" s="6" t="s">
        <v>456</v>
      </c>
      <c r="B502" s="7">
        <v>12.598431999999999</v>
      </c>
      <c r="C502" s="7">
        <v>4.330711</v>
      </c>
      <c r="D502" s="7">
        <v>3.1496079999999997</v>
      </c>
      <c r="E502" s="7">
        <f t="shared" si="14"/>
        <v>32.000017279999994</v>
      </c>
      <c r="F502" s="7">
        <f t="shared" si="14"/>
        <v>11.000005939999999</v>
      </c>
      <c r="G502" s="7">
        <f t="shared" si="14"/>
        <v>8.0000043199999986</v>
      </c>
      <c r="H502" s="6">
        <v>3.4100000000000006</v>
      </c>
      <c r="I502" s="6">
        <f t="shared" si="15"/>
        <v>1.5447300000000004</v>
      </c>
      <c r="J502" s="41">
        <v>2</v>
      </c>
      <c r="K502" s="37">
        <v>1</v>
      </c>
      <c r="L502" s="37">
        <v>2</v>
      </c>
      <c r="M502" s="37" t="s">
        <v>620</v>
      </c>
      <c r="N502" s="36" t="s">
        <v>582</v>
      </c>
      <c r="O502" s="36" t="s">
        <v>583</v>
      </c>
      <c r="P502" s="37">
        <v>33</v>
      </c>
      <c r="Q502" s="37">
        <v>12</v>
      </c>
      <c r="R502" s="37">
        <v>9</v>
      </c>
      <c r="S502" s="38">
        <v>0</v>
      </c>
      <c r="T502" s="38">
        <v>0</v>
      </c>
      <c r="U502" s="39">
        <v>0</v>
      </c>
      <c r="V502" s="40">
        <v>9.18</v>
      </c>
      <c r="W502" s="40">
        <v>0.7</v>
      </c>
      <c r="X502" s="40">
        <v>13.95</v>
      </c>
      <c r="Y502" s="40">
        <v>13.95</v>
      </c>
      <c r="Z502" s="40">
        <v>0</v>
      </c>
      <c r="AA502" s="40">
        <v>0</v>
      </c>
      <c r="AB502" s="40">
        <v>0</v>
      </c>
      <c r="AC502" s="40">
        <v>5.51</v>
      </c>
      <c r="AD502" s="40">
        <v>0</v>
      </c>
      <c r="AE502" s="40">
        <v>0</v>
      </c>
      <c r="AF502" s="40">
        <v>0</v>
      </c>
      <c r="AG502" s="40">
        <v>5.51</v>
      </c>
      <c r="AH502" s="40">
        <v>19.46</v>
      </c>
      <c r="AI502" s="40">
        <v>0</v>
      </c>
      <c r="AJ502" s="40">
        <v>5.2347400000000004</v>
      </c>
      <c r="AK502" s="40">
        <v>24.694740000000003</v>
      </c>
    </row>
    <row r="503" spans="1:37" ht="18.5" x14ac:dyDescent="0.45">
      <c r="A503" s="6" t="s">
        <v>457</v>
      </c>
      <c r="B503" s="7">
        <v>12.598431999999999</v>
      </c>
      <c r="C503" s="7">
        <v>4.330711</v>
      </c>
      <c r="D503" s="7">
        <v>3.1496079999999997</v>
      </c>
      <c r="E503" s="7">
        <f t="shared" si="14"/>
        <v>32.000017279999994</v>
      </c>
      <c r="F503" s="7">
        <f t="shared" si="14"/>
        <v>11.000005939999999</v>
      </c>
      <c r="G503" s="7">
        <f t="shared" si="14"/>
        <v>8.0000043199999986</v>
      </c>
      <c r="H503" s="6">
        <v>3.4100000000000006</v>
      </c>
      <c r="I503" s="6">
        <f t="shared" si="15"/>
        <v>1.5447300000000004</v>
      </c>
      <c r="J503" s="41">
        <v>2</v>
      </c>
      <c r="K503" s="37">
        <v>1</v>
      </c>
      <c r="L503" s="37">
        <v>2</v>
      </c>
      <c r="M503" s="37" t="s">
        <v>620</v>
      </c>
      <c r="N503" s="36" t="s">
        <v>582</v>
      </c>
      <c r="O503" s="36" t="s">
        <v>583</v>
      </c>
      <c r="P503" s="37">
        <v>33</v>
      </c>
      <c r="Q503" s="37">
        <v>12</v>
      </c>
      <c r="R503" s="37">
        <v>9</v>
      </c>
      <c r="S503" s="38">
        <v>0</v>
      </c>
      <c r="T503" s="38">
        <v>0</v>
      </c>
      <c r="U503" s="39">
        <v>0</v>
      </c>
      <c r="V503" s="40">
        <v>9.18</v>
      </c>
      <c r="W503" s="40">
        <v>0.7</v>
      </c>
      <c r="X503" s="40">
        <v>13.95</v>
      </c>
      <c r="Y503" s="40">
        <v>13.95</v>
      </c>
      <c r="Z503" s="40">
        <v>0</v>
      </c>
      <c r="AA503" s="40">
        <v>0</v>
      </c>
      <c r="AB503" s="40">
        <v>0</v>
      </c>
      <c r="AC503" s="40">
        <v>5.51</v>
      </c>
      <c r="AD503" s="40">
        <v>0</v>
      </c>
      <c r="AE503" s="40">
        <v>0</v>
      </c>
      <c r="AF503" s="40">
        <v>0</v>
      </c>
      <c r="AG503" s="40">
        <v>5.51</v>
      </c>
      <c r="AH503" s="40">
        <v>19.46</v>
      </c>
      <c r="AI503" s="40">
        <v>0</v>
      </c>
      <c r="AJ503" s="40">
        <v>5.2347400000000004</v>
      </c>
      <c r="AK503" s="40">
        <v>24.694740000000003</v>
      </c>
    </row>
    <row r="504" spans="1:37" ht="18.5" x14ac:dyDescent="0.45">
      <c r="A504" s="6" t="s">
        <v>458</v>
      </c>
      <c r="B504" s="7">
        <v>12.598431999999999</v>
      </c>
      <c r="C504" s="7">
        <v>4.330711</v>
      </c>
      <c r="D504" s="7">
        <v>3.1496079999999997</v>
      </c>
      <c r="E504" s="7">
        <f t="shared" si="14"/>
        <v>32.000017279999994</v>
      </c>
      <c r="F504" s="7">
        <f t="shared" si="14"/>
        <v>11.000005939999999</v>
      </c>
      <c r="G504" s="7">
        <f t="shared" si="14"/>
        <v>8.0000043199999986</v>
      </c>
      <c r="H504" s="6">
        <v>3.4100000000000006</v>
      </c>
      <c r="I504" s="6">
        <f t="shared" si="15"/>
        <v>1.5447300000000004</v>
      </c>
      <c r="J504" s="41">
        <v>2</v>
      </c>
      <c r="K504" s="37">
        <v>1</v>
      </c>
      <c r="L504" s="37">
        <v>2</v>
      </c>
      <c r="M504" s="37" t="s">
        <v>620</v>
      </c>
      <c r="N504" s="36" t="s">
        <v>582</v>
      </c>
      <c r="O504" s="36" t="s">
        <v>583</v>
      </c>
      <c r="P504" s="37">
        <v>33</v>
      </c>
      <c r="Q504" s="37">
        <v>12</v>
      </c>
      <c r="R504" s="37">
        <v>9</v>
      </c>
      <c r="S504" s="38">
        <v>0</v>
      </c>
      <c r="T504" s="38">
        <v>0</v>
      </c>
      <c r="U504" s="39">
        <v>0</v>
      </c>
      <c r="V504" s="40">
        <v>9.18</v>
      </c>
      <c r="W504" s="40">
        <v>0.7</v>
      </c>
      <c r="X504" s="40">
        <v>13.95</v>
      </c>
      <c r="Y504" s="40">
        <v>13.95</v>
      </c>
      <c r="Z504" s="40">
        <v>0</v>
      </c>
      <c r="AA504" s="40">
        <v>0</v>
      </c>
      <c r="AB504" s="40">
        <v>0</v>
      </c>
      <c r="AC504" s="40">
        <v>5.51</v>
      </c>
      <c r="AD504" s="40">
        <v>0</v>
      </c>
      <c r="AE504" s="40">
        <v>0</v>
      </c>
      <c r="AF504" s="40">
        <v>0</v>
      </c>
      <c r="AG504" s="40">
        <v>5.51</v>
      </c>
      <c r="AH504" s="40">
        <v>19.46</v>
      </c>
      <c r="AI504" s="40">
        <v>0</v>
      </c>
      <c r="AJ504" s="40">
        <v>5.2347400000000004</v>
      </c>
      <c r="AK504" s="40">
        <v>24.694740000000003</v>
      </c>
    </row>
    <row r="505" spans="1:37" ht="18.5" x14ac:dyDescent="0.45">
      <c r="A505" s="6" t="s">
        <v>459</v>
      </c>
      <c r="B505" s="7">
        <v>40.748053499999997</v>
      </c>
      <c r="C505" s="7">
        <v>35.43309</v>
      </c>
      <c r="D505" s="7">
        <v>8.7795322999999996</v>
      </c>
      <c r="E505" s="7">
        <f t="shared" si="14"/>
        <v>103.50005589</v>
      </c>
      <c r="F505" s="7">
        <f t="shared" si="14"/>
        <v>90.0000486</v>
      </c>
      <c r="G505" s="7">
        <f t="shared" si="14"/>
        <v>22.300012041999999</v>
      </c>
      <c r="H505" s="6">
        <v>65.384</v>
      </c>
      <c r="I505" s="6">
        <f t="shared" si="15"/>
        <v>29.618952</v>
      </c>
      <c r="J505" s="41">
        <v>30</v>
      </c>
      <c r="K505" s="37">
        <v>52</v>
      </c>
      <c r="L505" s="37">
        <v>52</v>
      </c>
      <c r="M505" s="37" t="s">
        <v>619</v>
      </c>
      <c r="N505" s="36" t="s">
        <v>582</v>
      </c>
      <c r="O505" s="36" t="s">
        <v>583</v>
      </c>
      <c r="P505" s="37">
        <v>104</v>
      </c>
      <c r="Q505" s="37">
        <v>91</v>
      </c>
      <c r="R505" s="37">
        <v>23</v>
      </c>
      <c r="S505" s="38">
        <v>0</v>
      </c>
      <c r="T505" s="38">
        <v>0</v>
      </c>
      <c r="U505" s="39">
        <v>0</v>
      </c>
      <c r="V505" s="40">
        <v>9.18</v>
      </c>
      <c r="W505" s="40">
        <v>0.7</v>
      </c>
      <c r="X505" s="40">
        <v>13.95</v>
      </c>
      <c r="Y505" s="40">
        <v>45.58</v>
      </c>
      <c r="Z505" s="40">
        <v>0</v>
      </c>
      <c r="AA505" s="40">
        <v>0</v>
      </c>
      <c r="AB505" s="40">
        <v>0</v>
      </c>
      <c r="AC505" s="40">
        <v>11.02</v>
      </c>
      <c r="AD505" s="40">
        <v>0</v>
      </c>
      <c r="AE505" s="40">
        <v>15.34</v>
      </c>
      <c r="AF505" s="40">
        <v>0</v>
      </c>
      <c r="AG505" s="40">
        <v>15.34</v>
      </c>
      <c r="AH505" s="40">
        <v>60.92</v>
      </c>
      <c r="AI505" s="40">
        <v>0</v>
      </c>
      <c r="AJ505" s="40">
        <v>12.26102</v>
      </c>
      <c r="AK505" s="40">
        <v>73.181020000000004</v>
      </c>
    </row>
    <row r="506" spans="1:37" ht="18.5" x14ac:dyDescent="0.45">
      <c r="A506" s="6" t="s">
        <v>460</v>
      </c>
      <c r="B506" s="7">
        <v>29.370094599999998</v>
      </c>
      <c r="C506" s="7">
        <v>22.047255999999997</v>
      </c>
      <c r="D506" s="7">
        <v>17.1259935</v>
      </c>
      <c r="E506" s="7">
        <f t="shared" si="14"/>
        <v>74.600040284000002</v>
      </c>
      <c r="F506" s="7">
        <f t="shared" si="14"/>
        <v>56.000030239999994</v>
      </c>
      <c r="G506" s="7">
        <f t="shared" si="14"/>
        <v>43.500023490000004</v>
      </c>
      <c r="H506" s="6">
        <v>64.481999999999999</v>
      </c>
      <c r="I506" s="6">
        <f t="shared" si="15"/>
        <v>29.210346000000001</v>
      </c>
      <c r="J506" s="41">
        <v>30</v>
      </c>
      <c r="K506" s="37">
        <v>46</v>
      </c>
      <c r="L506" s="37">
        <v>46</v>
      </c>
      <c r="M506" s="37" t="s">
        <v>619</v>
      </c>
      <c r="N506" s="36" t="s">
        <v>582</v>
      </c>
      <c r="O506" s="36" t="s">
        <v>583</v>
      </c>
      <c r="P506" s="37">
        <v>75</v>
      </c>
      <c r="Q506" s="37">
        <v>57</v>
      </c>
      <c r="R506" s="37">
        <v>44</v>
      </c>
      <c r="S506" s="38">
        <v>0</v>
      </c>
      <c r="T506" s="38">
        <v>0</v>
      </c>
      <c r="U506" s="39">
        <v>0</v>
      </c>
      <c r="V506" s="40">
        <v>9.18</v>
      </c>
      <c r="W506" s="40">
        <v>0.7</v>
      </c>
      <c r="X506" s="40">
        <v>13.95</v>
      </c>
      <c r="Y506" s="40">
        <v>41.379999999999995</v>
      </c>
      <c r="Z506" s="40">
        <v>0</v>
      </c>
      <c r="AA506" s="40">
        <v>0</v>
      </c>
      <c r="AB506" s="40">
        <v>0</v>
      </c>
      <c r="AC506" s="40">
        <v>11.02</v>
      </c>
      <c r="AD506" s="40">
        <v>0</v>
      </c>
      <c r="AE506" s="40">
        <v>15.34</v>
      </c>
      <c r="AF506" s="40">
        <v>0</v>
      </c>
      <c r="AG506" s="40">
        <v>15.34</v>
      </c>
      <c r="AH506" s="40">
        <v>56.72</v>
      </c>
      <c r="AI506" s="40">
        <v>0</v>
      </c>
      <c r="AJ506" s="40">
        <v>11.131219999999999</v>
      </c>
      <c r="AK506" s="40">
        <v>67.851219999999998</v>
      </c>
    </row>
    <row r="507" spans="1:37" ht="18.5" x14ac:dyDescent="0.45">
      <c r="A507" s="6" t="s">
        <v>461</v>
      </c>
      <c r="B507" s="7">
        <v>31.889780999999999</v>
      </c>
      <c r="C507" s="7">
        <v>31.574820199999998</v>
      </c>
      <c r="D507" s="7">
        <v>15.9448905</v>
      </c>
      <c r="E507" s="7">
        <f t="shared" si="14"/>
        <v>81.000043739999995</v>
      </c>
      <c r="F507" s="7">
        <f t="shared" si="14"/>
        <v>80.200043307999991</v>
      </c>
      <c r="G507" s="7">
        <f t="shared" si="14"/>
        <v>40.500021869999998</v>
      </c>
      <c r="H507" s="6">
        <v>62.766000000000005</v>
      </c>
      <c r="I507" s="6">
        <f t="shared" si="15"/>
        <v>28.432998000000005</v>
      </c>
      <c r="J507" s="41">
        <v>29</v>
      </c>
      <c r="K507" s="37">
        <v>66</v>
      </c>
      <c r="L507" s="37">
        <v>66</v>
      </c>
      <c r="M507" s="37" t="s">
        <v>619</v>
      </c>
      <c r="N507" s="36" t="s">
        <v>582</v>
      </c>
      <c r="O507" s="36" t="s">
        <v>583</v>
      </c>
      <c r="P507" s="37">
        <v>82</v>
      </c>
      <c r="Q507" s="37">
        <v>81</v>
      </c>
      <c r="R507" s="37">
        <v>41</v>
      </c>
      <c r="S507" s="38">
        <v>0</v>
      </c>
      <c r="T507" s="38">
        <v>0</v>
      </c>
      <c r="U507" s="39">
        <v>0</v>
      </c>
      <c r="V507" s="40">
        <v>9.18</v>
      </c>
      <c r="W507" s="40">
        <v>0.7</v>
      </c>
      <c r="X507" s="40">
        <v>13.95</v>
      </c>
      <c r="Y507" s="40">
        <v>55.379999999999995</v>
      </c>
      <c r="Z507" s="40">
        <v>0</v>
      </c>
      <c r="AA507" s="40">
        <v>0</v>
      </c>
      <c r="AB507" s="40">
        <v>0</v>
      </c>
      <c r="AC507" s="40">
        <v>38.56</v>
      </c>
      <c r="AD507" s="40">
        <v>0</v>
      </c>
      <c r="AE507" s="40">
        <v>15.34</v>
      </c>
      <c r="AF507" s="40">
        <v>0</v>
      </c>
      <c r="AG507" s="40">
        <v>38.56</v>
      </c>
      <c r="AH507" s="40">
        <v>93.94</v>
      </c>
      <c r="AI507" s="40">
        <v>0</v>
      </c>
      <c r="AJ507" s="40">
        <v>25.269860000000001</v>
      </c>
      <c r="AK507" s="40">
        <v>119.20985999999999</v>
      </c>
    </row>
    <row r="508" spans="1:37" ht="18.5" x14ac:dyDescent="0.45">
      <c r="A508" s="6" t="s">
        <v>462</v>
      </c>
      <c r="B508" s="7">
        <v>40.748053499999997</v>
      </c>
      <c r="C508" s="7">
        <v>35.43309</v>
      </c>
      <c r="D508" s="7">
        <v>8.7795322999999996</v>
      </c>
      <c r="E508" s="7">
        <f t="shared" si="14"/>
        <v>103.50005589</v>
      </c>
      <c r="F508" s="7">
        <f t="shared" si="14"/>
        <v>90.0000486</v>
      </c>
      <c r="G508" s="7">
        <f t="shared" si="14"/>
        <v>22.300012041999999</v>
      </c>
      <c r="H508" s="6">
        <v>65.384</v>
      </c>
      <c r="I508" s="6">
        <f t="shared" si="15"/>
        <v>29.618952</v>
      </c>
      <c r="J508" s="41">
        <v>30</v>
      </c>
      <c r="K508" s="37">
        <v>52</v>
      </c>
      <c r="L508" s="37">
        <v>52</v>
      </c>
      <c r="M508" s="37" t="s">
        <v>619</v>
      </c>
      <c r="N508" s="36" t="s">
        <v>582</v>
      </c>
      <c r="O508" s="36" t="s">
        <v>583</v>
      </c>
      <c r="P508" s="37">
        <v>104</v>
      </c>
      <c r="Q508" s="37">
        <v>91</v>
      </c>
      <c r="R508" s="37">
        <v>23</v>
      </c>
      <c r="S508" s="38">
        <v>0</v>
      </c>
      <c r="T508" s="38">
        <v>0</v>
      </c>
      <c r="U508" s="39">
        <v>0</v>
      </c>
      <c r="V508" s="40">
        <v>9.18</v>
      </c>
      <c r="W508" s="40">
        <v>0.7</v>
      </c>
      <c r="X508" s="40">
        <v>13.95</v>
      </c>
      <c r="Y508" s="40">
        <v>45.58</v>
      </c>
      <c r="Z508" s="40">
        <v>0</v>
      </c>
      <c r="AA508" s="40">
        <v>0</v>
      </c>
      <c r="AB508" s="40">
        <v>0</v>
      </c>
      <c r="AC508" s="40">
        <v>11.02</v>
      </c>
      <c r="AD508" s="40">
        <v>0</v>
      </c>
      <c r="AE508" s="40">
        <v>15.34</v>
      </c>
      <c r="AF508" s="40">
        <v>0</v>
      </c>
      <c r="AG508" s="40">
        <v>15.34</v>
      </c>
      <c r="AH508" s="40">
        <v>60.92</v>
      </c>
      <c r="AI508" s="40">
        <v>0</v>
      </c>
      <c r="AJ508" s="40">
        <v>12.26102</v>
      </c>
      <c r="AK508" s="40">
        <v>73.181020000000004</v>
      </c>
    </row>
    <row r="509" spans="1:37" ht="18.5" x14ac:dyDescent="0.45">
      <c r="A509" s="6" t="s">
        <v>463</v>
      </c>
      <c r="B509" s="7">
        <v>29.370094599999998</v>
      </c>
      <c r="C509" s="7">
        <v>22.047255999999997</v>
      </c>
      <c r="D509" s="7">
        <v>17.1259935</v>
      </c>
      <c r="E509" s="7">
        <f t="shared" si="14"/>
        <v>74.600040284000002</v>
      </c>
      <c r="F509" s="7">
        <f t="shared" si="14"/>
        <v>56.000030239999994</v>
      </c>
      <c r="G509" s="7">
        <f t="shared" si="14"/>
        <v>43.500023490000004</v>
      </c>
      <c r="H509" s="6">
        <v>64.481999999999999</v>
      </c>
      <c r="I509" s="6">
        <f t="shared" si="15"/>
        <v>29.210346000000001</v>
      </c>
      <c r="J509" s="41">
        <v>30</v>
      </c>
      <c r="K509" s="37">
        <v>46</v>
      </c>
      <c r="L509" s="37">
        <v>46</v>
      </c>
      <c r="M509" s="37" t="s">
        <v>619</v>
      </c>
      <c r="N509" s="36" t="s">
        <v>582</v>
      </c>
      <c r="O509" s="36" t="s">
        <v>583</v>
      </c>
      <c r="P509" s="37">
        <v>75</v>
      </c>
      <c r="Q509" s="37">
        <v>57</v>
      </c>
      <c r="R509" s="37">
        <v>44</v>
      </c>
      <c r="S509" s="38">
        <v>0</v>
      </c>
      <c r="T509" s="38">
        <v>0</v>
      </c>
      <c r="U509" s="39">
        <v>0</v>
      </c>
      <c r="V509" s="40">
        <v>9.18</v>
      </c>
      <c r="W509" s="40">
        <v>0.7</v>
      </c>
      <c r="X509" s="40">
        <v>13.95</v>
      </c>
      <c r="Y509" s="40">
        <v>41.379999999999995</v>
      </c>
      <c r="Z509" s="40">
        <v>0</v>
      </c>
      <c r="AA509" s="40">
        <v>0</v>
      </c>
      <c r="AB509" s="40">
        <v>0</v>
      </c>
      <c r="AC509" s="40">
        <v>11.02</v>
      </c>
      <c r="AD509" s="40">
        <v>0</v>
      </c>
      <c r="AE509" s="40">
        <v>15.34</v>
      </c>
      <c r="AF509" s="40">
        <v>0</v>
      </c>
      <c r="AG509" s="40">
        <v>15.34</v>
      </c>
      <c r="AH509" s="40">
        <v>56.72</v>
      </c>
      <c r="AI509" s="40">
        <v>0</v>
      </c>
      <c r="AJ509" s="40">
        <v>11.131219999999999</v>
      </c>
      <c r="AK509" s="40">
        <v>67.851219999999998</v>
      </c>
    </row>
    <row r="510" spans="1:37" ht="18.5" x14ac:dyDescent="0.45">
      <c r="A510" s="6" t="s">
        <v>464</v>
      </c>
      <c r="B510" s="7">
        <v>31.889780999999999</v>
      </c>
      <c r="C510" s="7">
        <v>31.574820199999998</v>
      </c>
      <c r="D510" s="7">
        <v>15.9448905</v>
      </c>
      <c r="E510" s="7">
        <f t="shared" si="14"/>
        <v>81.000043739999995</v>
      </c>
      <c r="F510" s="7">
        <f t="shared" si="14"/>
        <v>80.200043307999991</v>
      </c>
      <c r="G510" s="7">
        <f t="shared" si="14"/>
        <v>40.500021869999998</v>
      </c>
      <c r="H510" s="6">
        <v>62.766000000000005</v>
      </c>
      <c r="I510" s="6">
        <f t="shared" si="15"/>
        <v>28.432998000000005</v>
      </c>
      <c r="J510" s="41">
        <v>29</v>
      </c>
      <c r="K510" s="37">
        <v>66</v>
      </c>
      <c r="L510" s="37">
        <v>66</v>
      </c>
      <c r="M510" s="37" t="s">
        <v>619</v>
      </c>
      <c r="N510" s="36" t="s">
        <v>582</v>
      </c>
      <c r="O510" s="36" t="s">
        <v>583</v>
      </c>
      <c r="P510" s="37">
        <v>82</v>
      </c>
      <c r="Q510" s="37">
        <v>81</v>
      </c>
      <c r="R510" s="37">
        <v>41</v>
      </c>
      <c r="S510" s="38">
        <v>0</v>
      </c>
      <c r="T510" s="38">
        <v>0</v>
      </c>
      <c r="U510" s="39">
        <v>0</v>
      </c>
      <c r="V510" s="40">
        <v>9.18</v>
      </c>
      <c r="W510" s="40">
        <v>0.7</v>
      </c>
      <c r="X510" s="40">
        <v>13.95</v>
      </c>
      <c r="Y510" s="40">
        <v>55.379999999999995</v>
      </c>
      <c r="Z510" s="40">
        <v>0</v>
      </c>
      <c r="AA510" s="40">
        <v>0</v>
      </c>
      <c r="AB510" s="40">
        <v>0</v>
      </c>
      <c r="AC510" s="40">
        <v>38.56</v>
      </c>
      <c r="AD510" s="40">
        <v>0</v>
      </c>
      <c r="AE510" s="40">
        <v>15.34</v>
      </c>
      <c r="AF510" s="40">
        <v>0</v>
      </c>
      <c r="AG510" s="40">
        <v>38.56</v>
      </c>
      <c r="AH510" s="40">
        <v>93.94</v>
      </c>
      <c r="AI510" s="40">
        <v>0</v>
      </c>
      <c r="AJ510" s="40">
        <v>25.269860000000001</v>
      </c>
      <c r="AK510" s="40">
        <v>119.20985999999999</v>
      </c>
    </row>
    <row r="511" spans="1:37" ht="18.5" x14ac:dyDescent="0.45">
      <c r="A511" s="6" t="s">
        <v>465</v>
      </c>
      <c r="B511" s="7">
        <v>40.748053499999997</v>
      </c>
      <c r="C511" s="7">
        <v>35.43309</v>
      </c>
      <c r="D511" s="7">
        <v>8.7795322999999996</v>
      </c>
      <c r="E511" s="7">
        <f t="shared" si="14"/>
        <v>103.50005589</v>
      </c>
      <c r="F511" s="7">
        <f t="shared" si="14"/>
        <v>90.0000486</v>
      </c>
      <c r="G511" s="7">
        <f t="shared" si="14"/>
        <v>22.300012041999999</v>
      </c>
      <c r="H511" s="6">
        <v>65.384</v>
      </c>
      <c r="I511" s="6">
        <f t="shared" si="15"/>
        <v>29.618952</v>
      </c>
      <c r="J511" s="41">
        <v>30</v>
      </c>
      <c r="K511" s="37">
        <v>52</v>
      </c>
      <c r="L511" s="37">
        <v>52</v>
      </c>
      <c r="M511" s="37" t="s">
        <v>619</v>
      </c>
      <c r="N511" s="36" t="s">
        <v>582</v>
      </c>
      <c r="O511" s="36" t="s">
        <v>583</v>
      </c>
      <c r="P511" s="37">
        <v>104</v>
      </c>
      <c r="Q511" s="37">
        <v>91</v>
      </c>
      <c r="R511" s="37">
        <v>23</v>
      </c>
      <c r="S511" s="38">
        <v>0</v>
      </c>
      <c r="T511" s="38">
        <v>0</v>
      </c>
      <c r="U511" s="39">
        <v>0</v>
      </c>
      <c r="V511" s="40">
        <v>9.18</v>
      </c>
      <c r="W511" s="40">
        <v>0.7</v>
      </c>
      <c r="X511" s="40">
        <v>13.95</v>
      </c>
      <c r="Y511" s="40">
        <v>45.58</v>
      </c>
      <c r="Z511" s="40">
        <v>0</v>
      </c>
      <c r="AA511" s="40">
        <v>0</v>
      </c>
      <c r="AB511" s="40">
        <v>0</v>
      </c>
      <c r="AC511" s="40">
        <v>11.02</v>
      </c>
      <c r="AD511" s="40">
        <v>0</v>
      </c>
      <c r="AE511" s="40">
        <v>15.34</v>
      </c>
      <c r="AF511" s="40">
        <v>0</v>
      </c>
      <c r="AG511" s="40">
        <v>15.34</v>
      </c>
      <c r="AH511" s="40">
        <v>60.92</v>
      </c>
      <c r="AI511" s="40">
        <v>0</v>
      </c>
      <c r="AJ511" s="40">
        <v>12.26102</v>
      </c>
      <c r="AK511" s="40">
        <v>73.181020000000004</v>
      </c>
    </row>
    <row r="512" spans="1:37" ht="18.5" x14ac:dyDescent="0.45">
      <c r="A512" s="6" t="s">
        <v>466</v>
      </c>
      <c r="B512" s="7">
        <v>29.370094599999998</v>
      </c>
      <c r="C512" s="7">
        <v>22.047255999999997</v>
      </c>
      <c r="D512" s="7">
        <v>17.1259935</v>
      </c>
      <c r="E512" s="7">
        <f t="shared" si="14"/>
        <v>74.600040284000002</v>
      </c>
      <c r="F512" s="7">
        <f t="shared" si="14"/>
        <v>56.000030239999994</v>
      </c>
      <c r="G512" s="7">
        <f t="shared" si="14"/>
        <v>43.500023490000004</v>
      </c>
      <c r="H512" s="6">
        <v>64.481999999999999</v>
      </c>
      <c r="I512" s="6">
        <f t="shared" si="15"/>
        <v>29.210346000000001</v>
      </c>
      <c r="J512" s="41">
        <v>30</v>
      </c>
      <c r="K512" s="37">
        <v>46</v>
      </c>
      <c r="L512" s="37">
        <v>46</v>
      </c>
      <c r="M512" s="37" t="s">
        <v>619</v>
      </c>
      <c r="N512" s="36" t="s">
        <v>582</v>
      </c>
      <c r="O512" s="36" t="s">
        <v>583</v>
      </c>
      <c r="P512" s="37">
        <v>75</v>
      </c>
      <c r="Q512" s="37">
        <v>57</v>
      </c>
      <c r="R512" s="37">
        <v>44</v>
      </c>
      <c r="S512" s="38">
        <v>0</v>
      </c>
      <c r="T512" s="38">
        <v>0</v>
      </c>
      <c r="U512" s="39">
        <v>0</v>
      </c>
      <c r="V512" s="40">
        <v>9.18</v>
      </c>
      <c r="W512" s="40">
        <v>0.7</v>
      </c>
      <c r="X512" s="40">
        <v>13.95</v>
      </c>
      <c r="Y512" s="40">
        <v>41.379999999999995</v>
      </c>
      <c r="Z512" s="40">
        <v>0</v>
      </c>
      <c r="AA512" s="40">
        <v>0</v>
      </c>
      <c r="AB512" s="40">
        <v>0</v>
      </c>
      <c r="AC512" s="40">
        <v>11.02</v>
      </c>
      <c r="AD512" s="40">
        <v>0</v>
      </c>
      <c r="AE512" s="40">
        <v>15.34</v>
      </c>
      <c r="AF512" s="40">
        <v>0</v>
      </c>
      <c r="AG512" s="40">
        <v>15.34</v>
      </c>
      <c r="AH512" s="40">
        <v>56.72</v>
      </c>
      <c r="AI512" s="40">
        <v>0</v>
      </c>
      <c r="AJ512" s="40">
        <v>11.131219999999999</v>
      </c>
      <c r="AK512" s="40">
        <v>67.851219999999998</v>
      </c>
    </row>
    <row r="513" spans="1:37" ht="18.5" x14ac:dyDescent="0.45">
      <c r="A513" s="6" t="s">
        <v>467</v>
      </c>
      <c r="B513" s="7">
        <v>31.889780999999999</v>
      </c>
      <c r="C513" s="7">
        <v>31.574820199999998</v>
      </c>
      <c r="D513" s="7">
        <v>15.9448905</v>
      </c>
      <c r="E513" s="7">
        <f t="shared" si="14"/>
        <v>81.000043739999995</v>
      </c>
      <c r="F513" s="7">
        <f t="shared" si="14"/>
        <v>80.200043307999991</v>
      </c>
      <c r="G513" s="7">
        <f t="shared" si="14"/>
        <v>40.500021869999998</v>
      </c>
      <c r="H513" s="6">
        <v>62.766000000000005</v>
      </c>
      <c r="I513" s="6">
        <f t="shared" si="15"/>
        <v>28.432998000000005</v>
      </c>
      <c r="J513" s="41">
        <v>29</v>
      </c>
      <c r="K513" s="37">
        <v>66</v>
      </c>
      <c r="L513" s="37">
        <v>66</v>
      </c>
      <c r="M513" s="37" t="s">
        <v>619</v>
      </c>
      <c r="N513" s="36" t="s">
        <v>582</v>
      </c>
      <c r="O513" s="36" t="s">
        <v>583</v>
      </c>
      <c r="P513" s="37">
        <v>82</v>
      </c>
      <c r="Q513" s="37">
        <v>81</v>
      </c>
      <c r="R513" s="37">
        <v>41</v>
      </c>
      <c r="S513" s="38">
        <v>0</v>
      </c>
      <c r="T513" s="38">
        <v>0</v>
      </c>
      <c r="U513" s="39">
        <v>0</v>
      </c>
      <c r="V513" s="40">
        <v>9.18</v>
      </c>
      <c r="W513" s="40">
        <v>0.7</v>
      </c>
      <c r="X513" s="40">
        <v>13.95</v>
      </c>
      <c r="Y513" s="40">
        <v>55.379999999999995</v>
      </c>
      <c r="Z513" s="40">
        <v>0</v>
      </c>
      <c r="AA513" s="40">
        <v>0</v>
      </c>
      <c r="AB513" s="40">
        <v>0</v>
      </c>
      <c r="AC513" s="40">
        <v>38.56</v>
      </c>
      <c r="AD513" s="40">
        <v>0</v>
      </c>
      <c r="AE513" s="40">
        <v>15.34</v>
      </c>
      <c r="AF513" s="40">
        <v>0</v>
      </c>
      <c r="AG513" s="40">
        <v>38.56</v>
      </c>
      <c r="AH513" s="40">
        <v>93.94</v>
      </c>
      <c r="AI513" s="40">
        <v>0</v>
      </c>
      <c r="AJ513" s="40">
        <v>25.269860000000001</v>
      </c>
      <c r="AK513" s="40">
        <v>119.20985999999999</v>
      </c>
    </row>
    <row r="514" spans="1:37" ht="18.5" x14ac:dyDescent="0.45">
      <c r="A514" s="6" t="s">
        <v>468</v>
      </c>
      <c r="B514" s="7">
        <v>40.748053499999997</v>
      </c>
      <c r="C514" s="7">
        <v>35.43309</v>
      </c>
      <c r="D514" s="7">
        <v>8.7795322999999996</v>
      </c>
      <c r="E514" s="7">
        <f t="shared" si="14"/>
        <v>103.50005589</v>
      </c>
      <c r="F514" s="7">
        <f t="shared" si="14"/>
        <v>90.0000486</v>
      </c>
      <c r="G514" s="7">
        <f t="shared" si="14"/>
        <v>22.300012041999999</v>
      </c>
      <c r="H514" s="6">
        <v>65.384</v>
      </c>
      <c r="I514" s="6">
        <f t="shared" si="15"/>
        <v>29.618952</v>
      </c>
      <c r="J514" s="41">
        <v>30</v>
      </c>
      <c r="K514" s="37">
        <v>52</v>
      </c>
      <c r="L514" s="37">
        <v>52</v>
      </c>
      <c r="M514" s="37" t="s">
        <v>619</v>
      </c>
      <c r="N514" s="36" t="s">
        <v>582</v>
      </c>
      <c r="O514" s="36" t="s">
        <v>583</v>
      </c>
      <c r="P514" s="37">
        <v>104</v>
      </c>
      <c r="Q514" s="37">
        <v>91</v>
      </c>
      <c r="R514" s="37">
        <v>23</v>
      </c>
      <c r="S514" s="38">
        <v>0</v>
      </c>
      <c r="T514" s="38">
        <v>0</v>
      </c>
      <c r="U514" s="39">
        <v>0</v>
      </c>
      <c r="V514" s="40">
        <v>9.18</v>
      </c>
      <c r="W514" s="40">
        <v>0.7</v>
      </c>
      <c r="X514" s="40">
        <v>13.95</v>
      </c>
      <c r="Y514" s="40">
        <v>45.58</v>
      </c>
      <c r="Z514" s="40">
        <v>0</v>
      </c>
      <c r="AA514" s="40">
        <v>0</v>
      </c>
      <c r="AB514" s="40">
        <v>0</v>
      </c>
      <c r="AC514" s="40">
        <v>11.02</v>
      </c>
      <c r="AD514" s="40">
        <v>0</v>
      </c>
      <c r="AE514" s="40">
        <v>15.34</v>
      </c>
      <c r="AF514" s="40">
        <v>0</v>
      </c>
      <c r="AG514" s="40">
        <v>15.34</v>
      </c>
      <c r="AH514" s="40">
        <v>60.92</v>
      </c>
      <c r="AI514" s="40">
        <v>0</v>
      </c>
      <c r="AJ514" s="40">
        <v>12.26102</v>
      </c>
      <c r="AK514" s="40">
        <v>73.181020000000004</v>
      </c>
    </row>
    <row r="515" spans="1:37" ht="18.5" x14ac:dyDescent="0.45">
      <c r="A515" s="6" t="s">
        <v>469</v>
      </c>
      <c r="B515" s="7">
        <v>29.370094599999998</v>
      </c>
      <c r="C515" s="7">
        <v>22.047255999999997</v>
      </c>
      <c r="D515" s="7">
        <v>17.1259935</v>
      </c>
      <c r="E515" s="7">
        <f t="shared" ref="E515:G561" si="16">B515*2.54</f>
        <v>74.600040284000002</v>
      </c>
      <c r="F515" s="7">
        <f t="shared" si="16"/>
        <v>56.000030239999994</v>
      </c>
      <c r="G515" s="7">
        <f t="shared" si="16"/>
        <v>43.500023490000004</v>
      </c>
      <c r="H515" s="6">
        <v>64.481999999999999</v>
      </c>
      <c r="I515" s="6">
        <f t="shared" ref="I515:I561" si="17">H515*0.453</f>
        <v>29.210346000000001</v>
      </c>
      <c r="J515" s="41">
        <v>30</v>
      </c>
      <c r="K515" s="37">
        <v>46</v>
      </c>
      <c r="L515" s="37">
        <v>46</v>
      </c>
      <c r="M515" s="37" t="s">
        <v>619</v>
      </c>
      <c r="N515" s="36" t="s">
        <v>582</v>
      </c>
      <c r="O515" s="36" t="s">
        <v>583</v>
      </c>
      <c r="P515" s="37">
        <v>75</v>
      </c>
      <c r="Q515" s="37">
        <v>57</v>
      </c>
      <c r="R515" s="37">
        <v>44</v>
      </c>
      <c r="S515" s="38">
        <v>0</v>
      </c>
      <c r="T515" s="38">
        <v>0</v>
      </c>
      <c r="U515" s="39">
        <v>0</v>
      </c>
      <c r="V515" s="40">
        <v>9.18</v>
      </c>
      <c r="W515" s="40">
        <v>0.7</v>
      </c>
      <c r="X515" s="40">
        <v>13.95</v>
      </c>
      <c r="Y515" s="40">
        <v>41.379999999999995</v>
      </c>
      <c r="Z515" s="40">
        <v>0</v>
      </c>
      <c r="AA515" s="40">
        <v>0</v>
      </c>
      <c r="AB515" s="40">
        <v>0</v>
      </c>
      <c r="AC515" s="40">
        <v>11.02</v>
      </c>
      <c r="AD515" s="40">
        <v>0</v>
      </c>
      <c r="AE515" s="40">
        <v>15.34</v>
      </c>
      <c r="AF515" s="40">
        <v>0</v>
      </c>
      <c r="AG515" s="40">
        <v>15.34</v>
      </c>
      <c r="AH515" s="40">
        <v>56.72</v>
      </c>
      <c r="AI515" s="40">
        <v>0</v>
      </c>
      <c r="AJ515" s="40">
        <v>11.131219999999999</v>
      </c>
      <c r="AK515" s="40">
        <v>67.851219999999998</v>
      </c>
    </row>
    <row r="516" spans="1:37" ht="18.5" x14ac:dyDescent="0.45">
      <c r="A516" s="6" t="s">
        <v>470</v>
      </c>
      <c r="B516" s="7">
        <v>31.889780999999999</v>
      </c>
      <c r="C516" s="7">
        <v>31.574820199999998</v>
      </c>
      <c r="D516" s="7">
        <v>15.9448905</v>
      </c>
      <c r="E516" s="7">
        <f t="shared" si="16"/>
        <v>81.000043739999995</v>
      </c>
      <c r="F516" s="7">
        <f t="shared" si="16"/>
        <v>80.200043307999991</v>
      </c>
      <c r="G516" s="7">
        <f t="shared" si="16"/>
        <v>40.500021869999998</v>
      </c>
      <c r="H516" s="6">
        <v>62.766000000000005</v>
      </c>
      <c r="I516" s="6">
        <f t="shared" si="17"/>
        <v>28.432998000000005</v>
      </c>
      <c r="J516" s="41">
        <v>29</v>
      </c>
      <c r="K516" s="37">
        <v>66</v>
      </c>
      <c r="L516" s="37">
        <v>66</v>
      </c>
      <c r="M516" s="37" t="s">
        <v>619</v>
      </c>
      <c r="N516" s="36" t="s">
        <v>582</v>
      </c>
      <c r="O516" s="36" t="s">
        <v>583</v>
      </c>
      <c r="P516" s="37">
        <v>82</v>
      </c>
      <c r="Q516" s="37">
        <v>81</v>
      </c>
      <c r="R516" s="37">
        <v>41</v>
      </c>
      <c r="S516" s="38">
        <v>0</v>
      </c>
      <c r="T516" s="38">
        <v>0</v>
      </c>
      <c r="U516" s="39">
        <v>0</v>
      </c>
      <c r="V516" s="40">
        <v>9.18</v>
      </c>
      <c r="W516" s="40">
        <v>0.7</v>
      </c>
      <c r="X516" s="40">
        <v>13.95</v>
      </c>
      <c r="Y516" s="40">
        <v>55.379999999999995</v>
      </c>
      <c r="Z516" s="40">
        <v>0</v>
      </c>
      <c r="AA516" s="40">
        <v>0</v>
      </c>
      <c r="AB516" s="40">
        <v>0</v>
      </c>
      <c r="AC516" s="40">
        <v>38.56</v>
      </c>
      <c r="AD516" s="40">
        <v>0</v>
      </c>
      <c r="AE516" s="40">
        <v>15.34</v>
      </c>
      <c r="AF516" s="40">
        <v>0</v>
      </c>
      <c r="AG516" s="40">
        <v>38.56</v>
      </c>
      <c r="AH516" s="40">
        <v>93.94</v>
      </c>
      <c r="AI516" s="40">
        <v>0</v>
      </c>
      <c r="AJ516" s="40">
        <v>25.269860000000001</v>
      </c>
      <c r="AK516" s="40">
        <v>119.20985999999999</v>
      </c>
    </row>
    <row r="517" spans="1:37" ht="18.5" x14ac:dyDescent="0.45">
      <c r="A517" s="6" t="s">
        <v>471</v>
      </c>
      <c r="B517" s="7">
        <v>21.259854000000001</v>
      </c>
      <c r="C517" s="7">
        <v>13.385833999999999</v>
      </c>
      <c r="D517" s="7">
        <v>6.6929169999999996</v>
      </c>
      <c r="E517" s="7">
        <f t="shared" si="16"/>
        <v>54.000029160000004</v>
      </c>
      <c r="F517" s="7">
        <f t="shared" si="16"/>
        <v>34.000018359999999</v>
      </c>
      <c r="G517" s="7">
        <f t="shared" si="16"/>
        <v>17.000009179999999</v>
      </c>
      <c r="H517" s="6">
        <v>22.352000000000004</v>
      </c>
      <c r="I517" s="6">
        <f t="shared" si="17"/>
        <v>10.125456000000002</v>
      </c>
      <c r="J517" s="41">
        <v>11</v>
      </c>
      <c r="K517" s="37">
        <v>8</v>
      </c>
      <c r="L517" s="37">
        <v>11</v>
      </c>
      <c r="M517" s="37" t="s">
        <v>620</v>
      </c>
      <c r="N517" s="36" t="s">
        <v>582</v>
      </c>
      <c r="O517" s="36" t="s">
        <v>583</v>
      </c>
      <c r="P517" s="37">
        <v>55</v>
      </c>
      <c r="Q517" s="37">
        <v>35</v>
      </c>
      <c r="R517" s="37">
        <v>18</v>
      </c>
      <c r="S517" s="38">
        <v>0</v>
      </c>
      <c r="T517" s="38">
        <v>0</v>
      </c>
      <c r="U517" s="39">
        <v>0</v>
      </c>
      <c r="V517" s="40">
        <v>9.18</v>
      </c>
      <c r="W517" s="40">
        <v>0.7</v>
      </c>
      <c r="X517" s="40">
        <v>13.95</v>
      </c>
      <c r="Y517" s="40">
        <v>16.88</v>
      </c>
      <c r="Z517" s="40">
        <v>0</v>
      </c>
      <c r="AA517" s="40">
        <v>0</v>
      </c>
      <c r="AB517" s="40">
        <v>0</v>
      </c>
      <c r="AC517" s="40">
        <v>5.51</v>
      </c>
      <c r="AD517" s="40">
        <v>0</v>
      </c>
      <c r="AE517" s="40">
        <v>0</v>
      </c>
      <c r="AF517" s="40">
        <v>0</v>
      </c>
      <c r="AG517" s="40">
        <v>5.51</v>
      </c>
      <c r="AH517" s="40">
        <v>22.39</v>
      </c>
      <c r="AI517" s="40">
        <v>0</v>
      </c>
      <c r="AJ517" s="40">
        <v>6.0229100000000004</v>
      </c>
      <c r="AK517" s="40">
        <v>28.41291</v>
      </c>
    </row>
    <row r="518" spans="1:37" ht="18.5" x14ac:dyDescent="0.45">
      <c r="A518" s="6" t="s">
        <v>545</v>
      </c>
      <c r="B518" s="7">
        <v>6.4960664999999995</v>
      </c>
      <c r="C518" s="7">
        <v>6.1023654999999994</v>
      </c>
      <c r="D518" s="7">
        <v>4.1338604999999999</v>
      </c>
      <c r="E518" s="7">
        <f t="shared" si="16"/>
        <v>16.500008909999998</v>
      </c>
      <c r="F518" s="7">
        <f t="shared" si="16"/>
        <v>15.500008369999998</v>
      </c>
      <c r="G518" s="7">
        <f t="shared" si="16"/>
        <v>10.50000567</v>
      </c>
      <c r="H518" s="6">
        <v>4.4000000000000004</v>
      </c>
      <c r="I518" s="6">
        <f t="shared" si="17"/>
        <v>1.9932000000000003</v>
      </c>
      <c r="J518" s="41">
        <v>2</v>
      </c>
      <c r="K518" s="37">
        <v>1</v>
      </c>
      <c r="L518" s="37">
        <v>2</v>
      </c>
      <c r="M518" s="37" t="s">
        <v>620</v>
      </c>
      <c r="N518" s="36" t="s">
        <v>582</v>
      </c>
      <c r="O518" s="36" t="s">
        <v>583</v>
      </c>
      <c r="P518" s="37">
        <v>17</v>
      </c>
      <c r="Q518" s="37">
        <v>16</v>
      </c>
      <c r="R518" s="37">
        <v>11</v>
      </c>
      <c r="S518" s="38">
        <v>0</v>
      </c>
      <c r="T518" s="38">
        <v>0</v>
      </c>
      <c r="U518" s="39">
        <v>0</v>
      </c>
      <c r="V518" s="40">
        <v>9.18</v>
      </c>
      <c r="W518" s="40">
        <v>0.7</v>
      </c>
      <c r="X518" s="40">
        <v>13.95</v>
      </c>
      <c r="Y518" s="40">
        <v>13.95</v>
      </c>
      <c r="Z518" s="40">
        <v>0</v>
      </c>
      <c r="AA518" s="40">
        <v>0</v>
      </c>
      <c r="AB518" s="40">
        <v>0</v>
      </c>
      <c r="AC518" s="40">
        <v>5.51</v>
      </c>
      <c r="AD518" s="40">
        <v>0</v>
      </c>
      <c r="AE518" s="40">
        <v>0</v>
      </c>
      <c r="AF518" s="40">
        <v>0</v>
      </c>
      <c r="AG518" s="40">
        <v>5.51</v>
      </c>
      <c r="AH518" s="40">
        <v>19.46</v>
      </c>
      <c r="AI518" s="40">
        <v>0</v>
      </c>
      <c r="AJ518" s="40">
        <v>5.2347400000000004</v>
      </c>
      <c r="AK518" s="40">
        <v>24.694740000000003</v>
      </c>
    </row>
    <row r="519" spans="1:37" ht="18.5" x14ac:dyDescent="0.45">
      <c r="A519" s="6" t="s">
        <v>472</v>
      </c>
      <c r="B519" s="7">
        <v>18.031505799999998</v>
      </c>
      <c r="C519" s="7">
        <v>8.8976425999999993</v>
      </c>
      <c r="D519" s="7">
        <v>6.7716571999999999</v>
      </c>
      <c r="E519" s="7">
        <f t="shared" si="16"/>
        <v>45.800024731999997</v>
      </c>
      <c r="F519" s="7">
        <f t="shared" si="16"/>
        <v>22.600012203999999</v>
      </c>
      <c r="G519" s="7">
        <f t="shared" si="16"/>
        <v>17.200009288</v>
      </c>
      <c r="H519" s="6">
        <v>13.222000000000001</v>
      </c>
      <c r="I519" s="6">
        <f t="shared" si="17"/>
        <v>5.9895660000000008</v>
      </c>
      <c r="J519" s="41">
        <v>6</v>
      </c>
      <c r="K519" s="37">
        <v>5</v>
      </c>
      <c r="L519" s="37">
        <v>6</v>
      </c>
      <c r="M519" s="37" t="s">
        <v>620</v>
      </c>
      <c r="N519" s="36" t="s">
        <v>582</v>
      </c>
      <c r="O519" s="36" t="s">
        <v>583</v>
      </c>
      <c r="P519" s="37">
        <v>46</v>
      </c>
      <c r="Q519" s="37">
        <v>23</v>
      </c>
      <c r="R519" s="37">
        <v>18</v>
      </c>
      <c r="S519" s="38">
        <v>0</v>
      </c>
      <c r="T519" s="38">
        <v>0</v>
      </c>
      <c r="U519" s="39">
        <v>0</v>
      </c>
      <c r="V519" s="40">
        <v>9.18</v>
      </c>
      <c r="W519" s="40">
        <v>0.7</v>
      </c>
      <c r="X519" s="40">
        <v>13.95</v>
      </c>
      <c r="Y519" s="40">
        <v>13.95</v>
      </c>
      <c r="Z519" s="40">
        <v>0</v>
      </c>
      <c r="AA519" s="40">
        <v>0</v>
      </c>
      <c r="AB519" s="40">
        <v>0</v>
      </c>
      <c r="AC519" s="40">
        <v>5.51</v>
      </c>
      <c r="AD519" s="40">
        <v>0</v>
      </c>
      <c r="AE519" s="40">
        <v>0</v>
      </c>
      <c r="AF519" s="40">
        <v>0</v>
      </c>
      <c r="AG519" s="40">
        <v>5.51</v>
      </c>
      <c r="AH519" s="40">
        <v>19.46</v>
      </c>
      <c r="AI519" s="40">
        <v>0</v>
      </c>
      <c r="AJ519" s="40">
        <v>5.2347400000000004</v>
      </c>
      <c r="AK519" s="40">
        <v>24.694740000000003</v>
      </c>
    </row>
    <row r="520" spans="1:37" ht="18.5" x14ac:dyDescent="0.45">
      <c r="A520" s="6" t="s">
        <v>473</v>
      </c>
      <c r="B520" s="7">
        <v>44.488212999999995</v>
      </c>
      <c r="C520" s="7">
        <v>24.212611499999998</v>
      </c>
      <c r="D520" s="7">
        <v>14.370086499999999</v>
      </c>
      <c r="E520" s="7">
        <f t="shared" si="16"/>
        <v>113.00006101999999</v>
      </c>
      <c r="F520" s="7">
        <f t="shared" si="16"/>
        <v>61.500033209999998</v>
      </c>
      <c r="G520" s="7">
        <f t="shared" si="16"/>
        <v>36.500019709999997</v>
      </c>
      <c r="H520" s="6">
        <v>18.700000000000003</v>
      </c>
      <c r="I520" s="6">
        <f t="shared" si="17"/>
        <v>8.4711000000000016</v>
      </c>
      <c r="J520" s="41">
        <v>9</v>
      </c>
      <c r="K520" s="37">
        <v>64</v>
      </c>
      <c r="L520" s="37">
        <v>64</v>
      </c>
      <c r="M520" s="37" t="s">
        <v>619</v>
      </c>
      <c r="N520" s="36" t="s">
        <v>582</v>
      </c>
      <c r="O520" s="36" t="s">
        <v>583</v>
      </c>
      <c r="P520" s="37">
        <v>114</v>
      </c>
      <c r="Q520" s="37">
        <v>62</v>
      </c>
      <c r="R520" s="37">
        <v>37</v>
      </c>
      <c r="S520" s="38">
        <v>0</v>
      </c>
      <c r="T520" s="38">
        <v>0</v>
      </c>
      <c r="U520" s="39">
        <v>0</v>
      </c>
      <c r="V520" s="40">
        <v>9.18</v>
      </c>
      <c r="W520" s="40">
        <v>0.7</v>
      </c>
      <c r="X520" s="40">
        <v>13.95</v>
      </c>
      <c r="Y520" s="40">
        <v>53.98</v>
      </c>
      <c r="Z520" s="40">
        <v>0</v>
      </c>
      <c r="AA520" s="40">
        <v>0</v>
      </c>
      <c r="AB520" s="40">
        <v>0</v>
      </c>
      <c r="AC520" s="40">
        <v>38.56</v>
      </c>
      <c r="AD520" s="40">
        <v>0</v>
      </c>
      <c r="AE520" s="40">
        <v>15.34</v>
      </c>
      <c r="AF520" s="40">
        <v>0</v>
      </c>
      <c r="AG520" s="40">
        <v>38.56</v>
      </c>
      <c r="AH520" s="40">
        <v>92.539999999999992</v>
      </c>
      <c r="AI520" s="40">
        <v>0</v>
      </c>
      <c r="AJ520" s="40">
        <v>24.893259999999998</v>
      </c>
      <c r="AK520" s="40">
        <v>117.43325999999999</v>
      </c>
    </row>
    <row r="521" spans="1:37" ht="18.5" x14ac:dyDescent="0.45">
      <c r="A521" s="6" t="s">
        <v>474</v>
      </c>
      <c r="B521" s="7">
        <v>44.488212999999995</v>
      </c>
      <c r="C521" s="7">
        <v>24.212611499999998</v>
      </c>
      <c r="D521" s="7">
        <v>14.370086499999999</v>
      </c>
      <c r="E521" s="7">
        <f t="shared" si="16"/>
        <v>113.00006101999999</v>
      </c>
      <c r="F521" s="7">
        <f t="shared" si="16"/>
        <v>61.500033209999998</v>
      </c>
      <c r="G521" s="7">
        <f t="shared" si="16"/>
        <v>36.500019709999997</v>
      </c>
      <c r="H521" s="6">
        <v>18.700000000000003</v>
      </c>
      <c r="I521" s="6">
        <f t="shared" si="17"/>
        <v>8.4711000000000016</v>
      </c>
      <c r="J521" s="41">
        <v>9</v>
      </c>
      <c r="K521" s="37">
        <v>64</v>
      </c>
      <c r="L521" s="37">
        <v>64</v>
      </c>
      <c r="M521" s="37" t="s">
        <v>619</v>
      </c>
      <c r="N521" s="36" t="s">
        <v>582</v>
      </c>
      <c r="O521" s="36" t="s">
        <v>583</v>
      </c>
      <c r="P521" s="37">
        <v>114</v>
      </c>
      <c r="Q521" s="37">
        <v>62</v>
      </c>
      <c r="R521" s="37">
        <v>37</v>
      </c>
      <c r="S521" s="38">
        <v>0</v>
      </c>
      <c r="T521" s="38">
        <v>0</v>
      </c>
      <c r="U521" s="39">
        <v>0</v>
      </c>
      <c r="V521" s="40">
        <v>9.18</v>
      </c>
      <c r="W521" s="40">
        <v>0.7</v>
      </c>
      <c r="X521" s="40">
        <v>13.95</v>
      </c>
      <c r="Y521" s="40">
        <v>53.98</v>
      </c>
      <c r="Z521" s="40">
        <v>0</v>
      </c>
      <c r="AA521" s="40">
        <v>0</v>
      </c>
      <c r="AB521" s="40">
        <v>0</v>
      </c>
      <c r="AC521" s="40">
        <v>38.56</v>
      </c>
      <c r="AD521" s="40">
        <v>0</v>
      </c>
      <c r="AE521" s="40">
        <v>15.34</v>
      </c>
      <c r="AF521" s="40">
        <v>0</v>
      </c>
      <c r="AG521" s="40">
        <v>38.56</v>
      </c>
      <c r="AH521" s="40">
        <v>92.539999999999992</v>
      </c>
      <c r="AI521" s="40">
        <v>0</v>
      </c>
      <c r="AJ521" s="40">
        <v>24.893259999999998</v>
      </c>
      <c r="AK521" s="40">
        <v>117.43325999999999</v>
      </c>
    </row>
    <row r="522" spans="1:37" ht="18.5" x14ac:dyDescent="0.45">
      <c r="A522" s="6" t="s">
        <v>475</v>
      </c>
      <c r="B522" s="7">
        <v>44.488212999999995</v>
      </c>
      <c r="C522" s="7">
        <v>24.212611499999998</v>
      </c>
      <c r="D522" s="7">
        <v>14.370086499999999</v>
      </c>
      <c r="E522" s="7">
        <f t="shared" si="16"/>
        <v>113.00006101999999</v>
      </c>
      <c r="F522" s="7">
        <f t="shared" si="16"/>
        <v>61.500033209999998</v>
      </c>
      <c r="G522" s="7">
        <f t="shared" si="16"/>
        <v>36.500019709999997</v>
      </c>
      <c r="H522" s="6">
        <v>18.700000000000003</v>
      </c>
      <c r="I522" s="6">
        <f t="shared" si="17"/>
        <v>8.4711000000000016</v>
      </c>
      <c r="J522" s="41">
        <v>9</v>
      </c>
      <c r="K522" s="37">
        <v>64</v>
      </c>
      <c r="L522" s="37">
        <v>64</v>
      </c>
      <c r="M522" s="37" t="s">
        <v>619</v>
      </c>
      <c r="N522" s="36" t="s">
        <v>582</v>
      </c>
      <c r="O522" s="36" t="s">
        <v>583</v>
      </c>
      <c r="P522" s="37">
        <v>114</v>
      </c>
      <c r="Q522" s="37">
        <v>62</v>
      </c>
      <c r="R522" s="37">
        <v>37</v>
      </c>
      <c r="S522" s="38">
        <v>0</v>
      </c>
      <c r="T522" s="38">
        <v>0</v>
      </c>
      <c r="U522" s="39">
        <v>0</v>
      </c>
      <c r="V522" s="40">
        <v>9.18</v>
      </c>
      <c r="W522" s="40">
        <v>0.7</v>
      </c>
      <c r="X522" s="40">
        <v>13.95</v>
      </c>
      <c r="Y522" s="40">
        <v>53.98</v>
      </c>
      <c r="Z522" s="40">
        <v>0</v>
      </c>
      <c r="AA522" s="40">
        <v>0</v>
      </c>
      <c r="AB522" s="40">
        <v>0</v>
      </c>
      <c r="AC522" s="40">
        <v>38.56</v>
      </c>
      <c r="AD522" s="40">
        <v>0</v>
      </c>
      <c r="AE522" s="40">
        <v>15.34</v>
      </c>
      <c r="AF522" s="40">
        <v>0</v>
      </c>
      <c r="AG522" s="40">
        <v>38.56</v>
      </c>
      <c r="AH522" s="40">
        <v>92.539999999999992</v>
      </c>
      <c r="AI522" s="40">
        <v>0</v>
      </c>
      <c r="AJ522" s="40">
        <v>24.893259999999998</v>
      </c>
      <c r="AK522" s="40">
        <v>117.43325999999999</v>
      </c>
    </row>
    <row r="523" spans="1:37" ht="18.5" x14ac:dyDescent="0.45">
      <c r="A523" s="6" t="s">
        <v>544</v>
      </c>
      <c r="B523" s="7">
        <v>19.68505</v>
      </c>
      <c r="C523" s="7">
        <v>9.8425250000000002</v>
      </c>
      <c r="D523" s="7">
        <v>3.1496079999999997</v>
      </c>
      <c r="E523" s="7">
        <f t="shared" si="16"/>
        <v>50.000027000000003</v>
      </c>
      <c r="F523" s="7">
        <f t="shared" si="16"/>
        <v>25.000013500000001</v>
      </c>
      <c r="G523" s="7">
        <f t="shared" si="16"/>
        <v>8.0000043199999986</v>
      </c>
      <c r="H523" s="6">
        <v>10.56</v>
      </c>
      <c r="I523" s="6">
        <f t="shared" si="17"/>
        <v>4.7836800000000004</v>
      </c>
      <c r="J523" s="41">
        <v>5</v>
      </c>
      <c r="K523" s="37">
        <v>3</v>
      </c>
      <c r="L523" s="37">
        <v>5</v>
      </c>
      <c r="M523" s="37" t="s">
        <v>620</v>
      </c>
      <c r="N523" s="36" t="s">
        <v>582</v>
      </c>
      <c r="O523" s="36" t="s">
        <v>583</v>
      </c>
      <c r="P523" s="37">
        <v>51</v>
      </c>
      <c r="Q523" s="37">
        <v>26</v>
      </c>
      <c r="R523" s="37">
        <v>9</v>
      </c>
      <c r="S523" s="38">
        <v>0</v>
      </c>
      <c r="T523" s="38">
        <v>0</v>
      </c>
      <c r="U523" s="39">
        <v>0</v>
      </c>
      <c r="V523" s="40">
        <v>9.18</v>
      </c>
      <c r="W523" s="40">
        <v>0.7</v>
      </c>
      <c r="X523" s="40">
        <v>13.95</v>
      </c>
      <c r="Y523" s="40">
        <v>13.95</v>
      </c>
      <c r="Z523" s="40">
        <v>0</v>
      </c>
      <c r="AA523" s="40">
        <v>0</v>
      </c>
      <c r="AB523" s="40">
        <v>0</v>
      </c>
      <c r="AC523" s="40">
        <v>5.51</v>
      </c>
      <c r="AD523" s="40">
        <v>0</v>
      </c>
      <c r="AE523" s="40">
        <v>0</v>
      </c>
      <c r="AF523" s="40">
        <v>0</v>
      </c>
      <c r="AG523" s="40">
        <v>5.51</v>
      </c>
      <c r="AH523" s="40">
        <v>19.46</v>
      </c>
      <c r="AI523" s="40">
        <v>0</v>
      </c>
      <c r="AJ523" s="40">
        <v>5.2347400000000004</v>
      </c>
      <c r="AK523" s="40">
        <v>24.694740000000003</v>
      </c>
    </row>
    <row r="524" spans="1:37" ht="18.5" x14ac:dyDescent="0.45">
      <c r="A524" s="6" t="s">
        <v>498</v>
      </c>
      <c r="B524" s="7">
        <v>9.7244146999999987</v>
      </c>
      <c r="C524" s="7">
        <v>9.3700837999999997</v>
      </c>
      <c r="D524" s="7">
        <v>5.9448850999999996</v>
      </c>
      <c r="E524" s="7">
        <f t="shared" si="16"/>
        <v>24.700013337999998</v>
      </c>
      <c r="F524" s="7">
        <f t="shared" si="16"/>
        <v>23.800012851999998</v>
      </c>
      <c r="G524" s="7">
        <f t="shared" si="16"/>
        <v>15.100008153999999</v>
      </c>
      <c r="H524" s="6">
        <v>5.3900000000000006</v>
      </c>
      <c r="I524" s="6">
        <f t="shared" si="17"/>
        <v>2.4416700000000002</v>
      </c>
      <c r="J524" s="41">
        <v>3</v>
      </c>
      <c r="K524" s="37">
        <v>3</v>
      </c>
      <c r="L524" s="37">
        <v>3</v>
      </c>
      <c r="M524" s="37" t="s">
        <v>619</v>
      </c>
      <c r="N524" s="36" t="s">
        <v>582</v>
      </c>
      <c r="O524" s="36" t="s">
        <v>583</v>
      </c>
      <c r="P524" s="37">
        <v>25</v>
      </c>
      <c r="Q524" s="37">
        <v>24</v>
      </c>
      <c r="R524" s="37">
        <v>16</v>
      </c>
      <c r="S524" s="38">
        <v>0</v>
      </c>
      <c r="T524" s="38">
        <v>0</v>
      </c>
      <c r="U524" s="39">
        <v>0</v>
      </c>
      <c r="V524" s="40">
        <v>9.18</v>
      </c>
      <c r="W524" s="40">
        <v>0.7</v>
      </c>
      <c r="X524" s="40">
        <v>13.95</v>
      </c>
      <c r="Y524" s="40">
        <v>13.95</v>
      </c>
      <c r="Z524" s="40">
        <v>0</v>
      </c>
      <c r="AA524" s="40">
        <v>0</v>
      </c>
      <c r="AB524" s="40">
        <v>0</v>
      </c>
      <c r="AC524" s="40">
        <v>5.51</v>
      </c>
      <c r="AD524" s="40">
        <v>0</v>
      </c>
      <c r="AE524" s="40">
        <v>0</v>
      </c>
      <c r="AF524" s="40">
        <v>0</v>
      </c>
      <c r="AG524" s="40">
        <v>5.51</v>
      </c>
      <c r="AH524" s="40">
        <v>19.46</v>
      </c>
      <c r="AI524" s="40">
        <v>0</v>
      </c>
      <c r="AJ524" s="40">
        <v>5.2347400000000004</v>
      </c>
      <c r="AK524" s="40">
        <v>24.694740000000003</v>
      </c>
    </row>
    <row r="525" spans="1:37" ht="18.5" x14ac:dyDescent="0.45">
      <c r="A525" s="6" t="s">
        <v>499</v>
      </c>
      <c r="B525" s="7">
        <v>9.7244146999999987</v>
      </c>
      <c r="C525" s="7">
        <v>9.3700837999999997</v>
      </c>
      <c r="D525" s="7">
        <v>5.9448850999999996</v>
      </c>
      <c r="E525" s="7">
        <f t="shared" si="16"/>
        <v>24.700013337999998</v>
      </c>
      <c r="F525" s="7">
        <f t="shared" si="16"/>
        <v>23.800012851999998</v>
      </c>
      <c r="G525" s="7">
        <f t="shared" si="16"/>
        <v>15.100008153999999</v>
      </c>
      <c r="H525" s="6">
        <v>5.3900000000000006</v>
      </c>
      <c r="I525" s="6">
        <f t="shared" si="17"/>
        <v>2.4416700000000002</v>
      </c>
      <c r="J525" s="41">
        <v>3</v>
      </c>
      <c r="K525" s="37">
        <v>3</v>
      </c>
      <c r="L525" s="37">
        <v>3</v>
      </c>
      <c r="M525" s="37" t="s">
        <v>619</v>
      </c>
      <c r="N525" s="36" t="s">
        <v>582</v>
      </c>
      <c r="O525" s="36" t="s">
        <v>583</v>
      </c>
      <c r="P525" s="37">
        <v>25</v>
      </c>
      <c r="Q525" s="37">
        <v>24</v>
      </c>
      <c r="R525" s="37">
        <v>16</v>
      </c>
      <c r="S525" s="38">
        <v>0</v>
      </c>
      <c r="T525" s="38">
        <v>0</v>
      </c>
      <c r="U525" s="39">
        <v>0</v>
      </c>
      <c r="V525" s="40">
        <v>9.18</v>
      </c>
      <c r="W525" s="40">
        <v>0.7</v>
      </c>
      <c r="X525" s="40">
        <v>13.95</v>
      </c>
      <c r="Y525" s="40">
        <v>13.95</v>
      </c>
      <c r="Z525" s="40">
        <v>0</v>
      </c>
      <c r="AA525" s="40">
        <v>0</v>
      </c>
      <c r="AB525" s="40">
        <v>0</v>
      </c>
      <c r="AC525" s="40">
        <v>5.51</v>
      </c>
      <c r="AD525" s="40">
        <v>0</v>
      </c>
      <c r="AE525" s="40">
        <v>0</v>
      </c>
      <c r="AF525" s="40">
        <v>0</v>
      </c>
      <c r="AG525" s="40">
        <v>5.51</v>
      </c>
      <c r="AH525" s="40">
        <v>19.46</v>
      </c>
      <c r="AI525" s="40">
        <v>0</v>
      </c>
      <c r="AJ525" s="40">
        <v>5.2347400000000004</v>
      </c>
      <c r="AK525" s="40">
        <v>24.694740000000003</v>
      </c>
    </row>
    <row r="526" spans="1:37" ht="18.5" x14ac:dyDescent="0.45">
      <c r="A526" s="6" t="s">
        <v>500</v>
      </c>
      <c r="B526" s="7">
        <v>9.7244146999999987</v>
      </c>
      <c r="C526" s="7">
        <v>9.3700837999999997</v>
      </c>
      <c r="D526" s="7">
        <v>5.9448850999999996</v>
      </c>
      <c r="E526" s="7">
        <f t="shared" si="16"/>
        <v>24.700013337999998</v>
      </c>
      <c r="F526" s="7">
        <f t="shared" si="16"/>
        <v>23.800012851999998</v>
      </c>
      <c r="G526" s="7">
        <f t="shared" si="16"/>
        <v>15.100008153999999</v>
      </c>
      <c r="H526" s="6">
        <v>5.3900000000000006</v>
      </c>
      <c r="I526" s="6">
        <f t="shared" si="17"/>
        <v>2.4416700000000002</v>
      </c>
      <c r="J526" s="41">
        <v>3</v>
      </c>
      <c r="K526" s="37">
        <v>3</v>
      </c>
      <c r="L526" s="37">
        <v>3</v>
      </c>
      <c r="M526" s="37" t="s">
        <v>619</v>
      </c>
      <c r="N526" s="36" t="s">
        <v>582</v>
      </c>
      <c r="O526" s="36" t="s">
        <v>583</v>
      </c>
      <c r="P526" s="37">
        <v>25</v>
      </c>
      <c r="Q526" s="37">
        <v>24</v>
      </c>
      <c r="R526" s="37">
        <v>16</v>
      </c>
      <c r="S526" s="38">
        <v>0</v>
      </c>
      <c r="T526" s="38">
        <v>0</v>
      </c>
      <c r="U526" s="39">
        <v>0</v>
      </c>
      <c r="V526" s="40">
        <v>9.18</v>
      </c>
      <c r="W526" s="40">
        <v>0.7</v>
      </c>
      <c r="X526" s="40">
        <v>13.95</v>
      </c>
      <c r="Y526" s="40">
        <v>13.95</v>
      </c>
      <c r="Z526" s="40">
        <v>0</v>
      </c>
      <c r="AA526" s="40">
        <v>0</v>
      </c>
      <c r="AB526" s="40">
        <v>0</v>
      </c>
      <c r="AC526" s="40">
        <v>5.51</v>
      </c>
      <c r="AD526" s="40">
        <v>0</v>
      </c>
      <c r="AE526" s="40">
        <v>0</v>
      </c>
      <c r="AF526" s="40">
        <v>0</v>
      </c>
      <c r="AG526" s="40">
        <v>5.51</v>
      </c>
      <c r="AH526" s="40">
        <v>19.46</v>
      </c>
      <c r="AI526" s="40">
        <v>0</v>
      </c>
      <c r="AJ526" s="40">
        <v>5.2347400000000004</v>
      </c>
      <c r="AK526" s="40">
        <v>24.694740000000003</v>
      </c>
    </row>
    <row r="527" spans="1:37" ht="18.5" x14ac:dyDescent="0.45">
      <c r="A527" s="6" t="s">
        <v>501</v>
      </c>
      <c r="B527" s="7">
        <v>9.7244146999999987</v>
      </c>
      <c r="C527" s="7">
        <v>9.3700837999999997</v>
      </c>
      <c r="D527" s="7">
        <v>5.9448850999999996</v>
      </c>
      <c r="E527" s="7">
        <f t="shared" si="16"/>
        <v>24.700013337999998</v>
      </c>
      <c r="F527" s="7">
        <f t="shared" si="16"/>
        <v>23.800012851999998</v>
      </c>
      <c r="G527" s="7">
        <f t="shared" si="16"/>
        <v>15.100008153999999</v>
      </c>
      <c r="H527" s="6">
        <v>5.3900000000000006</v>
      </c>
      <c r="I527" s="6">
        <f t="shared" si="17"/>
        <v>2.4416700000000002</v>
      </c>
      <c r="J527" s="41">
        <v>3</v>
      </c>
      <c r="K527" s="37">
        <v>3</v>
      </c>
      <c r="L527" s="37">
        <v>3</v>
      </c>
      <c r="M527" s="37" t="s">
        <v>619</v>
      </c>
      <c r="N527" s="36" t="s">
        <v>582</v>
      </c>
      <c r="O527" s="36" t="s">
        <v>583</v>
      </c>
      <c r="P527" s="37">
        <v>25</v>
      </c>
      <c r="Q527" s="37">
        <v>24</v>
      </c>
      <c r="R527" s="37">
        <v>16</v>
      </c>
      <c r="S527" s="38">
        <v>0</v>
      </c>
      <c r="T527" s="38">
        <v>0</v>
      </c>
      <c r="U527" s="39">
        <v>0</v>
      </c>
      <c r="V527" s="40">
        <v>9.18</v>
      </c>
      <c r="W527" s="40">
        <v>0.7</v>
      </c>
      <c r="X527" s="40">
        <v>13.95</v>
      </c>
      <c r="Y527" s="40">
        <v>13.95</v>
      </c>
      <c r="Z527" s="40">
        <v>0</v>
      </c>
      <c r="AA527" s="40">
        <v>0</v>
      </c>
      <c r="AB527" s="40">
        <v>0</v>
      </c>
      <c r="AC527" s="40">
        <v>5.51</v>
      </c>
      <c r="AD527" s="40">
        <v>0</v>
      </c>
      <c r="AE527" s="40">
        <v>0</v>
      </c>
      <c r="AF527" s="40">
        <v>0</v>
      </c>
      <c r="AG527" s="40">
        <v>5.51</v>
      </c>
      <c r="AH527" s="40">
        <v>19.46</v>
      </c>
      <c r="AI527" s="40">
        <v>0</v>
      </c>
      <c r="AJ527" s="40">
        <v>5.2347400000000004</v>
      </c>
      <c r="AK527" s="40">
        <v>24.694740000000003</v>
      </c>
    </row>
    <row r="528" spans="1:37" ht="18.5" x14ac:dyDescent="0.45">
      <c r="A528" s="6" t="s">
        <v>506</v>
      </c>
      <c r="B528" s="7">
        <v>4.330711</v>
      </c>
      <c r="C528" s="7">
        <v>2.9527574999999997</v>
      </c>
      <c r="D528" s="7">
        <v>1.6929143</v>
      </c>
      <c r="E528" s="7">
        <f t="shared" si="16"/>
        <v>11.000005939999999</v>
      </c>
      <c r="F528" s="7">
        <f t="shared" si="16"/>
        <v>7.5000040499999994</v>
      </c>
      <c r="G528" s="7">
        <f t="shared" si="16"/>
        <v>4.3000023220000001</v>
      </c>
      <c r="H528" s="6">
        <v>0.77</v>
      </c>
      <c r="I528" s="6">
        <f t="shared" si="17"/>
        <v>0.34881000000000001</v>
      </c>
      <c r="J528" s="41">
        <v>1</v>
      </c>
      <c r="K528" s="37">
        <v>1</v>
      </c>
      <c r="L528" s="37">
        <v>1</v>
      </c>
      <c r="M528" s="37" t="s">
        <v>619</v>
      </c>
      <c r="N528" s="36" t="s">
        <v>582</v>
      </c>
      <c r="O528" s="36" t="s">
        <v>583</v>
      </c>
      <c r="P528" s="37">
        <v>12</v>
      </c>
      <c r="Q528" s="37">
        <v>8</v>
      </c>
      <c r="R528" s="37">
        <v>5</v>
      </c>
      <c r="S528" s="38">
        <v>0</v>
      </c>
      <c r="T528" s="38">
        <v>0</v>
      </c>
      <c r="U528" s="39">
        <v>0</v>
      </c>
      <c r="V528" s="40">
        <v>9.18</v>
      </c>
      <c r="W528" s="40">
        <v>0.7</v>
      </c>
      <c r="X528" s="40">
        <v>13.95</v>
      </c>
      <c r="Y528" s="40">
        <v>13.95</v>
      </c>
      <c r="Z528" s="40">
        <v>0</v>
      </c>
      <c r="AA528" s="40">
        <v>0</v>
      </c>
      <c r="AB528" s="40">
        <v>0</v>
      </c>
      <c r="AC528" s="40">
        <v>5.51</v>
      </c>
      <c r="AD528" s="40">
        <v>0</v>
      </c>
      <c r="AE528" s="40">
        <v>0</v>
      </c>
      <c r="AF528" s="40">
        <v>0</v>
      </c>
      <c r="AG528" s="40">
        <v>5.51</v>
      </c>
      <c r="AH528" s="40">
        <v>19.46</v>
      </c>
      <c r="AI528" s="40">
        <v>0</v>
      </c>
      <c r="AJ528" s="40">
        <v>5.2347400000000004</v>
      </c>
      <c r="AK528" s="40">
        <v>24.694740000000003</v>
      </c>
    </row>
    <row r="529" spans="1:37" ht="18.5" x14ac:dyDescent="0.45">
      <c r="A529" s="6" t="s">
        <v>507</v>
      </c>
      <c r="B529" s="7">
        <v>4.330711</v>
      </c>
      <c r="C529" s="7">
        <v>2.9527574999999997</v>
      </c>
      <c r="D529" s="7">
        <v>1.6929143</v>
      </c>
      <c r="E529" s="7">
        <f t="shared" si="16"/>
        <v>11.000005939999999</v>
      </c>
      <c r="F529" s="7">
        <f t="shared" si="16"/>
        <v>7.5000040499999994</v>
      </c>
      <c r="G529" s="7">
        <f t="shared" si="16"/>
        <v>4.3000023220000001</v>
      </c>
      <c r="H529" s="6">
        <v>0.77</v>
      </c>
      <c r="I529" s="6">
        <f t="shared" si="17"/>
        <v>0.34881000000000001</v>
      </c>
      <c r="J529" s="41">
        <v>1</v>
      </c>
      <c r="K529" s="37">
        <v>1</v>
      </c>
      <c r="L529" s="37">
        <v>1</v>
      </c>
      <c r="M529" s="37" t="s">
        <v>619</v>
      </c>
      <c r="N529" s="36" t="s">
        <v>582</v>
      </c>
      <c r="O529" s="36" t="s">
        <v>583</v>
      </c>
      <c r="P529" s="37">
        <v>12</v>
      </c>
      <c r="Q529" s="37">
        <v>8</v>
      </c>
      <c r="R529" s="37">
        <v>5</v>
      </c>
      <c r="S529" s="38">
        <v>0</v>
      </c>
      <c r="T529" s="38">
        <v>0</v>
      </c>
      <c r="U529" s="39">
        <v>0</v>
      </c>
      <c r="V529" s="40">
        <v>9.18</v>
      </c>
      <c r="W529" s="40">
        <v>0.7</v>
      </c>
      <c r="X529" s="40">
        <v>13.95</v>
      </c>
      <c r="Y529" s="40">
        <v>13.95</v>
      </c>
      <c r="Z529" s="40">
        <v>0</v>
      </c>
      <c r="AA529" s="40">
        <v>0</v>
      </c>
      <c r="AB529" s="40">
        <v>0</v>
      </c>
      <c r="AC529" s="40">
        <v>5.51</v>
      </c>
      <c r="AD529" s="40">
        <v>0</v>
      </c>
      <c r="AE529" s="40">
        <v>0</v>
      </c>
      <c r="AF529" s="40">
        <v>0</v>
      </c>
      <c r="AG529" s="40">
        <v>5.51</v>
      </c>
      <c r="AH529" s="40">
        <v>19.46</v>
      </c>
      <c r="AI529" s="40">
        <v>0</v>
      </c>
      <c r="AJ529" s="40">
        <v>5.2347400000000004</v>
      </c>
      <c r="AK529" s="40">
        <v>24.694740000000003</v>
      </c>
    </row>
    <row r="530" spans="1:37" ht="18.5" x14ac:dyDescent="0.45">
      <c r="A530" s="6" t="s">
        <v>508</v>
      </c>
      <c r="B530" s="7">
        <v>4.330711</v>
      </c>
      <c r="C530" s="7">
        <v>2.9527574999999997</v>
      </c>
      <c r="D530" s="7">
        <v>1.6929143</v>
      </c>
      <c r="E530" s="7">
        <f t="shared" si="16"/>
        <v>11.000005939999999</v>
      </c>
      <c r="F530" s="7">
        <f t="shared" si="16"/>
        <v>7.5000040499999994</v>
      </c>
      <c r="G530" s="7">
        <f t="shared" si="16"/>
        <v>4.3000023220000001</v>
      </c>
      <c r="H530" s="6">
        <v>0.77</v>
      </c>
      <c r="I530" s="6">
        <f t="shared" si="17"/>
        <v>0.34881000000000001</v>
      </c>
      <c r="J530" s="41">
        <v>1</v>
      </c>
      <c r="K530" s="37">
        <v>1</v>
      </c>
      <c r="L530" s="37">
        <v>1</v>
      </c>
      <c r="M530" s="37" t="s">
        <v>619</v>
      </c>
      <c r="N530" s="36" t="s">
        <v>582</v>
      </c>
      <c r="O530" s="36" t="s">
        <v>583</v>
      </c>
      <c r="P530" s="37">
        <v>12</v>
      </c>
      <c r="Q530" s="37">
        <v>8</v>
      </c>
      <c r="R530" s="37">
        <v>5</v>
      </c>
      <c r="S530" s="38">
        <v>0</v>
      </c>
      <c r="T530" s="38">
        <v>0</v>
      </c>
      <c r="U530" s="39">
        <v>0</v>
      </c>
      <c r="V530" s="40">
        <v>9.18</v>
      </c>
      <c r="W530" s="40">
        <v>0.7</v>
      </c>
      <c r="X530" s="40">
        <v>13.95</v>
      </c>
      <c r="Y530" s="40">
        <v>13.95</v>
      </c>
      <c r="Z530" s="40">
        <v>0</v>
      </c>
      <c r="AA530" s="40">
        <v>0</v>
      </c>
      <c r="AB530" s="40">
        <v>0</v>
      </c>
      <c r="AC530" s="40">
        <v>5.51</v>
      </c>
      <c r="AD530" s="40">
        <v>0</v>
      </c>
      <c r="AE530" s="40">
        <v>0</v>
      </c>
      <c r="AF530" s="40">
        <v>0</v>
      </c>
      <c r="AG530" s="40">
        <v>5.51</v>
      </c>
      <c r="AH530" s="40">
        <v>19.46</v>
      </c>
      <c r="AI530" s="40">
        <v>0</v>
      </c>
      <c r="AJ530" s="40">
        <v>5.2347400000000004</v>
      </c>
      <c r="AK530" s="40">
        <v>24.694740000000003</v>
      </c>
    </row>
    <row r="531" spans="1:37" ht="18.5" x14ac:dyDescent="0.45">
      <c r="A531" s="6" t="s">
        <v>509</v>
      </c>
      <c r="B531" s="7">
        <v>4.330711</v>
      </c>
      <c r="C531" s="7">
        <v>2.9527574999999997</v>
      </c>
      <c r="D531" s="7">
        <v>1.6929143</v>
      </c>
      <c r="E531" s="7">
        <f t="shared" si="16"/>
        <v>11.000005939999999</v>
      </c>
      <c r="F531" s="7">
        <f t="shared" si="16"/>
        <v>7.5000040499999994</v>
      </c>
      <c r="G531" s="7">
        <f t="shared" si="16"/>
        <v>4.3000023220000001</v>
      </c>
      <c r="H531" s="6">
        <v>0.77</v>
      </c>
      <c r="I531" s="6">
        <f t="shared" si="17"/>
        <v>0.34881000000000001</v>
      </c>
      <c r="J531" s="41">
        <v>1</v>
      </c>
      <c r="K531" s="37">
        <v>1</v>
      </c>
      <c r="L531" s="37">
        <v>1</v>
      </c>
      <c r="M531" s="37" t="s">
        <v>619</v>
      </c>
      <c r="N531" s="36" t="s">
        <v>582</v>
      </c>
      <c r="O531" s="36" t="s">
        <v>583</v>
      </c>
      <c r="P531" s="37">
        <v>12</v>
      </c>
      <c r="Q531" s="37">
        <v>8</v>
      </c>
      <c r="R531" s="37">
        <v>5</v>
      </c>
      <c r="S531" s="38">
        <v>0</v>
      </c>
      <c r="T531" s="38">
        <v>0</v>
      </c>
      <c r="U531" s="39">
        <v>0</v>
      </c>
      <c r="V531" s="40">
        <v>9.18</v>
      </c>
      <c r="W531" s="40">
        <v>0.7</v>
      </c>
      <c r="X531" s="40">
        <v>13.95</v>
      </c>
      <c r="Y531" s="40">
        <v>13.95</v>
      </c>
      <c r="Z531" s="40">
        <v>0</v>
      </c>
      <c r="AA531" s="40">
        <v>0</v>
      </c>
      <c r="AB531" s="40">
        <v>0</v>
      </c>
      <c r="AC531" s="40">
        <v>5.51</v>
      </c>
      <c r="AD531" s="40">
        <v>0</v>
      </c>
      <c r="AE531" s="40">
        <v>0</v>
      </c>
      <c r="AF531" s="40">
        <v>0</v>
      </c>
      <c r="AG531" s="40">
        <v>5.51</v>
      </c>
      <c r="AH531" s="40">
        <v>19.46</v>
      </c>
      <c r="AI531" s="40">
        <v>0</v>
      </c>
      <c r="AJ531" s="40">
        <v>5.2347400000000004</v>
      </c>
      <c r="AK531" s="40">
        <v>24.694740000000003</v>
      </c>
    </row>
    <row r="532" spans="1:37" ht="18.5" x14ac:dyDescent="0.45">
      <c r="A532" s="6" t="s">
        <v>511</v>
      </c>
      <c r="B532" s="7">
        <v>4.330711</v>
      </c>
      <c r="C532" s="7">
        <v>2.9527574999999997</v>
      </c>
      <c r="D532" s="7">
        <v>1.6929143</v>
      </c>
      <c r="E532" s="7">
        <f t="shared" si="16"/>
        <v>11.000005939999999</v>
      </c>
      <c r="F532" s="7">
        <f t="shared" si="16"/>
        <v>7.5000040499999994</v>
      </c>
      <c r="G532" s="7">
        <f t="shared" si="16"/>
        <v>4.3000023220000001</v>
      </c>
      <c r="H532" s="6">
        <v>0.77</v>
      </c>
      <c r="I532" s="6">
        <f t="shared" si="17"/>
        <v>0.34881000000000001</v>
      </c>
      <c r="J532" s="41">
        <v>1</v>
      </c>
      <c r="K532" s="37">
        <v>1</v>
      </c>
      <c r="L532" s="37">
        <v>1</v>
      </c>
      <c r="M532" s="37" t="s">
        <v>619</v>
      </c>
      <c r="N532" s="36" t="s">
        <v>582</v>
      </c>
      <c r="O532" s="36" t="s">
        <v>583</v>
      </c>
      <c r="P532" s="37">
        <v>12</v>
      </c>
      <c r="Q532" s="37">
        <v>8</v>
      </c>
      <c r="R532" s="37">
        <v>5</v>
      </c>
      <c r="S532" s="38">
        <v>0</v>
      </c>
      <c r="T532" s="38">
        <v>0</v>
      </c>
      <c r="U532" s="39">
        <v>0</v>
      </c>
      <c r="V532" s="40">
        <v>9.18</v>
      </c>
      <c r="W532" s="40">
        <v>0.7</v>
      </c>
      <c r="X532" s="40">
        <v>13.95</v>
      </c>
      <c r="Y532" s="40">
        <v>13.95</v>
      </c>
      <c r="Z532" s="40">
        <v>0</v>
      </c>
      <c r="AA532" s="40">
        <v>0</v>
      </c>
      <c r="AB532" s="40">
        <v>0</v>
      </c>
      <c r="AC532" s="40">
        <v>5.51</v>
      </c>
      <c r="AD532" s="40">
        <v>0</v>
      </c>
      <c r="AE532" s="40">
        <v>0</v>
      </c>
      <c r="AF532" s="40">
        <v>0</v>
      </c>
      <c r="AG532" s="40">
        <v>5.51</v>
      </c>
      <c r="AH532" s="40">
        <v>19.46</v>
      </c>
      <c r="AI532" s="40">
        <v>0</v>
      </c>
      <c r="AJ532" s="40">
        <v>5.2347400000000004</v>
      </c>
      <c r="AK532" s="40">
        <v>24.694740000000003</v>
      </c>
    </row>
    <row r="533" spans="1:37" ht="18.5" x14ac:dyDescent="0.45">
      <c r="A533" s="6" t="s">
        <v>476</v>
      </c>
      <c r="B533" s="7">
        <v>20.866153000000001</v>
      </c>
      <c r="C533" s="7">
        <v>14.566936999999999</v>
      </c>
      <c r="D533" s="7">
        <v>1.9685049999999999</v>
      </c>
      <c r="E533" s="7">
        <f t="shared" si="16"/>
        <v>53.000028620000002</v>
      </c>
      <c r="F533" s="7">
        <f t="shared" si="16"/>
        <v>37.000019979999998</v>
      </c>
      <c r="G533" s="7">
        <f t="shared" si="16"/>
        <v>5.0000026999999996</v>
      </c>
      <c r="H533" s="6">
        <v>1.1000000000000001</v>
      </c>
      <c r="I533" s="6">
        <f t="shared" si="17"/>
        <v>0.49830000000000008</v>
      </c>
      <c r="J533" s="41">
        <v>1</v>
      </c>
      <c r="K533" s="37">
        <v>3</v>
      </c>
      <c r="L533" s="37">
        <v>3</v>
      </c>
      <c r="M533" s="37" t="s">
        <v>619</v>
      </c>
      <c r="N533" s="36" t="s">
        <v>582</v>
      </c>
      <c r="O533" s="36" t="s">
        <v>583</v>
      </c>
      <c r="P533" s="37">
        <v>54</v>
      </c>
      <c r="Q533" s="37">
        <v>38</v>
      </c>
      <c r="R533" s="37">
        <v>6</v>
      </c>
      <c r="S533" s="38">
        <v>0</v>
      </c>
      <c r="T533" s="38">
        <v>0</v>
      </c>
      <c r="U533" s="39">
        <v>0</v>
      </c>
      <c r="V533" s="40">
        <v>9.18</v>
      </c>
      <c r="W533" s="40">
        <v>0.7</v>
      </c>
      <c r="X533" s="40">
        <v>13.95</v>
      </c>
      <c r="Y533" s="40">
        <v>13.95</v>
      </c>
      <c r="Z533" s="40">
        <v>0</v>
      </c>
      <c r="AA533" s="40">
        <v>0</v>
      </c>
      <c r="AB533" s="40">
        <v>0</v>
      </c>
      <c r="AC533" s="40">
        <v>5.51</v>
      </c>
      <c r="AD533" s="40">
        <v>0</v>
      </c>
      <c r="AE533" s="40">
        <v>0</v>
      </c>
      <c r="AF533" s="40">
        <v>0</v>
      </c>
      <c r="AG533" s="40">
        <v>5.51</v>
      </c>
      <c r="AH533" s="40">
        <v>19.46</v>
      </c>
      <c r="AI533" s="40">
        <v>0</v>
      </c>
      <c r="AJ533" s="40">
        <v>5.2347400000000004</v>
      </c>
      <c r="AK533" s="40">
        <v>24.694740000000003</v>
      </c>
    </row>
    <row r="534" spans="1:37" ht="18.5" x14ac:dyDescent="0.45">
      <c r="A534" s="6" t="s">
        <v>477</v>
      </c>
      <c r="B534" s="7">
        <v>20.866153000000001</v>
      </c>
      <c r="C534" s="7">
        <v>14.566936999999999</v>
      </c>
      <c r="D534" s="7">
        <v>1.9685049999999999</v>
      </c>
      <c r="E534" s="7">
        <f t="shared" si="16"/>
        <v>53.000028620000002</v>
      </c>
      <c r="F534" s="7">
        <f t="shared" si="16"/>
        <v>37.000019979999998</v>
      </c>
      <c r="G534" s="7">
        <f t="shared" si="16"/>
        <v>5.0000026999999996</v>
      </c>
      <c r="H534" s="6">
        <v>1.1000000000000001</v>
      </c>
      <c r="I534" s="6">
        <f t="shared" si="17"/>
        <v>0.49830000000000008</v>
      </c>
      <c r="J534" s="41">
        <v>1</v>
      </c>
      <c r="K534" s="37">
        <v>3</v>
      </c>
      <c r="L534" s="37">
        <v>3</v>
      </c>
      <c r="M534" s="37" t="s">
        <v>619</v>
      </c>
      <c r="N534" s="36" t="s">
        <v>582</v>
      </c>
      <c r="O534" s="36" t="s">
        <v>583</v>
      </c>
      <c r="P534" s="37">
        <v>54</v>
      </c>
      <c r="Q534" s="37">
        <v>38</v>
      </c>
      <c r="R534" s="37">
        <v>6</v>
      </c>
      <c r="S534" s="38">
        <v>0</v>
      </c>
      <c r="T534" s="38">
        <v>0</v>
      </c>
      <c r="U534" s="39">
        <v>0</v>
      </c>
      <c r="V534" s="40">
        <v>9.18</v>
      </c>
      <c r="W534" s="40">
        <v>0.7</v>
      </c>
      <c r="X534" s="40">
        <v>13.95</v>
      </c>
      <c r="Y534" s="40">
        <v>13.95</v>
      </c>
      <c r="Z534" s="40">
        <v>0</v>
      </c>
      <c r="AA534" s="40">
        <v>0</v>
      </c>
      <c r="AB534" s="40">
        <v>0</v>
      </c>
      <c r="AC534" s="40">
        <v>5.51</v>
      </c>
      <c r="AD534" s="40">
        <v>0</v>
      </c>
      <c r="AE534" s="40">
        <v>0</v>
      </c>
      <c r="AF534" s="40">
        <v>0</v>
      </c>
      <c r="AG534" s="40">
        <v>5.51</v>
      </c>
      <c r="AH534" s="40">
        <v>19.46</v>
      </c>
      <c r="AI534" s="40">
        <v>0</v>
      </c>
      <c r="AJ534" s="40">
        <v>5.2347400000000004</v>
      </c>
      <c r="AK534" s="40">
        <v>24.694740000000003</v>
      </c>
    </row>
    <row r="535" spans="1:37" ht="18.5" x14ac:dyDescent="0.45">
      <c r="A535" s="6" t="s">
        <v>478</v>
      </c>
      <c r="B535" s="7">
        <v>20.866153000000001</v>
      </c>
      <c r="C535" s="7">
        <v>14.566936999999999</v>
      </c>
      <c r="D535" s="7">
        <v>1.9685049999999999</v>
      </c>
      <c r="E535" s="7">
        <f t="shared" si="16"/>
        <v>53.000028620000002</v>
      </c>
      <c r="F535" s="7">
        <f t="shared" si="16"/>
        <v>37.000019979999998</v>
      </c>
      <c r="G535" s="7">
        <f t="shared" si="16"/>
        <v>5.0000026999999996</v>
      </c>
      <c r="H535" s="6">
        <v>1.1000000000000001</v>
      </c>
      <c r="I535" s="6">
        <f t="shared" si="17"/>
        <v>0.49830000000000008</v>
      </c>
      <c r="J535" s="41">
        <v>1</v>
      </c>
      <c r="K535" s="37">
        <v>3</v>
      </c>
      <c r="L535" s="37">
        <v>3</v>
      </c>
      <c r="M535" s="37" t="s">
        <v>619</v>
      </c>
      <c r="N535" s="36" t="s">
        <v>582</v>
      </c>
      <c r="O535" s="36" t="s">
        <v>583</v>
      </c>
      <c r="P535" s="37">
        <v>54</v>
      </c>
      <c r="Q535" s="37">
        <v>38</v>
      </c>
      <c r="R535" s="37">
        <v>6</v>
      </c>
      <c r="S535" s="38">
        <v>0</v>
      </c>
      <c r="T535" s="38">
        <v>0</v>
      </c>
      <c r="U535" s="39">
        <v>0</v>
      </c>
      <c r="V535" s="40">
        <v>9.18</v>
      </c>
      <c r="W535" s="40">
        <v>0.7</v>
      </c>
      <c r="X535" s="40">
        <v>13.95</v>
      </c>
      <c r="Y535" s="40">
        <v>13.95</v>
      </c>
      <c r="Z535" s="40">
        <v>0</v>
      </c>
      <c r="AA535" s="40">
        <v>0</v>
      </c>
      <c r="AB535" s="40">
        <v>0</v>
      </c>
      <c r="AC535" s="40">
        <v>5.51</v>
      </c>
      <c r="AD535" s="40">
        <v>0</v>
      </c>
      <c r="AE535" s="40">
        <v>0</v>
      </c>
      <c r="AF535" s="40">
        <v>0</v>
      </c>
      <c r="AG535" s="40">
        <v>5.51</v>
      </c>
      <c r="AH535" s="40">
        <v>19.46</v>
      </c>
      <c r="AI535" s="40">
        <v>0</v>
      </c>
      <c r="AJ535" s="40">
        <v>5.2347400000000004</v>
      </c>
      <c r="AK535" s="40">
        <v>24.694740000000003</v>
      </c>
    </row>
    <row r="536" spans="1:37" ht="18.5" x14ac:dyDescent="0.45">
      <c r="A536" s="6" t="s">
        <v>44</v>
      </c>
      <c r="B536" s="7">
        <v>8.2677209999999999</v>
      </c>
      <c r="C536" s="7">
        <v>5.1181130000000001</v>
      </c>
      <c r="D536" s="7">
        <v>1.9685049999999999</v>
      </c>
      <c r="E536" s="7">
        <f t="shared" si="16"/>
        <v>21.00001134</v>
      </c>
      <c r="F536" s="7">
        <f t="shared" si="16"/>
        <v>13.00000702</v>
      </c>
      <c r="G536" s="7">
        <f t="shared" si="16"/>
        <v>5.0000026999999996</v>
      </c>
      <c r="H536" s="6">
        <v>1.1000000000000001</v>
      </c>
      <c r="I536" s="6">
        <f t="shared" si="17"/>
        <v>0.49830000000000008</v>
      </c>
      <c r="J536" s="41">
        <v>1</v>
      </c>
      <c r="K536" s="37">
        <v>1</v>
      </c>
      <c r="L536" s="37">
        <v>1</v>
      </c>
      <c r="M536" s="37" t="s">
        <v>619</v>
      </c>
      <c r="N536" s="36" t="s">
        <v>582</v>
      </c>
      <c r="O536" s="36" t="s">
        <v>583</v>
      </c>
      <c r="P536" s="37">
        <v>22</v>
      </c>
      <c r="Q536" s="37">
        <v>14</v>
      </c>
      <c r="R536" s="37">
        <v>6</v>
      </c>
      <c r="S536" s="38">
        <v>0</v>
      </c>
      <c r="T536" s="38">
        <v>0</v>
      </c>
      <c r="U536" s="39">
        <v>0</v>
      </c>
      <c r="V536" s="40">
        <v>9.18</v>
      </c>
      <c r="W536" s="40">
        <v>0.7</v>
      </c>
      <c r="X536" s="40">
        <v>13.95</v>
      </c>
      <c r="Y536" s="40">
        <v>13.95</v>
      </c>
      <c r="Z536" s="40">
        <v>0</v>
      </c>
      <c r="AA536" s="40">
        <v>0</v>
      </c>
      <c r="AB536" s="40">
        <v>0</v>
      </c>
      <c r="AC536" s="40">
        <v>5.51</v>
      </c>
      <c r="AD536" s="40">
        <v>0</v>
      </c>
      <c r="AE536" s="40">
        <v>0</v>
      </c>
      <c r="AF536" s="40">
        <v>0</v>
      </c>
      <c r="AG536" s="40">
        <v>5.51</v>
      </c>
      <c r="AH536" s="40">
        <v>19.46</v>
      </c>
      <c r="AI536" s="40">
        <v>0</v>
      </c>
      <c r="AJ536" s="40">
        <v>5.2347400000000004</v>
      </c>
      <c r="AK536" s="40">
        <v>24.694740000000003</v>
      </c>
    </row>
    <row r="537" spans="1:37" ht="18.5" x14ac:dyDescent="0.45">
      <c r="A537" s="6" t="s">
        <v>46</v>
      </c>
      <c r="B537" s="7">
        <v>15.5511895</v>
      </c>
      <c r="C537" s="7">
        <v>7.6771694999999998</v>
      </c>
      <c r="D537" s="7">
        <v>7.0866179999999996</v>
      </c>
      <c r="E537" s="7">
        <f t="shared" si="16"/>
        <v>39.500021330000003</v>
      </c>
      <c r="F537" s="7">
        <f t="shared" si="16"/>
        <v>19.500010530000001</v>
      </c>
      <c r="G537" s="7">
        <f t="shared" si="16"/>
        <v>18.000009719999998</v>
      </c>
      <c r="H537" s="6">
        <v>5.28</v>
      </c>
      <c r="I537" s="6">
        <f t="shared" si="17"/>
        <v>2.3918400000000002</v>
      </c>
      <c r="J537" s="41">
        <v>3</v>
      </c>
      <c r="K537" s="37">
        <v>4</v>
      </c>
      <c r="L537" s="37">
        <v>4</v>
      </c>
      <c r="M537" s="37" t="s">
        <v>619</v>
      </c>
      <c r="N537" s="36" t="s">
        <v>582</v>
      </c>
      <c r="O537" s="36" t="s">
        <v>583</v>
      </c>
      <c r="P537" s="37">
        <v>40</v>
      </c>
      <c r="Q537" s="37">
        <v>20</v>
      </c>
      <c r="R537" s="37">
        <v>19</v>
      </c>
      <c r="S537" s="38">
        <v>0</v>
      </c>
      <c r="T537" s="38">
        <v>0</v>
      </c>
      <c r="U537" s="39">
        <v>0</v>
      </c>
      <c r="V537" s="40">
        <v>9.18</v>
      </c>
      <c r="W537" s="40">
        <v>0.7</v>
      </c>
      <c r="X537" s="40">
        <v>13.95</v>
      </c>
      <c r="Y537" s="40">
        <v>13.95</v>
      </c>
      <c r="Z537" s="40">
        <v>0</v>
      </c>
      <c r="AA537" s="40">
        <v>0</v>
      </c>
      <c r="AB537" s="40">
        <v>0</v>
      </c>
      <c r="AC537" s="40">
        <v>5.51</v>
      </c>
      <c r="AD537" s="40">
        <v>0</v>
      </c>
      <c r="AE537" s="40">
        <v>0</v>
      </c>
      <c r="AF537" s="40">
        <v>0</v>
      </c>
      <c r="AG537" s="40">
        <v>5.51</v>
      </c>
      <c r="AH537" s="40">
        <v>19.46</v>
      </c>
      <c r="AI537" s="40">
        <v>0</v>
      </c>
      <c r="AJ537" s="40">
        <v>5.2347400000000004</v>
      </c>
      <c r="AK537" s="40">
        <v>24.694740000000003</v>
      </c>
    </row>
    <row r="538" spans="1:37" ht="18.5" x14ac:dyDescent="0.45">
      <c r="A538" s="6" t="s">
        <v>48</v>
      </c>
      <c r="B538" s="7">
        <v>15.5511895</v>
      </c>
      <c r="C538" s="7">
        <v>7.6771694999999998</v>
      </c>
      <c r="D538" s="7">
        <v>7.0866179999999996</v>
      </c>
      <c r="E538" s="7">
        <f t="shared" si="16"/>
        <v>39.500021330000003</v>
      </c>
      <c r="F538" s="7">
        <f t="shared" si="16"/>
        <v>19.500010530000001</v>
      </c>
      <c r="G538" s="7">
        <f t="shared" si="16"/>
        <v>18.000009719999998</v>
      </c>
      <c r="H538" s="6">
        <v>6.16</v>
      </c>
      <c r="I538" s="6">
        <f t="shared" si="17"/>
        <v>2.7904800000000001</v>
      </c>
      <c r="J538" s="41">
        <v>3</v>
      </c>
      <c r="K538" s="37">
        <v>4</v>
      </c>
      <c r="L538" s="37">
        <v>4</v>
      </c>
      <c r="M538" s="37" t="s">
        <v>619</v>
      </c>
      <c r="N538" s="36" t="s">
        <v>582</v>
      </c>
      <c r="O538" s="36" t="s">
        <v>583</v>
      </c>
      <c r="P538" s="37">
        <v>40</v>
      </c>
      <c r="Q538" s="37">
        <v>20</v>
      </c>
      <c r="R538" s="37">
        <v>19</v>
      </c>
      <c r="S538" s="38">
        <v>0</v>
      </c>
      <c r="T538" s="38">
        <v>0</v>
      </c>
      <c r="U538" s="39">
        <v>0</v>
      </c>
      <c r="V538" s="40">
        <v>9.18</v>
      </c>
      <c r="W538" s="40">
        <v>0.7</v>
      </c>
      <c r="X538" s="40">
        <v>13.95</v>
      </c>
      <c r="Y538" s="40">
        <v>13.95</v>
      </c>
      <c r="Z538" s="40">
        <v>0</v>
      </c>
      <c r="AA538" s="40">
        <v>0</v>
      </c>
      <c r="AB538" s="40">
        <v>0</v>
      </c>
      <c r="AC538" s="40">
        <v>5.51</v>
      </c>
      <c r="AD538" s="40">
        <v>0</v>
      </c>
      <c r="AE538" s="40">
        <v>0</v>
      </c>
      <c r="AF538" s="40">
        <v>0</v>
      </c>
      <c r="AG538" s="40">
        <v>5.51</v>
      </c>
      <c r="AH538" s="40">
        <v>19.46</v>
      </c>
      <c r="AI538" s="40">
        <v>0</v>
      </c>
      <c r="AJ538" s="40">
        <v>5.2347400000000004</v>
      </c>
      <c r="AK538" s="40">
        <v>24.694740000000003</v>
      </c>
    </row>
    <row r="539" spans="1:37" ht="18.5" x14ac:dyDescent="0.45">
      <c r="A539" s="6" t="s">
        <v>479</v>
      </c>
      <c r="B539" s="7">
        <v>7.0866179999999996</v>
      </c>
      <c r="C539" s="7">
        <v>5.1181130000000001</v>
      </c>
      <c r="D539" s="7">
        <v>1.181103</v>
      </c>
      <c r="E539" s="7">
        <f t="shared" si="16"/>
        <v>18.000009719999998</v>
      </c>
      <c r="F539" s="7">
        <f t="shared" si="16"/>
        <v>13.00000702</v>
      </c>
      <c r="G539" s="7">
        <f t="shared" si="16"/>
        <v>3.0000016199999999</v>
      </c>
      <c r="H539" s="6">
        <v>0.33</v>
      </c>
      <c r="I539" s="6">
        <f t="shared" si="17"/>
        <v>0.14949000000000001</v>
      </c>
      <c r="J539" s="41">
        <v>1</v>
      </c>
      <c r="K539" s="37">
        <v>1</v>
      </c>
      <c r="L539" s="37">
        <v>1</v>
      </c>
      <c r="M539" s="37" t="s">
        <v>619</v>
      </c>
      <c r="N539" s="36" t="s">
        <v>582</v>
      </c>
      <c r="O539" s="36" t="s">
        <v>583</v>
      </c>
      <c r="P539" s="37">
        <v>19</v>
      </c>
      <c r="Q539" s="37">
        <v>14</v>
      </c>
      <c r="R539" s="37">
        <v>4</v>
      </c>
      <c r="S539" s="38">
        <v>0</v>
      </c>
      <c r="T539" s="38">
        <v>0</v>
      </c>
      <c r="U539" s="39">
        <v>0</v>
      </c>
      <c r="V539" s="40">
        <v>9.18</v>
      </c>
      <c r="W539" s="40">
        <v>0.7</v>
      </c>
      <c r="X539" s="40">
        <v>13.95</v>
      </c>
      <c r="Y539" s="40">
        <v>13.95</v>
      </c>
      <c r="Z539" s="40">
        <v>0</v>
      </c>
      <c r="AA539" s="40">
        <v>0</v>
      </c>
      <c r="AB539" s="40">
        <v>0</v>
      </c>
      <c r="AC539" s="40">
        <v>5.51</v>
      </c>
      <c r="AD539" s="40">
        <v>0</v>
      </c>
      <c r="AE539" s="40">
        <v>0</v>
      </c>
      <c r="AF539" s="40">
        <v>0</v>
      </c>
      <c r="AG539" s="40">
        <v>5.51</v>
      </c>
      <c r="AH539" s="40">
        <v>19.46</v>
      </c>
      <c r="AI539" s="40">
        <v>0</v>
      </c>
      <c r="AJ539" s="40">
        <v>5.2347400000000004</v>
      </c>
      <c r="AK539" s="40">
        <v>24.694740000000003</v>
      </c>
    </row>
    <row r="540" spans="1:37" ht="18.5" x14ac:dyDescent="0.45">
      <c r="A540" s="6" t="s">
        <v>480</v>
      </c>
      <c r="B540" s="7">
        <v>5.5118139999999993</v>
      </c>
      <c r="C540" s="7">
        <v>4.330711</v>
      </c>
      <c r="D540" s="7">
        <v>0.78740199999999994</v>
      </c>
      <c r="E540" s="7">
        <f t="shared" si="16"/>
        <v>14.000007559999998</v>
      </c>
      <c r="F540" s="7">
        <f t="shared" si="16"/>
        <v>11.000005939999999</v>
      </c>
      <c r="G540" s="7">
        <f t="shared" si="16"/>
        <v>2.0000010799999997</v>
      </c>
      <c r="H540" s="6">
        <v>0.13200000000000001</v>
      </c>
      <c r="I540" s="6">
        <f t="shared" si="17"/>
        <v>5.9796000000000002E-2</v>
      </c>
      <c r="J540" s="41">
        <v>1</v>
      </c>
      <c r="K540" s="37">
        <v>1</v>
      </c>
      <c r="L540" s="37">
        <v>1</v>
      </c>
      <c r="M540" s="37" t="s">
        <v>619</v>
      </c>
      <c r="N540" s="36" t="s">
        <v>582</v>
      </c>
      <c r="O540" s="36" t="s">
        <v>583</v>
      </c>
      <c r="P540" s="37">
        <v>15</v>
      </c>
      <c r="Q540" s="37">
        <v>12</v>
      </c>
      <c r="R540" s="37">
        <v>3</v>
      </c>
      <c r="S540" s="38">
        <v>0</v>
      </c>
      <c r="T540" s="38">
        <v>0</v>
      </c>
      <c r="U540" s="39">
        <v>0</v>
      </c>
      <c r="V540" s="40">
        <v>9.18</v>
      </c>
      <c r="W540" s="40">
        <v>0.7</v>
      </c>
      <c r="X540" s="40">
        <v>13.95</v>
      </c>
      <c r="Y540" s="40">
        <v>13.95</v>
      </c>
      <c r="Z540" s="40">
        <v>0</v>
      </c>
      <c r="AA540" s="40">
        <v>0</v>
      </c>
      <c r="AB540" s="40">
        <v>0</v>
      </c>
      <c r="AC540" s="40">
        <v>5.51</v>
      </c>
      <c r="AD540" s="40">
        <v>0</v>
      </c>
      <c r="AE540" s="40">
        <v>0</v>
      </c>
      <c r="AF540" s="40">
        <v>0</v>
      </c>
      <c r="AG540" s="40">
        <v>5.51</v>
      </c>
      <c r="AH540" s="40">
        <v>19.46</v>
      </c>
      <c r="AI540" s="40">
        <v>0</v>
      </c>
      <c r="AJ540" s="40">
        <v>5.2347400000000004</v>
      </c>
      <c r="AK540" s="40">
        <v>24.694740000000003</v>
      </c>
    </row>
    <row r="541" spans="1:37" ht="18.5" x14ac:dyDescent="0.45">
      <c r="A541" s="6" t="s">
        <v>481</v>
      </c>
      <c r="B541" s="7">
        <v>5.5118139999999993</v>
      </c>
      <c r="C541" s="7">
        <v>4.330711</v>
      </c>
      <c r="D541" s="7">
        <v>0.78740199999999994</v>
      </c>
      <c r="E541" s="7">
        <f t="shared" si="16"/>
        <v>14.000007559999998</v>
      </c>
      <c r="F541" s="7">
        <f t="shared" si="16"/>
        <v>11.000005939999999</v>
      </c>
      <c r="G541" s="7">
        <f t="shared" si="16"/>
        <v>2.0000010799999997</v>
      </c>
      <c r="H541" s="6">
        <v>0.13200000000000001</v>
      </c>
      <c r="I541" s="6">
        <f t="shared" si="17"/>
        <v>5.9796000000000002E-2</v>
      </c>
      <c r="J541" s="41">
        <v>1</v>
      </c>
      <c r="K541" s="37">
        <v>1</v>
      </c>
      <c r="L541" s="37">
        <v>1</v>
      </c>
      <c r="M541" s="37" t="s">
        <v>619</v>
      </c>
      <c r="N541" s="36" t="s">
        <v>582</v>
      </c>
      <c r="O541" s="36" t="s">
        <v>583</v>
      </c>
      <c r="P541" s="37">
        <v>15</v>
      </c>
      <c r="Q541" s="37">
        <v>12</v>
      </c>
      <c r="R541" s="37">
        <v>3</v>
      </c>
      <c r="S541" s="38">
        <v>0</v>
      </c>
      <c r="T541" s="38">
        <v>0</v>
      </c>
      <c r="U541" s="39">
        <v>0</v>
      </c>
      <c r="V541" s="40">
        <v>9.18</v>
      </c>
      <c r="W541" s="40">
        <v>0.7</v>
      </c>
      <c r="X541" s="40">
        <v>13.95</v>
      </c>
      <c r="Y541" s="40">
        <v>13.95</v>
      </c>
      <c r="Z541" s="40">
        <v>0</v>
      </c>
      <c r="AA541" s="40">
        <v>0</v>
      </c>
      <c r="AB541" s="40">
        <v>0</v>
      </c>
      <c r="AC541" s="40">
        <v>5.51</v>
      </c>
      <c r="AD541" s="40">
        <v>0</v>
      </c>
      <c r="AE541" s="40">
        <v>0</v>
      </c>
      <c r="AF541" s="40">
        <v>0</v>
      </c>
      <c r="AG541" s="40">
        <v>5.51</v>
      </c>
      <c r="AH541" s="40">
        <v>19.46</v>
      </c>
      <c r="AI541" s="40">
        <v>0</v>
      </c>
      <c r="AJ541" s="40">
        <v>5.2347400000000004</v>
      </c>
      <c r="AK541" s="40">
        <v>24.694740000000003</v>
      </c>
    </row>
    <row r="542" spans="1:37" ht="18.5" x14ac:dyDescent="0.45">
      <c r="A542" s="6" t="s">
        <v>482</v>
      </c>
      <c r="B542" s="7">
        <v>5.5118139999999993</v>
      </c>
      <c r="C542" s="7">
        <v>4.330711</v>
      </c>
      <c r="D542" s="7">
        <v>1.5748039999999999</v>
      </c>
      <c r="E542" s="7">
        <f t="shared" si="16"/>
        <v>14.000007559999998</v>
      </c>
      <c r="F542" s="7">
        <f t="shared" si="16"/>
        <v>11.000005939999999</v>
      </c>
      <c r="G542" s="7">
        <f t="shared" si="16"/>
        <v>4.0000021599999993</v>
      </c>
      <c r="H542" s="6">
        <v>0.11000000000000001</v>
      </c>
      <c r="I542" s="6">
        <f t="shared" si="17"/>
        <v>4.9830000000000006E-2</v>
      </c>
      <c r="J542" s="41">
        <v>1</v>
      </c>
      <c r="K542" s="37">
        <v>1</v>
      </c>
      <c r="L542" s="37">
        <v>1</v>
      </c>
      <c r="M542" s="37" t="s">
        <v>619</v>
      </c>
      <c r="N542" s="36" t="s">
        <v>582</v>
      </c>
      <c r="O542" s="36" t="s">
        <v>583</v>
      </c>
      <c r="P542" s="37">
        <v>15</v>
      </c>
      <c r="Q542" s="37">
        <v>12</v>
      </c>
      <c r="R542" s="37">
        <v>5</v>
      </c>
      <c r="S542" s="38">
        <v>0</v>
      </c>
      <c r="T542" s="38">
        <v>0</v>
      </c>
      <c r="U542" s="39">
        <v>0</v>
      </c>
      <c r="V542" s="40">
        <v>9.18</v>
      </c>
      <c r="W542" s="40">
        <v>0.7</v>
      </c>
      <c r="X542" s="40">
        <v>13.95</v>
      </c>
      <c r="Y542" s="40">
        <v>13.95</v>
      </c>
      <c r="Z542" s="40">
        <v>0</v>
      </c>
      <c r="AA542" s="40">
        <v>0</v>
      </c>
      <c r="AB542" s="40">
        <v>0</v>
      </c>
      <c r="AC542" s="40">
        <v>5.51</v>
      </c>
      <c r="AD542" s="40">
        <v>0</v>
      </c>
      <c r="AE542" s="40">
        <v>0</v>
      </c>
      <c r="AF542" s="40">
        <v>0</v>
      </c>
      <c r="AG542" s="40">
        <v>5.51</v>
      </c>
      <c r="AH542" s="40">
        <v>19.46</v>
      </c>
      <c r="AI542" s="40">
        <v>0</v>
      </c>
      <c r="AJ542" s="40">
        <v>5.2347400000000004</v>
      </c>
      <c r="AK542" s="40">
        <v>24.694740000000003</v>
      </c>
    </row>
    <row r="543" spans="1:37" ht="18.5" x14ac:dyDescent="0.45">
      <c r="A543" s="6" t="s">
        <v>483</v>
      </c>
      <c r="B543" s="7">
        <v>7.0866179999999996</v>
      </c>
      <c r="C543" s="7">
        <v>5.1181130000000001</v>
      </c>
      <c r="D543" s="7">
        <v>0.59055150000000001</v>
      </c>
      <c r="E543" s="7">
        <f t="shared" si="16"/>
        <v>18.000009719999998</v>
      </c>
      <c r="F543" s="7">
        <f t="shared" si="16"/>
        <v>13.00000702</v>
      </c>
      <c r="G543" s="7">
        <f t="shared" si="16"/>
        <v>1.50000081</v>
      </c>
      <c r="H543" s="6">
        <v>0.66</v>
      </c>
      <c r="I543" s="6">
        <f t="shared" si="17"/>
        <v>0.29898000000000002</v>
      </c>
      <c r="J543" s="41">
        <v>1</v>
      </c>
      <c r="K543" s="37">
        <v>1</v>
      </c>
      <c r="L543" s="37">
        <v>1</v>
      </c>
      <c r="M543" s="37" t="s">
        <v>619</v>
      </c>
      <c r="N543" s="36" t="s">
        <v>582</v>
      </c>
      <c r="O543" s="36" t="s">
        <v>583</v>
      </c>
      <c r="P543" s="37">
        <v>19</v>
      </c>
      <c r="Q543" s="37">
        <v>14</v>
      </c>
      <c r="R543" s="37">
        <v>2</v>
      </c>
      <c r="S543" s="38">
        <v>0</v>
      </c>
      <c r="T543" s="38">
        <v>0</v>
      </c>
      <c r="U543" s="39">
        <v>0</v>
      </c>
      <c r="V543" s="40">
        <v>9.18</v>
      </c>
      <c r="W543" s="40">
        <v>0.7</v>
      </c>
      <c r="X543" s="40">
        <v>13.95</v>
      </c>
      <c r="Y543" s="40">
        <v>13.95</v>
      </c>
      <c r="Z543" s="40">
        <v>0</v>
      </c>
      <c r="AA543" s="40">
        <v>0</v>
      </c>
      <c r="AB543" s="40">
        <v>0</v>
      </c>
      <c r="AC543" s="40">
        <v>5.51</v>
      </c>
      <c r="AD543" s="40">
        <v>0</v>
      </c>
      <c r="AE543" s="40">
        <v>0</v>
      </c>
      <c r="AF543" s="40">
        <v>0</v>
      </c>
      <c r="AG543" s="40">
        <v>5.51</v>
      </c>
      <c r="AH543" s="40">
        <v>19.46</v>
      </c>
      <c r="AI543" s="40">
        <v>0</v>
      </c>
      <c r="AJ543" s="40">
        <v>5.2347400000000004</v>
      </c>
      <c r="AK543" s="40">
        <v>24.694740000000003</v>
      </c>
    </row>
    <row r="544" spans="1:37" ht="18.5" x14ac:dyDescent="0.45">
      <c r="A544" s="6" t="s">
        <v>484</v>
      </c>
      <c r="B544" s="7">
        <v>5.5118139999999993</v>
      </c>
      <c r="C544" s="7">
        <v>4.330711</v>
      </c>
      <c r="D544" s="7">
        <v>0.39370099999999997</v>
      </c>
      <c r="E544" s="7">
        <f t="shared" si="16"/>
        <v>14.000007559999998</v>
      </c>
      <c r="F544" s="7">
        <f t="shared" si="16"/>
        <v>11.000005939999999</v>
      </c>
      <c r="G544" s="7">
        <f t="shared" si="16"/>
        <v>1.0000005399999998</v>
      </c>
      <c r="H544" s="6">
        <v>4.4000000000000004E-2</v>
      </c>
      <c r="I544" s="6">
        <f t="shared" si="17"/>
        <v>1.9932000000000002E-2</v>
      </c>
      <c r="J544" s="41">
        <v>1</v>
      </c>
      <c r="K544" s="37">
        <v>1</v>
      </c>
      <c r="L544" s="37">
        <v>1</v>
      </c>
      <c r="M544" s="37" t="s">
        <v>619</v>
      </c>
      <c r="N544" s="36" t="s">
        <v>582</v>
      </c>
      <c r="O544" s="36" t="s">
        <v>583</v>
      </c>
      <c r="P544" s="37">
        <v>15</v>
      </c>
      <c r="Q544" s="37">
        <v>12</v>
      </c>
      <c r="R544" s="37">
        <v>2</v>
      </c>
      <c r="S544" s="38">
        <v>0</v>
      </c>
      <c r="T544" s="38">
        <v>0</v>
      </c>
      <c r="U544" s="39">
        <v>0</v>
      </c>
      <c r="V544" s="40">
        <v>9.18</v>
      </c>
      <c r="W544" s="40">
        <v>0.7</v>
      </c>
      <c r="X544" s="40">
        <v>13.95</v>
      </c>
      <c r="Y544" s="40">
        <v>13.95</v>
      </c>
      <c r="Z544" s="40">
        <v>0</v>
      </c>
      <c r="AA544" s="40">
        <v>0</v>
      </c>
      <c r="AB544" s="40">
        <v>0</v>
      </c>
      <c r="AC544" s="40">
        <v>5.51</v>
      </c>
      <c r="AD544" s="40">
        <v>0</v>
      </c>
      <c r="AE544" s="40">
        <v>0</v>
      </c>
      <c r="AF544" s="40">
        <v>0</v>
      </c>
      <c r="AG544" s="40">
        <v>5.51</v>
      </c>
      <c r="AH544" s="40">
        <v>19.46</v>
      </c>
      <c r="AI544" s="40">
        <v>0</v>
      </c>
      <c r="AJ544" s="40">
        <v>5.2347400000000004</v>
      </c>
      <c r="AK544" s="40">
        <v>24.694740000000003</v>
      </c>
    </row>
    <row r="545" spans="1:37" ht="18.5" x14ac:dyDescent="0.45">
      <c r="A545" s="6" t="s">
        <v>485</v>
      </c>
      <c r="B545" s="7">
        <v>7.0866179999999996</v>
      </c>
      <c r="C545" s="7">
        <v>5.1181130000000001</v>
      </c>
      <c r="D545" s="7">
        <v>1.5748039999999999</v>
      </c>
      <c r="E545" s="7">
        <f t="shared" si="16"/>
        <v>18.000009719999998</v>
      </c>
      <c r="F545" s="7">
        <f t="shared" si="16"/>
        <v>13.00000702</v>
      </c>
      <c r="G545" s="7">
        <f t="shared" si="16"/>
        <v>4.0000021599999993</v>
      </c>
      <c r="H545" s="6">
        <v>0.44000000000000006</v>
      </c>
      <c r="I545" s="6">
        <f t="shared" si="17"/>
        <v>0.19932000000000002</v>
      </c>
      <c r="J545" s="41">
        <v>1</v>
      </c>
      <c r="K545" s="37">
        <v>1</v>
      </c>
      <c r="L545" s="37">
        <v>1</v>
      </c>
      <c r="M545" s="37" t="s">
        <v>619</v>
      </c>
      <c r="N545" s="36" t="s">
        <v>582</v>
      </c>
      <c r="O545" s="36" t="s">
        <v>583</v>
      </c>
      <c r="P545" s="37">
        <v>19</v>
      </c>
      <c r="Q545" s="37">
        <v>14</v>
      </c>
      <c r="R545" s="37">
        <v>5</v>
      </c>
      <c r="S545" s="38">
        <v>0</v>
      </c>
      <c r="T545" s="38">
        <v>0</v>
      </c>
      <c r="U545" s="39">
        <v>0</v>
      </c>
      <c r="V545" s="40">
        <v>9.18</v>
      </c>
      <c r="W545" s="40">
        <v>0.7</v>
      </c>
      <c r="X545" s="40">
        <v>13.95</v>
      </c>
      <c r="Y545" s="40">
        <v>13.95</v>
      </c>
      <c r="Z545" s="40">
        <v>0</v>
      </c>
      <c r="AA545" s="40">
        <v>0</v>
      </c>
      <c r="AB545" s="40">
        <v>0</v>
      </c>
      <c r="AC545" s="40">
        <v>5.51</v>
      </c>
      <c r="AD545" s="40">
        <v>0</v>
      </c>
      <c r="AE545" s="40">
        <v>0</v>
      </c>
      <c r="AF545" s="40">
        <v>0</v>
      </c>
      <c r="AG545" s="40">
        <v>5.51</v>
      </c>
      <c r="AH545" s="40">
        <v>19.46</v>
      </c>
      <c r="AI545" s="40">
        <v>0</v>
      </c>
      <c r="AJ545" s="40">
        <v>5.2347400000000004</v>
      </c>
      <c r="AK545" s="40">
        <v>24.694740000000003</v>
      </c>
    </row>
    <row r="546" spans="1:37" ht="18.5" x14ac:dyDescent="0.45">
      <c r="A546" s="6" t="s">
        <v>486</v>
      </c>
      <c r="B546" s="7">
        <v>7.0866179999999996</v>
      </c>
      <c r="C546" s="7">
        <v>7.0866179999999996</v>
      </c>
      <c r="D546" s="7">
        <v>3.1496079999999997</v>
      </c>
      <c r="E546" s="7">
        <f t="shared" si="16"/>
        <v>18.000009719999998</v>
      </c>
      <c r="F546" s="7">
        <f t="shared" si="16"/>
        <v>18.000009719999998</v>
      </c>
      <c r="G546" s="7">
        <f t="shared" si="16"/>
        <v>8.0000043199999986</v>
      </c>
      <c r="H546" s="6">
        <v>1.54</v>
      </c>
      <c r="I546" s="6">
        <f t="shared" si="17"/>
        <v>0.69762000000000002</v>
      </c>
      <c r="J546" s="41">
        <v>1</v>
      </c>
      <c r="K546" s="37">
        <v>1</v>
      </c>
      <c r="L546" s="37">
        <v>1</v>
      </c>
      <c r="M546" s="37" t="s">
        <v>619</v>
      </c>
      <c r="N546" s="36" t="s">
        <v>582</v>
      </c>
      <c r="O546" s="36" t="s">
        <v>583</v>
      </c>
      <c r="P546" s="37">
        <v>19</v>
      </c>
      <c r="Q546" s="37">
        <v>19</v>
      </c>
      <c r="R546" s="37">
        <v>9</v>
      </c>
      <c r="S546" s="38">
        <v>0</v>
      </c>
      <c r="T546" s="38">
        <v>0</v>
      </c>
      <c r="U546" s="39">
        <v>0</v>
      </c>
      <c r="V546" s="40">
        <v>9.18</v>
      </c>
      <c r="W546" s="40">
        <v>0.7</v>
      </c>
      <c r="X546" s="40">
        <v>13.95</v>
      </c>
      <c r="Y546" s="40">
        <v>13.95</v>
      </c>
      <c r="Z546" s="40">
        <v>0</v>
      </c>
      <c r="AA546" s="40">
        <v>0</v>
      </c>
      <c r="AB546" s="40">
        <v>0</v>
      </c>
      <c r="AC546" s="40">
        <v>5.51</v>
      </c>
      <c r="AD546" s="40">
        <v>0</v>
      </c>
      <c r="AE546" s="40">
        <v>0</v>
      </c>
      <c r="AF546" s="40">
        <v>0</v>
      </c>
      <c r="AG546" s="40">
        <v>5.51</v>
      </c>
      <c r="AH546" s="40">
        <v>19.46</v>
      </c>
      <c r="AI546" s="40">
        <v>0</v>
      </c>
      <c r="AJ546" s="40">
        <v>5.2347400000000004</v>
      </c>
      <c r="AK546" s="40">
        <v>24.694740000000003</v>
      </c>
    </row>
    <row r="547" spans="1:37" ht="18.5" x14ac:dyDescent="0.45">
      <c r="A547" s="6" t="s">
        <v>487</v>
      </c>
      <c r="B547" s="7">
        <v>15.5511895</v>
      </c>
      <c r="C547" s="7">
        <v>7.6771694999999998</v>
      </c>
      <c r="D547" s="7">
        <v>5.1181130000000001</v>
      </c>
      <c r="E547" s="7">
        <f t="shared" si="16"/>
        <v>39.500021330000003</v>
      </c>
      <c r="F547" s="7">
        <f t="shared" si="16"/>
        <v>19.500010530000001</v>
      </c>
      <c r="G547" s="7">
        <f t="shared" si="16"/>
        <v>13.00000702</v>
      </c>
      <c r="H547" s="6">
        <v>6.6000000000000005</v>
      </c>
      <c r="I547" s="6">
        <f t="shared" si="17"/>
        <v>2.9898000000000002</v>
      </c>
      <c r="J547" s="41">
        <v>3</v>
      </c>
      <c r="K547" s="37">
        <v>3</v>
      </c>
      <c r="L547" s="37">
        <v>3</v>
      </c>
      <c r="M547" s="37" t="s">
        <v>619</v>
      </c>
      <c r="N547" s="36" t="s">
        <v>582</v>
      </c>
      <c r="O547" s="36" t="s">
        <v>583</v>
      </c>
      <c r="P547" s="37">
        <v>40</v>
      </c>
      <c r="Q547" s="37">
        <v>20</v>
      </c>
      <c r="R547" s="37">
        <v>14</v>
      </c>
      <c r="S547" s="38">
        <v>0</v>
      </c>
      <c r="T547" s="38">
        <v>0</v>
      </c>
      <c r="U547" s="39">
        <v>0</v>
      </c>
      <c r="V547" s="40">
        <v>9.18</v>
      </c>
      <c r="W547" s="40">
        <v>0.7</v>
      </c>
      <c r="X547" s="40">
        <v>13.95</v>
      </c>
      <c r="Y547" s="40">
        <v>13.95</v>
      </c>
      <c r="Z547" s="40">
        <v>0</v>
      </c>
      <c r="AA547" s="40">
        <v>0</v>
      </c>
      <c r="AB547" s="40">
        <v>0</v>
      </c>
      <c r="AC547" s="40">
        <v>5.51</v>
      </c>
      <c r="AD547" s="40">
        <v>0</v>
      </c>
      <c r="AE547" s="40">
        <v>0</v>
      </c>
      <c r="AF547" s="40">
        <v>0</v>
      </c>
      <c r="AG547" s="40">
        <v>5.51</v>
      </c>
      <c r="AH547" s="40">
        <v>19.46</v>
      </c>
      <c r="AI547" s="40">
        <v>0</v>
      </c>
      <c r="AJ547" s="40">
        <v>5.2347400000000004</v>
      </c>
      <c r="AK547" s="40">
        <v>24.694740000000003</v>
      </c>
    </row>
    <row r="548" spans="1:37" ht="18.5" x14ac:dyDescent="0.45">
      <c r="A548" s="6" t="s">
        <v>488</v>
      </c>
      <c r="B548" s="7">
        <v>7.0866179999999996</v>
      </c>
      <c r="C548" s="7">
        <v>5.1181130000000001</v>
      </c>
      <c r="D548" s="7">
        <v>1.181103</v>
      </c>
      <c r="E548" s="7">
        <f t="shared" si="16"/>
        <v>18.000009719999998</v>
      </c>
      <c r="F548" s="7">
        <f t="shared" si="16"/>
        <v>13.00000702</v>
      </c>
      <c r="G548" s="7">
        <f t="shared" si="16"/>
        <v>3.0000016199999999</v>
      </c>
      <c r="H548" s="6">
        <v>0.33</v>
      </c>
      <c r="I548" s="6">
        <f t="shared" si="17"/>
        <v>0.14949000000000001</v>
      </c>
      <c r="J548" s="41">
        <v>1</v>
      </c>
      <c r="K548" s="37">
        <v>1</v>
      </c>
      <c r="L548" s="37">
        <v>1</v>
      </c>
      <c r="M548" s="37" t="s">
        <v>619</v>
      </c>
      <c r="N548" s="36" t="s">
        <v>582</v>
      </c>
      <c r="O548" s="36" t="s">
        <v>583</v>
      </c>
      <c r="P548" s="37">
        <v>19</v>
      </c>
      <c r="Q548" s="37">
        <v>14</v>
      </c>
      <c r="R548" s="37">
        <v>4</v>
      </c>
      <c r="S548" s="38">
        <v>0</v>
      </c>
      <c r="T548" s="38">
        <v>0</v>
      </c>
      <c r="U548" s="39">
        <v>0</v>
      </c>
      <c r="V548" s="40">
        <v>9.18</v>
      </c>
      <c r="W548" s="40">
        <v>0.7</v>
      </c>
      <c r="X548" s="40">
        <v>13.95</v>
      </c>
      <c r="Y548" s="40">
        <v>13.95</v>
      </c>
      <c r="Z548" s="40">
        <v>0</v>
      </c>
      <c r="AA548" s="40">
        <v>0</v>
      </c>
      <c r="AB548" s="40">
        <v>0</v>
      </c>
      <c r="AC548" s="40">
        <v>5.51</v>
      </c>
      <c r="AD548" s="40">
        <v>0</v>
      </c>
      <c r="AE548" s="40">
        <v>0</v>
      </c>
      <c r="AF548" s="40">
        <v>0</v>
      </c>
      <c r="AG548" s="40">
        <v>5.51</v>
      </c>
      <c r="AH548" s="40">
        <v>19.46</v>
      </c>
      <c r="AI548" s="40">
        <v>0</v>
      </c>
      <c r="AJ548" s="40">
        <v>5.2347400000000004</v>
      </c>
      <c r="AK548" s="40">
        <v>24.694740000000003</v>
      </c>
    </row>
    <row r="549" spans="1:37" ht="18.5" x14ac:dyDescent="0.45">
      <c r="A549" s="6" t="s">
        <v>489</v>
      </c>
      <c r="B549" s="7">
        <v>7.0866179999999996</v>
      </c>
      <c r="C549" s="7">
        <v>5.1181130000000001</v>
      </c>
      <c r="D549" s="7">
        <v>1.181103</v>
      </c>
      <c r="E549" s="7">
        <f t="shared" si="16"/>
        <v>18.000009719999998</v>
      </c>
      <c r="F549" s="7">
        <f t="shared" si="16"/>
        <v>13.00000702</v>
      </c>
      <c r="G549" s="7">
        <f t="shared" si="16"/>
        <v>3.0000016199999999</v>
      </c>
      <c r="H549" s="6">
        <v>0.13200000000000001</v>
      </c>
      <c r="I549" s="6">
        <f t="shared" si="17"/>
        <v>5.9796000000000002E-2</v>
      </c>
      <c r="J549" s="41">
        <v>1</v>
      </c>
      <c r="K549" s="37">
        <v>1</v>
      </c>
      <c r="L549" s="37">
        <v>1</v>
      </c>
      <c r="M549" s="37" t="s">
        <v>619</v>
      </c>
      <c r="N549" s="36" t="s">
        <v>582</v>
      </c>
      <c r="O549" s="36" t="s">
        <v>583</v>
      </c>
      <c r="P549" s="37">
        <v>19</v>
      </c>
      <c r="Q549" s="37">
        <v>14</v>
      </c>
      <c r="R549" s="37">
        <v>4</v>
      </c>
      <c r="S549" s="38">
        <v>0</v>
      </c>
      <c r="T549" s="38">
        <v>0</v>
      </c>
      <c r="U549" s="39">
        <v>0</v>
      </c>
      <c r="V549" s="40">
        <v>9.18</v>
      </c>
      <c r="W549" s="40">
        <v>0.7</v>
      </c>
      <c r="X549" s="40">
        <v>13.95</v>
      </c>
      <c r="Y549" s="40">
        <v>13.95</v>
      </c>
      <c r="Z549" s="40">
        <v>0</v>
      </c>
      <c r="AA549" s="40">
        <v>0</v>
      </c>
      <c r="AB549" s="40">
        <v>0</v>
      </c>
      <c r="AC549" s="40">
        <v>5.51</v>
      </c>
      <c r="AD549" s="40">
        <v>0</v>
      </c>
      <c r="AE549" s="40">
        <v>0</v>
      </c>
      <c r="AF549" s="40">
        <v>0</v>
      </c>
      <c r="AG549" s="40">
        <v>5.51</v>
      </c>
      <c r="AH549" s="40">
        <v>19.46</v>
      </c>
      <c r="AI549" s="40">
        <v>0</v>
      </c>
      <c r="AJ549" s="40">
        <v>5.2347400000000004</v>
      </c>
      <c r="AK549" s="40">
        <v>24.694740000000003</v>
      </c>
    </row>
    <row r="550" spans="1:37" ht="18.5" x14ac:dyDescent="0.45">
      <c r="A550" s="6" t="s">
        <v>490</v>
      </c>
      <c r="B550" s="7">
        <v>19.291349</v>
      </c>
      <c r="C550" s="7">
        <v>14.1338659</v>
      </c>
      <c r="D550" s="7">
        <v>5.5118139999999993</v>
      </c>
      <c r="E550" s="7">
        <f t="shared" si="16"/>
        <v>49.000026460000001</v>
      </c>
      <c r="F550" s="7">
        <f t="shared" si="16"/>
        <v>35.900019386000004</v>
      </c>
      <c r="G550" s="7">
        <f t="shared" si="16"/>
        <v>14.000007559999998</v>
      </c>
      <c r="H550" s="6">
        <v>11.22</v>
      </c>
      <c r="I550" s="6">
        <f t="shared" si="17"/>
        <v>5.0826600000000006</v>
      </c>
      <c r="J550" s="41">
        <v>6</v>
      </c>
      <c r="K550" s="37">
        <v>7</v>
      </c>
      <c r="L550" s="37">
        <v>7</v>
      </c>
      <c r="M550" s="37" t="s">
        <v>619</v>
      </c>
      <c r="N550" s="36" t="s">
        <v>582</v>
      </c>
      <c r="O550" s="36" t="s">
        <v>583</v>
      </c>
      <c r="P550" s="37">
        <v>50</v>
      </c>
      <c r="Q550" s="37">
        <v>36</v>
      </c>
      <c r="R550" s="37">
        <v>15</v>
      </c>
      <c r="S550" s="38">
        <v>0</v>
      </c>
      <c r="T550" s="38">
        <v>0</v>
      </c>
      <c r="U550" s="39">
        <v>0</v>
      </c>
      <c r="V550" s="40">
        <v>9.18</v>
      </c>
      <c r="W550" s="40">
        <v>0.7</v>
      </c>
      <c r="X550" s="40">
        <v>13.95</v>
      </c>
      <c r="Y550" s="40">
        <v>14.079999999999998</v>
      </c>
      <c r="Z550" s="40">
        <v>0</v>
      </c>
      <c r="AA550" s="40">
        <v>0</v>
      </c>
      <c r="AB550" s="40">
        <v>0</v>
      </c>
      <c r="AC550" s="40">
        <v>5.51</v>
      </c>
      <c r="AD550" s="40">
        <v>0</v>
      </c>
      <c r="AE550" s="40">
        <v>0</v>
      </c>
      <c r="AF550" s="40">
        <v>0</v>
      </c>
      <c r="AG550" s="40">
        <v>5.51</v>
      </c>
      <c r="AH550" s="40">
        <v>19.589999999999996</v>
      </c>
      <c r="AI550" s="40">
        <v>0</v>
      </c>
      <c r="AJ550" s="40">
        <v>5.269709999999999</v>
      </c>
      <c r="AK550" s="40">
        <v>24.859709999999996</v>
      </c>
    </row>
    <row r="551" spans="1:37" ht="18.5" x14ac:dyDescent="0.45">
      <c r="A551" s="6" t="s">
        <v>491</v>
      </c>
      <c r="B551" s="7">
        <v>7.0866179999999996</v>
      </c>
      <c r="C551" s="7">
        <v>5.1181130000000001</v>
      </c>
      <c r="D551" s="7">
        <v>1.5748039999999999</v>
      </c>
      <c r="E551" s="7">
        <f t="shared" si="16"/>
        <v>18.000009719999998</v>
      </c>
      <c r="F551" s="7">
        <f t="shared" si="16"/>
        <v>13.00000702</v>
      </c>
      <c r="G551" s="7">
        <f t="shared" si="16"/>
        <v>4.0000021599999993</v>
      </c>
      <c r="H551" s="6">
        <v>0.37400000000000005</v>
      </c>
      <c r="I551" s="6">
        <f t="shared" si="17"/>
        <v>0.16942200000000002</v>
      </c>
      <c r="J551" s="41">
        <v>1</v>
      </c>
      <c r="K551" s="37">
        <v>1</v>
      </c>
      <c r="L551" s="37">
        <v>1</v>
      </c>
      <c r="M551" s="37" t="s">
        <v>619</v>
      </c>
      <c r="N551" s="36" t="s">
        <v>582</v>
      </c>
      <c r="O551" s="36" t="s">
        <v>583</v>
      </c>
      <c r="P551" s="37">
        <v>19</v>
      </c>
      <c r="Q551" s="37">
        <v>14</v>
      </c>
      <c r="R551" s="37">
        <v>5</v>
      </c>
      <c r="S551" s="38">
        <v>0</v>
      </c>
      <c r="T551" s="38">
        <v>0</v>
      </c>
      <c r="U551" s="39">
        <v>0</v>
      </c>
      <c r="V551" s="40">
        <v>9.18</v>
      </c>
      <c r="W551" s="40">
        <v>0.7</v>
      </c>
      <c r="X551" s="40">
        <v>13.95</v>
      </c>
      <c r="Y551" s="40">
        <v>13.95</v>
      </c>
      <c r="Z551" s="40">
        <v>0</v>
      </c>
      <c r="AA551" s="40">
        <v>0</v>
      </c>
      <c r="AB551" s="40">
        <v>0</v>
      </c>
      <c r="AC551" s="40">
        <v>5.51</v>
      </c>
      <c r="AD551" s="40">
        <v>0</v>
      </c>
      <c r="AE551" s="40">
        <v>0</v>
      </c>
      <c r="AF551" s="40">
        <v>0</v>
      </c>
      <c r="AG551" s="40">
        <v>5.51</v>
      </c>
      <c r="AH551" s="40">
        <v>19.46</v>
      </c>
      <c r="AI551" s="40">
        <v>0</v>
      </c>
      <c r="AJ551" s="40">
        <v>5.2347400000000004</v>
      </c>
      <c r="AK551" s="40">
        <v>24.694740000000003</v>
      </c>
    </row>
    <row r="552" spans="1:37" ht="18.5" x14ac:dyDescent="0.45">
      <c r="A552" s="6" t="s">
        <v>492</v>
      </c>
      <c r="B552" s="7">
        <v>19.291349</v>
      </c>
      <c r="C552" s="7">
        <v>14.1338659</v>
      </c>
      <c r="D552" s="7">
        <v>5.5118139999999993</v>
      </c>
      <c r="E552" s="7">
        <f t="shared" si="16"/>
        <v>49.000026460000001</v>
      </c>
      <c r="F552" s="7">
        <f t="shared" si="16"/>
        <v>35.900019386000004</v>
      </c>
      <c r="G552" s="7">
        <f t="shared" si="16"/>
        <v>14.000007559999998</v>
      </c>
      <c r="H552" s="6">
        <v>11.22</v>
      </c>
      <c r="I552" s="6">
        <f t="shared" si="17"/>
        <v>5.0826600000000006</v>
      </c>
      <c r="J552" s="41">
        <v>6</v>
      </c>
      <c r="K552" s="37">
        <v>7</v>
      </c>
      <c r="L552" s="37">
        <v>7</v>
      </c>
      <c r="M552" s="37" t="s">
        <v>619</v>
      </c>
      <c r="N552" s="36" t="s">
        <v>582</v>
      </c>
      <c r="O552" s="36" t="s">
        <v>583</v>
      </c>
      <c r="P552" s="37">
        <v>50</v>
      </c>
      <c r="Q552" s="37">
        <v>36</v>
      </c>
      <c r="R552" s="37">
        <v>15</v>
      </c>
      <c r="S552" s="38">
        <v>0</v>
      </c>
      <c r="T552" s="38">
        <v>0</v>
      </c>
      <c r="U552" s="39">
        <v>0</v>
      </c>
      <c r="V552" s="40">
        <v>9.18</v>
      </c>
      <c r="W552" s="40">
        <v>0.7</v>
      </c>
      <c r="X552" s="40">
        <v>13.95</v>
      </c>
      <c r="Y552" s="40">
        <v>14.079999999999998</v>
      </c>
      <c r="Z552" s="40">
        <v>0</v>
      </c>
      <c r="AA552" s="40">
        <v>0</v>
      </c>
      <c r="AB552" s="40">
        <v>0</v>
      </c>
      <c r="AC552" s="40">
        <v>5.51</v>
      </c>
      <c r="AD552" s="40">
        <v>0</v>
      </c>
      <c r="AE552" s="40">
        <v>0</v>
      </c>
      <c r="AF552" s="40">
        <v>0</v>
      </c>
      <c r="AG552" s="40">
        <v>5.51</v>
      </c>
      <c r="AH552" s="40">
        <v>19.589999999999996</v>
      </c>
      <c r="AI552" s="40">
        <v>0</v>
      </c>
      <c r="AJ552" s="40">
        <v>5.269709999999999</v>
      </c>
      <c r="AK552" s="40">
        <v>24.859709999999996</v>
      </c>
    </row>
    <row r="553" spans="1:37" ht="18.5" x14ac:dyDescent="0.45">
      <c r="A553" s="6" t="s">
        <v>493</v>
      </c>
      <c r="B553" s="7">
        <v>5.5118139999999993</v>
      </c>
      <c r="C553" s="7">
        <v>4.330711</v>
      </c>
      <c r="D553" s="7">
        <v>0.39370099999999997</v>
      </c>
      <c r="E553" s="7">
        <f t="shared" si="16"/>
        <v>14.000007559999998</v>
      </c>
      <c r="F553" s="7">
        <f t="shared" si="16"/>
        <v>11.000005939999999</v>
      </c>
      <c r="G553" s="7">
        <f t="shared" si="16"/>
        <v>1.0000005399999998</v>
      </c>
      <c r="H553" s="6">
        <v>4.4000000000000004E-2</v>
      </c>
      <c r="I553" s="6">
        <f t="shared" si="17"/>
        <v>1.9932000000000002E-2</v>
      </c>
      <c r="J553" s="41">
        <v>1</v>
      </c>
      <c r="K553" s="37">
        <v>1</v>
      </c>
      <c r="L553" s="37">
        <v>1</v>
      </c>
      <c r="M553" s="37" t="s">
        <v>619</v>
      </c>
      <c r="N553" s="36" t="s">
        <v>582</v>
      </c>
      <c r="O553" s="36" t="s">
        <v>583</v>
      </c>
      <c r="P553" s="37">
        <v>15</v>
      </c>
      <c r="Q553" s="37">
        <v>12</v>
      </c>
      <c r="R553" s="37">
        <v>2</v>
      </c>
      <c r="S553" s="38">
        <v>0</v>
      </c>
      <c r="T553" s="38">
        <v>0</v>
      </c>
      <c r="U553" s="39">
        <v>0</v>
      </c>
      <c r="V553" s="40">
        <v>9.18</v>
      </c>
      <c r="W553" s="40">
        <v>0.7</v>
      </c>
      <c r="X553" s="40">
        <v>13.95</v>
      </c>
      <c r="Y553" s="40">
        <v>13.95</v>
      </c>
      <c r="Z553" s="40">
        <v>0</v>
      </c>
      <c r="AA553" s="40">
        <v>0</v>
      </c>
      <c r="AB553" s="40">
        <v>0</v>
      </c>
      <c r="AC553" s="40">
        <v>5.51</v>
      </c>
      <c r="AD553" s="40">
        <v>0</v>
      </c>
      <c r="AE553" s="40">
        <v>0</v>
      </c>
      <c r="AF553" s="40">
        <v>0</v>
      </c>
      <c r="AG553" s="40">
        <v>5.51</v>
      </c>
      <c r="AH553" s="40">
        <v>19.46</v>
      </c>
      <c r="AI553" s="40">
        <v>0</v>
      </c>
      <c r="AJ553" s="40">
        <v>5.2347400000000004</v>
      </c>
      <c r="AK553" s="40">
        <v>24.694740000000003</v>
      </c>
    </row>
    <row r="554" spans="1:37" ht="18.5" x14ac:dyDescent="0.45">
      <c r="A554" s="6" t="s">
        <v>494</v>
      </c>
      <c r="B554" s="7">
        <v>15.5511895</v>
      </c>
      <c r="C554" s="7">
        <v>7.6771694999999998</v>
      </c>
      <c r="D554" s="7">
        <v>7.6771694999999998</v>
      </c>
      <c r="E554" s="7">
        <f t="shared" si="16"/>
        <v>39.500021330000003</v>
      </c>
      <c r="F554" s="7">
        <f t="shared" si="16"/>
        <v>19.500010530000001</v>
      </c>
      <c r="G554" s="7">
        <f t="shared" si="16"/>
        <v>19.500010530000001</v>
      </c>
      <c r="H554" s="6">
        <v>7.26</v>
      </c>
      <c r="I554" s="6">
        <f t="shared" si="17"/>
        <v>3.28878</v>
      </c>
      <c r="J554" s="41">
        <v>4</v>
      </c>
      <c r="K554" s="37">
        <v>4</v>
      </c>
      <c r="L554" s="37">
        <v>4</v>
      </c>
      <c r="M554" s="37" t="s">
        <v>619</v>
      </c>
      <c r="N554" s="36" t="s">
        <v>582</v>
      </c>
      <c r="O554" s="36" t="s">
        <v>583</v>
      </c>
      <c r="P554" s="37">
        <v>40</v>
      </c>
      <c r="Q554" s="37">
        <v>20</v>
      </c>
      <c r="R554" s="37">
        <v>20</v>
      </c>
      <c r="S554" s="38">
        <v>0</v>
      </c>
      <c r="T554" s="38">
        <v>0</v>
      </c>
      <c r="U554" s="39">
        <v>0</v>
      </c>
      <c r="V554" s="40">
        <v>9.18</v>
      </c>
      <c r="W554" s="40">
        <v>0.7</v>
      </c>
      <c r="X554" s="40">
        <v>13.95</v>
      </c>
      <c r="Y554" s="40">
        <v>13.95</v>
      </c>
      <c r="Z554" s="40">
        <v>0</v>
      </c>
      <c r="AA554" s="40">
        <v>0</v>
      </c>
      <c r="AB554" s="40">
        <v>0</v>
      </c>
      <c r="AC554" s="40">
        <v>5.51</v>
      </c>
      <c r="AD554" s="40">
        <v>0</v>
      </c>
      <c r="AE554" s="40">
        <v>0</v>
      </c>
      <c r="AF554" s="40">
        <v>0</v>
      </c>
      <c r="AG554" s="40">
        <v>5.51</v>
      </c>
      <c r="AH554" s="40">
        <v>19.46</v>
      </c>
      <c r="AI554" s="40">
        <v>0</v>
      </c>
      <c r="AJ554" s="40">
        <v>5.2347400000000004</v>
      </c>
      <c r="AK554" s="40">
        <v>24.694740000000003</v>
      </c>
    </row>
    <row r="555" spans="1:37" ht="18.5" x14ac:dyDescent="0.45">
      <c r="A555" s="6" t="s">
        <v>495</v>
      </c>
      <c r="B555" s="7">
        <v>8.2677209999999999</v>
      </c>
      <c r="C555" s="7">
        <v>5.9055149999999994</v>
      </c>
      <c r="D555" s="7">
        <v>1.5748039999999999</v>
      </c>
      <c r="E555" s="7">
        <f t="shared" si="16"/>
        <v>21.00001134</v>
      </c>
      <c r="F555" s="7">
        <f t="shared" si="16"/>
        <v>15.000008099999999</v>
      </c>
      <c r="G555" s="7">
        <f t="shared" si="16"/>
        <v>4.0000021599999993</v>
      </c>
      <c r="H555" s="6">
        <v>1.1000000000000001</v>
      </c>
      <c r="I555" s="6">
        <f t="shared" si="17"/>
        <v>0.49830000000000008</v>
      </c>
      <c r="J555" s="41">
        <v>1</v>
      </c>
      <c r="K555" s="37">
        <v>1</v>
      </c>
      <c r="L555" s="37">
        <v>1</v>
      </c>
      <c r="M555" s="37" t="s">
        <v>619</v>
      </c>
      <c r="N555" s="36" t="s">
        <v>582</v>
      </c>
      <c r="O555" s="36" t="s">
        <v>583</v>
      </c>
      <c r="P555" s="37">
        <v>22</v>
      </c>
      <c r="Q555" s="37">
        <v>16</v>
      </c>
      <c r="R555" s="37">
        <v>5</v>
      </c>
      <c r="S555" s="38">
        <v>0</v>
      </c>
      <c r="T555" s="38">
        <v>0</v>
      </c>
      <c r="U555" s="39">
        <v>0</v>
      </c>
      <c r="V555" s="40">
        <v>9.18</v>
      </c>
      <c r="W555" s="40">
        <v>0.7</v>
      </c>
      <c r="X555" s="40">
        <v>13.95</v>
      </c>
      <c r="Y555" s="40">
        <v>13.95</v>
      </c>
      <c r="Z555" s="40">
        <v>0</v>
      </c>
      <c r="AA555" s="40">
        <v>0</v>
      </c>
      <c r="AB555" s="40">
        <v>0</v>
      </c>
      <c r="AC555" s="40">
        <v>5.51</v>
      </c>
      <c r="AD555" s="40">
        <v>0</v>
      </c>
      <c r="AE555" s="40">
        <v>0</v>
      </c>
      <c r="AF555" s="40">
        <v>0</v>
      </c>
      <c r="AG555" s="40">
        <v>5.51</v>
      </c>
      <c r="AH555" s="40">
        <v>19.46</v>
      </c>
      <c r="AI555" s="40">
        <v>0</v>
      </c>
      <c r="AJ555" s="40">
        <v>5.2347400000000004</v>
      </c>
      <c r="AK555" s="40">
        <v>24.694740000000003</v>
      </c>
    </row>
    <row r="556" spans="1:37" ht="18.5" x14ac:dyDescent="0.45">
      <c r="A556" s="6" t="s">
        <v>88</v>
      </c>
      <c r="B556" s="7">
        <v>7.0866179999999996</v>
      </c>
      <c r="C556" s="7">
        <v>5.1181130000000001</v>
      </c>
      <c r="D556" s="7">
        <v>0.39370099999999997</v>
      </c>
      <c r="E556" s="7">
        <f t="shared" si="16"/>
        <v>18.000009719999998</v>
      </c>
      <c r="F556" s="7">
        <f t="shared" si="16"/>
        <v>13.00000702</v>
      </c>
      <c r="G556" s="7">
        <f t="shared" si="16"/>
        <v>1.0000005399999998</v>
      </c>
      <c r="H556" s="6">
        <v>0.44000000000000006</v>
      </c>
      <c r="I556" s="6">
        <f t="shared" si="17"/>
        <v>0.19932000000000002</v>
      </c>
      <c r="J556" s="41">
        <v>1</v>
      </c>
      <c r="K556" s="37">
        <v>1</v>
      </c>
      <c r="L556" s="37">
        <v>1</v>
      </c>
      <c r="M556" s="37" t="s">
        <v>619</v>
      </c>
      <c r="N556" s="36" t="s">
        <v>582</v>
      </c>
      <c r="O556" s="36" t="s">
        <v>583</v>
      </c>
      <c r="P556" s="37">
        <v>19</v>
      </c>
      <c r="Q556" s="37">
        <v>14</v>
      </c>
      <c r="R556" s="37">
        <v>2</v>
      </c>
      <c r="S556" s="38">
        <v>0</v>
      </c>
      <c r="T556" s="38">
        <v>0</v>
      </c>
      <c r="U556" s="39">
        <v>0</v>
      </c>
      <c r="V556" s="40">
        <v>9.18</v>
      </c>
      <c r="W556" s="40">
        <v>0.7</v>
      </c>
      <c r="X556" s="40">
        <v>13.95</v>
      </c>
      <c r="Y556" s="40">
        <v>13.95</v>
      </c>
      <c r="Z556" s="40">
        <v>0</v>
      </c>
      <c r="AA556" s="40">
        <v>0</v>
      </c>
      <c r="AB556" s="40">
        <v>0</v>
      </c>
      <c r="AC556" s="40">
        <v>5.51</v>
      </c>
      <c r="AD556" s="40">
        <v>0</v>
      </c>
      <c r="AE556" s="40">
        <v>0</v>
      </c>
      <c r="AF556" s="40">
        <v>0</v>
      </c>
      <c r="AG556" s="40">
        <v>5.51</v>
      </c>
      <c r="AH556" s="40">
        <v>19.46</v>
      </c>
      <c r="AI556" s="40">
        <v>0</v>
      </c>
      <c r="AJ556" s="40">
        <v>5.2347400000000004</v>
      </c>
      <c r="AK556" s="40">
        <v>24.694740000000003</v>
      </c>
    </row>
    <row r="557" spans="1:37" ht="18.5" x14ac:dyDescent="0.45">
      <c r="A557" s="6" t="s">
        <v>90</v>
      </c>
      <c r="B557" s="7">
        <v>7.0866179999999996</v>
      </c>
      <c r="C557" s="7">
        <v>5.1181130000000001</v>
      </c>
      <c r="D557" s="7">
        <v>0.39370099999999997</v>
      </c>
      <c r="E557" s="7">
        <f t="shared" si="16"/>
        <v>18.000009719999998</v>
      </c>
      <c r="F557" s="7">
        <f t="shared" si="16"/>
        <v>13.00000702</v>
      </c>
      <c r="G557" s="7">
        <f t="shared" si="16"/>
        <v>1.0000005399999998</v>
      </c>
      <c r="H557" s="6">
        <v>0.44000000000000006</v>
      </c>
      <c r="I557" s="6">
        <f t="shared" si="17"/>
        <v>0.19932000000000002</v>
      </c>
      <c r="J557" s="41">
        <v>1</v>
      </c>
      <c r="K557" s="37">
        <v>1</v>
      </c>
      <c r="L557" s="37">
        <v>1</v>
      </c>
      <c r="M557" s="37" t="s">
        <v>619</v>
      </c>
      <c r="N557" s="36" t="s">
        <v>582</v>
      </c>
      <c r="O557" s="36" t="s">
        <v>583</v>
      </c>
      <c r="P557" s="37">
        <v>19</v>
      </c>
      <c r="Q557" s="37">
        <v>14</v>
      </c>
      <c r="R557" s="37">
        <v>2</v>
      </c>
      <c r="S557" s="38">
        <v>0</v>
      </c>
      <c r="T557" s="38">
        <v>0</v>
      </c>
      <c r="U557" s="39">
        <v>0</v>
      </c>
      <c r="V557" s="40">
        <v>9.18</v>
      </c>
      <c r="W557" s="40">
        <v>0.7</v>
      </c>
      <c r="X557" s="40">
        <v>13.95</v>
      </c>
      <c r="Y557" s="40">
        <v>13.95</v>
      </c>
      <c r="Z557" s="40">
        <v>0</v>
      </c>
      <c r="AA557" s="40">
        <v>0</v>
      </c>
      <c r="AB557" s="40">
        <v>0</v>
      </c>
      <c r="AC557" s="40">
        <v>5.51</v>
      </c>
      <c r="AD557" s="40">
        <v>0</v>
      </c>
      <c r="AE557" s="40">
        <v>0</v>
      </c>
      <c r="AF557" s="40">
        <v>0</v>
      </c>
      <c r="AG557" s="40">
        <v>5.51</v>
      </c>
      <c r="AH557" s="40">
        <v>19.46</v>
      </c>
      <c r="AI557" s="40">
        <v>0</v>
      </c>
      <c r="AJ557" s="40">
        <v>5.2347400000000004</v>
      </c>
      <c r="AK557" s="40">
        <v>24.694740000000003</v>
      </c>
    </row>
    <row r="558" spans="1:37" ht="18.5" x14ac:dyDescent="0.45">
      <c r="A558" s="6" t="s">
        <v>92</v>
      </c>
      <c r="B558" s="7">
        <v>7.0866179999999996</v>
      </c>
      <c r="C558" s="7">
        <v>5.1181130000000001</v>
      </c>
      <c r="D558" s="7">
        <v>0.39370099999999997</v>
      </c>
      <c r="E558" s="7">
        <f t="shared" si="16"/>
        <v>18.000009719999998</v>
      </c>
      <c r="F558" s="7">
        <f t="shared" si="16"/>
        <v>13.00000702</v>
      </c>
      <c r="G558" s="7">
        <f t="shared" si="16"/>
        <v>1.0000005399999998</v>
      </c>
      <c r="H558" s="6">
        <v>0.44000000000000006</v>
      </c>
      <c r="I558" s="6">
        <f t="shared" si="17"/>
        <v>0.19932000000000002</v>
      </c>
      <c r="J558" s="41">
        <v>1</v>
      </c>
      <c r="K558" s="37">
        <v>1</v>
      </c>
      <c r="L558" s="37">
        <v>1</v>
      </c>
      <c r="M558" s="37" t="s">
        <v>619</v>
      </c>
      <c r="N558" s="36" t="s">
        <v>582</v>
      </c>
      <c r="O558" s="36" t="s">
        <v>583</v>
      </c>
      <c r="P558" s="37">
        <v>19</v>
      </c>
      <c r="Q558" s="37">
        <v>14</v>
      </c>
      <c r="R558" s="37">
        <v>2</v>
      </c>
      <c r="S558" s="38">
        <v>0</v>
      </c>
      <c r="T558" s="38">
        <v>0</v>
      </c>
      <c r="U558" s="39">
        <v>0</v>
      </c>
      <c r="V558" s="40">
        <v>9.18</v>
      </c>
      <c r="W558" s="40">
        <v>0.7</v>
      </c>
      <c r="X558" s="40">
        <v>13.95</v>
      </c>
      <c r="Y558" s="40">
        <v>13.95</v>
      </c>
      <c r="Z558" s="40">
        <v>0</v>
      </c>
      <c r="AA558" s="40">
        <v>0</v>
      </c>
      <c r="AB558" s="40">
        <v>0</v>
      </c>
      <c r="AC558" s="40">
        <v>5.51</v>
      </c>
      <c r="AD558" s="40">
        <v>0</v>
      </c>
      <c r="AE558" s="40">
        <v>0</v>
      </c>
      <c r="AF558" s="40">
        <v>0</v>
      </c>
      <c r="AG558" s="40">
        <v>5.51</v>
      </c>
      <c r="AH558" s="40">
        <v>19.46</v>
      </c>
      <c r="AI558" s="40">
        <v>0</v>
      </c>
      <c r="AJ558" s="40">
        <v>5.2347400000000004</v>
      </c>
      <c r="AK558" s="40">
        <v>24.694740000000003</v>
      </c>
    </row>
    <row r="559" spans="1:37" ht="18.5" x14ac:dyDescent="0.45">
      <c r="A559" s="6" t="s">
        <v>496</v>
      </c>
      <c r="B559" s="7">
        <v>5.5118139999999993</v>
      </c>
      <c r="C559" s="7">
        <v>4.330711</v>
      </c>
      <c r="D559" s="7">
        <v>0.78740199999999994</v>
      </c>
      <c r="E559" s="7">
        <f t="shared" si="16"/>
        <v>14.000007559999998</v>
      </c>
      <c r="F559" s="7">
        <f t="shared" si="16"/>
        <v>11.000005939999999</v>
      </c>
      <c r="G559" s="7">
        <f t="shared" si="16"/>
        <v>2.0000010799999997</v>
      </c>
      <c r="H559" s="6">
        <v>0.13200000000000001</v>
      </c>
      <c r="I559" s="6">
        <f t="shared" si="17"/>
        <v>5.9796000000000002E-2</v>
      </c>
      <c r="J559" s="41">
        <v>1</v>
      </c>
      <c r="K559" s="37">
        <v>1</v>
      </c>
      <c r="L559" s="37">
        <v>1</v>
      </c>
      <c r="M559" s="37" t="s">
        <v>619</v>
      </c>
      <c r="N559" s="36" t="s">
        <v>582</v>
      </c>
      <c r="O559" s="36" t="s">
        <v>583</v>
      </c>
      <c r="P559" s="37">
        <v>15</v>
      </c>
      <c r="Q559" s="37">
        <v>12</v>
      </c>
      <c r="R559" s="37">
        <v>3</v>
      </c>
      <c r="S559" s="38">
        <v>0</v>
      </c>
      <c r="T559" s="38">
        <v>0</v>
      </c>
      <c r="U559" s="39">
        <v>0</v>
      </c>
      <c r="V559" s="40">
        <v>9.18</v>
      </c>
      <c r="W559" s="40">
        <v>0.7</v>
      </c>
      <c r="X559" s="40">
        <v>13.95</v>
      </c>
      <c r="Y559" s="40">
        <v>13.95</v>
      </c>
      <c r="Z559" s="40">
        <v>0</v>
      </c>
      <c r="AA559" s="40">
        <v>0</v>
      </c>
      <c r="AB559" s="40">
        <v>0</v>
      </c>
      <c r="AC559" s="40">
        <v>5.51</v>
      </c>
      <c r="AD559" s="40">
        <v>0</v>
      </c>
      <c r="AE559" s="40">
        <v>0</v>
      </c>
      <c r="AF559" s="40">
        <v>0</v>
      </c>
      <c r="AG559" s="40">
        <v>5.51</v>
      </c>
      <c r="AH559" s="40">
        <v>19.46</v>
      </c>
      <c r="AI559" s="40">
        <v>0</v>
      </c>
      <c r="AJ559" s="40">
        <v>5.2347400000000004</v>
      </c>
      <c r="AK559" s="40">
        <v>24.694740000000003</v>
      </c>
    </row>
    <row r="560" spans="1:37" ht="18.5" x14ac:dyDescent="0.45">
      <c r="A560" s="6" t="s">
        <v>497</v>
      </c>
      <c r="B560" s="7">
        <v>5.5118139999999993</v>
      </c>
      <c r="C560" s="7">
        <v>4.330711</v>
      </c>
      <c r="D560" s="7">
        <v>0.78740199999999994</v>
      </c>
      <c r="E560" s="7">
        <f t="shared" si="16"/>
        <v>14.000007559999998</v>
      </c>
      <c r="F560" s="7">
        <f t="shared" si="16"/>
        <v>11.000005939999999</v>
      </c>
      <c r="G560" s="7">
        <f t="shared" si="16"/>
        <v>2.0000010799999997</v>
      </c>
      <c r="H560" s="6">
        <v>8.8000000000000009E-2</v>
      </c>
      <c r="I560" s="6">
        <f t="shared" si="17"/>
        <v>3.9864000000000004E-2</v>
      </c>
      <c r="J560" s="41">
        <v>1</v>
      </c>
      <c r="K560" s="37">
        <v>1</v>
      </c>
      <c r="L560" s="37">
        <v>1</v>
      </c>
      <c r="M560" s="37" t="s">
        <v>619</v>
      </c>
      <c r="N560" s="36" t="s">
        <v>582</v>
      </c>
      <c r="O560" s="36" t="s">
        <v>583</v>
      </c>
      <c r="P560" s="37">
        <v>15</v>
      </c>
      <c r="Q560" s="37">
        <v>12</v>
      </c>
      <c r="R560" s="37">
        <v>3</v>
      </c>
      <c r="S560" s="38">
        <v>0</v>
      </c>
      <c r="T560" s="38">
        <v>0</v>
      </c>
      <c r="U560" s="39">
        <v>0</v>
      </c>
      <c r="V560" s="40">
        <v>9.18</v>
      </c>
      <c r="W560" s="40">
        <v>0.7</v>
      </c>
      <c r="X560" s="40">
        <v>13.95</v>
      </c>
      <c r="Y560" s="40">
        <v>13.95</v>
      </c>
      <c r="Z560" s="40">
        <v>0</v>
      </c>
      <c r="AA560" s="40">
        <v>0</v>
      </c>
      <c r="AB560" s="40">
        <v>0</v>
      </c>
      <c r="AC560" s="40">
        <v>5.51</v>
      </c>
      <c r="AD560" s="40">
        <v>0</v>
      </c>
      <c r="AE560" s="40">
        <v>0</v>
      </c>
      <c r="AF560" s="40">
        <v>0</v>
      </c>
      <c r="AG560" s="40">
        <v>5.51</v>
      </c>
      <c r="AH560" s="40">
        <v>19.46</v>
      </c>
      <c r="AI560" s="40">
        <v>0</v>
      </c>
      <c r="AJ560" s="40">
        <v>5.2347400000000004</v>
      </c>
      <c r="AK560" s="40">
        <v>24.694740000000003</v>
      </c>
    </row>
    <row r="561" spans="1:37" ht="18.5" x14ac:dyDescent="0.45">
      <c r="A561" s="6" t="s">
        <v>519</v>
      </c>
      <c r="B561" s="7">
        <v>6.2992159999999995</v>
      </c>
      <c r="C561" s="7">
        <v>10.236226</v>
      </c>
      <c r="D561" s="7">
        <v>7.8740199999999998</v>
      </c>
      <c r="E561" s="7">
        <f t="shared" si="16"/>
        <v>16.000008639999997</v>
      </c>
      <c r="F561" s="7">
        <f t="shared" si="16"/>
        <v>26.00001404</v>
      </c>
      <c r="G561" s="7">
        <f t="shared" si="16"/>
        <v>20.000010799999998</v>
      </c>
      <c r="H561" s="6">
        <v>4.4000000000000004</v>
      </c>
      <c r="I561" s="6">
        <f t="shared" si="17"/>
        <v>1.9932000000000003</v>
      </c>
      <c r="J561" s="41">
        <v>2</v>
      </c>
      <c r="K561" s="37">
        <v>3</v>
      </c>
      <c r="L561" s="37">
        <v>3</v>
      </c>
      <c r="M561" s="37" t="s">
        <v>619</v>
      </c>
      <c r="N561" s="36" t="s">
        <v>582</v>
      </c>
      <c r="O561" s="36" t="s">
        <v>583</v>
      </c>
      <c r="P561" s="37">
        <v>27</v>
      </c>
      <c r="Q561" s="37">
        <v>21</v>
      </c>
      <c r="R561" s="37">
        <v>17</v>
      </c>
      <c r="S561" s="38">
        <v>0</v>
      </c>
      <c r="T561" s="38">
        <v>0</v>
      </c>
      <c r="U561" s="39">
        <v>0</v>
      </c>
      <c r="V561" s="40">
        <v>9.18</v>
      </c>
      <c r="W561" s="40">
        <v>0.7</v>
      </c>
      <c r="X561" s="40">
        <v>13.95</v>
      </c>
      <c r="Y561" s="40">
        <v>13.95</v>
      </c>
      <c r="Z561" s="40">
        <v>0</v>
      </c>
      <c r="AA561" s="40">
        <v>0</v>
      </c>
      <c r="AB561" s="40">
        <v>0</v>
      </c>
      <c r="AC561" s="40">
        <v>5.51</v>
      </c>
      <c r="AD561" s="40">
        <v>0</v>
      </c>
      <c r="AE561" s="40">
        <v>0</v>
      </c>
      <c r="AF561" s="40">
        <v>0</v>
      </c>
      <c r="AG561" s="40">
        <v>5.51</v>
      </c>
      <c r="AH561" s="40">
        <v>19.46</v>
      </c>
      <c r="AI561" s="40">
        <v>0</v>
      </c>
      <c r="AJ561" s="40">
        <v>5.2347400000000004</v>
      </c>
      <c r="AK561" s="40">
        <v>24.694740000000003</v>
      </c>
    </row>
  </sheetData>
  <mergeCells count="2">
    <mergeCell ref="AM2:AN2"/>
    <mergeCell ref="AM9:AN9"/>
  </mergeCells>
  <conditionalFormatting sqref="A2:A561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2145-4A64-9243-9508-8B1E77E40740}">
  <dimension ref="A1:AN561"/>
  <sheetViews>
    <sheetView workbookViewId="0">
      <pane ySplit="1" topLeftCell="A2" activePane="bottomLeft" state="frozen"/>
      <selection pane="bottomLeft" activeCell="AN13" sqref="AN13"/>
    </sheetView>
  </sheetViews>
  <sheetFormatPr defaultColWidth="8.81640625" defaultRowHeight="14.5" outlineLevelCol="1" x14ac:dyDescent="0.35"/>
  <cols>
    <col min="1" max="1" width="19" bestFit="1" customWidth="1"/>
    <col min="2" max="2" width="14.36328125" bestFit="1" customWidth="1"/>
    <col min="3" max="3" width="13.36328125" bestFit="1" customWidth="1"/>
    <col min="4" max="4" width="14" bestFit="1" customWidth="1"/>
    <col min="5" max="7" width="12.1796875" bestFit="1" customWidth="1"/>
    <col min="8" max="8" width="9.36328125" bestFit="1" customWidth="1"/>
    <col min="9" max="9" width="10.1796875" bestFit="1" customWidth="1"/>
    <col min="10" max="13" width="15.81640625" hidden="1" customWidth="1" outlineLevel="1"/>
    <col min="14" max="14" width="9.81640625" bestFit="1" customWidth="1" collapsed="1"/>
    <col min="15" max="15" width="7.81640625" bestFit="1" customWidth="1"/>
    <col min="16" max="16" width="14.81640625" hidden="1" customWidth="1" outlineLevel="1"/>
    <col min="17" max="17" width="15.453125" hidden="1" customWidth="1" outlineLevel="1"/>
    <col min="18" max="18" width="15.1796875" hidden="1" customWidth="1" outlineLevel="1"/>
    <col min="19" max="20" width="6.6328125" hidden="1" customWidth="1" outlineLevel="1"/>
    <col min="21" max="21" width="20" hidden="1" customWidth="1" outlineLevel="1"/>
    <col min="22" max="22" width="9" hidden="1" customWidth="1" outlineLevel="1"/>
    <col min="23" max="23" width="7.81640625" hidden="1" customWidth="1" outlineLevel="1"/>
    <col min="24" max="24" width="3.1796875" customWidth="1" outlineLevel="1"/>
    <col min="25" max="25" width="12.6328125" bestFit="1" customWidth="1"/>
    <col min="26" max="26" width="10.36328125" hidden="1" customWidth="1" outlineLevel="1"/>
    <col min="27" max="27" width="8.36328125" hidden="1" customWidth="1" outlineLevel="1"/>
    <col min="28" max="28" width="12.81640625" bestFit="1" customWidth="1" collapsed="1"/>
    <col min="29" max="29" width="9" hidden="1" customWidth="1" outlineLevel="1"/>
    <col min="30" max="30" width="23.1796875" hidden="1" customWidth="1" outlineLevel="1"/>
    <col min="31" max="31" width="8.81640625" hidden="1" customWidth="1" outlineLevel="1"/>
    <col min="32" max="32" width="6.81640625" hidden="1" customWidth="1" outlineLevel="1"/>
    <col min="33" max="33" width="22.81640625" bestFit="1" customWidth="1" collapsed="1"/>
    <col min="34" max="34" width="21.453125" bestFit="1" customWidth="1"/>
    <col min="35" max="35" width="21.453125" customWidth="1"/>
    <col min="36" max="36" width="9" bestFit="1" customWidth="1"/>
    <col min="37" max="37" width="20.6328125" bestFit="1" customWidth="1"/>
    <col min="39" max="39" width="23.6328125" bestFit="1" customWidth="1"/>
    <col min="40" max="40" width="15.7265625" customWidth="1"/>
  </cols>
  <sheetData>
    <row r="1" spans="1:40" ht="19" thickBot="1" x14ac:dyDescent="0.5">
      <c r="A1" s="21" t="s">
        <v>0</v>
      </c>
      <c r="B1" s="21" t="s">
        <v>561</v>
      </c>
      <c r="C1" s="21" t="s">
        <v>562</v>
      </c>
      <c r="D1" s="21" t="s">
        <v>563</v>
      </c>
      <c r="E1" s="21" t="s">
        <v>571</v>
      </c>
      <c r="F1" s="21" t="s">
        <v>572</v>
      </c>
      <c r="G1" s="21" t="s">
        <v>573</v>
      </c>
      <c r="H1" s="21" t="s">
        <v>564</v>
      </c>
      <c r="I1" s="22" t="s">
        <v>574</v>
      </c>
      <c r="J1" s="43" t="s">
        <v>576</v>
      </c>
      <c r="K1" s="43" t="s">
        <v>575</v>
      </c>
      <c r="L1" s="44" t="s">
        <v>577</v>
      </c>
      <c r="M1" s="44" t="s">
        <v>578</v>
      </c>
      <c r="N1" s="45" t="s">
        <v>565</v>
      </c>
      <c r="O1" s="45" t="s">
        <v>566</v>
      </c>
      <c r="P1" s="46" t="s">
        <v>590</v>
      </c>
      <c r="Q1" s="46" t="s">
        <v>591</v>
      </c>
      <c r="R1" s="46" t="s">
        <v>592</v>
      </c>
      <c r="S1" s="46" t="s">
        <v>593</v>
      </c>
      <c r="T1" s="46" t="s">
        <v>594</v>
      </c>
      <c r="U1" s="46" t="s">
        <v>595</v>
      </c>
      <c r="V1" s="47" t="s">
        <v>579</v>
      </c>
      <c r="W1" s="47" t="s">
        <v>587</v>
      </c>
      <c r="X1" s="47" t="s">
        <v>588</v>
      </c>
      <c r="Y1" s="45" t="s">
        <v>589</v>
      </c>
      <c r="Z1" s="48" t="s">
        <v>596</v>
      </c>
      <c r="AA1" s="48" t="s">
        <v>597</v>
      </c>
      <c r="AB1" s="45" t="s">
        <v>598</v>
      </c>
      <c r="AC1" s="49" t="s">
        <v>580</v>
      </c>
      <c r="AD1" s="49" t="s">
        <v>599</v>
      </c>
      <c r="AE1" s="49" t="s">
        <v>606</v>
      </c>
      <c r="AF1" s="49" t="s">
        <v>604</v>
      </c>
      <c r="AG1" s="45" t="s">
        <v>600</v>
      </c>
      <c r="AH1" s="45" t="s">
        <v>601</v>
      </c>
      <c r="AI1" s="45" t="s">
        <v>607</v>
      </c>
      <c r="AJ1" s="45" t="s">
        <v>602</v>
      </c>
      <c r="AK1" s="45" t="s">
        <v>603</v>
      </c>
    </row>
    <row r="2" spans="1:40" ht="19" thickTop="1" x14ac:dyDescent="0.45">
      <c r="A2" s="6" t="s">
        <v>1</v>
      </c>
      <c r="B2" s="7">
        <v>23.031508499999997</v>
      </c>
      <c r="C2" s="7">
        <v>23.031508499999997</v>
      </c>
      <c r="D2" s="7">
        <v>38.031516599999996</v>
      </c>
      <c r="E2" s="7">
        <f>B2*2.54</f>
        <v>58.500031589999992</v>
      </c>
      <c r="F2" s="7">
        <f>C2*2.54</f>
        <v>58.500031589999992</v>
      </c>
      <c r="G2" s="7">
        <f>D2*2.54</f>
        <v>96.60005216399999</v>
      </c>
      <c r="H2" s="6">
        <v>25.080000000000002</v>
      </c>
      <c r="I2" s="6">
        <f>H2*0.453</f>
        <v>11.36124</v>
      </c>
      <c r="J2" s="50">
        <v>12</v>
      </c>
      <c r="K2" s="51">
        <v>83</v>
      </c>
      <c r="L2" s="51">
        <v>83</v>
      </c>
      <c r="M2" s="51" t="s">
        <v>619</v>
      </c>
      <c r="N2" s="52" t="s">
        <v>582</v>
      </c>
      <c r="O2" s="52" t="s">
        <v>581</v>
      </c>
      <c r="P2" s="51">
        <v>97</v>
      </c>
      <c r="Q2" s="51">
        <v>59</v>
      </c>
      <c r="R2" s="51">
        <v>59</v>
      </c>
      <c r="S2" s="53">
        <v>0</v>
      </c>
      <c r="T2" s="53">
        <v>0</v>
      </c>
      <c r="U2" s="54">
        <v>0</v>
      </c>
      <c r="V2" s="55">
        <v>12.02</v>
      </c>
      <c r="W2" s="55">
        <v>1.56</v>
      </c>
      <c r="X2" s="55">
        <v>25.6</v>
      </c>
      <c r="Y2" s="55">
        <v>141.50000000000003</v>
      </c>
      <c r="Z2" s="55">
        <v>0</v>
      </c>
      <c r="AA2" s="55">
        <v>0</v>
      </c>
      <c r="AB2" s="55">
        <v>0</v>
      </c>
      <c r="AC2" s="55">
        <v>38.56</v>
      </c>
      <c r="AD2" s="55">
        <v>0</v>
      </c>
      <c r="AE2" s="55">
        <v>15.34</v>
      </c>
      <c r="AF2" s="55">
        <v>0</v>
      </c>
      <c r="AG2" s="55">
        <v>38.56</v>
      </c>
      <c r="AH2" s="55">
        <v>180.06000000000003</v>
      </c>
      <c r="AI2" s="55">
        <v>0</v>
      </c>
      <c r="AJ2" s="55">
        <v>48.436140000000009</v>
      </c>
      <c r="AK2" s="55">
        <v>228.49614000000003</v>
      </c>
      <c r="AM2" s="56" t="s">
        <v>608</v>
      </c>
      <c r="AN2" s="57"/>
    </row>
    <row r="3" spans="1:40" ht="18.5" x14ac:dyDescent="0.45">
      <c r="A3" s="6" t="s">
        <v>2</v>
      </c>
      <c r="B3" s="7">
        <v>23.031508499999997</v>
      </c>
      <c r="C3" s="7">
        <v>23.031508499999997</v>
      </c>
      <c r="D3" s="7">
        <v>38.031516599999996</v>
      </c>
      <c r="E3" s="7">
        <f t="shared" ref="E3:G66" si="0">B3*2.54</f>
        <v>58.500031589999992</v>
      </c>
      <c r="F3" s="7">
        <f t="shared" si="0"/>
        <v>58.500031589999992</v>
      </c>
      <c r="G3" s="7">
        <f t="shared" si="0"/>
        <v>96.60005216399999</v>
      </c>
      <c r="H3" s="6">
        <v>25.080000000000002</v>
      </c>
      <c r="I3" s="6">
        <f t="shared" ref="I3:I66" si="1">H3*0.453</f>
        <v>11.36124</v>
      </c>
      <c r="J3" s="41">
        <v>12</v>
      </c>
      <c r="K3" s="37">
        <v>83</v>
      </c>
      <c r="L3" s="37">
        <v>83</v>
      </c>
      <c r="M3" s="37" t="s">
        <v>619</v>
      </c>
      <c r="N3" s="36" t="s">
        <v>582</v>
      </c>
      <c r="O3" s="36" t="s">
        <v>581</v>
      </c>
      <c r="P3" s="37">
        <v>97</v>
      </c>
      <c r="Q3" s="37">
        <v>59</v>
      </c>
      <c r="R3" s="37">
        <v>59</v>
      </c>
      <c r="S3" s="38">
        <v>0</v>
      </c>
      <c r="T3" s="38">
        <v>0</v>
      </c>
      <c r="U3" s="39">
        <v>0</v>
      </c>
      <c r="V3" s="40">
        <v>12.02</v>
      </c>
      <c r="W3" s="40">
        <v>1.56</v>
      </c>
      <c r="X3" s="40">
        <v>25.6</v>
      </c>
      <c r="Y3" s="40">
        <v>141.50000000000003</v>
      </c>
      <c r="Z3" s="40">
        <v>0</v>
      </c>
      <c r="AA3" s="40">
        <v>0</v>
      </c>
      <c r="AB3" s="40">
        <v>0</v>
      </c>
      <c r="AC3" s="40">
        <v>38.56</v>
      </c>
      <c r="AD3" s="40">
        <v>0</v>
      </c>
      <c r="AE3" s="40">
        <v>15.34</v>
      </c>
      <c r="AF3" s="40">
        <v>0</v>
      </c>
      <c r="AG3" s="40">
        <v>38.56</v>
      </c>
      <c r="AH3" s="40">
        <v>180.06000000000003</v>
      </c>
      <c r="AI3" s="40">
        <v>0</v>
      </c>
      <c r="AJ3" s="40">
        <v>48.436140000000009</v>
      </c>
      <c r="AK3" s="40">
        <v>228.49614000000003</v>
      </c>
      <c r="AM3" s="8" t="s">
        <v>609</v>
      </c>
      <c r="AN3" s="9" t="s">
        <v>605</v>
      </c>
    </row>
    <row r="4" spans="1:40" ht="18.5" x14ac:dyDescent="0.45">
      <c r="A4" s="6" t="s">
        <v>3</v>
      </c>
      <c r="B4" s="7">
        <v>23.031508499999997</v>
      </c>
      <c r="C4" s="7">
        <v>23.031508499999997</v>
      </c>
      <c r="D4" s="7">
        <v>38.031516599999996</v>
      </c>
      <c r="E4" s="7">
        <f t="shared" si="0"/>
        <v>58.500031589999992</v>
      </c>
      <c r="F4" s="7">
        <f t="shared" si="0"/>
        <v>58.500031589999992</v>
      </c>
      <c r="G4" s="7">
        <f t="shared" si="0"/>
        <v>96.60005216399999</v>
      </c>
      <c r="H4" s="6">
        <v>25.080000000000002</v>
      </c>
      <c r="I4" s="6">
        <f t="shared" si="1"/>
        <v>11.36124</v>
      </c>
      <c r="J4" s="41">
        <v>12</v>
      </c>
      <c r="K4" s="37">
        <v>83</v>
      </c>
      <c r="L4" s="37">
        <v>83</v>
      </c>
      <c r="M4" s="37" t="s">
        <v>619</v>
      </c>
      <c r="N4" s="36" t="s">
        <v>582</v>
      </c>
      <c r="O4" s="36" t="s">
        <v>581</v>
      </c>
      <c r="P4" s="37">
        <v>97</v>
      </c>
      <c r="Q4" s="37">
        <v>59</v>
      </c>
      <c r="R4" s="37">
        <v>59</v>
      </c>
      <c r="S4" s="38">
        <v>0</v>
      </c>
      <c r="T4" s="38">
        <v>0</v>
      </c>
      <c r="U4" s="39">
        <v>0</v>
      </c>
      <c r="V4" s="40">
        <v>12.02</v>
      </c>
      <c r="W4" s="40">
        <v>1.56</v>
      </c>
      <c r="X4" s="40">
        <v>25.6</v>
      </c>
      <c r="Y4" s="40">
        <v>141.50000000000003</v>
      </c>
      <c r="Z4" s="40">
        <v>0</v>
      </c>
      <c r="AA4" s="40">
        <v>0</v>
      </c>
      <c r="AB4" s="40">
        <v>0</v>
      </c>
      <c r="AC4" s="40">
        <v>38.56</v>
      </c>
      <c r="AD4" s="40">
        <v>0</v>
      </c>
      <c r="AE4" s="40">
        <v>15.34</v>
      </c>
      <c r="AF4" s="40">
        <v>0</v>
      </c>
      <c r="AG4" s="40">
        <v>38.56</v>
      </c>
      <c r="AH4" s="40">
        <v>180.06000000000003</v>
      </c>
      <c r="AI4" s="40">
        <v>0</v>
      </c>
      <c r="AJ4" s="40">
        <v>48.436140000000009</v>
      </c>
      <c r="AK4" s="40">
        <v>228.49614000000003</v>
      </c>
      <c r="AM4" s="10" t="s">
        <v>610</v>
      </c>
      <c r="AN4" s="11">
        <v>0.5</v>
      </c>
    </row>
    <row r="5" spans="1:40" ht="18.5" x14ac:dyDescent="0.45">
      <c r="A5" s="6" t="s">
        <v>4</v>
      </c>
      <c r="B5" s="7">
        <v>23.031508499999997</v>
      </c>
      <c r="C5" s="7">
        <v>23.031508499999997</v>
      </c>
      <c r="D5" s="7">
        <v>38.031516599999996</v>
      </c>
      <c r="E5" s="7">
        <f t="shared" si="0"/>
        <v>58.500031589999992</v>
      </c>
      <c r="F5" s="7">
        <f t="shared" si="0"/>
        <v>58.500031589999992</v>
      </c>
      <c r="G5" s="7">
        <f t="shared" si="0"/>
        <v>96.60005216399999</v>
      </c>
      <c r="H5" s="6">
        <v>25.080000000000002</v>
      </c>
      <c r="I5" s="6">
        <f t="shared" si="1"/>
        <v>11.36124</v>
      </c>
      <c r="J5" s="41">
        <v>12</v>
      </c>
      <c r="K5" s="37">
        <v>83</v>
      </c>
      <c r="L5" s="37">
        <v>83</v>
      </c>
      <c r="M5" s="37" t="s">
        <v>619</v>
      </c>
      <c r="N5" s="36" t="s">
        <v>582</v>
      </c>
      <c r="O5" s="36" t="s">
        <v>581</v>
      </c>
      <c r="P5" s="37">
        <v>97</v>
      </c>
      <c r="Q5" s="37">
        <v>59</v>
      </c>
      <c r="R5" s="37">
        <v>59</v>
      </c>
      <c r="S5" s="38">
        <v>0</v>
      </c>
      <c r="T5" s="38">
        <v>0</v>
      </c>
      <c r="U5" s="39">
        <v>0</v>
      </c>
      <c r="V5" s="40">
        <v>12.02</v>
      </c>
      <c r="W5" s="40">
        <v>1.56</v>
      </c>
      <c r="X5" s="40">
        <v>25.6</v>
      </c>
      <c r="Y5" s="40">
        <v>141.50000000000003</v>
      </c>
      <c r="Z5" s="40">
        <v>0</v>
      </c>
      <c r="AA5" s="40">
        <v>0</v>
      </c>
      <c r="AB5" s="40">
        <v>0</v>
      </c>
      <c r="AC5" s="40">
        <v>38.56</v>
      </c>
      <c r="AD5" s="40">
        <v>0</v>
      </c>
      <c r="AE5" s="40">
        <v>15.34</v>
      </c>
      <c r="AF5" s="40">
        <v>0</v>
      </c>
      <c r="AG5" s="40">
        <v>38.56</v>
      </c>
      <c r="AH5" s="40">
        <v>180.06000000000003</v>
      </c>
      <c r="AI5" s="40">
        <v>0</v>
      </c>
      <c r="AJ5" s="40">
        <v>48.436140000000009</v>
      </c>
      <c r="AK5" s="40">
        <v>228.49614000000003</v>
      </c>
      <c r="AM5" s="10" t="s">
        <v>621</v>
      </c>
      <c r="AN5" s="12">
        <v>15.34</v>
      </c>
    </row>
    <row r="6" spans="1:40" ht="18.5" x14ac:dyDescent="0.45">
      <c r="A6" s="6" t="s">
        <v>5</v>
      </c>
      <c r="B6" s="7">
        <v>23.031508499999997</v>
      </c>
      <c r="C6" s="7">
        <v>23.031508499999997</v>
      </c>
      <c r="D6" s="7">
        <v>38.031516599999996</v>
      </c>
      <c r="E6" s="7">
        <f t="shared" si="0"/>
        <v>58.500031589999992</v>
      </c>
      <c r="F6" s="7">
        <f t="shared" si="0"/>
        <v>58.500031589999992</v>
      </c>
      <c r="G6" s="7">
        <f t="shared" si="0"/>
        <v>96.60005216399999</v>
      </c>
      <c r="H6" s="6">
        <v>25.080000000000002</v>
      </c>
      <c r="I6" s="6">
        <f t="shared" si="1"/>
        <v>11.36124</v>
      </c>
      <c r="J6" s="41">
        <v>12</v>
      </c>
      <c r="K6" s="37">
        <v>83</v>
      </c>
      <c r="L6" s="37">
        <v>83</v>
      </c>
      <c r="M6" s="37" t="s">
        <v>619</v>
      </c>
      <c r="N6" s="36" t="s">
        <v>582</v>
      </c>
      <c r="O6" s="36" t="s">
        <v>581</v>
      </c>
      <c r="P6" s="37">
        <v>97</v>
      </c>
      <c r="Q6" s="37">
        <v>59</v>
      </c>
      <c r="R6" s="37">
        <v>59</v>
      </c>
      <c r="S6" s="38">
        <v>0</v>
      </c>
      <c r="T6" s="38">
        <v>0</v>
      </c>
      <c r="U6" s="39">
        <v>0</v>
      </c>
      <c r="V6" s="40">
        <v>12.02</v>
      </c>
      <c r="W6" s="40">
        <v>1.56</v>
      </c>
      <c r="X6" s="40">
        <v>25.6</v>
      </c>
      <c r="Y6" s="40">
        <v>141.50000000000003</v>
      </c>
      <c r="Z6" s="40">
        <v>0</v>
      </c>
      <c r="AA6" s="40">
        <v>0</v>
      </c>
      <c r="AB6" s="40">
        <v>0</v>
      </c>
      <c r="AC6" s="40">
        <v>38.56</v>
      </c>
      <c r="AD6" s="40">
        <v>0</v>
      </c>
      <c r="AE6" s="40">
        <v>15.34</v>
      </c>
      <c r="AF6" s="40">
        <v>0</v>
      </c>
      <c r="AG6" s="40">
        <v>38.56</v>
      </c>
      <c r="AH6" s="40">
        <v>180.06000000000003</v>
      </c>
      <c r="AI6" s="40">
        <v>0</v>
      </c>
      <c r="AJ6" s="40">
        <v>48.436140000000009</v>
      </c>
      <c r="AK6" s="40">
        <v>228.49614000000003</v>
      </c>
      <c r="AM6" s="10" t="s">
        <v>602</v>
      </c>
      <c r="AN6" s="13">
        <v>0.26900000000000002</v>
      </c>
    </row>
    <row r="7" spans="1:40" ht="18.5" x14ac:dyDescent="0.45">
      <c r="A7" s="6" t="s">
        <v>6</v>
      </c>
      <c r="B7" s="7">
        <v>23.031508499999997</v>
      </c>
      <c r="C7" s="7">
        <v>23.031508499999997</v>
      </c>
      <c r="D7" s="7">
        <v>38.031516599999996</v>
      </c>
      <c r="E7" s="7">
        <f t="shared" si="0"/>
        <v>58.500031589999992</v>
      </c>
      <c r="F7" s="7">
        <f t="shared" si="0"/>
        <v>58.500031589999992</v>
      </c>
      <c r="G7" s="7">
        <f t="shared" si="0"/>
        <v>96.60005216399999</v>
      </c>
      <c r="H7" s="6">
        <v>25.080000000000002</v>
      </c>
      <c r="I7" s="6">
        <f t="shared" si="1"/>
        <v>11.36124</v>
      </c>
      <c r="J7" s="41">
        <v>12</v>
      </c>
      <c r="K7" s="37">
        <v>83</v>
      </c>
      <c r="L7" s="37">
        <v>83</v>
      </c>
      <c r="M7" s="37" t="s">
        <v>619</v>
      </c>
      <c r="N7" s="36" t="s">
        <v>582</v>
      </c>
      <c r="O7" s="36" t="s">
        <v>581</v>
      </c>
      <c r="P7" s="37">
        <v>97</v>
      </c>
      <c r="Q7" s="37">
        <v>59</v>
      </c>
      <c r="R7" s="37">
        <v>59</v>
      </c>
      <c r="S7" s="38">
        <v>0</v>
      </c>
      <c r="T7" s="38">
        <v>0</v>
      </c>
      <c r="U7" s="39">
        <v>0</v>
      </c>
      <c r="V7" s="40">
        <v>12.02</v>
      </c>
      <c r="W7" s="40">
        <v>1.56</v>
      </c>
      <c r="X7" s="40">
        <v>25.6</v>
      </c>
      <c r="Y7" s="40">
        <v>141.50000000000003</v>
      </c>
      <c r="Z7" s="40">
        <v>0</v>
      </c>
      <c r="AA7" s="40">
        <v>0</v>
      </c>
      <c r="AB7" s="40">
        <v>0</v>
      </c>
      <c r="AC7" s="40">
        <v>38.56</v>
      </c>
      <c r="AD7" s="40">
        <v>0</v>
      </c>
      <c r="AE7" s="40">
        <v>15.34</v>
      </c>
      <c r="AF7" s="40">
        <v>0</v>
      </c>
      <c r="AG7" s="40">
        <v>38.56</v>
      </c>
      <c r="AH7" s="40">
        <v>180.06000000000003</v>
      </c>
      <c r="AI7" s="40">
        <v>0</v>
      </c>
      <c r="AJ7" s="40">
        <v>48.436140000000009</v>
      </c>
      <c r="AK7" s="40">
        <v>228.49614000000003</v>
      </c>
      <c r="AM7" s="14"/>
      <c r="AN7" s="14"/>
    </row>
    <row r="8" spans="1:40" ht="18.5" x14ac:dyDescent="0.45">
      <c r="A8" s="6" t="s">
        <v>7</v>
      </c>
      <c r="B8" s="7">
        <v>14.960637999999999</v>
      </c>
      <c r="C8" s="7">
        <v>4.330711</v>
      </c>
      <c r="D8" s="7">
        <v>4.330711</v>
      </c>
      <c r="E8" s="7">
        <f t="shared" si="0"/>
        <v>38.00002052</v>
      </c>
      <c r="F8" s="7">
        <f t="shared" si="0"/>
        <v>11.000005939999999</v>
      </c>
      <c r="G8" s="7">
        <f t="shared" si="0"/>
        <v>11.000005939999999</v>
      </c>
      <c r="H8" s="6">
        <v>2.64</v>
      </c>
      <c r="I8" s="6">
        <f t="shared" si="1"/>
        <v>1.1959200000000001</v>
      </c>
      <c r="J8" s="41">
        <v>2</v>
      </c>
      <c r="K8" s="37">
        <v>2</v>
      </c>
      <c r="L8" s="37">
        <v>2</v>
      </c>
      <c r="M8" s="37" t="s">
        <v>619</v>
      </c>
      <c r="N8" s="36" t="s">
        <v>582</v>
      </c>
      <c r="O8" s="36" t="s">
        <v>581</v>
      </c>
      <c r="P8" s="37">
        <v>39</v>
      </c>
      <c r="Q8" s="37">
        <v>12</v>
      </c>
      <c r="R8" s="37">
        <v>12</v>
      </c>
      <c r="S8" s="38">
        <v>0</v>
      </c>
      <c r="T8" s="38">
        <v>0</v>
      </c>
      <c r="U8" s="39">
        <v>0</v>
      </c>
      <c r="V8" s="40">
        <v>12.02</v>
      </c>
      <c r="W8" s="40">
        <v>1.56</v>
      </c>
      <c r="X8" s="40">
        <v>25.6</v>
      </c>
      <c r="Y8" s="40">
        <v>25.6</v>
      </c>
      <c r="Z8" s="40">
        <v>0</v>
      </c>
      <c r="AA8" s="40">
        <v>0</v>
      </c>
      <c r="AB8" s="40">
        <v>0</v>
      </c>
      <c r="AC8" s="40">
        <v>5.51</v>
      </c>
      <c r="AD8" s="40">
        <v>0</v>
      </c>
      <c r="AE8" s="40">
        <v>0</v>
      </c>
      <c r="AF8" s="40">
        <v>0</v>
      </c>
      <c r="AG8" s="40">
        <v>5.51</v>
      </c>
      <c r="AH8" s="40">
        <v>31.11</v>
      </c>
      <c r="AI8" s="40">
        <v>0</v>
      </c>
      <c r="AJ8" s="40">
        <v>8.3685900000000011</v>
      </c>
      <c r="AK8" s="40">
        <v>39.478589999999997</v>
      </c>
      <c r="AM8" s="14"/>
      <c r="AN8" s="14"/>
    </row>
    <row r="9" spans="1:40" ht="18.5" x14ac:dyDescent="0.45">
      <c r="A9" s="6" t="s">
        <v>8</v>
      </c>
      <c r="B9" s="7">
        <v>14.960637999999999</v>
      </c>
      <c r="C9" s="7">
        <v>4.330711</v>
      </c>
      <c r="D9" s="7">
        <v>4.330711</v>
      </c>
      <c r="E9" s="7">
        <f t="shared" si="0"/>
        <v>38.00002052</v>
      </c>
      <c r="F9" s="7">
        <f t="shared" si="0"/>
        <v>11.000005939999999</v>
      </c>
      <c r="G9" s="7">
        <f t="shared" si="0"/>
        <v>11.000005939999999</v>
      </c>
      <c r="H9" s="6">
        <v>2.64</v>
      </c>
      <c r="I9" s="6">
        <f t="shared" si="1"/>
        <v>1.1959200000000001</v>
      </c>
      <c r="J9" s="41">
        <v>2</v>
      </c>
      <c r="K9" s="37">
        <v>2</v>
      </c>
      <c r="L9" s="37">
        <v>2</v>
      </c>
      <c r="M9" s="37" t="s">
        <v>619</v>
      </c>
      <c r="N9" s="36" t="s">
        <v>582</v>
      </c>
      <c r="O9" s="36" t="s">
        <v>581</v>
      </c>
      <c r="P9" s="37">
        <v>39</v>
      </c>
      <c r="Q9" s="37">
        <v>12</v>
      </c>
      <c r="R9" s="37">
        <v>12</v>
      </c>
      <c r="S9" s="38">
        <v>0</v>
      </c>
      <c r="T9" s="38">
        <v>0</v>
      </c>
      <c r="U9" s="39">
        <v>0</v>
      </c>
      <c r="V9" s="40">
        <v>12.02</v>
      </c>
      <c r="W9" s="40">
        <v>1.56</v>
      </c>
      <c r="X9" s="40">
        <v>25.6</v>
      </c>
      <c r="Y9" s="40">
        <v>25.6</v>
      </c>
      <c r="Z9" s="40">
        <v>0</v>
      </c>
      <c r="AA9" s="40">
        <v>0</v>
      </c>
      <c r="AB9" s="40">
        <v>0</v>
      </c>
      <c r="AC9" s="40">
        <v>5.51</v>
      </c>
      <c r="AD9" s="40">
        <v>0</v>
      </c>
      <c r="AE9" s="40">
        <v>0</v>
      </c>
      <c r="AF9" s="40">
        <v>0</v>
      </c>
      <c r="AG9" s="40">
        <v>5.51</v>
      </c>
      <c r="AH9" s="40">
        <v>31.11</v>
      </c>
      <c r="AI9" s="40">
        <v>0</v>
      </c>
      <c r="AJ9" s="40">
        <v>8.3685900000000011</v>
      </c>
      <c r="AK9" s="40">
        <v>39.478589999999997</v>
      </c>
      <c r="AM9" s="56" t="s">
        <v>611</v>
      </c>
      <c r="AN9" s="57"/>
    </row>
    <row r="10" spans="1:40" ht="18.5" x14ac:dyDescent="0.45">
      <c r="A10" s="6" t="s">
        <v>9</v>
      </c>
      <c r="B10" s="7">
        <v>14.960637999999999</v>
      </c>
      <c r="C10" s="7">
        <v>4.330711</v>
      </c>
      <c r="D10" s="7">
        <v>4.330711</v>
      </c>
      <c r="E10" s="7">
        <f t="shared" si="0"/>
        <v>38.00002052</v>
      </c>
      <c r="F10" s="7">
        <f t="shared" si="0"/>
        <v>11.000005939999999</v>
      </c>
      <c r="G10" s="7">
        <f t="shared" si="0"/>
        <v>11.000005939999999</v>
      </c>
      <c r="H10" s="6">
        <v>2.64</v>
      </c>
      <c r="I10" s="6">
        <f t="shared" si="1"/>
        <v>1.1959200000000001</v>
      </c>
      <c r="J10" s="41">
        <v>2</v>
      </c>
      <c r="K10" s="37">
        <v>2</v>
      </c>
      <c r="L10" s="37">
        <v>2</v>
      </c>
      <c r="M10" s="37" t="s">
        <v>619</v>
      </c>
      <c r="N10" s="36" t="s">
        <v>582</v>
      </c>
      <c r="O10" s="36" t="s">
        <v>581</v>
      </c>
      <c r="P10" s="37">
        <v>39</v>
      </c>
      <c r="Q10" s="37">
        <v>12</v>
      </c>
      <c r="R10" s="37">
        <v>12</v>
      </c>
      <c r="S10" s="38">
        <v>0</v>
      </c>
      <c r="T10" s="38">
        <v>0</v>
      </c>
      <c r="U10" s="39">
        <v>0</v>
      </c>
      <c r="V10" s="40">
        <v>12.02</v>
      </c>
      <c r="W10" s="40">
        <v>1.56</v>
      </c>
      <c r="X10" s="40">
        <v>25.6</v>
      </c>
      <c r="Y10" s="40">
        <v>25.6</v>
      </c>
      <c r="Z10" s="40">
        <v>0</v>
      </c>
      <c r="AA10" s="40">
        <v>0</v>
      </c>
      <c r="AB10" s="40">
        <v>0</v>
      </c>
      <c r="AC10" s="40">
        <v>5.51</v>
      </c>
      <c r="AD10" s="40">
        <v>0</v>
      </c>
      <c r="AE10" s="40">
        <v>0</v>
      </c>
      <c r="AF10" s="40">
        <v>0</v>
      </c>
      <c r="AG10" s="40">
        <v>5.51</v>
      </c>
      <c r="AH10" s="40">
        <v>31.11</v>
      </c>
      <c r="AI10" s="40">
        <v>0</v>
      </c>
      <c r="AJ10" s="40">
        <v>8.3685900000000011</v>
      </c>
      <c r="AK10" s="40">
        <v>39.478589999999997</v>
      </c>
      <c r="AM10" s="10" t="s">
        <v>612</v>
      </c>
      <c r="AN10" s="15">
        <f>SUM(Y:Y)</f>
        <v>19496.300000000007</v>
      </c>
    </row>
    <row r="11" spans="1:40" ht="18.5" x14ac:dyDescent="0.45">
      <c r="A11" s="6" t="s">
        <v>10</v>
      </c>
      <c r="B11" s="7">
        <v>14.960637999999999</v>
      </c>
      <c r="C11" s="7">
        <v>4.330711</v>
      </c>
      <c r="D11" s="7">
        <v>4.330711</v>
      </c>
      <c r="E11" s="7">
        <f t="shared" si="0"/>
        <v>38.00002052</v>
      </c>
      <c r="F11" s="7">
        <f t="shared" si="0"/>
        <v>11.000005939999999</v>
      </c>
      <c r="G11" s="7">
        <f t="shared" si="0"/>
        <v>11.000005939999999</v>
      </c>
      <c r="H11" s="6">
        <v>1.7600000000000002</v>
      </c>
      <c r="I11" s="6">
        <f t="shared" si="1"/>
        <v>0.7972800000000001</v>
      </c>
      <c r="J11" s="41">
        <v>1</v>
      </c>
      <c r="K11" s="37">
        <v>2</v>
      </c>
      <c r="L11" s="37">
        <v>2</v>
      </c>
      <c r="M11" s="37" t="s">
        <v>619</v>
      </c>
      <c r="N11" s="36" t="s">
        <v>582</v>
      </c>
      <c r="O11" s="36" t="s">
        <v>581</v>
      </c>
      <c r="P11" s="37">
        <v>39</v>
      </c>
      <c r="Q11" s="37">
        <v>12</v>
      </c>
      <c r="R11" s="37">
        <v>12</v>
      </c>
      <c r="S11" s="38">
        <v>0</v>
      </c>
      <c r="T11" s="38">
        <v>0</v>
      </c>
      <c r="U11" s="39">
        <v>0</v>
      </c>
      <c r="V11" s="40">
        <v>12.02</v>
      </c>
      <c r="W11" s="40">
        <v>1.56</v>
      </c>
      <c r="X11" s="40">
        <v>25.6</v>
      </c>
      <c r="Y11" s="40">
        <v>25.6</v>
      </c>
      <c r="Z11" s="40">
        <v>0</v>
      </c>
      <c r="AA11" s="40">
        <v>0</v>
      </c>
      <c r="AB11" s="40">
        <v>0</v>
      </c>
      <c r="AC11" s="40">
        <v>5.51</v>
      </c>
      <c r="AD11" s="40">
        <v>0</v>
      </c>
      <c r="AE11" s="40">
        <v>0</v>
      </c>
      <c r="AF11" s="40">
        <v>0</v>
      </c>
      <c r="AG11" s="40">
        <v>5.51</v>
      </c>
      <c r="AH11" s="40">
        <v>31.11</v>
      </c>
      <c r="AI11" s="40">
        <v>0</v>
      </c>
      <c r="AJ11" s="40">
        <v>8.3685900000000011</v>
      </c>
      <c r="AK11" s="40">
        <v>39.478589999999997</v>
      </c>
      <c r="AM11" s="10" t="s">
        <v>610</v>
      </c>
      <c r="AN11" s="15">
        <f>SUM(AB1:AB1004)</f>
        <v>0</v>
      </c>
    </row>
    <row r="12" spans="1:40" ht="18.5" x14ac:dyDescent="0.45">
      <c r="A12" s="6" t="s">
        <v>11</v>
      </c>
      <c r="B12" s="7">
        <v>14.960637999999999</v>
      </c>
      <c r="C12" s="7">
        <v>4.330711</v>
      </c>
      <c r="D12" s="7">
        <v>4.330711</v>
      </c>
      <c r="E12" s="7">
        <f t="shared" si="0"/>
        <v>38.00002052</v>
      </c>
      <c r="F12" s="7">
        <f t="shared" si="0"/>
        <v>11.000005939999999</v>
      </c>
      <c r="G12" s="7">
        <f t="shared" si="0"/>
        <v>11.000005939999999</v>
      </c>
      <c r="H12" s="6">
        <v>1.7600000000000002</v>
      </c>
      <c r="I12" s="6">
        <f t="shared" si="1"/>
        <v>0.7972800000000001</v>
      </c>
      <c r="J12" s="41">
        <v>1</v>
      </c>
      <c r="K12" s="37">
        <v>2</v>
      </c>
      <c r="L12" s="37">
        <v>2</v>
      </c>
      <c r="M12" s="37" t="s">
        <v>619</v>
      </c>
      <c r="N12" s="36" t="s">
        <v>582</v>
      </c>
      <c r="O12" s="36" t="s">
        <v>581</v>
      </c>
      <c r="P12" s="37">
        <v>39</v>
      </c>
      <c r="Q12" s="37">
        <v>12</v>
      </c>
      <c r="R12" s="37">
        <v>12</v>
      </c>
      <c r="S12" s="38">
        <v>0</v>
      </c>
      <c r="T12" s="38">
        <v>0</v>
      </c>
      <c r="U12" s="39">
        <v>0</v>
      </c>
      <c r="V12" s="40">
        <v>12.02</v>
      </c>
      <c r="W12" s="40">
        <v>1.56</v>
      </c>
      <c r="X12" s="40">
        <v>25.6</v>
      </c>
      <c r="Y12" s="40">
        <v>25.6</v>
      </c>
      <c r="Z12" s="40">
        <v>0</v>
      </c>
      <c r="AA12" s="40">
        <v>0</v>
      </c>
      <c r="AB12" s="40">
        <v>0</v>
      </c>
      <c r="AC12" s="40">
        <v>5.51</v>
      </c>
      <c r="AD12" s="40">
        <v>0</v>
      </c>
      <c r="AE12" s="40">
        <v>0</v>
      </c>
      <c r="AF12" s="40">
        <v>0</v>
      </c>
      <c r="AG12" s="40">
        <v>5.51</v>
      </c>
      <c r="AH12" s="40">
        <v>31.11</v>
      </c>
      <c r="AI12" s="40">
        <v>0</v>
      </c>
      <c r="AJ12" s="40">
        <v>8.3685900000000011</v>
      </c>
      <c r="AK12" s="40">
        <v>39.478589999999997</v>
      </c>
      <c r="AM12" s="10" t="s">
        <v>613</v>
      </c>
      <c r="AN12" s="15">
        <f>SUM(AG1:AG1004)</f>
        <v>4293.0000000000582</v>
      </c>
    </row>
    <row r="13" spans="1:40" ht="18.5" x14ac:dyDescent="0.45">
      <c r="A13" s="6" t="s">
        <v>12</v>
      </c>
      <c r="B13" s="7">
        <v>14.960637999999999</v>
      </c>
      <c r="C13" s="7">
        <v>4.330711</v>
      </c>
      <c r="D13" s="7">
        <v>4.330711</v>
      </c>
      <c r="E13" s="7">
        <f t="shared" si="0"/>
        <v>38.00002052</v>
      </c>
      <c r="F13" s="7">
        <f t="shared" si="0"/>
        <v>11.000005939999999</v>
      </c>
      <c r="G13" s="7">
        <f t="shared" si="0"/>
        <v>11.000005939999999</v>
      </c>
      <c r="H13" s="6">
        <v>1.7600000000000002</v>
      </c>
      <c r="I13" s="6">
        <f t="shared" si="1"/>
        <v>0.7972800000000001</v>
      </c>
      <c r="J13" s="41">
        <v>1</v>
      </c>
      <c r="K13" s="37">
        <v>2</v>
      </c>
      <c r="L13" s="37">
        <v>2</v>
      </c>
      <c r="M13" s="37" t="s">
        <v>619</v>
      </c>
      <c r="N13" s="36" t="s">
        <v>582</v>
      </c>
      <c r="O13" s="36" t="s">
        <v>581</v>
      </c>
      <c r="P13" s="37">
        <v>39</v>
      </c>
      <c r="Q13" s="37">
        <v>12</v>
      </c>
      <c r="R13" s="37">
        <v>12</v>
      </c>
      <c r="S13" s="38">
        <v>0</v>
      </c>
      <c r="T13" s="38">
        <v>0</v>
      </c>
      <c r="U13" s="39">
        <v>0</v>
      </c>
      <c r="V13" s="40">
        <v>12.02</v>
      </c>
      <c r="W13" s="40">
        <v>1.56</v>
      </c>
      <c r="X13" s="40">
        <v>25.6</v>
      </c>
      <c r="Y13" s="40">
        <v>25.6</v>
      </c>
      <c r="Z13" s="40">
        <v>0</v>
      </c>
      <c r="AA13" s="40">
        <v>0</v>
      </c>
      <c r="AB13" s="40">
        <v>0</v>
      </c>
      <c r="AC13" s="40">
        <v>5.51</v>
      </c>
      <c r="AD13" s="40">
        <v>0</v>
      </c>
      <c r="AE13" s="40">
        <v>0</v>
      </c>
      <c r="AF13" s="40">
        <v>0</v>
      </c>
      <c r="AG13" s="40">
        <v>5.51</v>
      </c>
      <c r="AH13" s="40">
        <v>31.11</v>
      </c>
      <c r="AI13" s="40">
        <v>0</v>
      </c>
      <c r="AJ13" s="40">
        <v>8.3685900000000011</v>
      </c>
      <c r="AK13" s="40">
        <v>39.478589999999997</v>
      </c>
      <c r="AM13" s="16" t="s">
        <v>614</v>
      </c>
      <c r="AN13" s="17">
        <f>SUM(AN10:AN12)</f>
        <v>23789.300000000065</v>
      </c>
    </row>
    <row r="14" spans="1:40" ht="18.5" x14ac:dyDescent="0.45">
      <c r="A14" s="6" t="s">
        <v>13</v>
      </c>
      <c r="B14" s="7">
        <v>14.960637999999999</v>
      </c>
      <c r="C14" s="7">
        <v>4.330711</v>
      </c>
      <c r="D14" s="7">
        <v>4.330711</v>
      </c>
      <c r="E14" s="7">
        <f t="shared" si="0"/>
        <v>38.00002052</v>
      </c>
      <c r="F14" s="7">
        <f t="shared" si="0"/>
        <v>11.000005939999999</v>
      </c>
      <c r="G14" s="7">
        <f t="shared" si="0"/>
        <v>11.000005939999999</v>
      </c>
      <c r="H14" s="6">
        <v>1.7600000000000002</v>
      </c>
      <c r="I14" s="6">
        <f t="shared" si="1"/>
        <v>0.7972800000000001</v>
      </c>
      <c r="J14" s="41">
        <v>1</v>
      </c>
      <c r="K14" s="37">
        <v>2</v>
      </c>
      <c r="L14" s="37">
        <v>2</v>
      </c>
      <c r="M14" s="37" t="s">
        <v>619</v>
      </c>
      <c r="N14" s="36" t="s">
        <v>582</v>
      </c>
      <c r="O14" s="36" t="s">
        <v>581</v>
      </c>
      <c r="P14" s="37">
        <v>39</v>
      </c>
      <c r="Q14" s="37">
        <v>12</v>
      </c>
      <c r="R14" s="37">
        <v>12</v>
      </c>
      <c r="S14" s="38">
        <v>0</v>
      </c>
      <c r="T14" s="38">
        <v>0</v>
      </c>
      <c r="U14" s="39">
        <v>0</v>
      </c>
      <c r="V14" s="40">
        <v>12.02</v>
      </c>
      <c r="W14" s="40">
        <v>1.56</v>
      </c>
      <c r="X14" s="40">
        <v>25.6</v>
      </c>
      <c r="Y14" s="40">
        <v>25.6</v>
      </c>
      <c r="Z14" s="40">
        <v>0</v>
      </c>
      <c r="AA14" s="40">
        <v>0</v>
      </c>
      <c r="AB14" s="40">
        <v>0</v>
      </c>
      <c r="AC14" s="40">
        <v>5.51</v>
      </c>
      <c r="AD14" s="40">
        <v>0</v>
      </c>
      <c r="AE14" s="40">
        <v>0</v>
      </c>
      <c r="AF14" s="40">
        <v>0</v>
      </c>
      <c r="AG14" s="40">
        <v>5.51</v>
      </c>
      <c r="AH14" s="40">
        <v>31.11</v>
      </c>
      <c r="AI14" s="40">
        <v>0</v>
      </c>
      <c r="AJ14" s="40">
        <v>8.3685900000000011</v>
      </c>
      <c r="AK14" s="40">
        <v>39.478589999999997</v>
      </c>
      <c r="AM14" s="18" t="s">
        <v>602</v>
      </c>
      <c r="AN14" s="15">
        <f>SUM(AJ2:AJ1005)</f>
        <v>6240.4718200000179</v>
      </c>
    </row>
    <row r="15" spans="1:40" ht="18.5" x14ac:dyDescent="0.45">
      <c r="A15" s="6" t="s">
        <v>14</v>
      </c>
      <c r="B15" s="7">
        <v>14.960637999999999</v>
      </c>
      <c r="C15" s="7">
        <v>4.330711</v>
      </c>
      <c r="D15" s="7">
        <v>4.330711</v>
      </c>
      <c r="E15" s="7">
        <f t="shared" si="0"/>
        <v>38.00002052</v>
      </c>
      <c r="F15" s="7">
        <f t="shared" si="0"/>
        <v>11.000005939999999</v>
      </c>
      <c r="G15" s="7">
        <f t="shared" si="0"/>
        <v>11.000005939999999</v>
      </c>
      <c r="H15" s="6">
        <v>1.7600000000000002</v>
      </c>
      <c r="I15" s="6">
        <f t="shared" si="1"/>
        <v>0.7972800000000001</v>
      </c>
      <c r="J15" s="41">
        <v>1</v>
      </c>
      <c r="K15" s="37">
        <v>2</v>
      </c>
      <c r="L15" s="37">
        <v>2</v>
      </c>
      <c r="M15" s="37" t="s">
        <v>619</v>
      </c>
      <c r="N15" s="36" t="s">
        <v>582</v>
      </c>
      <c r="O15" s="36" t="s">
        <v>581</v>
      </c>
      <c r="P15" s="37">
        <v>39</v>
      </c>
      <c r="Q15" s="37">
        <v>12</v>
      </c>
      <c r="R15" s="37">
        <v>12</v>
      </c>
      <c r="S15" s="38">
        <v>0</v>
      </c>
      <c r="T15" s="38">
        <v>0</v>
      </c>
      <c r="U15" s="39">
        <v>0</v>
      </c>
      <c r="V15" s="40">
        <v>12.02</v>
      </c>
      <c r="W15" s="40">
        <v>1.56</v>
      </c>
      <c r="X15" s="40">
        <v>25.6</v>
      </c>
      <c r="Y15" s="40">
        <v>25.6</v>
      </c>
      <c r="Z15" s="40">
        <v>0</v>
      </c>
      <c r="AA15" s="40">
        <v>0</v>
      </c>
      <c r="AB15" s="40">
        <v>0</v>
      </c>
      <c r="AC15" s="40">
        <v>5.51</v>
      </c>
      <c r="AD15" s="40">
        <v>0</v>
      </c>
      <c r="AE15" s="40">
        <v>0</v>
      </c>
      <c r="AF15" s="40">
        <v>0</v>
      </c>
      <c r="AG15" s="40">
        <v>5.51</v>
      </c>
      <c r="AH15" s="40">
        <v>31.11</v>
      </c>
      <c r="AI15" s="40">
        <v>0</v>
      </c>
      <c r="AJ15" s="40">
        <v>8.3685900000000011</v>
      </c>
      <c r="AK15" s="40">
        <v>39.478589999999997</v>
      </c>
      <c r="AM15" s="19" t="s">
        <v>615</v>
      </c>
      <c r="AN15" s="17">
        <f>SUM(AN13:AN14)</f>
        <v>30029.771820000082</v>
      </c>
    </row>
    <row r="16" spans="1:40" ht="18.5" x14ac:dyDescent="0.45">
      <c r="A16" s="6" t="s">
        <v>15</v>
      </c>
      <c r="B16" s="7">
        <v>13.385833999999999</v>
      </c>
      <c r="C16" s="7">
        <v>12.204730999999999</v>
      </c>
      <c r="D16" s="7">
        <v>6.6929169999999996</v>
      </c>
      <c r="E16" s="7">
        <f t="shared" si="0"/>
        <v>34.000018359999999</v>
      </c>
      <c r="F16" s="7">
        <f t="shared" si="0"/>
        <v>31.000016739999996</v>
      </c>
      <c r="G16" s="7">
        <f t="shared" si="0"/>
        <v>17.000009179999999</v>
      </c>
      <c r="H16" s="6">
        <v>10.56</v>
      </c>
      <c r="I16" s="6">
        <f t="shared" si="1"/>
        <v>4.7836800000000004</v>
      </c>
      <c r="J16" s="41">
        <v>5</v>
      </c>
      <c r="K16" s="37">
        <v>5</v>
      </c>
      <c r="L16" s="37">
        <v>5</v>
      </c>
      <c r="M16" s="37" t="s">
        <v>619</v>
      </c>
      <c r="N16" s="36" t="s">
        <v>582</v>
      </c>
      <c r="O16" s="36" t="s">
        <v>581</v>
      </c>
      <c r="P16" s="37">
        <v>35</v>
      </c>
      <c r="Q16" s="37">
        <v>32</v>
      </c>
      <c r="R16" s="37">
        <v>18</v>
      </c>
      <c r="S16" s="38">
        <v>0</v>
      </c>
      <c r="T16" s="38">
        <v>0</v>
      </c>
      <c r="U16" s="39">
        <v>0</v>
      </c>
      <c r="V16" s="40">
        <v>12.02</v>
      </c>
      <c r="W16" s="40">
        <v>1.56</v>
      </c>
      <c r="X16" s="40">
        <v>25.6</v>
      </c>
      <c r="Y16" s="40">
        <v>25.6</v>
      </c>
      <c r="Z16" s="40">
        <v>0</v>
      </c>
      <c r="AA16" s="40">
        <v>0</v>
      </c>
      <c r="AB16" s="40">
        <v>0</v>
      </c>
      <c r="AC16" s="40">
        <v>5.51</v>
      </c>
      <c r="AD16" s="40">
        <v>0</v>
      </c>
      <c r="AE16" s="40">
        <v>0</v>
      </c>
      <c r="AF16" s="40">
        <v>0</v>
      </c>
      <c r="AG16" s="40">
        <v>5.51</v>
      </c>
      <c r="AH16" s="40">
        <v>31.11</v>
      </c>
      <c r="AI16" s="40">
        <v>0</v>
      </c>
      <c r="AJ16" s="40">
        <v>8.3685900000000011</v>
      </c>
      <c r="AK16" s="40">
        <v>39.478589999999997</v>
      </c>
    </row>
    <row r="17" spans="1:39" ht="18.5" x14ac:dyDescent="0.45">
      <c r="A17" s="6" t="s">
        <v>16</v>
      </c>
      <c r="B17" s="7">
        <v>9.8425250000000002</v>
      </c>
      <c r="C17" s="7">
        <v>6.2992159999999995</v>
      </c>
      <c r="D17" s="7">
        <v>2.7559069999999997</v>
      </c>
      <c r="E17" s="7">
        <f t="shared" si="0"/>
        <v>25.000013500000001</v>
      </c>
      <c r="F17" s="7">
        <f t="shared" si="0"/>
        <v>16.000008639999997</v>
      </c>
      <c r="G17" s="7">
        <f t="shared" si="0"/>
        <v>7.0000037799999992</v>
      </c>
      <c r="H17" s="6">
        <v>2.2000000000000002</v>
      </c>
      <c r="I17" s="6">
        <f t="shared" si="1"/>
        <v>0.99660000000000015</v>
      </c>
      <c r="J17" s="41">
        <v>1</v>
      </c>
      <c r="K17" s="37">
        <v>1</v>
      </c>
      <c r="L17" s="37">
        <v>1</v>
      </c>
      <c r="M17" s="37" t="s">
        <v>619</v>
      </c>
      <c r="N17" s="36" t="s">
        <v>582</v>
      </c>
      <c r="O17" s="36" t="s">
        <v>581</v>
      </c>
      <c r="P17" s="37">
        <v>26</v>
      </c>
      <c r="Q17" s="37">
        <v>17</v>
      </c>
      <c r="R17" s="37">
        <v>8</v>
      </c>
      <c r="S17" s="38">
        <v>0</v>
      </c>
      <c r="T17" s="38">
        <v>0</v>
      </c>
      <c r="U17" s="39">
        <v>0</v>
      </c>
      <c r="V17" s="40">
        <v>12.02</v>
      </c>
      <c r="W17" s="40">
        <v>1.56</v>
      </c>
      <c r="X17" s="40">
        <v>25.6</v>
      </c>
      <c r="Y17" s="40">
        <v>25.6</v>
      </c>
      <c r="Z17" s="40">
        <v>0</v>
      </c>
      <c r="AA17" s="40">
        <v>0</v>
      </c>
      <c r="AB17" s="40">
        <v>0</v>
      </c>
      <c r="AC17" s="40">
        <v>5.51</v>
      </c>
      <c r="AD17" s="40">
        <v>0</v>
      </c>
      <c r="AE17" s="40">
        <v>0</v>
      </c>
      <c r="AF17" s="40">
        <v>0</v>
      </c>
      <c r="AG17" s="40">
        <v>5.51</v>
      </c>
      <c r="AH17" s="40">
        <v>31.11</v>
      </c>
      <c r="AI17" s="40">
        <v>0</v>
      </c>
      <c r="AJ17" s="40">
        <v>8.3685900000000011</v>
      </c>
      <c r="AK17" s="40">
        <v>39.478589999999997</v>
      </c>
    </row>
    <row r="18" spans="1:39" ht="18.5" x14ac:dyDescent="0.45">
      <c r="A18" s="6" t="s">
        <v>512</v>
      </c>
      <c r="B18" s="7">
        <v>17.637804799999998</v>
      </c>
      <c r="C18" s="7">
        <v>11.9291403</v>
      </c>
      <c r="D18" s="7">
        <v>3.3464584999999998</v>
      </c>
      <c r="E18" s="7">
        <f t="shared" si="0"/>
        <v>44.800024191999995</v>
      </c>
      <c r="F18" s="7">
        <f t="shared" si="0"/>
        <v>30.300016362000001</v>
      </c>
      <c r="G18" s="7">
        <f t="shared" si="0"/>
        <v>8.5000045899999996</v>
      </c>
      <c r="H18" s="6">
        <v>14.3</v>
      </c>
      <c r="I18" s="6">
        <f t="shared" si="1"/>
        <v>6.4779000000000009</v>
      </c>
      <c r="J18" s="41">
        <v>7</v>
      </c>
      <c r="K18" s="37">
        <v>3</v>
      </c>
      <c r="L18" s="37">
        <v>7</v>
      </c>
      <c r="M18" s="37" t="s">
        <v>620</v>
      </c>
      <c r="N18" s="36" t="s">
        <v>582</v>
      </c>
      <c r="O18" s="36" t="s">
        <v>581</v>
      </c>
      <c r="P18" s="37">
        <v>45</v>
      </c>
      <c r="Q18" s="37">
        <v>31</v>
      </c>
      <c r="R18" s="37">
        <v>9</v>
      </c>
      <c r="S18" s="38">
        <v>0</v>
      </c>
      <c r="T18" s="38">
        <v>0</v>
      </c>
      <c r="U18" s="39">
        <v>0</v>
      </c>
      <c r="V18" s="40">
        <v>12.02</v>
      </c>
      <c r="W18" s="40">
        <v>1.56</v>
      </c>
      <c r="X18" s="40">
        <v>25.6</v>
      </c>
      <c r="Y18" s="40">
        <v>25.6</v>
      </c>
      <c r="Z18" s="40">
        <v>0</v>
      </c>
      <c r="AA18" s="40">
        <v>0</v>
      </c>
      <c r="AB18" s="40">
        <v>0</v>
      </c>
      <c r="AC18" s="40">
        <v>5.51</v>
      </c>
      <c r="AD18" s="40">
        <v>0</v>
      </c>
      <c r="AE18" s="40">
        <v>0</v>
      </c>
      <c r="AF18" s="40">
        <v>0</v>
      </c>
      <c r="AG18" s="40">
        <v>5.51</v>
      </c>
      <c r="AH18" s="40">
        <v>31.11</v>
      </c>
      <c r="AI18" s="40">
        <v>0</v>
      </c>
      <c r="AJ18" s="40">
        <v>8.3685900000000011</v>
      </c>
      <c r="AK18" s="40">
        <v>39.478589999999997</v>
      </c>
      <c r="AM18" s="20" t="s">
        <v>616</v>
      </c>
    </row>
    <row r="19" spans="1:39" ht="18.5" x14ac:dyDescent="0.45">
      <c r="A19" s="6" t="s">
        <v>17</v>
      </c>
      <c r="B19" s="7">
        <v>17.204733699999998</v>
      </c>
      <c r="C19" s="7">
        <v>11.811029999999999</v>
      </c>
      <c r="D19" s="7">
        <v>12.677172199999999</v>
      </c>
      <c r="E19" s="7">
        <f t="shared" si="0"/>
        <v>43.700023597999994</v>
      </c>
      <c r="F19" s="7">
        <f t="shared" si="0"/>
        <v>30.000016199999997</v>
      </c>
      <c r="G19" s="7">
        <f t="shared" si="0"/>
        <v>32.200017387999999</v>
      </c>
      <c r="H19" s="6">
        <v>15.730000000000002</v>
      </c>
      <c r="I19" s="6">
        <f t="shared" si="1"/>
        <v>7.1256900000000014</v>
      </c>
      <c r="J19" s="41">
        <v>8</v>
      </c>
      <c r="K19" s="37">
        <v>11</v>
      </c>
      <c r="L19" s="37">
        <v>11</v>
      </c>
      <c r="M19" s="37" t="s">
        <v>619</v>
      </c>
      <c r="N19" s="36" t="s">
        <v>582</v>
      </c>
      <c r="O19" s="36" t="s">
        <v>581</v>
      </c>
      <c r="P19" s="37">
        <v>44</v>
      </c>
      <c r="Q19" s="37">
        <v>33</v>
      </c>
      <c r="R19" s="37">
        <v>31</v>
      </c>
      <c r="S19" s="38">
        <v>0</v>
      </c>
      <c r="T19" s="38">
        <v>0</v>
      </c>
      <c r="U19" s="39">
        <v>0</v>
      </c>
      <c r="V19" s="40">
        <v>12.02</v>
      </c>
      <c r="W19" s="40">
        <v>1.56</v>
      </c>
      <c r="X19" s="40">
        <v>25.6</v>
      </c>
      <c r="Y19" s="40">
        <v>29.18</v>
      </c>
      <c r="Z19" s="40">
        <v>0</v>
      </c>
      <c r="AA19" s="40">
        <v>0</v>
      </c>
      <c r="AB19" s="40">
        <v>0</v>
      </c>
      <c r="AC19" s="40">
        <v>5.51</v>
      </c>
      <c r="AD19" s="40">
        <v>0</v>
      </c>
      <c r="AE19" s="40">
        <v>0</v>
      </c>
      <c r="AF19" s="40">
        <v>0</v>
      </c>
      <c r="AG19" s="40">
        <v>5.51</v>
      </c>
      <c r="AH19" s="40">
        <v>34.69</v>
      </c>
      <c r="AI19" s="40">
        <v>0</v>
      </c>
      <c r="AJ19" s="40">
        <v>9.3316099999999995</v>
      </c>
      <c r="AK19" s="40">
        <v>44.021609999999995</v>
      </c>
      <c r="AM19" s="20" t="s">
        <v>617</v>
      </c>
    </row>
    <row r="20" spans="1:39" ht="18.5" x14ac:dyDescent="0.45">
      <c r="A20" s="6" t="s">
        <v>18</v>
      </c>
      <c r="B20" s="7">
        <v>11.023627999999999</v>
      </c>
      <c r="C20" s="7">
        <v>2.362206</v>
      </c>
      <c r="D20" s="7">
        <v>4.7244120000000001</v>
      </c>
      <c r="E20" s="7">
        <f t="shared" si="0"/>
        <v>28.000015119999997</v>
      </c>
      <c r="F20" s="7">
        <f t="shared" si="0"/>
        <v>6.0000032399999998</v>
      </c>
      <c r="G20" s="7">
        <f t="shared" si="0"/>
        <v>12.00000648</v>
      </c>
      <c r="H20" s="6">
        <v>0.79200000000000004</v>
      </c>
      <c r="I20" s="6">
        <f t="shared" si="1"/>
        <v>0.35877600000000004</v>
      </c>
      <c r="J20" s="41">
        <v>1</v>
      </c>
      <c r="K20" s="37">
        <v>1</v>
      </c>
      <c r="L20" s="37">
        <v>1</v>
      </c>
      <c r="M20" s="37" t="s">
        <v>619</v>
      </c>
      <c r="N20" s="36" t="s">
        <v>582</v>
      </c>
      <c r="O20" s="36" t="s">
        <v>581</v>
      </c>
      <c r="P20" s="37">
        <v>29</v>
      </c>
      <c r="Q20" s="37">
        <v>13</v>
      </c>
      <c r="R20" s="37">
        <v>7</v>
      </c>
      <c r="S20" s="38">
        <v>0</v>
      </c>
      <c r="T20" s="38">
        <v>0</v>
      </c>
      <c r="U20" s="39">
        <v>0</v>
      </c>
      <c r="V20" s="40">
        <v>12.02</v>
      </c>
      <c r="W20" s="40">
        <v>1.56</v>
      </c>
      <c r="X20" s="40">
        <v>25.6</v>
      </c>
      <c r="Y20" s="40">
        <v>25.6</v>
      </c>
      <c r="Z20" s="40">
        <v>0</v>
      </c>
      <c r="AA20" s="40">
        <v>0</v>
      </c>
      <c r="AB20" s="40">
        <v>0</v>
      </c>
      <c r="AC20" s="40">
        <v>5.51</v>
      </c>
      <c r="AD20" s="40">
        <v>0</v>
      </c>
      <c r="AE20" s="40">
        <v>0</v>
      </c>
      <c r="AF20" s="40">
        <v>0</v>
      </c>
      <c r="AG20" s="40">
        <v>5.51</v>
      </c>
      <c r="AH20" s="40">
        <v>31.11</v>
      </c>
      <c r="AI20" s="40">
        <v>0</v>
      </c>
      <c r="AJ20" s="40">
        <v>8.3685900000000011</v>
      </c>
      <c r="AK20" s="40">
        <v>39.478589999999997</v>
      </c>
      <c r="AM20" s="20" t="s">
        <v>618</v>
      </c>
    </row>
    <row r="21" spans="1:39" ht="18.5" x14ac:dyDescent="0.45">
      <c r="A21" s="6" t="s">
        <v>19</v>
      </c>
      <c r="B21" s="7">
        <v>17.598434699999999</v>
      </c>
      <c r="C21" s="7">
        <v>14.370086499999999</v>
      </c>
      <c r="D21" s="7">
        <v>9.055123</v>
      </c>
      <c r="E21" s="7">
        <f t="shared" si="0"/>
        <v>44.700024137999996</v>
      </c>
      <c r="F21" s="7">
        <f t="shared" si="0"/>
        <v>36.500019709999997</v>
      </c>
      <c r="G21" s="7">
        <f t="shared" si="0"/>
        <v>23.000012420000001</v>
      </c>
      <c r="H21" s="6">
        <v>7.7440000000000007</v>
      </c>
      <c r="I21" s="6">
        <f t="shared" si="1"/>
        <v>3.5080320000000005</v>
      </c>
      <c r="J21" s="41">
        <v>4</v>
      </c>
      <c r="K21" s="37">
        <v>10</v>
      </c>
      <c r="L21" s="37">
        <v>10</v>
      </c>
      <c r="M21" s="37" t="s">
        <v>619</v>
      </c>
      <c r="N21" s="36" t="s">
        <v>582</v>
      </c>
      <c r="O21" s="36" t="s">
        <v>581</v>
      </c>
      <c r="P21" s="37">
        <v>45</v>
      </c>
      <c r="Q21" s="37">
        <v>37</v>
      </c>
      <c r="R21" s="37">
        <v>24</v>
      </c>
      <c r="S21" s="38">
        <v>0</v>
      </c>
      <c r="T21" s="38">
        <v>0</v>
      </c>
      <c r="U21" s="39">
        <v>0</v>
      </c>
      <c r="V21" s="40">
        <v>12.02</v>
      </c>
      <c r="W21" s="40">
        <v>1.56</v>
      </c>
      <c r="X21" s="40">
        <v>25.6</v>
      </c>
      <c r="Y21" s="40">
        <v>27.62</v>
      </c>
      <c r="Z21" s="40">
        <v>0</v>
      </c>
      <c r="AA21" s="40">
        <v>0</v>
      </c>
      <c r="AB21" s="40">
        <v>0</v>
      </c>
      <c r="AC21" s="40">
        <v>5.51</v>
      </c>
      <c r="AD21" s="40">
        <v>0</v>
      </c>
      <c r="AE21" s="40">
        <v>0</v>
      </c>
      <c r="AF21" s="40">
        <v>0</v>
      </c>
      <c r="AG21" s="40">
        <v>5.51</v>
      </c>
      <c r="AH21" s="40">
        <v>33.130000000000003</v>
      </c>
      <c r="AI21" s="40">
        <v>0</v>
      </c>
      <c r="AJ21" s="40">
        <v>8.9119700000000019</v>
      </c>
      <c r="AK21" s="40">
        <v>42.041970000000006</v>
      </c>
    </row>
    <row r="22" spans="1:39" ht="18.5" x14ac:dyDescent="0.45">
      <c r="A22" s="6" t="s">
        <v>20</v>
      </c>
      <c r="B22" s="7">
        <v>5.3543335999999995</v>
      </c>
      <c r="C22" s="7">
        <v>3.1496079999999997</v>
      </c>
      <c r="D22" s="7">
        <v>5.3543335999999995</v>
      </c>
      <c r="E22" s="7">
        <f t="shared" si="0"/>
        <v>13.600007343999998</v>
      </c>
      <c r="F22" s="7">
        <f t="shared" si="0"/>
        <v>8.0000043199999986</v>
      </c>
      <c r="G22" s="7">
        <f t="shared" si="0"/>
        <v>13.600007343999998</v>
      </c>
      <c r="H22" s="6">
        <v>0.74800000000000011</v>
      </c>
      <c r="I22" s="6">
        <f t="shared" si="1"/>
        <v>0.33884400000000003</v>
      </c>
      <c r="J22" s="41">
        <v>1</v>
      </c>
      <c r="K22" s="37">
        <v>1</v>
      </c>
      <c r="L22" s="37">
        <v>1</v>
      </c>
      <c r="M22" s="37" t="s">
        <v>619</v>
      </c>
      <c r="N22" s="36" t="s">
        <v>582</v>
      </c>
      <c r="O22" s="36" t="s">
        <v>581</v>
      </c>
      <c r="P22" s="37">
        <v>14</v>
      </c>
      <c r="Q22" s="37">
        <v>14</v>
      </c>
      <c r="R22" s="37">
        <v>9</v>
      </c>
      <c r="S22" s="38">
        <v>0</v>
      </c>
      <c r="T22" s="38">
        <v>0</v>
      </c>
      <c r="U22" s="39">
        <v>0</v>
      </c>
      <c r="V22" s="40">
        <v>12.02</v>
      </c>
      <c r="W22" s="40">
        <v>1.56</v>
      </c>
      <c r="X22" s="40">
        <v>25.6</v>
      </c>
      <c r="Y22" s="40">
        <v>25.6</v>
      </c>
      <c r="Z22" s="40">
        <v>0</v>
      </c>
      <c r="AA22" s="40">
        <v>0</v>
      </c>
      <c r="AB22" s="40">
        <v>0</v>
      </c>
      <c r="AC22" s="40">
        <v>5.51</v>
      </c>
      <c r="AD22" s="40">
        <v>0</v>
      </c>
      <c r="AE22" s="40">
        <v>0</v>
      </c>
      <c r="AF22" s="40">
        <v>0</v>
      </c>
      <c r="AG22" s="40">
        <v>5.51</v>
      </c>
      <c r="AH22" s="40">
        <v>31.11</v>
      </c>
      <c r="AI22" s="40">
        <v>0</v>
      </c>
      <c r="AJ22" s="40">
        <v>8.3685900000000011</v>
      </c>
      <c r="AK22" s="40">
        <v>39.478589999999997</v>
      </c>
    </row>
    <row r="23" spans="1:39" ht="18.5" x14ac:dyDescent="0.45">
      <c r="A23" s="6" t="s">
        <v>21</v>
      </c>
      <c r="B23" s="7">
        <v>3.8070886699999997</v>
      </c>
      <c r="C23" s="7">
        <v>32.086631499999996</v>
      </c>
      <c r="D23" s="7">
        <v>20.669302500000001</v>
      </c>
      <c r="E23" s="7">
        <f t="shared" si="0"/>
        <v>9.6700052218000003</v>
      </c>
      <c r="F23" s="7">
        <f t="shared" si="0"/>
        <v>81.500044009999996</v>
      </c>
      <c r="G23" s="7">
        <f t="shared" si="0"/>
        <v>52.500028350000001</v>
      </c>
      <c r="H23" s="6">
        <v>31.460000000000004</v>
      </c>
      <c r="I23" s="6">
        <f t="shared" si="1"/>
        <v>14.251380000000003</v>
      </c>
      <c r="J23" s="41">
        <v>15</v>
      </c>
      <c r="K23" s="37">
        <v>11</v>
      </c>
      <c r="L23" s="37">
        <v>15</v>
      </c>
      <c r="M23" s="37" t="s">
        <v>620</v>
      </c>
      <c r="N23" s="36" t="s">
        <v>582</v>
      </c>
      <c r="O23" s="36" t="s">
        <v>581</v>
      </c>
      <c r="P23" s="37">
        <v>82</v>
      </c>
      <c r="Q23" s="37">
        <v>53</v>
      </c>
      <c r="R23" s="37">
        <v>10</v>
      </c>
      <c r="S23" s="38">
        <v>0</v>
      </c>
      <c r="T23" s="38">
        <v>0</v>
      </c>
      <c r="U23" s="39">
        <v>0</v>
      </c>
      <c r="V23" s="40">
        <v>12.02</v>
      </c>
      <c r="W23" s="40">
        <v>1.56</v>
      </c>
      <c r="X23" s="40">
        <v>25.6</v>
      </c>
      <c r="Y23" s="40">
        <v>35.42</v>
      </c>
      <c r="Z23" s="40">
        <v>0</v>
      </c>
      <c r="AA23" s="40">
        <v>0</v>
      </c>
      <c r="AB23" s="40">
        <v>0</v>
      </c>
      <c r="AC23" s="40">
        <v>5.51</v>
      </c>
      <c r="AD23" s="40">
        <v>0</v>
      </c>
      <c r="AE23" s="40">
        <v>0</v>
      </c>
      <c r="AF23" s="40">
        <v>0</v>
      </c>
      <c r="AG23" s="40">
        <v>5.51</v>
      </c>
      <c r="AH23" s="40">
        <v>40.93</v>
      </c>
      <c r="AI23" s="40">
        <v>0</v>
      </c>
      <c r="AJ23" s="40">
        <v>11.01017</v>
      </c>
      <c r="AK23" s="40">
        <v>51.940170000000002</v>
      </c>
    </row>
    <row r="24" spans="1:39" ht="18.5" x14ac:dyDescent="0.45">
      <c r="A24" s="6" t="s">
        <v>22</v>
      </c>
      <c r="B24" s="7">
        <v>3.8070886699999997</v>
      </c>
      <c r="C24" s="7">
        <v>27.692928339999998</v>
      </c>
      <c r="D24" s="7">
        <v>23.161429829999996</v>
      </c>
      <c r="E24" s="7">
        <f t="shared" si="0"/>
        <v>9.6700052218000003</v>
      </c>
      <c r="F24" s="7">
        <f t="shared" si="0"/>
        <v>70.340037983599998</v>
      </c>
      <c r="G24" s="7">
        <f t="shared" si="0"/>
        <v>58.830031768199987</v>
      </c>
      <c r="H24" s="6">
        <v>31.460000000000004</v>
      </c>
      <c r="I24" s="6">
        <f t="shared" si="1"/>
        <v>14.251380000000003</v>
      </c>
      <c r="J24" s="41">
        <v>15</v>
      </c>
      <c r="K24" s="37">
        <v>11</v>
      </c>
      <c r="L24" s="37">
        <v>15</v>
      </c>
      <c r="M24" s="37" t="s">
        <v>620</v>
      </c>
      <c r="N24" s="36" t="s">
        <v>582</v>
      </c>
      <c r="O24" s="36" t="s">
        <v>581</v>
      </c>
      <c r="P24" s="37">
        <v>71</v>
      </c>
      <c r="Q24" s="37">
        <v>59</v>
      </c>
      <c r="R24" s="37">
        <v>10</v>
      </c>
      <c r="S24" s="38">
        <v>0</v>
      </c>
      <c r="T24" s="38">
        <v>0</v>
      </c>
      <c r="U24" s="39">
        <v>0</v>
      </c>
      <c r="V24" s="40">
        <v>12.02</v>
      </c>
      <c r="W24" s="40">
        <v>1.56</v>
      </c>
      <c r="X24" s="40">
        <v>25.6</v>
      </c>
      <c r="Y24" s="40">
        <v>35.42</v>
      </c>
      <c r="Z24" s="40">
        <v>0</v>
      </c>
      <c r="AA24" s="40">
        <v>0</v>
      </c>
      <c r="AB24" s="40">
        <v>0</v>
      </c>
      <c r="AC24" s="40">
        <v>5.51</v>
      </c>
      <c r="AD24" s="40">
        <v>0</v>
      </c>
      <c r="AE24" s="40">
        <v>0</v>
      </c>
      <c r="AF24" s="40">
        <v>0</v>
      </c>
      <c r="AG24" s="40">
        <v>5.51</v>
      </c>
      <c r="AH24" s="40">
        <v>40.93</v>
      </c>
      <c r="AI24" s="40">
        <v>0</v>
      </c>
      <c r="AJ24" s="40">
        <v>11.01017</v>
      </c>
      <c r="AK24" s="40">
        <v>51.940170000000002</v>
      </c>
    </row>
    <row r="25" spans="1:39" ht="18.5" x14ac:dyDescent="0.45">
      <c r="A25" s="6" t="s">
        <v>23</v>
      </c>
      <c r="B25" s="7">
        <v>16.3385915</v>
      </c>
      <c r="C25" s="7">
        <v>13.385833999999999</v>
      </c>
      <c r="D25" s="7">
        <v>6.4960664999999995</v>
      </c>
      <c r="E25" s="7">
        <f t="shared" si="0"/>
        <v>41.50002241</v>
      </c>
      <c r="F25" s="7">
        <f t="shared" si="0"/>
        <v>34.000018359999999</v>
      </c>
      <c r="G25" s="7">
        <f t="shared" si="0"/>
        <v>16.500008909999998</v>
      </c>
      <c r="H25" s="6">
        <v>9.9</v>
      </c>
      <c r="I25" s="6">
        <f t="shared" si="1"/>
        <v>4.4847000000000001</v>
      </c>
      <c r="J25" s="41">
        <v>5</v>
      </c>
      <c r="K25" s="37">
        <v>6</v>
      </c>
      <c r="L25" s="37">
        <v>6</v>
      </c>
      <c r="M25" s="37" t="s">
        <v>619</v>
      </c>
      <c r="N25" s="36" t="s">
        <v>582</v>
      </c>
      <c r="O25" s="36" t="s">
        <v>581</v>
      </c>
      <c r="P25" s="37">
        <v>42</v>
      </c>
      <c r="Q25" s="37">
        <v>35</v>
      </c>
      <c r="R25" s="37">
        <v>17</v>
      </c>
      <c r="S25" s="38">
        <v>0</v>
      </c>
      <c r="T25" s="38">
        <v>0</v>
      </c>
      <c r="U25" s="39">
        <v>0</v>
      </c>
      <c r="V25" s="40">
        <v>12.02</v>
      </c>
      <c r="W25" s="40">
        <v>1.56</v>
      </c>
      <c r="X25" s="40">
        <v>25.6</v>
      </c>
      <c r="Y25" s="40">
        <v>25.6</v>
      </c>
      <c r="Z25" s="40">
        <v>0</v>
      </c>
      <c r="AA25" s="40">
        <v>0</v>
      </c>
      <c r="AB25" s="40">
        <v>0</v>
      </c>
      <c r="AC25" s="40">
        <v>5.51</v>
      </c>
      <c r="AD25" s="40">
        <v>0</v>
      </c>
      <c r="AE25" s="40">
        <v>0</v>
      </c>
      <c r="AF25" s="40">
        <v>0</v>
      </c>
      <c r="AG25" s="40">
        <v>5.51</v>
      </c>
      <c r="AH25" s="40">
        <v>31.11</v>
      </c>
      <c r="AI25" s="40">
        <v>0</v>
      </c>
      <c r="AJ25" s="40">
        <v>8.3685900000000011</v>
      </c>
      <c r="AK25" s="40">
        <v>39.478589999999997</v>
      </c>
    </row>
    <row r="26" spans="1:39" ht="18.5" x14ac:dyDescent="0.45">
      <c r="A26" s="6" t="s">
        <v>24</v>
      </c>
      <c r="B26" s="7">
        <v>16.3385915</v>
      </c>
      <c r="C26" s="7">
        <v>13.385833999999999</v>
      </c>
      <c r="D26" s="7">
        <v>6.4960664999999995</v>
      </c>
      <c r="E26" s="7">
        <f t="shared" si="0"/>
        <v>41.50002241</v>
      </c>
      <c r="F26" s="7">
        <f t="shared" si="0"/>
        <v>34.000018359999999</v>
      </c>
      <c r="G26" s="7">
        <f t="shared" si="0"/>
        <v>16.500008909999998</v>
      </c>
      <c r="H26" s="6">
        <v>9.9</v>
      </c>
      <c r="I26" s="6">
        <f t="shared" si="1"/>
        <v>4.4847000000000001</v>
      </c>
      <c r="J26" s="41">
        <v>5</v>
      </c>
      <c r="K26" s="37">
        <v>6</v>
      </c>
      <c r="L26" s="37">
        <v>6</v>
      </c>
      <c r="M26" s="37" t="s">
        <v>619</v>
      </c>
      <c r="N26" s="36" t="s">
        <v>582</v>
      </c>
      <c r="O26" s="36" t="s">
        <v>581</v>
      </c>
      <c r="P26" s="37">
        <v>42</v>
      </c>
      <c r="Q26" s="37">
        <v>35</v>
      </c>
      <c r="R26" s="37">
        <v>17</v>
      </c>
      <c r="S26" s="38">
        <v>0</v>
      </c>
      <c r="T26" s="38">
        <v>0</v>
      </c>
      <c r="U26" s="39">
        <v>0</v>
      </c>
      <c r="V26" s="40">
        <v>12.02</v>
      </c>
      <c r="W26" s="40">
        <v>1.56</v>
      </c>
      <c r="X26" s="40">
        <v>25.6</v>
      </c>
      <c r="Y26" s="40">
        <v>25.6</v>
      </c>
      <c r="Z26" s="40">
        <v>0</v>
      </c>
      <c r="AA26" s="40">
        <v>0</v>
      </c>
      <c r="AB26" s="40">
        <v>0</v>
      </c>
      <c r="AC26" s="40">
        <v>5.51</v>
      </c>
      <c r="AD26" s="40">
        <v>0</v>
      </c>
      <c r="AE26" s="40">
        <v>0</v>
      </c>
      <c r="AF26" s="40">
        <v>0</v>
      </c>
      <c r="AG26" s="40">
        <v>5.51</v>
      </c>
      <c r="AH26" s="40">
        <v>31.11</v>
      </c>
      <c r="AI26" s="40">
        <v>0</v>
      </c>
      <c r="AJ26" s="40">
        <v>8.3685900000000011</v>
      </c>
      <c r="AK26" s="40">
        <v>39.478589999999997</v>
      </c>
    </row>
    <row r="27" spans="1:39" ht="18.5" x14ac:dyDescent="0.45">
      <c r="A27" s="6" t="s">
        <v>25</v>
      </c>
      <c r="B27" s="7">
        <v>16.3385915</v>
      </c>
      <c r="C27" s="7">
        <v>13.385833999999999</v>
      </c>
      <c r="D27" s="7">
        <v>6.4960664999999995</v>
      </c>
      <c r="E27" s="7">
        <f t="shared" si="0"/>
        <v>41.50002241</v>
      </c>
      <c r="F27" s="7">
        <f t="shared" si="0"/>
        <v>34.000018359999999</v>
      </c>
      <c r="G27" s="7">
        <f t="shared" si="0"/>
        <v>16.500008909999998</v>
      </c>
      <c r="H27" s="6">
        <v>9.9</v>
      </c>
      <c r="I27" s="6">
        <f t="shared" si="1"/>
        <v>4.4847000000000001</v>
      </c>
      <c r="J27" s="41">
        <v>5</v>
      </c>
      <c r="K27" s="37">
        <v>6</v>
      </c>
      <c r="L27" s="37">
        <v>6</v>
      </c>
      <c r="M27" s="37" t="s">
        <v>619</v>
      </c>
      <c r="N27" s="36" t="s">
        <v>582</v>
      </c>
      <c r="O27" s="36" t="s">
        <v>581</v>
      </c>
      <c r="P27" s="37">
        <v>42</v>
      </c>
      <c r="Q27" s="37">
        <v>35</v>
      </c>
      <c r="R27" s="37">
        <v>17</v>
      </c>
      <c r="S27" s="38">
        <v>0</v>
      </c>
      <c r="T27" s="38">
        <v>0</v>
      </c>
      <c r="U27" s="39">
        <v>0</v>
      </c>
      <c r="V27" s="40">
        <v>12.02</v>
      </c>
      <c r="W27" s="40">
        <v>1.56</v>
      </c>
      <c r="X27" s="40">
        <v>25.6</v>
      </c>
      <c r="Y27" s="40">
        <v>25.6</v>
      </c>
      <c r="Z27" s="40">
        <v>0</v>
      </c>
      <c r="AA27" s="40">
        <v>0</v>
      </c>
      <c r="AB27" s="40">
        <v>0</v>
      </c>
      <c r="AC27" s="40">
        <v>5.51</v>
      </c>
      <c r="AD27" s="40">
        <v>0</v>
      </c>
      <c r="AE27" s="40">
        <v>0</v>
      </c>
      <c r="AF27" s="40">
        <v>0</v>
      </c>
      <c r="AG27" s="40">
        <v>5.51</v>
      </c>
      <c r="AH27" s="40">
        <v>31.11</v>
      </c>
      <c r="AI27" s="40">
        <v>0</v>
      </c>
      <c r="AJ27" s="40">
        <v>8.3685900000000011</v>
      </c>
      <c r="AK27" s="40">
        <v>39.478589999999997</v>
      </c>
    </row>
    <row r="28" spans="1:39" ht="18.5" x14ac:dyDescent="0.45">
      <c r="A28" s="6" t="s">
        <v>26</v>
      </c>
      <c r="B28" s="7">
        <v>16.3385915</v>
      </c>
      <c r="C28" s="7">
        <v>13.385833999999999</v>
      </c>
      <c r="D28" s="7">
        <v>6.4960664999999995</v>
      </c>
      <c r="E28" s="7">
        <f t="shared" si="0"/>
        <v>41.50002241</v>
      </c>
      <c r="F28" s="7">
        <f t="shared" si="0"/>
        <v>34.000018359999999</v>
      </c>
      <c r="G28" s="7">
        <f t="shared" si="0"/>
        <v>16.500008909999998</v>
      </c>
      <c r="H28" s="6">
        <v>9.9</v>
      </c>
      <c r="I28" s="6">
        <f t="shared" si="1"/>
        <v>4.4847000000000001</v>
      </c>
      <c r="J28" s="41">
        <v>5</v>
      </c>
      <c r="K28" s="37">
        <v>6</v>
      </c>
      <c r="L28" s="37">
        <v>6</v>
      </c>
      <c r="M28" s="37" t="s">
        <v>619</v>
      </c>
      <c r="N28" s="36" t="s">
        <v>582</v>
      </c>
      <c r="O28" s="36" t="s">
        <v>581</v>
      </c>
      <c r="P28" s="37">
        <v>42</v>
      </c>
      <c r="Q28" s="37">
        <v>35</v>
      </c>
      <c r="R28" s="37">
        <v>17</v>
      </c>
      <c r="S28" s="38">
        <v>0</v>
      </c>
      <c r="T28" s="38">
        <v>0</v>
      </c>
      <c r="U28" s="39">
        <v>0</v>
      </c>
      <c r="V28" s="40">
        <v>12.02</v>
      </c>
      <c r="W28" s="40">
        <v>1.56</v>
      </c>
      <c r="X28" s="40">
        <v>25.6</v>
      </c>
      <c r="Y28" s="40">
        <v>25.6</v>
      </c>
      <c r="Z28" s="40">
        <v>0</v>
      </c>
      <c r="AA28" s="40">
        <v>0</v>
      </c>
      <c r="AB28" s="40">
        <v>0</v>
      </c>
      <c r="AC28" s="40">
        <v>5.51</v>
      </c>
      <c r="AD28" s="40">
        <v>0</v>
      </c>
      <c r="AE28" s="40">
        <v>0</v>
      </c>
      <c r="AF28" s="40">
        <v>0</v>
      </c>
      <c r="AG28" s="40">
        <v>5.51</v>
      </c>
      <c r="AH28" s="40">
        <v>31.11</v>
      </c>
      <c r="AI28" s="40">
        <v>0</v>
      </c>
      <c r="AJ28" s="40">
        <v>8.3685900000000011</v>
      </c>
      <c r="AK28" s="40">
        <v>39.478589999999997</v>
      </c>
    </row>
    <row r="29" spans="1:39" ht="18.5" x14ac:dyDescent="0.45">
      <c r="A29" s="6" t="s">
        <v>27</v>
      </c>
      <c r="B29" s="7">
        <v>4.0551202999999996</v>
      </c>
      <c r="C29" s="7">
        <v>4.0157501999999994</v>
      </c>
      <c r="D29" s="7">
        <v>2.5590565000000001</v>
      </c>
      <c r="E29" s="7">
        <f t="shared" si="0"/>
        <v>10.300005561999999</v>
      </c>
      <c r="F29" s="7">
        <f t="shared" si="0"/>
        <v>10.200005507999998</v>
      </c>
      <c r="G29" s="7">
        <f t="shared" si="0"/>
        <v>6.50000351</v>
      </c>
      <c r="H29" s="6">
        <v>3.74</v>
      </c>
      <c r="I29" s="6">
        <f t="shared" si="1"/>
        <v>1.6942200000000001</v>
      </c>
      <c r="J29" s="41">
        <v>2</v>
      </c>
      <c r="K29" s="37">
        <v>1</v>
      </c>
      <c r="L29" s="37">
        <v>2</v>
      </c>
      <c r="M29" s="37" t="s">
        <v>620</v>
      </c>
      <c r="N29" s="36" t="s">
        <v>582</v>
      </c>
      <c r="O29" s="36" t="s">
        <v>581</v>
      </c>
      <c r="P29" s="37">
        <v>11</v>
      </c>
      <c r="Q29" s="37">
        <v>11</v>
      </c>
      <c r="R29" s="37">
        <v>7</v>
      </c>
      <c r="S29" s="38">
        <v>0</v>
      </c>
      <c r="T29" s="38">
        <v>0</v>
      </c>
      <c r="U29" s="39">
        <v>0</v>
      </c>
      <c r="V29" s="40">
        <v>12.02</v>
      </c>
      <c r="W29" s="40">
        <v>1.56</v>
      </c>
      <c r="X29" s="40">
        <v>25.6</v>
      </c>
      <c r="Y29" s="40">
        <v>25.6</v>
      </c>
      <c r="Z29" s="40">
        <v>0</v>
      </c>
      <c r="AA29" s="40">
        <v>0</v>
      </c>
      <c r="AB29" s="40">
        <v>0</v>
      </c>
      <c r="AC29" s="40">
        <v>5.51</v>
      </c>
      <c r="AD29" s="40">
        <v>0</v>
      </c>
      <c r="AE29" s="40">
        <v>0</v>
      </c>
      <c r="AF29" s="40">
        <v>0</v>
      </c>
      <c r="AG29" s="40">
        <v>5.51</v>
      </c>
      <c r="AH29" s="40">
        <v>31.11</v>
      </c>
      <c r="AI29" s="40">
        <v>0</v>
      </c>
      <c r="AJ29" s="40">
        <v>8.3685900000000011</v>
      </c>
      <c r="AK29" s="40">
        <v>39.478589999999997</v>
      </c>
    </row>
    <row r="30" spans="1:39" ht="18.5" x14ac:dyDescent="0.45">
      <c r="A30" s="6" t="s">
        <v>28</v>
      </c>
      <c r="B30" s="7">
        <v>20.866153000000001</v>
      </c>
      <c r="C30" s="7">
        <v>14.566936999999999</v>
      </c>
      <c r="D30" s="7">
        <v>1.9685049999999999</v>
      </c>
      <c r="E30" s="7">
        <f t="shared" si="0"/>
        <v>53.000028620000002</v>
      </c>
      <c r="F30" s="7">
        <f t="shared" si="0"/>
        <v>37.000019979999998</v>
      </c>
      <c r="G30" s="7">
        <f t="shared" si="0"/>
        <v>5.0000026999999996</v>
      </c>
      <c r="H30" s="6">
        <v>1.1000000000000001</v>
      </c>
      <c r="I30" s="6">
        <f t="shared" si="1"/>
        <v>0.49830000000000008</v>
      </c>
      <c r="J30" s="41">
        <v>1</v>
      </c>
      <c r="K30" s="37">
        <v>3</v>
      </c>
      <c r="L30" s="37">
        <v>3</v>
      </c>
      <c r="M30" s="37" t="s">
        <v>619</v>
      </c>
      <c r="N30" s="36" t="s">
        <v>582</v>
      </c>
      <c r="O30" s="36" t="s">
        <v>581</v>
      </c>
      <c r="P30" s="37">
        <v>54</v>
      </c>
      <c r="Q30" s="37">
        <v>38</v>
      </c>
      <c r="R30" s="37">
        <v>6</v>
      </c>
      <c r="S30" s="38">
        <v>0</v>
      </c>
      <c r="T30" s="38">
        <v>0</v>
      </c>
      <c r="U30" s="39">
        <v>0</v>
      </c>
      <c r="V30" s="40">
        <v>12.02</v>
      </c>
      <c r="W30" s="40">
        <v>1.56</v>
      </c>
      <c r="X30" s="40">
        <v>25.6</v>
      </c>
      <c r="Y30" s="40">
        <v>25.6</v>
      </c>
      <c r="Z30" s="40">
        <v>0</v>
      </c>
      <c r="AA30" s="40">
        <v>0</v>
      </c>
      <c r="AB30" s="40">
        <v>0</v>
      </c>
      <c r="AC30" s="40">
        <v>5.51</v>
      </c>
      <c r="AD30" s="40">
        <v>0</v>
      </c>
      <c r="AE30" s="40">
        <v>0</v>
      </c>
      <c r="AF30" s="40">
        <v>0</v>
      </c>
      <c r="AG30" s="40">
        <v>5.51</v>
      </c>
      <c r="AH30" s="40">
        <v>31.11</v>
      </c>
      <c r="AI30" s="40">
        <v>0</v>
      </c>
      <c r="AJ30" s="40">
        <v>8.3685900000000011</v>
      </c>
      <c r="AK30" s="40">
        <v>39.478589999999997</v>
      </c>
    </row>
    <row r="31" spans="1:39" ht="18.5" x14ac:dyDescent="0.45">
      <c r="A31" s="6" t="s">
        <v>29</v>
      </c>
      <c r="B31" s="7">
        <v>20.866153000000001</v>
      </c>
      <c r="C31" s="7">
        <v>14.566936999999999</v>
      </c>
      <c r="D31" s="7">
        <v>1.9685049999999999</v>
      </c>
      <c r="E31" s="7">
        <f t="shared" si="0"/>
        <v>53.000028620000002</v>
      </c>
      <c r="F31" s="7">
        <f t="shared" si="0"/>
        <v>37.000019979999998</v>
      </c>
      <c r="G31" s="7">
        <f t="shared" si="0"/>
        <v>5.0000026999999996</v>
      </c>
      <c r="H31" s="6">
        <v>1.1000000000000001</v>
      </c>
      <c r="I31" s="6">
        <f t="shared" si="1"/>
        <v>0.49830000000000008</v>
      </c>
      <c r="J31" s="41">
        <v>1</v>
      </c>
      <c r="K31" s="37">
        <v>3</v>
      </c>
      <c r="L31" s="37">
        <v>3</v>
      </c>
      <c r="M31" s="37" t="s">
        <v>619</v>
      </c>
      <c r="N31" s="36" t="s">
        <v>582</v>
      </c>
      <c r="O31" s="36" t="s">
        <v>581</v>
      </c>
      <c r="P31" s="37">
        <v>54</v>
      </c>
      <c r="Q31" s="37">
        <v>38</v>
      </c>
      <c r="R31" s="37">
        <v>6</v>
      </c>
      <c r="S31" s="38">
        <v>0</v>
      </c>
      <c r="T31" s="38">
        <v>0</v>
      </c>
      <c r="U31" s="39">
        <v>0</v>
      </c>
      <c r="V31" s="40">
        <v>12.02</v>
      </c>
      <c r="W31" s="40">
        <v>1.56</v>
      </c>
      <c r="X31" s="40">
        <v>25.6</v>
      </c>
      <c r="Y31" s="40">
        <v>25.6</v>
      </c>
      <c r="Z31" s="40">
        <v>0</v>
      </c>
      <c r="AA31" s="40">
        <v>0</v>
      </c>
      <c r="AB31" s="40">
        <v>0</v>
      </c>
      <c r="AC31" s="40">
        <v>5.51</v>
      </c>
      <c r="AD31" s="40">
        <v>0</v>
      </c>
      <c r="AE31" s="40">
        <v>0</v>
      </c>
      <c r="AF31" s="40">
        <v>0</v>
      </c>
      <c r="AG31" s="40">
        <v>5.51</v>
      </c>
      <c r="AH31" s="40">
        <v>31.11</v>
      </c>
      <c r="AI31" s="40">
        <v>0</v>
      </c>
      <c r="AJ31" s="40">
        <v>8.3685900000000011</v>
      </c>
      <c r="AK31" s="40">
        <v>39.478589999999997</v>
      </c>
    </row>
    <row r="32" spans="1:39" ht="18.5" x14ac:dyDescent="0.45">
      <c r="A32" s="6" t="s">
        <v>30</v>
      </c>
      <c r="B32" s="7">
        <v>20.866153000000001</v>
      </c>
      <c r="C32" s="7">
        <v>14.566936999999999</v>
      </c>
      <c r="D32" s="7">
        <v>1.9685049999999999</v>
      </c>
      <c r="E32" s="7">
        <f t="shared" si="0"/>
        <v>53.000028620000002</v>
      </c>
      <c r="F32" s="7">
        <f t="shared" si="0"/>
        <v>37.000019979999998</v>
      </c>
      <c r="G32" s="7">
        <f t="shared" si="0"/>
        <v>5.0000026999999996</v>
      </c>
      <c r="H32" s="6">
        <v>1.1000000000000001</v>
      </c>
      <c r="I32" s="6">
        <f t="shared" si="1"/>
        <v>0.49830000000000008</v>
      </c>
      <c r="J32" s="41">
        <v>1</v>
      </c>
      <c r="K32" s="37">
        <v>3</v>
      </c>
      <c r="L32" s="37">
        <v>3</v>
      </c>
      <c r="M32" s="37" t="s">
        <v>619</v>
      </c>
      <c r="N32" s="36" t="s">
        <v>582</v>
      </c>
      <c r="O32" s="36" t="s">
        <v>581</v>
      </c>
      <c r="P32" s="37">
        <v>54</v>
      </c>
      <c r="Q32" s="37">
        <v>38</v>
      </c>
      <c r="R32" s="37">
        <v>6</v>
      </c>
      <c r="S32" s="38">
        <v>0</v>
      </c>
      <c r="T32" s="38">
        <v>0</v>
      </c>
      <c r="U32" s="39">
        <v>0</v>
      </c>
      <c r="V32" s="40">
        <v>12.02</v>
      </c>
      <c r="W32" s="40">
        <v>1.56</v>
      </c>
      <c r="X32" s="40">
        <v>25.6</v>
      </c>
      <c r="Y32" s="40">
        <v>25.6</v>
      </c>
      <c r="Z32" s="40">
        <v>0</v>
      </c>
      <c r="AA32" s="40">
        <v>0</v>
      </c>
      <c r="AB32" s="40">
        <v>0</v>
      </c>
      <c r="AC32" s="40">
        <v>5.51</v>
      </c>
      <c r="AD32" s="40">
        <v>0</v>
      </c>
      <c r="AE32" s="40">
        <v>0</v>
      </c>
      <c r="AF32" s="40">
        <v>0</v>
      </c>
      <c r="AG32" s="40">
        <v>5.51</v>
      </c>
      <c r="AH32" s="40">
        <v>31.11</v>
      </c>
      <c r="AI32" s="40">
        <v>0</v>
      </c>
      <c r="AJ32" s="40">
        <v>8.3685900000000011</v>
      </c>
      <c r="AK32" s="40">
        <v>39.478589999999997</v>
      </c>
    </row>
    <row r="33" spans="1:37" ht="18.5" x14ac:dyDescent="0.45">
      <c r="A33" s="6" t="s">
        <v>31</v>
      </c>
      <c r="B33" s="7">
        <v>15.74804</v>
      </c>
      <c r="C33" s="7">
        <v>15.74804</v>
      </c>
      <c r="D33" s="7">
        <v>5.9055149999999994</v>
      </c>
      <c r="E33" s="7">
        <f t="shared" si="0"/>
        <v>40.000021599999997</v>
      </c>
      <c r="F33" s="7">
        <f t="shared" si="0"/>
        <v>40.000021599999997</v>
      </c>
      <c r="G33" s="7">
        <f t="shared" si="0"/>
        <v>15.000008099999999</v>
      </c>
      <c r="H33" s="6">
        <v>8.8000000000000007</v>
      </c>
      <c r="I33" s="6">
        <f t="shared" si="1"/>
        <v>3.9864000000000006</v>
      </c>
      <c r="J33" s="41">
        <v>4</v>
      </c>
      <c r="K33" s="37">
        <v>7</v>
      </c>
      <c r="L33" s="37">
        <v>7</v>
      </c>
      <c r="M33" s="37" t="s">
        <v>619</v>
      </c>
      <c r="N33" s="36" t="s">
        <v>582</v>
      </c>
      <c r="O33" s="36" t="s">
        <v>581</v>
      </c>
      <c r="P33" s="37">
        <v>41</v>
      </c>
      <c r="Q33" s="37">
        <v>41</v>
      </c>
      <c r="R33" s="37">
        <v>16</v>
      </c>
      <c r="S33" s="38">
        <v>0</v>
      </c>
      <c r="T33" s="38">
        <v>0</v>
      </c>
      <c r="U33" s="39">
        <v>0</v>
      </c>
      <c r="V33" s="40">
        <v>12.02</v>
      </c>
      <c r="W33" s="40">
        <v>1.56</v>
      </c>
      <c r="X33" s="40">
        <v>25.6</v>
      </c>
      <c r="Y33" s="40">
        <v>25.6</v>
      </c>
      <c r="Z33" s="40">
        <v>0</v>
      </c>
      <c r="AA33" s="40">
        <v>0</v>
      </c>
      <c r="AB33" s="40">
        <v>0</v>
      </c>
      <c r="AC33" s="40">
        <v>5.51</v>
      </c>
      <c r="AD33" s="40">
        <v>0</v>
      </c>
      <c r="AE33" s="40">
        <v>0</v>
      </c>
      <c r="AF33" s="40">
        <v>0</v>
      </c>
      <c r="AG33" s="40">
        <v>5.51</v>
      </c>
      <c r="AH33" s="40">
        <v>31.11</v>
      </c>
      <c r="AI33" s="40">
        <v>0</v>
      </c>
      <c r="AJ33" s="40">
        <v>8.3685900000000011</v>
      </c>
      <c r="AK33" s="40">
        <v>39.478589999999997</v>
      </c>
    </row>
    <row r="34" spans="1:37" ht="18.5" x14ac:dyDescent="0.45">
      <c r="A34" s="6" t="s">
        <v>32</v>
      </c>
      <c r="B34" s="7">
        <v>20.866153000000001</v>
      </c>
      <c r="C34" s="7">
        <v>14.566936999999999</v>
      </c>
      <c r="D34" s="7">
        <v>1.9685049999999999</v>
      </c>
      <c r="E34" s="7">
        <f t="shared" si="0"/>
        <v>53.000028620000002</v>
      </c>
      <c r="F34" s="7">
        <f t="shared" si="0"/>
        <v>37.000019979999998</v>
      </c>
      <c r="G34" s="7">
        <f t="shared" si="0"/>
        <v>5.0000026999999996</v>
      </c>
      <c r="H34" s="6">
        <v>1.1000000000000001</v>
      </c>
      <c r="I34" s="6">
        <f t="shared" si="1"/>
        <v>0.49830000000000008</v>
      </c>
      <c r="J34" s="41">
        <v>1</v>
      </c>
      <c r="K34" s="37">
        <v>3</v>
      </c>
      <c r="L34" s="37">
        <v>3</v>
      </c>
      <c r="M34" s="37" t="s">
        <v>619</v>
      </c>
      <c r="N34" s="36" t="s">
        <v>582</v>
      </c>
      <c r="O34" s="36" t="s">
        <v>581</v>
      </c>
      <c r="P34" s="37">
        <v>54</v>
      </c>
      <c r="Q34" s="37">
        <v>38</v>
      </c>
      <c r="R34" s="37">
        <v>6</v>
      </c>
      <c r="S34" s="38">
        <v>0</v>
      </c>
      <c r="T34" s="38">
        <v>0</v>
      </c>
      <c r="U34" s="39">
        <v>0</v>
      </c>
      <c r="V34" s="40">
        <v>12.02</v>
      </c>
      <c r="W34" s="40">
        <v>1.56</v>
      </c>
      <c r="X34" s="40">
        <v>25.6</v>
      </c>
      <c r="Y34" s="40">
        <v>25.6</v>
      </c>
      <c r="Z34" s="40">
        <v>0</v>
      </c>
      <c r="AA34" s="40">
        <v>0</v>
      </c>
      <c r="AB34" s="40">
        <v>0</v>
      </c>
      <c r="AC34" s="40">
        <v>5.51</v>
      </c>
      <c r="AD34" s="40">
        <v>0</v>
      </c>
      <c r="AE34" s="40">
        <v>0</v>
      </c>
      <c r="AF34" s="40">
        <v>0</v>
      </c>
      <c r="AG34" s="40">
        <v>5.51</v>
      </c>
      <c r="AH34" s="40">
        <v>31.11</v>
      </c>
      <c r="AI34" s="40">
        <v>0</v>
      </c>
      <c r="AJ34" s="40">
        <v>8.3685900000000011</v>
      </c>
      <c r="AK34" s="40">
        <v>39.478589999999997</v>
      </c>
    </row>
    <row r="35" spans="1:37" ht="18.5" x14ac:dyDescent="0.45">
      <c r="A35" s="6" t="s">
        <v>33</v>
      </c>
      <c r="B35" s="7">
        <v>16.3385915</v>
      </c>
      <c r="C35" s="7">
        <v>13.385833999999999</v>
      </c>
      <c r="D35" s="7">
        <v>6.4960664999999995</v>
      </c>
      <c r="E35" s="7">
        <f t="shared" si="0"/>
        <v>41.50002241</v>
      </c>
      <c r="F35" s="7">
        <f t="shared" si="0"/>
        <v>34.000018359999999</v>
      </c>
      <c r="G35" s="7">
        <f t="shared" si="0"/>
        <v>16.500008909999998</v>
      </c>
      <c r="H35" s="6">
        <v>9.9</v>
      </c>
      <c r="I35" s="6">
        <f t="shared" si="1"/>
        <v>4.4847000000000001</v>
      </c>
      <c r="J35" s="41">
        <v>5</v>
      </c>
      <c r="K35" s="37">
        <v>6</v>
      </c>
      <c r="L35" s="37">
        <v>6</v>
      </c>
      <c r="M35" s="37" t="s">
        <v>619</v>
      </c>
      <c r="N35" s="36" t="s">
        <v>582</v>
      </c>
      <c r="O35" s="36" t="s">
        <v>581</v>
      </c>
      <c r="P35" s="37">
        <v>42</v>
      </c>
      <c r="Q35" s="37">
        <v>35</v>
      </c>
      <c r="R35" s="37">
        <v>17</v>
      </c>
      <c r="S35" s="38">
        <v>0</v>
      </c>
      <c r="T35" s="38">
        <v>0</v>
      </c>
      <c r="U35" s="39">
        <v>0</v>
      </c>
      <c r="V35" s="40">
        <v>12.02</v>
      </c>
      <c r="W35" s="40">
        <v>1.56</v>
      </c>
      <c r="X35" s="40">
        <v>25.6</v>
      </c>
      <c r="Y35" s="40">
        <v>25.6</v>
      </c>
      <c r="Z35" s="40">
        <v>0</v>
      </c>
      <c r="AA35" s="40">
        <v>0</v>
      </c>
      <c r="AB35" s="40">
        <v>0</v>
      </c>
      <c r="AC35" s="40">
        <v>5.51</v>
      </c>
      <c r="AD35" s="40">
        <v>0</v>
      </c>
      <c r="AE35" s="40">
        <v>0</v>
      </c>
      <c r="AF35" s="40">
        <v>0</v>
      </c>
      <c r="AG35" s="40">
        <v>5.51</v>
      </c>
      <c r="AH35" s="40">
        <v>31.11</v>
      </c>
      <c r="AI35" s="40">
        <v>0</v>
      </c>
      <c r="AJ35" s="40">
        <v>8.3685900000000011</v>
      </c>
      <c r="AK35" s="40">
        <v>39.478589999999997</v>
      </c>
    </row>
    <row r="36" spans="1:37" ht="18.5" x14ac:dyDescent="0.45">
      <c r="A36" s="6" t="s">
        <v>34</v>
      </c>
      <c r="B36" s="7">
        <v>16.3385915</v>
      </c>
      <c r="C36" s="7">
        <v>13.385833999999999</v>
      </c>
      <c r="D36" s="7">
        <v>6.4960664999999995</v>
      </c>
      <c r="E36" s="7">
        <f t="shared" si="0"/>
        <v>41.50002241</v>
      </c>
      <c r="F36" s="7">
        <f t="shared" si="0"/>
        <v>34.000018359999999</v>
      </c>
      <c r="G36" s="7">
        <f t="shared" si="0"/>
        <v>16.500008909999998</v>
      </c>
      <c r="H36" s="6">
        <v>9.9</v>
      </c>
      <c r="I36" s="6">
        <f t="shared" si="1"/>
        <v>4.4847000000000001</v>
      </c>
      <c r="J36" s="41">
        <v>5</v>
      </c>
      <c r="K36" s="37">
        <v>6</v>
      </c>
      <c r="L36" s="37">
        <v>6</v>
      </c>
      <c r="M36" s="37" t="s">
        <v>619</v>
      </c>
      <c r="N36" s="36" t="s">
        <v>582</v>
      </c>
      <c r="O36" s="36" t="s">
        <v>581</v>
      </c>
      <c r="P36" s="37">
        <v>42</v>
      </c>
      <c r="Q36" s="37">
        <v>35</v>
      </c>
      <c r="R36" s="37">
        <v>17</v>
      </c>
      <c r="S36" s="38">
        <v>0</v>
      </c>
      <c r="T36" s="38">
        <v>0</v>
      </c>
      <c r="U36" s="39">
        <v>0</v>
      </c>
      <c r="V36" s="40">
        <v>12.02</v>
      </c>
      <c r="W36" s="40">
        <v>1.56</v>
      </c>
      <c r="X36" s="40">
        <v>25.6</v>
      </c>
      <c r="Y36" s="40">
        <v>25.6</v>
      </c>
      <c r="Z36" s="40">
        <v>0</v>
      </c>
      <c r="AA36" s="40">
        <v>0</v>
      </c>
      <c r="AB36" s="40">
        <v>0</v>
      </c>
      <c r="AC36" s="40">
        <v>5.51</v>
      </c>
      <c r="AD36" s="40">
        <v>0</v>
      </c>
      <c r="AE36" s="40">
        <v>0</v>
      </c>
      <c r="AF36" s="40">
        <v>0</v>
      </c>
      <c r="AG36" s="40">
        <v>5.51</v>
      </c>
      <c r="AH36" s="40">
        <v>31.11</v>
      </c>
      <c r="AI36" s="40">
        <v>0</v>
      </c>
      <c r="AJ36" s="40">
        <v>8.3685900000000011</v>
      </c>
      <c r="AK36" s="40">
        <v>39.478589999999997</v>
      </c>
    </row>
    <row r="37" spans="1:37" ht="18.5" x14ac:dyDescent="0.45">
      <c r="A37" s="6" t="s">
        <v>35</v>
      </c>
      <c r="B37" s="7">
        <v>16.3385915</v>
      </c>
      <c r="C37" s="7">
        <v>13.385833999999999</v>
      </c>
      <c r="D37" s="7">
        <v>6.4960664999999995</v>
      </c>
      <c r="E37" s="7">
        <f t="shared" si="0"/>
        <v>41.50002241</v>
      </c>
      <c r="F37" s="7">
        <f t="shared" si="0"/>
        <v>34.000018359999999</v>
      </c>
      <c r="G37" s="7">
        <f t="shared" si="0"/>
        <v>16.500008909999998</v>
      </c>
      <c r="H37" s="6">
        <v>9.9</v>
      </c>
      <c r="I37" s="6">
        <f t="shared" si="1"/>
        <v>4.4847000000000001</v>
      </c>
      <c r="J37" s="41">
        <v>5</v>
      </c>
      <c r="K37" s="37">
        <v>6</v>
      </c>
      <c r="L37" s="37">
        <v>6</v>
      </c>
      <c r="M37" s="37" t="s">
        <v>619</v>
      </c>
      <c r="N37" s="36" t="s">
        <v>582</v>
      </c>
      <c r="O37" s="36" t="s">
        <v>581</v>
      </c>
      <c r="P37" s="37">
        <v>42</v>
      </c>
      <c r="Q37" s="37">
        <v>35</v>
      </c>
      <c r="R37" s="37">
        <v>17</v>
      </c>
      <c r="S37" s="38">
        <v>0</v>
      </c>
      <c r="T37" s="38">
        <v>0</v>
      </c>
      <c r="U37" s="39">
        <v>0</v>
      </c>
      <c r="V37" s="40">
        <v>12.02</v>
      </c>
      <c r="W37" s="40">
        <v>1.56</v>
      </c>
      <c r="X37" s="40">
        <v>25.6</v>
      </c>
      <c r="Y37" s="40">
        <v>25.6</v>
      </c>
      <c r="Z37" s="40">
        <v>0</v>
      </c>
      <c r="AA37" s="40">
        <v>0</v>
      </c>
      <c r="AB37" s="40">
        <v>0</v>
      </c>
      <c r="AC37" s="40">
        <v>5.51</v>
      </c>
      <c r="AD37" s="40">
        <v>0</v>
      </c>
      <c r="AE37" s="40">
        <v>0</v>
      </c>
      <c r="AF37" s="40">
        <v>0</v>
      </c>
      <c r="AG37" s="40">
        <v>5.51</v>
      </c>
      <c r="AH37" s="40">
        <v>31.11</v>
      </c>
      <c r="AI37" s="40">
        <v>0</v>
      </c>
      <c r="AJ37" s="40">
        <v>8.3685900000000011</v>
      </c>
      <c r="AK37" s="40">
        <v>39.478589999999997</v>
      </c>
    </row>
    <row r="38" spans="1:37" ht="18.5" x14ac:dyDescent="0.45">
      <c r="A38" s="6" t="s">
        <v>36</v>
      </c>
      <c r="B38" s="7">
        <v>16.3385915</v>
      </c>
      <c r="C38" s="7">
        <v>13.385833999999999</v>
      </c>
      <c r="D38" s="7">
        <v>6.4960664999999995</v>
      </c>
      <c r="E38" s="7">
        <f t="shared" si="0"/>
        <v>41.50002241</v>
      </c>
      <c r="F38" s="7">
        <f t="shared" si="0"/>
        <v>34.000018359999999</v>
      </c>
      <c r="G38" s="7">
        <f t="shared" si="0"/>
        <v>16.500008909999998</v>
      </c>
      <c r="H38" s="6">
        <v>9.9</v>
      </c>
      <c r="I38" s="6">
        <f t="shared" si="1"/>
        <v>4.4847000000000001</v>
      </c>
      <c r="J38" s="41">
        <v>5</v>
      </c>
      <c r="K38" s="37">
        <v>6</v>
      </c>
      <c r="L38" s="37">
        <v>6</v>
      </c>
      <c r="M38" s="37" t="s">
        <v>619</v>
      </c>
      <c r="N38" s="36" t="s">
        <v>582</v>
      </c>
      <c r="O38" s="36" t="s">
        <v>581</v>
      </c>
      <c r="P38" s="37">
        <v>42</v>
      </c>
      <c r="Q38" s="37">
        <v>35</v>
      </c>
      <c r="R38" s="37">
        <v>17</v>
      </c>
      <c r="S38" s="38">
        <v>0</v>
      </c>
      <c r="T38" s="38">
        <v>0</v>
      </c>
      <c r="U38" s="39">
        <v>0</v>
      </c>
      <c r="V38" s="40">
        <v>12.02</v>
      </c>
      <c r="W38" s="40">
        <v>1.56</v>
      </c>
      <c r="X38" s="40">
        <v>25.6</v>
      </c>
      <c r="Y38" s="40">
        <v>25.6</v>
      </c>
      <c r="Z38" s="40">
        <v>0</v>
      </c>
      <c r="AA38" s="40">
        <v>0</v>
      </c>
      <c r="AB38" s="40">
        <v>0</v>
      </c>
      <c r="AC38" s="40">
        <v>5.51</v>
      </c>
      <c r="AD38" s="40">
        <v>0</v>
      </c>
      <c r="AE38" s="40">
        <v>0</v>
      </c>
      <c r="AF38" s="40">
        <v>0</v>
      </c>
      <c r="AG38" s="40">
        <v>5.51</v>
      </c>
      <c r="AH38" s="40">
        <v>31.11</v>
      </c>
      <c r="AI38" s="40">
        <v>0</v>
      </c>
      <c r="AJ38" s="40">
        <v>8.3685900000000011</v>
      </c>
      <c r="AK38" s="40">
        <v>39.478589999999997</v>
      </c>
    </row>
    <row r="39" spans="1:37" ht="18.5" x14ac:dyDescent="0.45">
      <c r="A39" s="6" t="s">
        <v>37</v>
      </c>
      <c r="B39" s="7">
        <v>29.330724499999999</v>
      </c>
      <c r="C39" s="7">
        <v>17.5196945</v>
      </c>
      <c r="D39" s="7">
        <v>10.826777499999999</v>
      </c>
      <c r="E39" s="7">
        <f t="shared" si="0"/>
        <v>74.500040229999996</v>
      </c>
      <c r="F39" s="7">
        <f t="shared" si="0"/>
        <v>44.500024029999999</v>
      </c>
      <c r="G39" s="7">
        <f t="shared" si="0"/>
        <v>27.500014849999996</v>
      </c>
      <c r="H39" s="6">
        <v>51.7</v>
      </c>
      <c r="I39" s="6">
        <f t="shared" si="1"/>
        <v>23.420100000000001</v>
      </c>
      <c r="J39" s="41">
        <v>24</v>
      </c>
      <c r="K39" s="37">
        <v>23</v>
      </c>
      <c r="L39" s="37">
        <v>24</v>
      </c>
      <c r="M39" s="37" t="s">
        <v>620</v>
      </c>
      <c r="N39" s="36" t="s">
        <v>582</v>
      </c>
      <c r="O39" s="36" t="s">
        <v>581</v>
      </c>
      <c r="P39" s="37">
        <v>75</v>
      </c>
      <c r="Q39" s="37">
        <v>45</v>
      </c>
      <c r="R39" s="37">
        <v>28</v>
      </c>
      <c r="S39" s="38">
        <v>0</v>
      </c>
      <c r="T39" s="38">
        <v>0</v>
      </c>
      <c r="U39" s="39">
        <v>0</v>
      </c>
      <c r="V39" s="40">
        <v>12.02</v>
      </c>
      <c r="W39" s="40">
        <v>1.56</v>
      </c>
      <c r="X39" s="40">
        <v>25.6</v>
      </c>
      <c r="Y39" s="40">
        <v>49.459999999999994</v>
      </c>
      <c r="Z39" s="40">
        <v>0</v>
      </c>
      <c r="AA39" s="40">
        <v>0</v>
      </c>
      <c r="AB39" s="40">
        <v>0</v>
      </c>
      <c r="AC39" s="40">
        <v>11.02</v>
      </c>
      <c r="AD39" s="40">
        <v>0</v>
      </c>
      <c r="AE39" s="40">
        <v>0</v>
      </c>
      <c r="AF39" s="40">
        <v>0</v>
      </c>
      <c r="AG39" s="40">
        <v>11.02</v>
      </c>
      <c r="AH39" s="40">
        <v>60.47999999999999</v>
      </c>
      <c r="AI39" s="40">
        <v>0</v>
      </c>
      <c r="AJ39" s="40">
        <v>16.269119999999997</v>
      </c>
      <c r="AK39" s="40">
        <v>76.749119999999991</v>
      </c>
    </row>
    <row r="40" spans="1:37" ht="18.5" x14ac:dyDescent="0.45">
      <c r="A40" s="6" t="s">
        <v>38</v>
      </c>
      <c r="B40" s="7">
        <v>29.330724499999999</v>
      </c>
      <c r="C40" s="7">
        <v>17.5196945</v>
      </c>
      <c r="D40" s="7">
        <v>10.826777499999999</v>
      </c>
      <c r="E40" s="7">
        <f t="shared" si="0"/>
        <v>74.500040229999996</v>
      </c>
      <c r="F40" s="7">
        <f t="shared" si="0"/>
        <v>44.500024029999999</v>
      </c>
      <c r="G40" s="7">
        <f t="shared" si="0"/>
        <v>27.500014849999996</v>
      </c>
      <c r="H40" s="6">
        <v>51.7</v>
      </c>
      <c r="I40" s="6">
        <f t="shared" si="1"/>
        <v>23.420100000000001</v>
      </c>
      <c r="J40" s="41">
        <v>24</v>
      </c>
      <c r="K40" s="37">
        <v>23</v>
      </c>
      <c r="L40" s="37">
        <v>24</v>
      </c>
      <c r="M40" s="37" t="s">
        <v>620</v>
      </c>
      <c r="N40" s="36" t="s">
        <v>582</v>
      </c>
      <c r="O40" s="36" t="s">
        <v>581</v>
      </c>
      <c r="P40" s="37">
        <v>75</v>
      </c>
      <c r="Q40" s="37">
        <v>45</v>
      </c>
      <c r="R40" s="37">
        <v>28</v>
      </c>
      <c r="S40" s="38">
        <v>0</v>
      </c>
      <c r="T40" s="38">
        <v>0</v>
      </c>
      <c r="U40" s="39">
        <v>0</v>
      </c>
      <c r="V40" s="40">
        <v>12.02</v>
      </c>
      <c r="W40" s="40">
        <v>1.56</v>
      </c>
      <c r="X40" s="40">
        <v>25.6</v>
      </c>
      <c r="Y40" s="40">
        <v>49.459999999999994</v>
      </c>
      <c r="Z40" s="40">
        <v>0</v>
      </c>
      <c r="AA40" s="40">
        <v>0</v>
      </c>
      <c r="AB40" s="40">
        <v>0</v>
      </c>
      <c r="AC40" s="40">
        <v>11.02</v>
      </c>
      <c r="AD40" s="40">
        <v>0</v>
      </c>
      <c r="AE40" s="40">
        <v>0</v>
      </c>
      <c r="AF40" s="40">
        <v>0</v>
      </c>
      <c r="AG40" s="40">
        <v>11.02</v>
      </c>
      <c r="AH40" s="40">
        <v>60.47999999999999</v>
      </c>
      <c r="AI40" s="40">
        <v>0</v>
      </c>
      <c r="AJ40" s="40">
        <v>16.269119999999997</v>
      </c>
      <c r="AK40" s="40">
        <v>76.749119999999991</v>
      </c>
    </row>
    <row r="41" spans="1:37" ht="18.5" x14ac:dyDescent="0.45">
      <c r="A41" s="6" t="s">
        <v>553</v>
      </c>
      <c r="B41" s="7">
        <v>10.629927</v>
      </c>
      <c r="C41" s="7">
        <v>6.1023654999999994</v>
      </c>
      <c r="D41" s="7">
        <v>2.1653555</v>
      </c>
      <c r="E41" s="7">
        <f t="shared" si="0"/>
        <v>27.000014580000002</v>
      </c>
      <c r="F41" s="7">
        <f t="shared" si="0"/>
        <v>15.500008369999998</v>
      </c>
      <c r="G41" s="7">
        <f t="shared" si="0"/>
        <v>5.5000029699999997</v>
      </c>
      <c r="H41" s="6">
        <v>9.240000000000002</v>
      </c>
      <c r="I41" s="6">
        <f t="shared" si="1"/>
        <v>4.1857200000000008</v>
      </c>
      <c r="J41" s="41">
        <v>5</v>
      </c>
      <c r="K41" s="37">
        <v>1</v>
      </c>
      <c r="L41" s="37">
        <v>5</v>
      </c>
      <c r="M41" s="37" t="s">
        <v>620</v>
      </c>
      <c r="N41" s="36" t="s">
        <v>582</v>
      </c>
      <c r="O41" s="36" t="s">
        <v>581</v>
      </c>
      <c r="P41" s="37">
        <v>28</v>
      </c>
      <c r="Q41" s="37">
        <v>16</v>
      </c>
      <c r="R41" s="37">
        <v>6</v>
      </c>
      <c r="S41" s="38">
        <v>0</v>
      </c>
      <c r="T41" s="38">
        <v>0</v>
      </c>
      <c r="U41" s="39">
        <v>0</v>
      </c>
      <c r="V41" s="40">
        <v>12.02</v>
      </c>
      <c r="W41" s="40">
        <v>1.56</v>
      </c>
      <c r="X41" s="40">
        <v>25.6</v>
      </c>
      <c r="Y41" s="40">
        <v>25.6</v>
      </c>
      <c r="Z41" s="40">
        <v>0</v>
      </c>
      <c r="AA41" s="40">
        <v>0</v>
      </c>
      <c r="AB41" s="40">
        <v>0</v>
      </c>
      <c r="AC41" s="40">
        <v>5.51</v>
      </c>
      <c r="AD41" s="40">
        <v>0</v>
      </c>
      <c r="AE41" s="40">
        <v>0</v>
      </c>
      <c r="AF41" s="40">
        <v>0</v>
      </c>
      <c r="AG41" s="40">
        <v>5.51</v>
      </c>
      <c r="AH41" s="40">
        <v>31.11</v>
      </c>
      <c r="AI41" s="40">
        <v>0</v>
      </c>
      <c r="AJ41" s="40">
        <v>8.3685900000000011</v>
      </c>
      <c r="AK41" s="40">
        <v>39.478589999999997</v>
      </c>
    </row>
    <row r="42" spans="1:37" ht="18.5" x14ac:dyDescent="0.45">
      <c r="A42" s="6" t="s">
        <v>39</v>
      </c>
      <c r="B42" s="7">
        <v>15.74804</v>
      </c>
      <c r="C42" s="7">
        <v>11.811029999999999</v>
      </c>
      <c r="D42" s="7">
        <v>9.8425250000000002</v>
      </c>
      <c r="E42" s="7">
        <f t="shared" si="0"/>
        <v>40.000021599999997</v>
      </c>
      <c r="F42" s="7">
        <f t="shared" si="0"/>
        <v>30.000016199999997</v>
      </c>
      <c r="G42" s="7">
        <f t="shared" si="0"/>
        <v>25.000013500000001</v>
      </c>
      <c r="H42" s="6">
        <v>7.7000000000000011</v>
      </c>
      <c r="I42" s="6">
        <f t="shared" si="1"/>
        <v>3.4881000000000006</v>
      </c>
      <c r="J42" s="41">
        <v>4</v>
      </c>
      <c r="K42" s="37">
        <v>8</v>
      </c>
      <c r="L42" s="37">
        <v>8</v>
      </c>
      <c r="M42" s="37" t="s">
        <v>619</v>
      </c>
      <c r="N42" s="36" t="s">
        <v>582</v>
      </c>
      <c r="O42" s="36" t="s">
        <v>581</v>
      </c>
      <c r="P42" s="37">
        <v>41</v>
      </c>
      <c r="Q42" s="37">
        <v>31</v>
      </c>
      <c r="R42" s="37">
        <v>26</v>
      </c>
      <c r="S42" s="38">
        <v>0</v>
      </c>
      <c r="T42" s="38">
        <v>0</v>
      </c>
      <c r="U42" s="39">
        <v>0</v>
      </c>
      <c r="V42" s="40">
        <v>12.02</v>
      </c>
      <c r="W42" s="40">
        <v>1.56</v>
      </c>
      <c r="X42" s="40">
        <v>25.6</v>
      </c>
      <c r="Y42" s="40">
        <v>25.6</v>
      </c>
      <c r="Z42" s="40">
        <v>0</v>
      </c>
      <c r="AA42" s="40">
        <v>0</v>
      </c>
      <c r="AB42" s="40">
        <v>0</v>
      </c>
      <c r="AC42" s="40">
        <v>5.51</v>
      </c>
      <c r="AD42" s="40">
        <v>0</v>
      </c>
      <c r="AE42" s="40">
        <v>0</v>
      </c>
      <c r="AF42" s="40">
        <v>0</v>
      </c>
      <c r="AG42" s="40">
        <v>5.51</v>
      </c>
      <c r="AH42" s="40">
        <v>31.11</v>
      </c>
      <c r="AI42" s="40">
        <v>0</v>
      </c>
      <c r="AJ42" s="40">
        <v>8.3685900000000011</v>
      </c>
      <c r="AK42" s="40">
        <v>39.478589999999997</v>
      </c>
    </row>
    <row r="43" spans="1:37" ht="18.5" x14ac:dyDescent="0.45">
      <c r="A43" s="6" t="s">
        <v>40</v>
      </c>
      <c r="B43" s="7">
        <v>15.74804</v>
      </c>
      <c r="C43" s="7">
        <v>11.811029999999999</v>
      </c>
      <c r="D43" s="7">
        <v>9.8425250000000002</v>
      </c>
      <c r="E43" s="7">
        <f t="shared" si="0"/>
        <v>40.000021599999997</v>
      </c>
      <c r="F43" s="7">
        <f t="shared" si="0"/>
        <v>30.000016199999997</v>
      </c>
      <c r="G43" s="7">
        <f t="shared" si="0"/>
        <v>25.000013500000001</v>
      </c>
      <c r="H43" s="6">
        <v>8.8000000000000007</v>
      </c>
      <c r="I43" s="6">
        <f t="shared" si="1"/>
        <v>3.9864000000000006</v>
      </c>
      <c r="J43" s="41">
        <v>4</v>
      </c>
      <c r="K43" s="37">
        <v>8</v>
      </c>
      <c r="L43" s="37">
        <v>8</v>
      </c>
      <c r="M43" s="37" t="s">
        <v>619</v>
      </c>
      <c r="N43" s="36" t="s">
        <v>582</v>
      </c>
      <c r="O43" s="36" t="s">
        <v>581</v>
      </c>
      <c r="P43" s="37">
        <v>41</v>
      </c>
      <c r="Q43" s="37">
        <v>31</v>
      </c>
      <c r="R43" s="37">
        <v>26</v>
      </c>
      <c r="S43" s="38">
        <v>0</v>
      </c>
      <c r="T43" s="38">
        <v>0</v>
      </c>
      <c r="U43" s="39">
        <v>0</v>
      </c>
      <c r="V43" s="40">
        <v>12.02</v>
      </c>
      <c r="W43" s="40">
        <v>1.56</v>
      </c>
      <c r="X43" s="40">
        <v>25.6</v>
      </c>
      <c r="Y43" s="40">
        <v>25.6</v>
      </c>
      <c r="Z43" s="40">
        <v>0</v>
      </c>
      <c r="AA43" s="40">
        <v>0</v>
      </c>
      <c r="AB43" s="40">
        <v>0</v>
      </c>
      <c r="AC43" s="40">
        <v>5.51</v>
      </c>
      <c r="AD43" s="40">
        <v>0</v>
      </c>
      <c r="AE43" s="40">
        <v>0</v>
      </c>
      <c r="AF43" s="40">
        <v>0</v>
      </c>
      <c r="AG43" s="40">
        <v>5.51</v>
      </c>
      <c r="AH43" s="40">
        <v>31.11</v>
      </c>
      <c r="AI43" s="40">
        <v>0</v>
      </c>
      <c r="AJ43" s="40">
        <v>8.3685900000000011</v>
      </c>
      <c r="AK43" s="40">
        <v>39.478589999999997</v>
      </c>
    </row>
    <row r="44" spans="1:37" ht="18.5" x14ac:dyDescent="0.45">
      <c r="A44" s="6" t="s">
        <v>41</v>
      </c>
      <c r="B44" s="7">
        <v>16.3385915</v>
      </c>
      <c r="C44" s="7">
        <v>13.385833999999999</v>
      </c>
      <c r="D44" s="7">
        <v>6.4960664999999995</v>
      </c>
      <c r="E44" s="7">
        <f t="shared" si="0"/>
        <v>41.50002241</v>
      </c>
      <c r="F44" s="7">
        <f t="shared" si="0"/>
        <v>34.000018359999999</v>
      </c>
      <c r="G44" s="7">
        <f t="shared" si="0"/>
        <v>16.500008909999998</v>
      </c>
      <c r="H44" s="6">
        <v>9.9</v>
      </c>
      <c r="I44" s="6">
        <f t="shared" si="1"/>
        <v>4.4847000000000001</v>
      </c>
      <c r="J44" s="41">
        <v>5</v>
      </c>
      <c r="K44" s="37">
        <v>6</v>
      </c>
      <c r="L44" s="37">
        <v>6</v>
      </c>
      <c r="M44" s="37" t="s">
        <v>619</v>
      </c>
      <c r="N44" s="36" t="s">
        <v>582</v>
      </c>
      <c r="O44" s="36" t="s">
        <v>581</v>
      </c>
      <c r="P44" s="37">
        <v>42</v>
      </c>
      <c r="Q44" s="37">
        <v>35</v>
      </c>
      <c r="R44" s="37">
        <v>17</v>
      </c>
      <c r="S44" s="38">
        <v>0</v>
      </c>
      <c r="T44" s="38">
        <v>0</v>
      </c>
      <c r="U44" s="39">
        <v>0</v>
      </c>
      <c r="V44" s="40">
        <v>12.02</v>
      </c>
      <c r="W44" s="40">
        <v>1.56</v>
      </c>
      <c r="X44" s="40">
        <v>25.6</v>
      </c>
      <c r="Y44" s="40">
        <v>25.6</v>
      </c>
      <c r="Z44" s="40">
        <v>0</v>
      </c>
      <c r="AA44" s="40">
        <v>0</v>
      </c>
      <c r="AB44" s="40">
        <v>0</v>
      </c>
      <c r="AC44" s="40">
        <v>5.51</v>
      </c>
      <c r="AD44" s="40">
        <v>0</v>
      </c>
      <c r="AE44" s="40">
        <v>0</v>
      </c>
      <c r="AF44" s="40">
        <v>0</v>
      </c>
      <c r="AG44" s="40">
        <v>5.51</v>
      </c>
      <c r="AH44" s="40">
        <v>31.11</v>
      </c>
      <c r="AI44" s="40">
        <v>0</v>
      </c>
      <c r="AJ44" s="40">
        <v>8.3685900000000011</v>
      </c>
      <c r="AK44" s="40">
        <v>39.478589999999997</v>
      </c>
    </row>
    <row r="45" spans="1:37" ht="18.5" x14ac:dyDescent="0.45">
      <c r="A45" s="6" t="s">
        <v>42</v>
      </c>
      <c r="B45" s="7">
        <v>16.3385915</v>
      </c>
      <c r="C45" s="7">
        <v>13.385833999999999</v>
      </c>
      <c r="D45" s="7">
        <v>6.4960664999999995</v>
      </c>
      <c r="E45" s="7">
        <f t="shared" si="0"/>
        <v>41.50002241</v>
      </c>
      <c r="F45" s="7">
        <f t="shared" si="0"/>
        <v>34.000018359999999</v>
      </c>
      <c r="G45" s="7">
        <f t="shared" si="0"/>
        <v>16.500008909999998</v>
      </c>
      <c r="H45" s="6">
        <v>9.9</v>
      </c>
      <c r="I45" s="6">
        <f t="shared" si="1"/>
        <v>4.4847000000000001</v>
      </c>
      <c r="J45" s="41">
        <v>5</v>
      </c>
      <c r="K45" s="37">
        <v>6</v>
      </c>
      <c r="L45" s="37">
        <v>6</v>
      </c>
      <c r="M45" s="37" t="s">
        <v>619</v>
      </c>
      <c r="N45" s="36" t="s">
        <v>582</v>
      </c>
      <c r="O45" s="36" t="s">
        <v>581</v>
      </c>
      <c r="P45" s="37">
        <v>42</v>
      </c>
      <c r="Q45" s="37">
        <v>35</v>
      </c>
      <c r="R45" s="37">
        <v>17</v>
      </c>
      <c r="S45" s="38">
        <v>0</v>
      </c>
      <c r="T45" s="38">
        <v>0</v>
      </c>
      <c r="U45" s="39">
        <v>0</v>
      </c>
      <c r="V45" s="40">
        <v>12.02</v>
      </c>
      <c r="W45" s="40">
        <v>1.56</v>
      </c>
      <c r="X45" s="40">
        <v>25.6</v>
      </c>
      <c r="Y45" s="40">
        <v>25.6</v>
      </c>
      <c r="Z45" s="40">
        <v>0</v>
      </c>
      <c r="AA45" s="40">
        <v>0</v>
      </c>
      <c r="AB45" s="40">
        <v>0</v>
      </c>
      <c r="AC45" s="40">
        <v>5.51</v>
      </c>
      <c r="AD45" s="40">
        <v>0</v>
      </c>
      <c r="AE45" s="40">
        <v>0</v>
      </c>
      <c r="AF45" s="40">
        <v>0</v>
      </c>
      <c r="AG45" s="40">
        <v>5.51</v>
      </c>
      <c r="AH45" s="40">
        <v>31.11</v>
      </c>
      <c r="AI45" s="40">
        <v>0</v>
      </c>
      <c r="AJ45" s="40">
        <v>8.3685900000000011</v>
      </c>
      <c r="AK45" s="40">
        <v>39.478589999999997</v>
      </c>
    </row>
    <row r="46" spans="1:37" ht="18.5" x14ac:dyDescent="0.45">
      <c r="A46" s="6" t="s">
        <v>43</v>
      </c>
      <c r="B46" s="7">
        <v>8.2677209999999999</v>
      </c>
      <c r="C46" s="7">
        <v>5.1181130000000001</v>
      </c>
      <c r="D46" s="7">
        <v>1.9685049999999999</v>
      </c>
      <c r="E46" s="7">
        <f t="shared" si="0"/>
        <v>21.00001134</v>
      </c>
      <c r="F46" s="7">
        <f t="shared" si="0"/>
        <v>13.00000702</v>
      </c>
      <c r="G46" s="7">
        <f t="shared" si="0"/>
        <v>5.0000026999999996</v>
      </c>
      <c r="H46" s="6">
        <v>1.1000000000000001</v>
      </c>
      <c r="I46" s="6">
        <f t="shared" si="1"/>
        <v>0.49830000000000008</v>
      </c>
      <c r="J46" s="41">
        <v>1</v>
      </c>
      <c r="K46" s="37">
        <v>1</v>
      </c>
      <c r="L46" s="37">
        <v>1</v>
      </c>
      <c r="M46" s="37" t="s">
        <v>619</v>
      </c>
      <c r="N46" s="36" t="s">
        <v>582</v>
      </c>
      <c r="O46" s="36" t="s">
        <v>581</v>
      </c>
      <c r="P46" s="37">
        <v>22</v>
      </c>
      <c r="Q46" s="37">
        <v>14</v>
      </c>
      <c r="R46" s="37">
        <v>6</v>
      </c>
      <c r="S46" s="38">
        <v>0</v>
      </c>
      <c r="T46" s="38">
        <v>0</v>
      </c>
      <c r="U46" s="39">
        <v>0</v>
      </c>
      <c r="V46" s="40">
        <v>12.02</v>
      </c>
      <c r="W46" s="40">
        <v>1.56</v>
      </c>
      <c r="X46" s="40">
        <v>25.6</v>
      </c>
      <c r="Y46" s="40">
        <v>25.6</v>
      </c>
      <c r="Z46" s="40">
        <v>0</v>
      </c>
      <c r="AA46" s="40">
        <v>0</v>
      </c>
      <c r="AB46" s="40">
        <v>0</v>
      </c>
      <c r="AC46" s="40">
        <v>5.51</v>
      </c>
      <c r="AD46" s="40">
        <v>0</v>
      </c>
      <c r="AE46" s="40">
        <v>0</v>
      </c>
      <c r="AF46" s="40">
        <v>0</v>
      </c>
      <c r="AG46" s="40">
        <v>5.51</v>
      </c>
      <c r="AH46" s="40">
        <v>31.11</v>
      </c>
      <c r="AI46" s="40">
        <v>0</v>
      </c>
      <c r="AJ46" s="40">
        <v>8.3685900000000011</v>
      </c>
      <c r="AK46" s="40">
        <v>39.478589999999997</v>
      </c>
    </row>
    <row r="47" spans="1:37" ht="18.5" x14ac:dyDescent="0.45">
      <c r="A47" s="6" t="s">
        <v>45</v>
      </c>
      <c r="B47" s="7">
        <v>15.5511895</v>
      </c>
      <c r="C47" s="7">
        <v>7.6771694999999998</v>
      </c>
      <c r="D47" s="7">
        <v>7.0866179999999996</v>
      </c>
      <c r="E47" s="7">
        <f t="shared" si="0"/>
        <v>39.500021330000003</v>
      </c>
      <c r="F47" s="7">
        <f t="shared" si="0"/>
        <v>19.500010530000001</v>
      </c>
      <c r="G47" s="7">
        <f t="shared" si="0"/>
        <v>18.000009719999998</v>
      </c>
      <c r="H47" s="6">
        <v>5.28</v>
      </c>
      <c r="I47" s="6">
        <f t="shared" si="1"/>
        <v>2.3918400000000002</v>
      </c>
      <c r="J47" s="41">
        <v>3</v>
      </c>
      <c r="K47" s="37">
        <v>4</v>
      </c>
      <c r="L47" s="37">
        <v>4</v>
      </c>
      <c r="M47" s="37" t="s">
        <v>619</v>
      </c>
      <c r="N47" s="36" t="s">
        <v>582</v>
      </c>
      <c r="O47" s="36" t="s">
        <v>581</v>
      </c>
      <c r="P47" s="37">
        <v>40</v>
      </c>
      <c r="Q47" s="37">
        <v>20</v>
      </c>
      <c r="R47" s="37">
        <v>19</v>
      </c>
      <c r="S47" s="38">
        <v>0</v>
      </c>
      <c r="T47" s="38">
        <v>0</v>
      </c>
      <c r="U47" s="39">
        <v>0</v>
      </c>
      <c r="V47" s="40">
        <v>12.02</v>
      </c>
      <c r="W47" s="40">
        <v>1.56</v>
      </c>
      <c r="X47" s="40">
        <v>25.6</v>
      </c>
      <c r="Y47" s="40">
        <v>25.6</v>
      </c>
      <c r="Z47" s="40">
        <v>0</v>
      </c>
      <c r="AA47" s="40">
        <v>0</v>
      </c>
      <c r="AB47" s="40">
        <v>0</v>
      </c>
      <c r="AC47" s="40">
        <v>5.51</v>
      </c>
      <c r="AD47" s="40">
        <v>0</v>
      </c>
      <c r="AE47" s="40">
        <v>0</v>
      </c>
      <c r="AF47" s="40">
        <v>0</v>
      </c>
      <c r="AG47" s="40">
        <v>5.51</v>
      </c>
      <c r="AH47" s="40">
        <v>31.11</v>
      </c>
      <c r="AI47" s="40">
        <v>0</v>
      </c>
      <c r="AJ47" s="40">
        <v>8.3685900000000011</v>
      </c>
      <c r="AK47" s="40">
        <v>39.478589999999997</v>
      </c>
    </row>
    <row r="48" spans="1:37" ht="18.5" x14ac:dyDescent="0.45">
      <c r="A48" s="6" t="s">
        <v>47</v>
      </c>
      <c r="B48" s="7">
        <v>15.5511895</v>
      </c>
      <c r="C48" s="7">
        <v>7.6771694999999998</v>
      </c>
      <c r="D48" s="7">
        <v>7.0866179999999996</v>
      </c>
      <c r="E48" s="7">
        <f t="shared" si="0"/>
        <v>39.500021330000003</v>
      </c>
      <c r="F48" s="7">
        <f t="shared" si="0"/>
        <v>19.500010530000001</v>
      </c>
      <c r="G48" s="7">
        <f t="shared" si="0"/>
        <v>18.000009719999998</v>
      </c>
      <c r="H48" s="6">
        <v>6.16</v>
      </c>
      <c r="I48" s="6">
        <f t="shared" si="1"/>
        <v>2.7904800000000001</v>
      </c>
      <c r="J48" s="41">
        <v>3</v>
      </c>
      <c r="K48" s="37">
        <v>4</v>
      </c>
      <c r="L48" s="37">
        <v>4</v>
      </c>
      <c r="M48" s="37" t="s">
        <v>619</v>
      </c>
      <c r="N48" s="36" t="s">
        <v>582</v>
      </c>
      <c r="O48" s="36" t="s">
        <v>581</v>
      </c>
      <c r="P48" s="37">
        <v>40</v>
      </c>
      <c r="Q48" s="37">
        <v>20</v>
      </c>
      <c r="R48" s="37">
        <v>19</v>
      </c>
      <c r="S48" s="38">
        <v>0</v>
      </c>
      <c r="T48" s="38">
        <v>0</v>
      </c>
      <c r="U48" s="39">
        <v>0</v>
      </c>
      <c r="V48" s="40">
        <v>12.02</v>
      </c>
      <c r="W48" s="40">
        <v>1.56</v>
      </c>
      <c r="X48" s="40">
        <v>25.6</v>
      </c>
      <c r="Y48" s="40">
        <v>25.6</v>
      </c>
      <c r="Z48" s="40">
        <v>0</v>
      </c>
      <c r="AA48" s="40">
        <v>0</v>
      </c>
      <c r="AB48" s="40">
        <v>0</v>
      </c>
      <c r="AC48" s="40">
        <v>5.51</v>
      </c>
      <c r="AD48" s="40">
        <v>0</v>
      </c>
      <c r="AE48" s="40">
        <v>0</v>
      </c>
      <c r="AF48" s="40">
        <v>0</v>
      </c>
      <c r="AG48" s="40">
        <v>5.51</v>
      </c>
      <c r="AH48" s="40">
        <v>31.11</v>
      </c>
      <c r="AI48" s="40">
        <v>0</v>
      </c>
      <c r="AJ48" s="40">
        <v>8.3685900000000011</v>
      </c>
      <c r="AK48" s="40">
        <v>39.478589999999997</v>
      </c>
    </row>
    <row r="49" spans="1:37" ht="18.5" x14ac:dyDescent="0.45">
      <c r="A49" s="6" t="s">
        <v>49</v>
      </c>
      <c r="B49" s="7">
        <v>10.4330765</v>
      </c>
      <c r="C49" s="7">
        <v>13.110243299999999</v>
      </c>
      <c r="D49" s="7">
        <v>18.503947</v>
      </c>
      <c r="E49" s="7">
        <f t="shared" si="0"/>
        <v>26.500014310000001</v>
      </c>
      <c r="F49" s="7">
        <f t="shared" si="0"/>
        <v>33.300017982</v>
      </c>
      <c r="G49" s="7">
        <f t="shared" si="0"/>
        <v>47.000025380000004</v>
      </c>
      <c r="H49" s="6">
        <v>13.200000000000001</v>
      </c>
      <c r="I49" s="6">
        <f t="shared" si="1"/>
        <v>5.9796000000000005</v>
      </c>
      <c r="J49" s="41">
        <v>6</v>
      </c>
      <c r="K49" s="37">
        <v>11</v>
      </c>
      <c r="L49" s="37">
        <v>11</v>
      </c>
      <c r="M49" s="37" t="s">
        <v>619</v>
      </c>
      <c r="N49" s="36" t="s">
        <v>582</v>
      </c>
      <c r="O49" s="36" t="s">
        <v>581</v>
      </c>
      <c r="P49" s="37">
        <v>48</v>
      </c>
      <c r="Q49" s="37">
        <v>34</v>
      </c>
      <c r="R49" s="37">
        <v>27</v>
      </c>
      <c r="S49" s="38">
        <v>0</v>
      </c>
      <c r="T49" s="38">
        <v>0</v>
      </c>
      <c r="U49" s="39">
        <v>0</v>
      </c>
      <c r="V49" s="40">
        <v>12.02</v>
      </c>
      <c r="W49" s="40">
        <v>1.56</v>
      </c>
      <c r="X49" s="40">
        <v>25.6</v>
      </c>
      <c r="Y49" s="40">
        <v>29.18</v>
      </c>
      <c r="Z49" s="40">
        <v>0</v>
      </c>
      <c r="AA49" s="40">
        <v>0</v>
      </c>
      <c r="AB49" s="40">
        <v>0</v>
      </c>
      <c r="AC49" s="40">
        <v>5.51</v>
      </c>
      <c r="AD49" s="40">
        <v>0</v>
      </c>
      <c r="AE49" s="40">
        <v>0</v>
      </c>
      <c r="AF49" s="40">
        <v>0</v>
      </c>
      <c r="AG49" s="40">
        <v>5.51</v>
      </c>
      <c r="AH49" s="40">
        <v>34.69</v>
      </c>
      <c r="AI49" s="40">
        <v>0</v>
      </c>
      <c r="AJ49" s="40">
        <v>9.3316099999999995</v>
      </c>
      <c r="AK49" s="40">
        <v>44.021609999999995</v>
      </c>
    </row>
    <row r="50" spans="1:37" ht="18.5" x14ac:dyDescent="0.45">
      <c r="A50" s="6" t="s">
        <v>50</v>
      </c>
      <c r="B50" s="7">
        <v>3.5433089999999998</v>
      </c>
      <c r="C50" s="7">
        <v>5.1181130000000001</v>
      </c>
      <c r="D50" s="7">
        <v>5.7874046999999997</v>
      </c>
      <c r="E50" s="7">
        <f t="shared" si="0"/>
        <v>9.0000048599999989</v>
      </c>
      <c r="F50" s="7">
        <f t="shared" si="0"/>
        <v>13.00000702</v>
      </c>
      <c r="G50" s="7">
        <f t="shared" si="0"/>
        <v>14.700007937999999</v>
      </c>
      <c r="H50" s="6">
        <v>1.1000000000000001</v>
      </c>
      <c r="I50" s="6">
        <f t="shared" si="1"/>
        <v>0.49830000000000008</v>
      </c>
      <c r="J50" s="41">
        <v>1</v>
      </c>
      <c r="K50" s="37">
        <v>1</v>
      </c>
      <c r="L50" s="37">
        <v>1</v>
      </c>
      <c r="M50" s="37" t="s">
        <v>619</v>
      </c>
      <c r="N50" s="36" t="s">
        <v>582</v>
      </c>
      <c r="O50" s="36" t="s">
        <v>581</v>
      </c>
      <c r="P50" s="37">
        <v>15</v>
      </c>
      <c r="Q50" s="37">
        <v>14</v>
      </c>
      <c r="R50" s="37">
        <v>10</v>
      </c>
      <c r="S50" s="38">
        <v>0</v>
      </c>
      <c r="T50" s="38">
        <v>0</v>
      </c>
      <c r="U50" s="39">
        <v>0</v>
      </c>
      <c r="V50" s="40">
        <v>12.02</v>
      </c>
      <c r="W50" s="40">
        <v>1.56</v>
      </c>
      <c r="X50" s="40">
        <v>25.6</v>
      </c>
      <c r="Y50" s="40">
        <v>25.6</v>
      </c>
      <c r="Z50" s="40">
        <v>0</v>
      </c>
      <c r="AA50" s="40">
        <v>0</v>
      </c>
      <c r="AB50" s="40">
        <v>0</v>
      </c>
      <c r="AC50" s="40">
        <v>5.51</v>
      </c>
      <c r="AD50" s="40">
        <v>0</v>
      </c>
      <c r="AE50" s="40">
        <v>0</v>
      </c>
      <c r="AF50" s="40">
        <v>0</v>
      </c>
      <c r="AG50" s="40">
        <v>5.51</v>
      </c>
      <c r="AH50" s="40">
        <v>31.11</v>
      </c>
      <c r="AI50" s="40">
        <v>0</v>
      </c>
      <c r="AJ50" s="40">
        <v>8.3685900000000011</v>
      </c>
      <c r="AK50" s="40">
        <v>39.478589999999997</v>
      </c>
    </row>
    <row r="51" spans="1:37" ht="18.5" x14ac:dyDescent="0.45">
      <c r="A51" s="6" t="s">
        <v>51</v>
      </c>
      <c r="B51" s="7">
        <v>5.6299242999999999</v>
      </c>
      <c r="C51" s="7">
        <v>5.6692944000000001</v>
      </c>
      <c r="D51" s="7">
        <v>1.4960637999999999</v>
      </c>
      <c r="E51" s="7">
        <f t="shared" si="0"/>
        <v>14.300007722</v>
      </c>
      <c r="F51" s="7">
        <f t="shared" si="0"/>
        <v>14.400007776000001</v>
      </c>
      <c r="G51" s="7">
        <f t="shared" si="0"/>
        <v>3.800002052</v>
      </c>
      <c r="H51" s="6">
        <v>1.32</v>
      </c>
      <c r="I51" s="6">
        <f t="shared" si="1"/>
        <v>0.59796000000000005</v>
      </c>
      <c r="J51" s="41">
        <v>1</v>
      </c>
      <c r="K51" s="37">
        <v>1</v>
      </c>
      <c r="L51" s="37">
        <v>1</v>
      </c>
      <c r="M51" s="37" t="s">
        <v>619</v>
      </c>
      <c r="N51" s="36" t="s">
        <v>582</v>
      </c>
      <c r="O51" s="36" t="s">
        <v>581</v>
      </c>
      <c r="P51" s="37">
        <v>15</v>
      </c>
      <c r="Q51" s="37">
        <v>15</v>
      </c>
      <c r="R51" s="37">
        <v>4</v>
      </c>
      <c r="S51" s="38">
        <v>0</v>
      </c>
      <c r="T51" s="38">
        <v>0</v>
      </c>
      <c r="U51" s="39">
        <v>0</v>
      </c>
      <c r="V51" s="40">
        <v>12.02</v>
      </c>
      <c r="W51" s="40">
        <v>1.56</v>
      </c>
      <c r="X51" s="40">
        <v>25.6</v>
      </c>
      <c r="Y51" s="40">
        <v>25.6</v>
      </c>
      <c r="Z51" s="40">
        <v>0</v>
      </c>
      <c r="AA51" s="40">
        <v>0</v>
      </c>
      <c r="AB51" s="40">
        <v>0</v>
      </c>
      <c r="AC51" s="40">
        <v>5.51</v>
      </c>
      <c r="AD51" s="40">
        <v>0</v>
      </c>
      <c r="AE51" s="40">
        <v>0</v>
      </c>
      <c r="AF51" s="40">
        <v>0</v>
      </c>
      <c r="AG51" s="40">
        <v>5.51</v>
      </c>
      <c r="AH51" s="40">
        <v>31.11</v>
      </c>
      <c r="AI51" s="40">
        <v>0</v>
      </c>
      <c r="AJ51" s="40">
        <v>8.3685900000000011</v>
      </c>
      <c r="AK51" s="40">
        <v>39.478589999999997</v>
      </c>
    </row>
    <row r="52" spans="1:37" ht="18.5" x14ac:dyDescent="0.45">
      <c r="A52" s="6" t="s">
        <v>52</v>
      </c>
      <c r="B52" s="7">
        <v>4.330711</v>
      </c>
      <c r="C52" s="7">
        <v>2.9527574999999997</v>
      </c>
      <c r="D52" s="7">
        <v>1.6929143</v>
      </c>
      <c r="E52" s="7">
        <f t="shared" si="0"/>
        <v>11.000005939999999</v>
      </c>
      <c r="F52" s="7">
        <f t="shared" si="0"/>
        <v>7.5000040499999994</v>
      </c>
      <c r="G52" s="7">
        <f t="shared" si="0"/>
        <v>4.3000023220000001</v>
      </c>
      <c r="H52" s="6">
        <v>0.77</v>
      </c>
      <c r="I52" s="6">
        <f t="shared" si="1"/>
        <v>0.34881000000000001</v>
      </c>
      <c r="J52" s="41">
        <v>1</v>
      </c>
      <c r="K52" s="37">
        <v>1</v>
      </c>
      <c r="L52" s="37">
        <v>1</v>
      </c>
      <c r="M52" s="37" t="s">
        <v>619</v>
      </c>
      <c r="N52" s="36" t="s">
        <v>582</v>
      </c>
      <c r="O52" s="36" t="s">
        <v>581</v>
      </c>
      <c r="P52" s="37">
        <v>12</v>
      </c>
      <c r="Q52" s="37">
        <v>8</v>
      </c>
      <c r="R52" s="37">
        <v>5</v>
      </c>
      <c r="S52" s="38">
        <v>0</v>
      </c>
      <c r="T52" s="38">
        <v>0</v>
      </c>
      <c r="U52" s="39">
        <v>0</v>
      </c>
      <c r="V52" s="40">
        <v>12.02</v>
      </c>
      <c r="W52" s="40">
        <v>1.56</v>
      </c>
      <c r="X52" s="40">
        <v>25.6</v>
      </c>
      <c r="Y52" s="40">
        <v>25.6</v>
      </c>
      <c r="Z52" s="40">
        <v>0</v>
      </c>
      <c r="AA52" s="40">
        <v>0</v>
      </c>
      <c r="AB52" s="40">
        <v>0</v>
      </c>
      <c r="AC52" s="40">
        <v>5.51</v>
      </c>
      <c r="AD52" s="40">
        <v>0</v>
      </c>
      <c r="AE52" s="40">
        <v>0</v>
      </c>
      <c r="AF52" s="40">
        <v>0</v>
      </c>
      <c r="AG52" s="40">
        <v>5.51</v>
      </c>
      <c r="AH52" s="40">
        <v>31.11</v>
      </c>
      <c r="AI52" s="40">
        <v>0</v>
      </c>
      <c r="AJ52" s="40">
        <v>8.3685900000000011</v>
      </c>
      <c r="AK52" s="40">
        <v>39.478589999999997</v>
      </c>
    </row>
    <row r="53" spans="1:37" ht="18.5" x14ac:dyDescent="0.45">
      <c r="A53" s="6" t="s">
        <v>53</v>
      </c>
      <c r="B53" s="7">
        <v>4.330711</v>
      </c>
      <c r="C53" s="7">
        <v>2.9527574999999997</v>
      </c>
      <c r="D53" s="7">
        <v>1.6929143</v>
      </c>
      <c r="E53" s="7">
        <f t="shared" si="0"/>
        <v>11.000005939999999</v>
      </c>
      <c r="F53" s="7">
        <f t="shared" si="0"/>
        <v>7.5000040499999994</v>
      </c>
      <c r="G53" s="7">
        <f t="shared" si="0"/>
        <v>4.3000023220000001</v>
      </c>
      <c r="H53" s="6">
        <v>0.77</v>
      </c>
      <c r="I53" s="6">
        <f t="shared" si="1"/>
        <v>0.34881000000000001</v>
      </c>
      <c r="J53" s="41">
        <v>1</v>
      </c>
      <c r="K53" s="37">
        <v>1</v>
      </c>
      <c r="L53" s="37">
        <v>1</v>
      </c>
      <c r="M53" s="37" t="s">
        <v>619</v>
      </c>
      <c r="N53" s="36" t="s">
        <v>582</v>
      </c>
      <c r="O53" s="36" t="s">
        <v>581</v>
      </c>
      <c r="P53" s="37">
        <v>12</v>
      </c>
      <c r="Q53" s="37">
        <v>8</v>
      </c>
      <c r="R53" s="37">
        <v>5</v>
      </c>
      <c r="S53" s="38">
        <v>0</v>
      </c>
      <c r="T53" s="38">
        <v>0</v>
      </c>
      <c r="U53" s="39">
        <v>0</v>
      </c>
      <c r="V53" s="40">
        <v>12.02</v>
      </c>
      <c r="W53" s="40">
        <v>1.56</v>
      </c>
      <c r="X53" s="40">
        <v>25.6</v>
      </c>
      <c r="Y53" s="40">
        <v>25.6</v>
      </c>
      <c r="Z53" s="40">
        <v>0</v>
      </c>
      <c r="AA53" s="40">
        <v>0</v>
      </c>
      <c r="AB53" s="40">
        <v>0</v>
      </c>
      <c r="AC53" s="40">
        <v>5.51</v>
      </c>
      <c r="AD53" s="40">
        <v>0</v>
      </c>
      <c r="AE53" s="40">
        <v>0</v>
      </c>
      <c r="AF53" s="40">
        <v>0</v>
      </c>
      <c r="AG53" s="40">
        <v>5.51</v>
      </c>
      <c r="AH53" s="40">
        <v>31.11</v>
      </c>
      <c r="AI53" s="40">
        <v>0</v>
      </c>
      <c r="AJ53" s="40">
        <v>8.3685900000000011</v>
      </c>
      <c r="AK53" s="40">
        <v>39.478589999999997</v>
      </c>
    </row>
    <row r="54" spans="1:37" ht="18.5" x14ac:dyDescent="0.45">
      <c r="A54" s="6" t="s">
        <v>54</v>
      </c>
      <c r="B54" s="7">
        <v>4.330711</v>
      </c>
      <c r="C54" s="7">
        <v>2.9527574999999997</v>
      </c>
      <c r="D54" s="7">
        <v>1.6929143</v>
      </c>
      <c r="E54" s="7">
        <f t="shared" si="0"/>
        <v>11.000005939999999</v>
      </c>
      <c r="F54" s="7">
        <f t="shared" si="0"/>
        <v>7.5000040499999994</v>
      </c>
      <c r="G54" s="7">
        <f t="shared" si="0"/>
        <v>4.3000023220000001</v>
      </c>
      <c r="H54" s="6">
        <v>0.77</v>
      </c>
      <c r="I54" s="6">
        <f t="shared" si="1"/>
        <v>0.34881000000000001</v>
      </c>
      <c r="J54" s="41">
        <v>1</v>
      </c>
      <c r="K54" s="37">
        <v>1</v>
      </c>
      <c r="L54" s="37">
        <v>1</v>
      </c>
      <c r="M54" s="37" t="s">
        <v>619</v>
      </c>
      <c r="N54" s="36" t="s">
        <v>582</v>
      </c>
      <c r="O54" s="36" t="s">
        <v>581</v>
      </c>
      <c r="P54" s="37">
        <v>12</v>
      </c>
      <c r="Q54" s="37">
        <v>8</v>
      </c>
      <c r="R54" s="37">
        <v>5</v>
      </c>
      <c r="S54" s="38">
        <v>0</v>
      </c>
      <c r="T54" s="38">
        <v>0</v>
      </c>
      <c r="U54" s="39">
        <v>0</v>
      </c>
      <c r="V54" s="40">
        <v>12.02</v>
      </c>
      <c r="W54" s="40">
        <v>1.56</v>
      </c>
      <c r="X54" s="40">
        <v>25.6</v>
      </c>
      <c r="Y54" s="40">
        <v>25.6</v>
      </c>
      <c r="Z54" s="40">
        <v>0</v>
      </c>
      <c r="AA54" s="40">
        <v>0</v>
      </c>
      <c r="AB54" s="40">
        <v>0</v>
      </c>
      <c r="AC54" s="40">
        <v>5.51</v>
      </c>
      <c r="AD54" s="40">
        <v>0</v>
      </c>
      <c r="AE54" s="40">
        <v>0</v>
      </c>
      <c r="AF54" s="40">
        <v>0</v>
      </c>
      <c r="AG54" s="40">
        <v>5.51</v>
      </c>
      <c r="AH54" s="40">
        <v>31.11</v>
      </c>
      <c r="AI54" s="40">
        <v>0</v>
      </c>
      <c r="AJ54" s="40">
        <v>8.3685900000000011</v>
      </c>
      <c r="AK54" s="40">
        <v>39.478589999999997</v>
      </c>
    </row>
    <row r="55" spans="1:37" ht="18.5" x14ac:dyDescent="0.45">
      <c r="A55" s="6" t="s">
        <v>55</v>
      </c>
      <c r="B55" s="7">
        <v>4.330711</v>
      </c>
      <c r="C55" s="7">
        <v>2.9527574999999997</v>
      </c>
      <c r="D55" s="7">
        <v>1.6929143</v>
      </c>
      <c r="E55" s="7">
        <f t="shared" si="0"/>
        <v>11.000005939999999</v>
      </c>
      <c r="F55" s="7">
        <f t="shared" si="0"/>
        <v>7.5000040499999994</v>
      </c>
      <c r="G55" s="7">
        <f t="shared" si="0"/>
        <v>4.3000023220000001</v>
      </c>
      <c r="H55" s="6">
        <v>0.77</v>
      </c>
      <c r="I55" s="6">
        <f t="shared" si="1"/>
        <v>0.34881000000000001</v>
      </c>
      <c r="J55" s="41">
        <v>1</v>
      </c>
      <c r="K55" s="37">
        <v>1</v>
      </c>
      <c r="L55" s="37">
        <v>1</v>
      </c>
      <c r="M55" s="37" t="s">
        <v>619</v>
      </c>
      <c r="N55" s="36" t="s">
        <v>582</v>
      </c>
      <c r="O55" s="36" t="s">
        <v>581</v>
      </c>
      <c r="P55" s="37">
        <v>12</v>
      </c>
      <c r="Q55" s="37">
        <v>8</v>
      </c>
      <c r="R55" s="37">
        <v>5</v>
      </c>
      <c r="S55" s="38">
        <v>0</v>
      </c>
      <c r="T55" s="38">
        <v>0</v>
      </c>
      <c r="U55" s="39">
        <v>0</v>
      </c>
      <c r="V55" s="40">
        <v>12.02</v>
      </c>
      <c r="W55" s="40">
        <v>1.56</v>
      </c>
      <c r="X55" s="40">
        <v>25.6</v>
      </c>
      <c r="Y55" s="40">
        <v>25.6</v>
      </c>
      <c r="Z55" s="40">
        <v>0</v>
      </c>
      <c r="AA55" s="40">
        <v>0</v>
      </c>
      <c r="AB55" s="40">
        <v>0</v>
      </c>
      <c r="AC55" s="40">
        <v>5.51</v>
      </c>
      <c r="AD55" s="40">
        <v>0</v>
      </c>
      <c r="AE55" s="40">
        <v>0</v>
      </c>
      <c r="AF55" s="40">
        <v>0</v>
      </c>
      <c r="AG55" s="40">
        <v>5.51</v>
      </c>
      <c r="AH55" s="40">
        <v>31.11</v>
      </c>
      <c r="AI55" s="40">
        <v>0</v>
      </c>
      <c r="AJ55" s="40">
        <v>8.3685900000000011</v>
      </c>
      <c r="AK55" s="40">
        <v>39.478589999999997</v>
      </c>
    </row>
    <row r="56" spans="1:37" ht="18.5" x14ac:dyDescent="0.45">
      <c r="A56" s="6" t="s">
        <v>56</v>
      </c>
      <c r="B56" s="7">
        <v>4.330711</v>
      </c>
      <c r="C56" s="7">
        <v>2.9527574999999997</v>
      </c>
      <c r="D56" s="7">
        <v>1.6929143</v>
      </c>
      <c r="E56" s="7">
        <f t="shared" si="0"/>
        <v>11.000005939999999</v>
      </c>
      <c r="F56" s="7">
        <f t="shared" si="0"/>
        <v>7.5000040499999994</v>
      </c>
      <c r="G56" s="7">
        <f t="shared" si="0"/>
        <v>4.3000023220000001</v>
      </c>
      <c r="H56" s="6">
        <v>0.77</v>
      </c>
      <c r="I56" s="6">
        <f t="shared" si="1"/>
        <v>0.34881000000000001</v>
      </c>
      <c r="J56" s="41">
        <v>1</v>
      </c>
      <c r="K56" s="37">
        <v>1</v>
      </c>
      <c r="L56" s="37">
        <v>1</v>
      </c>
      <c r="M56" s="37" t="s">
        <v>619</v>
      </c>
      <c r="N56" s="36" t="s">
        <v>582</v>
      </c>
      <c r="O56" s="36" t="s">
        <v>581</v>
      </c>
      <c r="P56" s="37">
        <v>12</v>
      </c>
      <c r="Q56" s="37">
        <v>8</v>
      </c>
      <c r="R56" s="37">
        <v>5</v>
      </c>
      <c r="S56" s="38">
        <v>0</v>
      </c>
      <c r="T56" s="38">
        <v>0</v>
      </c>
      <c r="U56" s="39">
        <v>0</v>
      </c>
      <c r="V56" s="40">
        <v>12.02</v>
      </c>
      <c r="W56" s="40">
        <v>1.56</v>
      </c>
      <c r="X56" s="40">
        <v>25.6</v>
      </c>
      <c r="Y56" s="40">
        <v>25.6</v>
      </c>
      <c r="Z56" s="40">
        <v>0</v>
      </c>
      <c r="AA56" s="40">
        <v>0</v>
      </c>
      <c r="AB56" s="40">
        <v>0</v>
      </c>
      <c r="AC56" s="40">
        <v>5.51</v>
      </c>
      <c r="AD56" s="40">
        <v>0</v>
      </c>
      <c r="AE56" s="40">
        <v>0</v>
      </c>
      <c r="AF56" s="40">
        <v>0</v>
      </c>
      <c r="AG56" s="40">
        <v>5.51</v>
      </c>
      <c r="AH56" s="40">
        <v>31.11</v>
      </c>
      <c r="AI56" s="40">
        <v>0</v>
      </c>
      <c r="AJ56" s="40">
        <v>8.3685900000000011</v>
      </c>
      <c r="AK56" s="40">
        <v>39.478589999999997</v>
      </c>
    </row>
    <row r="57" spans="1:37" ht="18.5" x14ac:dyDescent="0.45">
      <c r="A57" s="6" t="s">
        <v>57</v>
      </c>
      <c r="B57" s="7">
        <v>17.637804799999998</v>
      </c>
      <c r="C57" s="7">
        <v>11.9291403</v>
      </c>
      <c r="D57" s="7">
        <v>1.7322843999999999</v>
      </c>
      <c r="E57" s="7">
        <f t="shared" si="0"/>
        <v>44.800024191999995</v>
      </c>
      <c r="F57" s="7">
        <f t="shared" si="0"/>
        <v>30.300016362000001</v>
      </c>
      <c r="G57" s="7">
        <f t="shared" si="0"/>
        <v>4.4000023759999998</v>
      </c>
      <c r="H57" s="6">
        <v>9.4600000000000009</v>
      </c>
      <c r="I57" s="6">
        <f t="shared" si="1"/>
        <v>4.2853800000000009</v>
      </c>
      <c r="J57" s="41">
        <v>5</v>
      </c>
      <c r="K57" s="37">
        <v>2</v>
      </c>
      <c r="L57" s="37">
        <v>5</v>
      </c>
      <c r="M57" s="37" t="s">
        <v>620</v>
      </c>
      <c r="N57" s="36" t="s">
        <v>582</v>
      </c>
      <c r="O57" s="36" t="s">
        <v>581</v>
      </c>
      <c r="P57" s="37">
        <v>45</v>
      </c>
      <c r="Q57" s="37">
        <v>31</v>
      </c>
      <c r="R57" s="37">
        <v>5</v>
      </c>
      <c r="S57" s="38">
        <v>0</v>
      </c>
      <c r="T57" s="38">
        <v>0</v>
      </c>
      <c r="U57" s="39">
        <v>0</v>
      </c>
      <c r="V57" s="40">
        <v>12.02</v>
      </c>
      <c r="W57" s="40">
        <v>1.56</v>
      </c>
      <c r="X57" s="40">
        <v>25.6</v>
      </c>
      <c r="Y57" s="40">
        <v>25.6</v>
      </c>
      <c r="Z57" s="40">
        <v>0</v>
      </c>
      <c r="AA57" s="40">
        <v>0</v>
      </c>
      <c r="AB57" s="40">
        <v>0</v>
      </c>
      <c r="AC57" s="40">
        <v>5.51</v>
      </c>
      <c r="AD57" s="40">
        <v>0</v>
      </c>
      <c r="AE57" s="40">
        <v>0</v>
      </c>
      <c r="AF57" s="40">
        <v>0</v>
      </c>
      <c r="AG57" s="40">
        <v>5.51</v>
      </c>
      <c r="AH57" s="40">
        <v>31.11</v>
      </c>
      <c r="AI57" s="40">
        <v>0</v>
      </c>
      <c r="AJ57" s="40">
        <v>8.3685900000000011</v>
      </c>
      <c r="AK57" s="40">
        <v>39.478589999999997</v>
      </c>
    </row>
    <row r="58" spans="1:37" ht="18.5" x14ac:dyDescent="0.45">
      <c r="A58" s="6" t="s">
        <v>58</v>
      </c>
      <c r="B58" s="7">
        <v>8.2677209999999999</v>
      </c>
      <c r="C58" s="7">
        <v>5.9055149999999994</v>
      </c>
      <c r="D58" s="7">
        <v>1.5748039999999999</v>
      </c>
      <c r="E58" s="7">
        <f t="shared" si="0"/>
        <v>21.00001134</v>
      </c>
      <c r="F58" s="7">
        <f t="shared" si="0"/>
        <v>15.000008099999999</v>
      </c>
      <c r="G58" s="7">
        <f t="shared" si="0"/>
        <v>4.0000021599999993</v>
      </c>
      <c r="H58" s="6">
        <v>1.1000000000000001</v>
      </c>
      <c r="I58" s="6">
        <f t="shared" si="1"/>
        <v>0.49830000000000008</v>
      </c>
      <c r="J58" s="41">
        <v>1</v>
      </c>
      <c r="K58" s="37">
        <v>1</v>
      </c>
      <c r="L58" s="37">
        <v>1</v>
      </c>
      <c r="M58" s="37" t="s">
        <v>619</v>
      </c>
      <c r="N58" s="36" t="s">
        <v>582</v>
      </c>
      <c r="O58" s="36" t="s">
        <v>581</v>
      </c>
      <c r="P58" s="37">
        <v>22</v>
      </c>
      <c r="Q58" s="37">
        <v>16</v>
      </c>
      <c r="R58" s="37">
        <v>5</v>
      </c>
      <c r="S58" s="38">
        <v>0</v>
      </c>
      <c r="T58" s="38">
        <v>0</v>
      </c>
      <c r="U58" s="39">
        <v>0</v>
      </c>
      <c r="V58" s="40">
        <v>12.02</v>
      </c>
      <c r="W58" s="40">
        <v>1.56</v>
      </c>
      <c r="X58" s="40">
        <v>25.6</v>
      </c>
      <c r="Y58" s="40">
        <v>25.6</v>
      </c>
      <c r="Z58" s="40">
        <v>0</v>
      </c>
      <c r="AA58" s="40">
        <v>0</v>
      </c>
      <c r="AB58" s="40">
        <v>0</v>
      </c>
      <c r="AC58" s="40">
        <v>5.51</v>
      </c>
      <c r="AD58" s="40">
        <v>0</v>
      </c>
      <c r="AE58" s="40">
        <v>0</v>
      </c>
      <c r="AF58" s="40">
        <v>0</v>
      </c>
      <c r="AG58" s="40">
        <v>5.51</v>
      </c>
      <c r="AH58" s="40">
        <v>31.11</v>
      </c>
      <c r="AI58" s="40">
        <v>0</v>
      </c>
      <c r="AJ58" s="40">
        <v>8.3685900000000011</v>
      </c>
      <c r="AK58" s="40">
        <v>39.478589999999997</v>
      </c>
    </row>
    <row r="59" spans="1:37" ht="18.5" x14ac:dyDescent="0.45">
      <c r="A59" s="6" t="s">
        <v>59</v>
      </c>
      <c r="B59" s="7">
        <v>12.204730999999999</v>
      </c>
      <c r="C59" s="7">
        <v>6.1023654999999994</v>
      </c>
      <c r="D59" s="7">
        <v>3.0314977000000001</v>
      </c>
      <c r="E59" s="7">
        <f t="shared" si="0"/>
        <v>31.000016739999996</v>
      </c>
      <c r="F59" s="7">
        <f t="shared" si="0"/>
        <v>15.500008369999998</v>
      </c>
      <c r="G59" s="7">
        <f t="shared" si="0"/>
        <v>7.7000041580000005</v>
      </c>
      <c r="H59" s="6">
        <v>5.0599999999999996</v>
      </c>
      <c r="I59" s="6">
        <f t="shared" si="1"/>
        <v>2.2921800000000001</v>
      </c>
      <c r="J59" s="41">
        <v>3</v>
      </c>
      <c r="K59" s="37">
        <v>1</v>
      </c>
      <c r="L59" s="37">
        <v>3</v>
      </c>
      <c r="M59" s="37" t="s">
        <v>620</v>
      </c>
      <c r="N59" s="36" t="s">
        <v>582</v>
      </c>
      <c r="O59" s="36" t="s">
        <v>581</v>
      </c>
      <c r="P59" s="37">
        <v>32</v>
      </c>
      <c r="Q59" s="37">
        <v>16</v>
      </c>
      <c r="R59" s="37">
        <v>8</v>
      </c>
      <c r="S59" s="38">
        <v>0</v>
      </c>
      <c r="T59" s="38">
        <v>0</v>
      </c>
      <c r="U59" s="39">
        <v>0</v>
      </c>
      <c r="V59" s="40">
        <v>12.02</v>
      </c>
      <c r="W59" s="40">
        <v>1.56</v>
      </c>
      <c r="X59" s="40">
        <v>25.6</v>
      </c>
      <c r="Y59" s="40">
        <v>25.6</v>
      </c>
      <c r="Z59" s="40">
        <v>0</v>
      </c>
      <c r="AA59" s="40">
        <v>0</v>
      </c>
      <c r="AB59" s="40">
        <v>0</v>
      </c>
      <c r="AC59" s="40">
        <v>5.51</v>
      </c>
      <c r="AD59" s="40">
        <v>0</v>
      </c>
      <c r="AE59" s="40">
        <v>0</v>
      </c>
      <c r="AF59" s="40">
        <v>0</v>
      </c>
      <c r="AG59" s="40">
        <v>5.51</v>
      </c>
      <c r="AH59" s="40">
        <v>31.11</v>
      </c>
      <c r="AI59" s="40">
        <v>0</v>
      </c>
      <c r="AJ59" s="40">
        <v>8.3685900000000011</v>
      </c>
      <c r="AK59" s="40">
        <v>39.478589999999997</v>
      </c>
    </row>
    <row r="60" spans="1:37" ht="18.5" x14ac:dyDescent="0.45">
      <c r="A60" s="6" t="s">
        <v>513</v>
      </c>
      <c r="B60" s="7">
        <v>12.204730999999999</v>
      </c>
      <c r="C60" s="7">
        <v>6.1023654999999994</v>
      </c>
      <c r="D60" s="7">
        <v>3.0314977000000001</v>
      </c>
      <c r="E60" s="7">
        <f t="shared" si="0"/>
        <v>31.000016739999996</v>
      </c>
      <c r="F60" s="7">
        <f t="shared" si="0"/>
        <v>15.500008369999998</v>
      </c>
      <c r="G60" s="7">
        <f t="shared" si="0"/>
        <v>7.7000041580000005</v>
      </c>
      <c r="H60" s="6">
        <v>5.0599999999999996</v>
      </c>
      <c r="I60" s="6">
        <f t="shared" si="1"/>
        <v>2.2921800000000001</v>
      </c>
      <c r="J60" s="41">
        <v>3</v>
      </c>
      <c r="K60" s="37">
        <v>1</v>
      </c>
      <c r="L60" s="37">
        <v>3</v>
      </c>
      <c r="M60" s="37" t="s">
        <v>620</v>
      </c>
      <c r="N60" s="36" t="s">
        <v>582</v>
      </c>
      <c r="O60" s="36" t="s">
        <v>581</v>
      </c>
      <c r="P60" s="37">
        <v>32</v>
      </c>
      <c r="Q60" s="37">
        <v>16</v>
      </c>
      <c r="R60" s="37">
        <v>8</v>
      </c>
      <c r="S60" s="38">
        <v>0</v>
      </c>
      <c r="T60" s="38">
        <v>0</v>
      </c>
      <c r="U60" s="39">
        <v>0</v>
      </c>
      <c r="V60" s="40">
        <v>12.02</v>
      </c>
      <c r="W60" s="40">
        <v>1.56</v>
      </c>
      <c r="X60" s="40">
        <v>25.6</v>
      </c>
      <c r="Y60" s="40">
        <v>25.6</v>
      </c>
      <c r="Z60" s="40">
        <v>0</v>
      </c>
      <c r="AA60" s="40">
        <v>0</v>
      </c>
      <c r="AB60" s="40">
        <v>0</v>
      </c>
      <c r="AC60" s="40">
        <v>5.51</v>
      </c>
      <c r="AD60" s="40">
        <v>0</v>
      </c>
      <c r="AE60" s="40">
        <v>0</v>
      </c>
      <c r="AF60" s="40">
        <v>0</v>
      </c>
      <c r="AG60" s="40">
        <v>5.51</v>
      </c>
      <c r="AH60" s="40">
        <v>31.11</v>
      </c>
      <c r="AI60" s="40">
        <v>0</v>
      </c>
      <c r="AJ60" s="40">
        <v>8.3685900000000011</v>
      </c>
      <c r="AK60" s="40">
        <v>39.478589999999997</v>
      </c>
    </row>
    <row r="61" spans="1:37" ht="18.5" x14ac:dyDescent="0.45">
      <c r="A61" s="6" t="s">
        <v>521</v>
      </c>
      <c r="B61" s="7">
        <v>14.291346299999999</v>
      </c>
      <c r="C61" s="7">
        <v>4.8425222999999997</v>
      </c>
      <c r="D61" s="7">
        <v>14.291346299999999</v>
      </c>
      <c r="E61" s="7">
        <f t="shared" si="0"/>
        <v>36.300019601999999</v>
      </c>
      <c r="F61" s="7">
        <f t="shared" si="0"/>
        <v>12.300006642</v>
      </c>
      <c r="G61" s="7">
        <f t="shared" si="0"/>
        <v>36.300019601999999</v>
      </c>
      <c r="H61" s="6">
        <v>5.9400000000000013</v>
      </c>
      <c r="I61" s="6">
        <f t="shared" si="1"/>
        <v>2.6908200000000009</v>
      </c>
      <c r="J61" s="41">
        <v>3</v>
      </c>
      <c r="K61" s="37">
        <v>5</v>
      </c>
      <c r="L61" s="37">
        <v>5</v>
      </c>
      <c r="M61" s="37" t="s">
        <v>619</v>
      </c>
      <c r="N61" s="36" t="s">
        <v>582</v>
      </c>
      <c r="O61" s="36" t="s">
        <v>581</v>
      </c>
      <c r="P61" s="37">
        <v>37</v>
      </c>
      <c r="Q61" s="37">
        <v>37</v>
      </c>
      <c r="R61" s="37">
        <v>13</v>
      </c>
      <c r="S61" s="38">
        <v>0</v>
      </c>
      <c r="T61" s="38">
        <v>0</v>
      </c>
      <c r="U61" s="39">
        <v>0</v>
      </c>
      <c r="V61" s="40">
        <v>12.02</v>
      </c>
      <c r="W61" s="40">
        <v>1.56</v>
      </c>
      <c r="X61" s="40">
        <v>25.6</v>
      </c>
      <c r="Y61" s="40">
        <v>25.6</v>
      </c>
      <c r="Z61" s="40">
        <v>0</v>
      </c>
      <c r="AA61" s="40">
        <v>0</v>
      </c>
      <c r="AB61" s="40">
        <v>0</v>
      </c>
      <c r="AC61" s="40">
        <v>5.51</v>
      </c>
      <c r="AD61" s="40">
        <v>0</v>
      </c>
      <c r="AE61" s="40">
        <v>0</v>
      </c>
      <c r="AF61" s="40">
        <v>0</v>
      </c>
      <c r="AG61" s="40">
        <v>5.51</v>
      </c>
      <c r="AH61" s="40">
        <v>31.11</v>
      </c>
      <c r="AI61" s="40">
        <v>0</v>
      </c>
      <c r="AJ61" s="40">
        <v>8.3685900000000011</v>
      </c>
      <c r="AK61" s="40">
        <v>39.478589999999997</v>
      </c>
    </row>
    <row r="62" spans="1:37" ht="18.5" x14ac:dyDescent="0.45">
      <c r="A62" s="6" t="s">
        <v>60</v>
      </c>
      <c r="B62" s="7">
        <v>11.023627999999999</v>
      </c>
      <c r="C62" s="7">
        <v>9.055123</v>
      </c>
      <c r="D62" s="7">
        <v>3.9370099999999999</v>
      </c>
      <c r="E62" s="7">
        <f t="shared" si="0"/>
        <v>28.000015119999997</v>
      </c>
      <c r="F62" s="7">
        <f t="shared" si="0"/>
        <v>23.000012420000001</v>
      </c>
      <c r="G62" s="7">
        <f t="shared" si="0"/>
        <v>10.000005399999999</v>
      </c>
      <c r="H62" s="6">
        <v>3.3000000000000003</v>
      </c>
      <c r="I62" s="6">
        <f t="shared" si="1"/>
        <v>1.4949000000000001</v>
      </c>
      <c r="J62" s="41">
        <v>2</v>
      </c>
      <c r="K62" s="37">
        <v>2</v>
      </c>
      <c r="L62" s="37">
        <v>2</v>
      </c>
      <c r="M62" s="37" t="s">
        <v>619</v>
      </c>
      <c r="N62" s="36" t="s">
        <v>582</v>
      </c>
      <c r="O62" s="36" t="s">
        <v>581</v>
      </c>
      <c r="P62" s="37">
        <v>29</v>
      </c>
      <c r="Q62" s="37">
        <v>24</v>
      </c>
      <c r="R62" s="37">
        <v>11</v>
      </c>
      <c r="S62" s="38">
        <v>0</v>
      </c>
      <c r="T62" s="38">
        <v>0</v>
      </c>
      <c r="U62" s="39">
        <v>0</v>
      </c>
      <c r="V62" s="40">
        <v>12.02</v>
      </c>
      <c r="W62" s="40">
        <v>1.56</v>
      </c>
      <c r="X62" s="40">
        <v>25.6</v>
      </c>
      <c r="Y62" s="40">
        <v>25.6</v>
      </c>
      <c r="Z62" s="40">
        <v>0</v>
      </c>
      <c r="AA62" s="40">
        <v>0</v>
      </c>
      <c r="AB62" s="40">
        <v>0</v>
      </c>
      <c r="AC62" s="40">
        <v>5.51</v>
      </c>
      <c r="AD62" s="40">
        <v>0</v>
      </c>
      <c r="AE62" s="40">
        <v>0</v>
      </c>
      <c r="AF62" s="40">
        <v>0</v>
      </c>
      <c r="AG62" s="40">
        <v>5.51</v>
      </c>
      <c r="AH62" s="40">
        <v>31.11</v>
      </c>
      <c r="AI62" s="40">
        <v>0</v>
      </c>
      <c r="AJ62" s="40">
        <v>8.3685900000000011</v>
      </c>
      <c r="AK62" s="40">
        <v>39.478589999999997</v>
      </c>
    </row>
    <row r="63" spans="1:37" ht="18.5" x14ac:dyDescent="0.45">
      <c r="A63" s="6" t="s">
        <v>61</v>
      </c>
      <c r="B63" s="7">
        <v>13.976385499999999</v>
      </c>
      <c r="C63" s="7">
        <v>8.4645714999999999</v>
      </c>
      <c r="D63" s="7">
        <v>3.2283481999999997</v>
      </c>
      <c r="E63" s="7">
        <f t="shared" si="0"/>
        <v>35.500019170000002</v>
      </c>
      <c r="F63" s="7">
        <f t="shared" si="0"/>
        <v>21.500011610000001</v>
      </c>
      <c r="G63" s="7">
        <f t="shared" si="0"/>
        <v>8.2000044279999997</v>
      </c>
      <c r="H63" s="6">
        <v>7.0400000000000009</v>
      </c>
      <c r="I63" s="6">
        <f t="shared" si="1"/>
        <v>3.1891200000000004</v>
      </c>
      <c r="J63" s="41">
        <v>4</v>
      </c>
      <c r="K63" s="37">
        <v>2</v>
      </c>
      <c r="L63" s="37">
        <v>4</v>
      </c>
      <c r="M63" s="37" t="s">
        <v>620</v>
      </c>
      <c r="N63" s="36" t="s">
        <v>582</v>
      </c>
      <c r="O63" s="36" t="s">
        <v>581</v>
      </c>
      <c r="P63" s="37">
        <v>36</v>
      </c>
      <c r="Q63" s="37">
        <v>22</v>
      </c>
      <c r="R63" s="37">
        <v>9</v>
      </c>
      <c r="S63" s="38">
        <v>0</v>
      </c>
      <c r="T63" s="38">
        <v>0</v>
      </c>
      <c r="U63" s="39">
        <v>0</v>
      </c>
      <c r="V63" s="40">
        <v>12.02</v>
      </c>
      <c r="W63" s="40">
        <v>1.56</v>
      </c>
      <c r="X63" s="40">
        <v>25.6</v>
      </c>
      <c r="Y63" s="40">
        <v>25.6</v>
      </c>
      <c r="Z63" s="40">
        <v>0</v>
      </c>
      <c r="AA63" s="40">
        <v>0</v>
      </c>
      <c r="AB63" s="40">
        <v>0</v>
      </c>
      <c r="AC63" s="40">
        <v>5.51</v>
      </c>
      <c r="AD63" s="40">
        <v>0</v>
      </c>
      <c r="AE63" s="40">
        <v>0</v>
      </c>
      <c r="AF63" s="40">
        <v>0</v>
      </c>
      <c r="AG63" s="40">
        <v>5.51</v>
      </c>
      <c r="AH63" s="40">
        <v>31.11</v>
      </c>
      <c r="AI63" s="40">
        <v>0</v>
      </c>
      <c r="AJ63" s="40">
        <v>8.3685900000000011</v>
      </c>
      <c r="AK63" s="40">
        <v>39.478589999999997</v>
      </c>
    </row>
    <row r="64" spans="1:37" ht="18.5" x14ac:dyDescent="0.45">
      <c r="A64" s="6" t="s">
        <v>502</v>
      </c>
      <c r="B64" s="7">
        <v>13.976385499999999</v>
      </c>
      <c r="C64" s="7">
        <v>8.4645714999999999</v>
      </c>
      <c r="D64" s="7">
        <v>3.2283481999999997</v>
      </c>
      <c r="E64" s="7">
        <f t="shared" si="0"/>
        <v>35.500019170000002</v>
      </c>
      <c r="F64" s="7">
        <f t="shared" si="0"/>
        <v>21.500011610000001</v>
      </c>
      <c r="G64" s="7">
        <f t="shared" si="0"/>
        <v>8.2000044279999997</v>
      </c>
      <c r="H64" s="6">
        <v>7.0400000000000009</v>
      </c>
      <c r="I64" s="6">
        <f t="shared" si="1"/>
        <v>3.1891200000000004</v>
      </c>
      <c r="J64" s="41">
        <v>4</v>
      </c>
      <c r="K64" s="37">
        <v>2</v>
      </c>
      <c r="L64" s="37">
        <v>4</v>
      </c>
      <c r="M64" s="37" t="s">
        <v>620</v>
      </c>
      <c r="N64" s="36" t="s">
        <v>582</v>
      </c>
      <c r="O64" s="36" t="s">
        <v>581</v>
      </c>
      <c r="P64" s="37">
        <v>36</v>
      </c>
      <c r="Q64" s="37">
        <v>22</v>
      </c>
      <c r="R64" s="37">
        <v>9</v>
      </c>
      <c r="S64" s="38">
        <v>0</v>
      </c>
      <c r="T64" s="38">
        <v>0</v>
      </c>
      <c r="U64" s="39">
        <v>0</v>
      </c>
      <c r="V64" s="40">
        <v>12.02</v>
      </c>
      <c r="W64" s="40">
        <v>1.56</v>
      </c>
      <c r="X64" s="40">
        <v>25.6</v>
      </c>
      <c r="Y64" s="40">
        <v>25.6</v>
      </c>
      <c r="Z64" s="40">
        <v>0</v>
      </c>
      <c r="AA64" s="40">
        <v>0</v>
      </c>
      <c r="AB64" s="40">
        <v>0</v>
      </c>
      <c r="AC64" s="40">
        <v>5.51</v>
      </c>
      <c r="AD64" s="40">
        <v>0</v>
      </c>
      <c r="AE64" s="40">
        <v>0</v>
      </c>
      <c r="AF64" s="40">
        <v>0</v>
      </c>
      <c r="AG64" s="40">
        <v>5.51</v>
      </c>
      <c r="AH64" s="40">
        <v>31.11</v>
      </c>
      <c r="AI64" s="40">
        <v>0</v>
      </c>
      <c r="AJ64" s="40">
        <v>8.3685900000000011</v>
      </c>
      <c r="AK64" s="40">
        <v>39.478589999999997</v>
      </c>
    </row>
    <row r="65" spans="1:37" ht="18.5" x14ac:dyDescent="0.45">
      <c r="A65" s="6" t="s">
        <v>503</v>
      </c>
      <c r="B65" s="7">
        <v>13.976385499999999</v>
      </c>
      <c r="C65" s="7">
        <v>8.4645714999999999</v>
      </c>
      <c r="D65" s="7">
        <v>3.2283481999999997</v>
      </c>
      <c r="E65" s="7">
        <f t="shared" si="0"/>
        <v>35.500019170000002</v>
      </c>
      <c r="F65" s="7">
        <f t="shared" si="0"/>
        <v>21.500011610000001</v>
      </c>
      <c r="G65" s="7">
        <f t="shared" si="0"/>
        <v>8.2000044279999997</v>
      </c>
      <c r="H65" s="6">
        <v>9.02</v>
      </c>
      <c r="I65" s="6">
        <f t="shared" si="1"/>
        <v>4.0860599999999998</v>
      </c>
      <c r="J65" s="41">
        <v>5</v>
      </c>
      <c r="K65" s="37">
        <v>2</v>
      </c>
      <c r="L65" s="37">
        <v>5</v>
      </c>
      <c r="M65" s="37" t="s">
        <v>620</v>
      </c>
      <c r="N65" s="36" t="s">
        <v>582</v>
      </c>
      <c r="O65" s="36" t="s">
        <v>581</v>
      </c>
      <c r="P65" s="37">
        <v>36</v>
      </c>
      <c r="Q65" s="37">
        <v>22</v>
      </c>
      <c r="R65" s="37">
        <v>9</v>
      </c>
      <c r="S65" s="38">
        <v>0</v>
      </c>
      <c r="T65" s="38">
        <v>0</v>
      </c>
      <c r="U65" s="39">
        <v>0</v>
      </c>
      <c r="V65" s="40">
        <v>12.02</v>
      </c>
      <c r="W65" s="40">
        <v>1.56</v>
      </c>
      <c r="X65" s="40">
        <v>25.6</v>
      </c>
      <c r="Y65" s="40">
        <v>25.6</v>
      </c>
      <c r="Z65" s="40">
        <v>0</v>
      </c>
      <c r="AA65" s="40">
        <v>0</v>
      </c>
      <c r="AB65" s="40">
        <v>0</v>
      </c>
      <c r="AC65" s="40">
        <v>5.51</v>
      </c>
      <c r="AD65" s="40">
        <v>0</v>
      </c>
      <c r="AE65" s="40">
        <v>0</v>
      </c>
      <c r="AF65" s="40">
        <v>0</v>
      </c>
      <c r="AG65" s="40">
        <v>5.51</v>
      </c>
      <c r="AH65" s="40">
        <v>31.11</v>
      </c>
      <c r="AI65" s="40">
        <v>0</v>
      </c>
      <c r="AJ65" s="40">
        <v>8.3685900000000011</v>
      </c>
      <c r="AK65" s="40">
        <v>39.478589999999997</v>
      </c>
    </row>
    <row r="66" spans="1:37" ht="18.5" x14ac:dyDescent="0.45">
      <c r="A66" s="6" t="s">
        <v>62</v>
      </c>
      <c r="B66" s="7">
        <v>13.976385499999999</v>
      </c>
      <c r="C66" s="7">
        <v>8.4645714999999999</v>
      </c>
      <c r="D66" s="7">
        <v>3.2283481999999997</v>
      </c>
      <c r="E66" s="7">
        <f t="shared" si="0"/>
        <v>35.500019170000002</v>
      </c>
      <c r="F66" s="7">
        <f t="shared" si="0"/>
        <v>21.500011610000001</v>
      </c>
      <c r="G66" s="7">
        <f t="shared" si="0"/>
        <v>8.2000044279999997</v>
      </c>
      <c r="H66" s="6">
        <v>9.02</v>
      </c>
      <c r="I66" s="6">
        <f t="shared" si="1"/>
        <v>4.0860599999999998</v>
      </c>
      <c r="J66" s="41">
        <v>5</v>
      </c>
      <c r="K66" s="37">
        <v>2</v>
      </c>
      <c r="L66" s="37">
        <v>5</v>
      </c>
      <c r="M66" s="37" t="s">
        <v>620</v>
      </c>
      <c r="N66" s="36" t="s">
        <v>582</v>
      </c>
      <c r="O66" s="36" t="s">
        <v>581</v>
      </c>
      <c r="P66" s="37">
        <v>36</v>
      </c>
      <c r="Q66" s="37">
        <v>22</v>
      </c>
      <c r="R66" s="37">
        <v>9</v>
      </c>
      <c r="S66" s="38">
        <v>0</v>
      </c>
      <c r="T66" s="38">
        <v>0</v>
      </c>
      <c r="U66" s="39">
        <v>0</v>
      </c>
      <c r="V66" s="40">
        <v>12.02</v>
      </c>
      <c r="W66" s="40">
        <v>1.56</v>
      </c>
      <c r="X66" s="40">
        <v>25.6</v>
      </c>
      <c r="Y66" s="40">
        <v>25.6</v>
      </c>
      <c r="Z66" s="40">
        <v>0</v>
      </c>
      <c r="AA66" s="40">
        <v>0</v>
      </c>
      <c r="AB66" s="40">
        <v>0</v>
      </c>
      <c r="AC66" s="40">
        <v>5.51</v>
      </c>
      <c r="AD66" s="40">
        <v>0</v>
      </c>
      <c r="AE66" s="40">
        <v>0</v>
      </c>
      <c r="AF66" s="40">
        <v>0</v>
      </c>
      <c r="AG66" s="40">
        <v>5.51</v>
      </c>
      <c r="AH66" s="40">
        <v>31.11</v>
      </c>
      <c r="AI66" s="40">
        <v>0</v>
      </c>
      <c r="AJ66" s="40">
        <v>8.3685900000000011</v>
      </c>
      <c r="AK66" s="40">
        <v>39.478589999999997</v>
      </c>
    </row>
    <row r="67" spans="1:37" ht="18.5" x14ac:dyDescent="0.45">
      <c r="A67" s="6" t="s">
        <v>63</v>
      </c>
      <c r="B67" s="7">
        <v>13.976385499999999</v>
      </c>
      <c r="C67" s="7">
        <v>8.4645714999999999</v>
      </c>
      <c r="D67" s="7">
        <v>1.6535442</v>
      </c>
      <c r="E67" s="7">
        <f t="shared" ref="E67:G130" si="2">B67*2.54</f>
        <v>35.500019170000002</v>
      </c>
      <c r="F67" s="7">
        <f t="shared" si="2"/>
        <v>21.500011610000001</v>
      </c>
      <c r="G67" s="7">
        <f t="shared" si="2"/>
        <v>4.2000022680000004</v>
      </c>
      <c r="H67" s="6">
        <v>4.8400000000000007</v>
      </c>
      <c r="I67" s="6">
        <f t="shared" ref="I67:I130" si="3">H67*0.453</f>
        <v>2.1925200000000005</v>
      </c>
      <c r="J67" s="41">
        <v>3</v>
      </c>
      <c r="K67" s="37">
        <v>1</v>
      </c>
      <c r="L67" s="37">
        <v>3</v>
      </c>
      <c r="M67" s="37" t="s">
        <v>620</v>
      </c>
      <c r="N67" s="36" t="s">
        <v>582</v>
      </c>
      <c r="O67" s="36" t="s">
        <v>581</v>
      </c>
      <c r="P67" s="37">
        <v>36</v>
      </c>
      <c r="Q67" s="37">
        <v>22</v>
      </c>
      <c r="R67" s="37">
        <v>5</v>
      </c>
      <c r="S67" s="38">
        <v>0</v>
      </c>
      <c r="T67" s="38">
        <v>0</v>
      </c>
      <c r="U67" s="39">
        <v>0</v>
      </c>
      <c r="V67" s="40">
        <v>12.02</v>
      </c>
      <c r="W67" s="40">
        <v>1.56</v>
      </c>
      <c r="X67" s="40">
        <v>25.6</v>
      </c>
      <c r="Y67" s="40">
        <v>25.6</v>
      </c>
      <c r="Z67" s="40">
        <v>0</v>
      </c>
      <c r="AA67" s="40">
        <v>0</v>
      </c>
      <c r="AB67" s="40">
        <v>0</v>
      </c>
      <c r="AC67" s="40">
        <v>5.51</v>
      </c>
      <c r="AD67" s="40">
        <v>0</v>
      </c>
      <c r="AE67" s="40">
        <v>0</v>
      </c>
      <c r="AF67" s="40">
        <v>0</v>
      </c>
      <c r="AG67" s="40">
        <v>5.51</v>
      </c>
      <c r="AH67" s="40">
        <v>31.11</v>
      </c>
      <c r="AI67" s="40">
        <v>0</v>
      </c>
      <c r="AJ67" s="40">
        <v>8.3685900000000011</v>
      </c>
      <c r="AK67" s="40">
        <v>39.478589999999997</v>
      </c>
    </row>
    <row r="68" spans="1:37" ht="18.5" x14ac:dyDescent="0.45">
      <c r="A68" s="6" t="s">
        <v>514</v>
      </c>
      <c r="B68" s="7">
        <v>13.976385499999999</v>
      </c>
      <c r="C68" s="7">
        <v>8.4645714999999999</v>
      </c>
      <c r="D68" s="7">
        <v>1.6535442</v>
      </c>
      <c r="E68" s="7">
        <f t="shared" si="2"/>
        <v>35.500019170000002</v>
      </c>
      <c r="F68" s="7">
        <f t="shared" si="2"/>
        <v>21.500011610000001</v>
      </c>
      <c r="G68" s="7">
        <f t="shared" si="2"/>
        <v>4.2000022680000004</v>
      </c>
      <c r="H68" s="6">
        <v>4.8400000000000007</v>
      </c>
      <c r="I68" s="6">
        <f t="shared" si="3"/>
        <v>2.1925200000000005</v>
      </c>
      <c r="J68" s="41">
        <v>3</v>
      </c>
      <c r="K68" s="37">
        <v>1</v>
      </c>
      <c r="L68" s="37">
        <v>3</v>
      </c>
      <c r="M68" s="37" t="s">
        <v>620</v>
      </c>
      <c r="N68" s="36" t="s">
        <v>582</v>
      </c>
      <c r="O68" s="36" t="s">
        <v>581</v>
      </c>
      <c r="P68" s="37">
        <v>36</v>
      </c>
      <c r="Q68" s="37">
        <v>22</v>
      </c>
      <c r="R68" s="37">
        <v>5</v>
      </c>
      <c r="S68" s="38">
        <v>0</v>
      </c>
      <c r="T68" s="38">
        <v>0</v>
      </c>
      <c r="U68" s="39">
        <v>0</v>
      </c>
      <c r="V68" s="40">
        <v>12.02</v>
      </c>
      <c r="W68" s="40">
        <v>1.56</v>
      </c>
      <c r="X68" s="40">
        <v>25.6</v>
      </c>
      <c r="Y68" s="40">
        <v>25.6</v>
      </c>
      <c r="Z68" s="40">
        <v>0</v>
      </c>
      <c r="AA68" s="40">
        <v>0</v>
      </c>
      <c r="AB68" s="40">
        <v>0</v>
      </c>
      <c r="AC68" s="40">
        <v>5.51</v>
      </c>
      <c r="AD68" s="40">
        <v>0</v>
      </c>
      <c r="AE68" s="40">
        <v>0</v>
      </c>
      <c r="AF68" s="40">
        <v>0</v>
      </c>
      <c r="AG68" s="40">
        <v>5.51</v>
      </c>
      <c r="AH68" s="40">
        <v>31.11</v>
      </c>
      <c r="AI68" s="40">
        <v>0</v>
      </c>
      <c r="AJ68" s="40">
        <v>8.3685900000000011</v>
      </c>
      <c r="AK68" s="40">
        <v>39.478589999999997</v>
      </c>
    </row>
    <row r="69" spans="1:37" ht="18.5" x14ac:dyDescent="0.45">
      <c r="A69" s="6" t="s">
        <v>64</v>
      </c>
      <c r="B69" s="7">
        <v>11.023627999999999</v>
      </c>
      <c r="C69" s="7">
        <v>9.055123</v>
      </c>
      <c r="D69" s="7">
        <v>3.9370099999999999</v>
      </c>
      <c r="E69" s="7">
        <f t="shared" si="2"/>
        <v>28.000015119999997</v>
      </c>
      <c r="F69" s="7">
        <f t="shared" si="2"/>
        <v>23.000012420000001</v>
      </c>
      <c r="G69" s="7">
        <f t="shared" si="2"/>
        <v>10.000005399999999</v>
      </c>
      <c r="H69" s="6">
        <v>4.4000000000000004</v>
      </c>
      <c r="I69" s="6">
        <f t="shared" si="3"/>
        <v>1.9932000000000003</v>
      </c>
      <c r="J69" s="41">
        <v>2</v>
      </c>
      <c r="K69" s="37">
        <v>2</v>
      </c>
      <c r="L69" s="37">
        <v>2</v>
      </c>
      <c r="M69" s="37" t="s">
        <v>619</v>
      </c>
      <c r="N69" s="36" t="s">
        <v>582</v>
      </c>
      <c r="O69" s="36" t="s">
        <v>581</v>
      </c>
      <c r="P69" s="37">
        <v>29</v>
      </c>
      <c r="Q69" s="37">
        <v>24</v>
      </c>
      <c r="R69" s="37">
        <v>11</v>
      </c>
      <c r="S69" s="38">
        <v>0</v>
      </c>
      <c r="T69" s="38">
        <v>0</v>
      </c>
      <c r="U69" s="39">
        <v>0</v>
      </c>
      <c r="V69" s="40">
        <v>12.02</v>
      </c>
      <c r="W69" s="40">
        <v>1.56</v>
      </c>
      <c r="X69" s="40">
        <v>25.6</v>
      </c>
      <c r="Y69" s="40">
        <v>25.6</v>
      </c>
      <c r="Z69" s="40">
        <v>0</v>
      </c>
      <c r="AA69" s="40">
        <v>0</v>
      </c>
      <c r="AB69" s="40">
        <v>0</v>
      </c>
      <c r="AC69" s="40">
        <v>5.51</v>
      </c>
      <c r="AD69" s="40">
        <v>0</v>
      </c>
      <c r="AE69" s="40">
        <v>0</v>
      </c>
      <c r="AF69" s="40">
        <v>0</v>
      </c>
      <c r="AG69" s="40">
        <v>5.51</v>
      </c>
      <c r="AH69" s="40">
        <v>31.11</v>
      </c>
      <c r="AI69" s="40">
        <v>0</v>
      </c>
      <c r="AJ69" s="40">
        <v>8.3685900000000011</v>
      </c>
      <c r="AK69" s="40">
        <v>39.478589999999997</v>
      </c>
    </row>
    <row r="70" spans="1:37" ht="18.5" x14ac:dyDescent="0.45">
      <c r="A70" s="6" t="s">
        <v>520</v>
      </c>
      <c r="B70" s="7">
        <v>11.023627999999999</v>
      </c>
      <c r="C70" s="7">
        <v>9.055123</v>
      </c>
      <c r="D70" s="7">
        <v>3.9370099999999999</v>
      </c>
      <c r="E70" s="7">
        <f t="shared" si="2"/>
        <v>28.000015119999997</v>
      </c>
      <c r="F70" s="7">
        <f t="shared" si="2"/>
        <v>23.000012420000001</v>
      </c>
      <c r="G70" s="7">
        <f t="shared" si="2"/>
        <v>10.000005399999999</v>
      </c>
      <c r="H70" s="6">
        <v>4.4000000000000004</v>
      </c>
      <c r="I70" s="6">
        <f t="shared" si="3"/>
        <v>1.9932000000000003</v>
      </c>
      <c r="J70" s="41">
        <v>2</v>
      </c>
      <c r="K70" s="37">
        <v>2</v>
      </c>
      <c r="L70" s="37">
        <v>2</v>
      </c>
      <c r="M70" s="37" t="s">
        <v>619</v>
      </c>
      <c r="N70" s="36" t="s">
        <v>582</v>
      </c>
      <c r="O70" s="36" t="s">
        <v>581</v>
      </c>
      <c r="P70" s="37">
        <v>29</v>
      </c>
      <c r="Q70" s="37">
        <v>24</v>
      </c>
      <c r="R70" s="37">
        <v>11</v>
      </c>
      <c r="S70" s="38">
        <v>0</v>
      </c>
      <c r="T70" s="38">
        <v>0</v>
      </c>
      <c r="U70" s="39">
        <v>0</v>
      </c>
      <c r="V70" s="40">
        <v>12.02</v>
      </c>
      <c r="W70" s="40">
        <v>1.56</v>
      </c>
      <c r="X70" s="40">
        <v>25.6</v>
      </c>
      <c r="Y70" s="40">
        <v>25.6</v>
      </c>
      <c r="Z70" s="40">
        <v>0</v>
      </c>
      <c r="AA70" s="40">
        <v>0</v>
      </c>
      <c r="AB70" s="40">
        <v>0</v>
      </c>
      <c r="AC70" s="40">
        <v>5.51</v>
      </c>
      <c r="AD70" s="40">
        <v>0</v>
      </c>
      <c r="AE70" s="40">
        <v>0</v>
      </c>
      <c r="AF70" s="40">
        <v>0</v>
      </c>
      <c r="AG70" s="40">
        <v>5.51</v>
      </c>
      <c r="AH70" s="40">
        <v>31.11</v>
      </c>
      <c r="AI70" s="40">
        <v>0</v>
      </c>
      <c r="AJ70" s="40">
        <v>8.3685900000000011</v>
      </c>
      <c r="AK70" s="40">
        <v>39.478589999999997</v>
      </c>
    </row>
    <row r="71" spans="1:37" ht="18.5" x14ac:dyDescent="0.45">
      <c r="A71" s="6" t="s">
        <v>65</v>
      </c>
      <c r="B71" s="7">
        <v>17.637804799999998</v>
      </c>
      <c r="C71" s="7">
        <v>11.9291403</v>
      </c>
      <c r="D71" s="7">
        <v>3.3464584999999998</v>
      </c>
      <c r="E71" s="7">
        <f t="shared" si="2"/>
        <v>44.800024191999995</v>
      </c>
      <c r="F71" s="7">
        <f t="shared" si="2"/>
        <v>30.300016362000001</v>
      </c>
      <c r="G71" s="7">
        <f t="shared" si="2"/>
        <v>8.5000045899999996</v>
      </c>
      <c r="H71" s="6">
        <v>10.780000000000001</v>
      </c>
      <c r="I71" s="6">
        <f t="shared" si="3"/>
        <v>4.8833400000000005</v>
      </c>
      <c r="J71" s="41">
        <v>5</v>
      </c>
      <c r="K71" s="37">
        <v>3</v>
      </c>
      <c r="L71" s="37">
        <v>5</v>
      </c>
      <c r="M71" s="37" t="s">
        <v>620</v>
      </c>
      <c r="N71" s="36" t="s">
        <v>582</v>
      </c>
      <c r="O71" s="36" t="s">
        <v>581</v>
      </c>
      <c r="P71" s="37">
        <v>45</v>
      </c>
      <c r="Q71" s="37">
        <v>31</v>
      </c>
      <c r="R71" s="37">
        <v>9</v>
      </c>
      <c r="S71" s="38">
        <v>0</v>
      </c>
      <c r="T71" s="38">
        <v>0</v>
      </c>
      <c r="U71" s="39">
        <v>0</v>
      </c>
      <c r="V71" s="40">
        <v>12.02</v>
      </c>
      <c r="W71" s="40">
        <v>1.56</v>
      </c>
      <c r="X71" s="40">
        <v>25.6</v>
      </c>
      <c r="Y71" s="40">
        <v>25.6</v>
      </c>
      <c r="Z71" s="40">
        <v>0</v>
      </c>
      <c r="AA71" s="40">
        <v>0</v>
      </c>
      <c r="AB71" s="40">
        <v>0</v>
      </c>
      <c r="AC71" s="40">
        <v>5.51</v>
      </c>
      <c r="AD71" s="40">
        <v>0</v>
      </c>
      <c r="AE71" s="40">
        <v>0</v>
      </c>
      <c r="AF71" s="40">
        <v>0</v>
      </c>
      <c r="AG71" s="40">
        <v>5.51</v>
      </c>
      <c r="AH71" s="40">
        <v>31.11</v>
      </c>
      <c r="AI71" s="40">
        <v>0</v>
      </c>
      <c r="AJ71" s="40">
        <v>8.3685900000000011</v>
      </c>
      <c r="AK71" s="40">
        <v>39.478589999999997</v>
      </c>
    </row>
    <row r="72" spans="1:37" ht="18.5" x14ac:dyDescent="0.45">
      <c r="A72" s="6" t="s">
        <v>504</v>
      </c>
      <c r="B72" s="7">
        <v>17.637804799999998</v>
      </c>
      <c r="C72" s="7">
        <v>11.9291403</v>
      </c>
      <c r="D72" s="7">
        <v>3.3464584999999998</v>
      </c>
      <c r="E72" s="7">
        <f t="shared" si="2"/>
        <v>44.800024191999995</v>
      </c>
      <c r="F72" s="7">
        <f t="shared" si="2"/>
        <v>30.300016362000001</v>
      </c>
      <c r="G72" s="7">
        <f t="shared" si="2"/>
        <v>8.5000045899999996</v>
      </c>
      <c r="H72" s="6">
        <v>10.780000000000001</v>
      </c>
      <c r="I72" s="6">
        <f t="shared" si="3"/>
        <v>4.8833400000000005</v>
      </c>
      <c r="J72" s="41">
        <v>5</v>
      </c>
      <c r="K72" s="37">
        <v>3</v>
      </c>
      <c r="L72" s="37">
        <v>5</v>
      </c>
      <c r="M72" s="37" t="s">
        <v>620</v>
      </c>
      <c r="N72" s="36" t="s">
        <v>582</v>
      </c>
      <c r="O72" s="36" t="s">
        <v>581</v>
      </c>
      <c r="P72" s="37">
        <v>45</v>
      </c>
      <c r="Q72" s="37">
        <v>31</v>
      </c>
      <c r="R72" s="37">
        <v>9</v>
      </c>
      <c r="S72" s="38">
        <v>0</v>
      </c>
      <c r="T72" s="38">
        <v>0</v>
      </c>
      <c r="U72" s="39">
        <v>0</v>
      </c>
      <c r="V72" s="40">
        <v>12.02</v>
      </c>
      <c r="W72" s="40">
        <v>1.56</v>
      </c>
      <c r="X72" s="40">
        <v>25.6</v>
      </c>
      <c r="Y72" s="40">
        <v>25.6</v>
      </c>
      <c r="Z72" s="40">
        <v>0</v>
      </c>
      <c r="AA72" s="40">
        <v>0</v>
      </c>
      <c r="AB72" s="40">
        <v>0</v>
      </c>
      <c r="AC72" s="40">
        <v>5.51</v>
      </c>
      <c r="AD72" s="40">
        <v>0</v>
      </c>
      <c r="AE72" s="40">
        <v>0</v>
      </c>
      <c r="AF72" s="40">
        <v>0</v>
      </c>
      <c r="AG72" s="40">
        <v>5.51</v>
      </c>
      <c r="AH72" s="40">
        <v>31.11</v>
      </c>
      <c r="AI72" s="40">
        <v>0</v>
      </c>
      <c r="AJ72" s="40">
        <v>8.3685900000000011</v>
      </c>
      <c r="AK72" s="40">
        <v>39.478589999999997</v>
      </c>
    </row>
    <row r="73" spans="1:37" ht="18.5" x14ac:dyDescent="0.45">
      <c r="A73" s="6" t="s">
        <v>66</v>
      </c>
      <c r="B73" s="7">
        <v>17.637804799999998</v>
      </c>
      <c r="C73" s="7">
        <v>11.9291403</v>
      </c>
      <c r="D73" s="7">
        <v>3.3464584999999998</v>
      </c>
      <c r="E73" s="7">
        <f t="shared" si="2"/>
        <v>44.800024191999995</v>
      </c>
      <c r="F73" s="7">
        <f t="shared" si="2"/>
        <v>30.300016362000001</v>
      </c>
      <c r="G73" s="7">
        <f t="shared" si="2"/>
        <v>8.5000045899999996</v>
      </c>
      <c r="H73" s="6">
        <v>14.3</v>
      </c>
      <c r="I73" s="6">
        <f t="shared" si="3"/>
        <v>6.4779000000000009</v>
      </c>
      <c r="J73" s="41">
        <v>7</v>
      </c>
      <c r="K73" s="37">
        <v>3</v>
      </c>
      <c r="L73" s="37">
        <v>7</v>
      </c>
      <c r="M73" s="37" t="s">
        <v>620</v>
      </c>
      <c r="N73" s="36" t="s">
        <v>582</v>
      </c>
      <c r="O73" s="36" t="s">
        <v>581</v>
      </c>
      <c r="P73" s="37">
        <v>45</v>
      </c>
      <c r="Q73" s="37">
        <v>31</v>
      </c>
      <c r="R73" s="37">
        <v>9</v>
      </c>
      <c r="S73" s="38">
        <v>0</v>
      </c>
      <c r="T73" s="38">
        <v>0</v>
      </c>
      <c r="U73" s="39">
        <v>0</v>
      </c>
      <c r="V73" s="40">
        <v>12.02</v>
      </c>
      <c r="W73" s="40">
        <v>1.56</v>
      </c>
      <c r="X73" s="40">
        <v>25.6</v>
      </c>
      <c r="Y73" s="40">
        <v>25.6</v>
      </c>
      <c r="Z73" s="40">
        <v>0</v>
      </c>
      <c r="AA73" s="40">
        <v>0</v>
      </c>
      <c r="AB73" s="40">
        <v>0</v>
      </c>
      <c r="AC73" s="40">
        <v>5.51</v>
      </c>
      <c r="AD73" s="40">
        <v>0</v>
      </c>
      <c r="AE73" s="40">
        <v>0</v>
      </c>
      <c r="AF73" s="40">
        <v>0</v>
      </c>
      <c r="AG73" s="40">
        <v>5.51</v>
      </c>
      <c r="AH73" s="40">
        <v>31.11</v>
      </c>
      <c r="AI73" s="40">
        <v>0</v>
      </c>
      <c r="AJ73" s="40">
        <v>8.3685900000000011</v>
      </c>
      <c r="AK73" s="40">
        <v>39.478589999999997</v>
      </c>
    </row>
    <row r="74" spans="1:37" ht="18.5" x14ac:dyDescent="0.45">
      <c r="A74" s="6" t="s">
        <v>505</v>
      </c>
      <c r="B74" s="7">
        <v>17.637804799999998</v>
      </c>
      <c r="C74" s="7">
        <v>11.9291403</v>
      </c>
      <c r="D74" s="7">
        <v>3.3464584999999998</v>
      </c>
      <c r="E74" s="7">
        <f t="shared" si="2"/>
        <v>44.800024191999995</v>
      </c>
      <c r="F74" s="7">
        <f t="shared" si="2"/>
        <v>30.300016362000001</v>
      </c>
      <c r="G74" s="7">
        <f t="shared" si="2"/>
        <v>8.5000045899999996</v>
      </c>
      <c r="H74" s="6">
        <v>14.3</v>
      </c>
      <c r="I74" s="6">
        <f t="shared" si="3"/>
        <v>6.4779000000000009</v>
      </c>
      <c r="J74" s="41">
        <v>7</v>
      </c>
      <c r="K74" s="37">
        <v>3</v>
      </c>
      <c r="L74" s="37">
        <v>7</v>
      </c>
      <c r="M74" s="37" t="s">
        <v>620</v>
      </c>
      <c r="N74" s="36" t="s">
        <v>582</v>
      </c>
      <c r="O74" s="36" t="s">
        <v>581</v>
      </c>
      <c r="P74" s="37">
        <v>45</v>
      </c>
      <c r="Q74" s="37">
        <v>31</v>
      </c>
      <c r="R74" s="37">
        <v>9</v>
      </c>
      <c r="S74" s="38">
        <v>0</v>
      </c>
      <c r="T74" s="38">
        <v>0</v>
      </c>
      <c r="U74" s="39">
        <v>0</v>
      </c>
      <c r="V74" s="40">
        <v>12.02</v>
      </c>
      <c r="W74" s="40">
        <v>1.56</v>
      </c>
      <c r="X74" s="40">
        <v>25.6</v>
      </c>
      <c r="Y74" s="40">
        <v>25.6</v>
      </c>
      <c r="Z74" s="40">
        <v>0</v>
      </c>
      <c r="AA74" s="40">
        <v>0</v>
      </c>
      <c r="AB74" s="40">
        <v>0</v>
      </c>
      <c r="AC74" s="40">
        <v>5.51</v>
      </c>
      <c r="AD74" s="40">
        <v>0</v>
      </c>
      <c r="AE74" s="40">
        <v>0</v>
      </c>
      <c r="AF74" s="40">
        <v>0</v>
      </c>
      <c r="AG74" s="40">
        <v>5.51</v>
      </c>
      <c r="AH74" s="40">
        <v>31.11</v>
      </c>
      <c r="AI74" s="40">
        <v>0</v>
      </c>
      <c r="AJ74" s="40">
        <v>8.3685900000000011</v>
      </c>
      <c r="AK74" s="40">
        <v>39.478589999999997</v>
      </c>
    </row>
    <row r="75" spans="1:37" ht="18.5" x14ac:dyDescent="0.45">
      <c r="A75" s="6" t="s">
        <v>67</v>
      </c>
      <c r="B75" s="7">
        <v>8.2677209999999999</v>
      </c>
      <c r="C75" s="7">
        <v>5.9055149999999994</v>
      </c>
      <c r="D75" s="7">
        <v>1.7716544999999999</v>
      </c>
      <c r="E75" s="7">
        <f t="shared" si="2"/>
        <v>21.00001134</v>
      </c>
      <c r="F75" s="7">
        <f t="shared" si="2"/>
        <v>15.000008099999999</v>
      </c>
      <c r="G75" s="7">
        <f t="shared" si="2"/>
        <v>4.5000024299999994</v>
      </c>
      <c r="H75" s="6">
        <v>1.1000000000000001</v>
      </c>
      <c r="I75" s="6">
        <f t="shared" si="3"/>
        <v>0.49830000000000008</v>
      </c>
      <c r="J75" s="41">
        <v>1</v>
      </c>
      <c r="K75" s="37">
        <v>1</v>
      </c>
      <c r="L75" s="37">
        <v>1</v>
      </c>
      <c r="M75" s="37" t="s">
        <v>619</v>
      </c>
      <c r="N75" s="36" t="s">
        <v>582</v>
      </c>
      <c r="O75" s="36" t="s">
        <v>581</v>
      </c>
      <c r="P75" s="37">
        <v>22</v>
      </c>
      <c r="Q75" s="37">
        <v>16</v>
      </c>
      <c r="R75" s="37">
        <v>5</v>
      </c>
      <c r="S75" s="38">
        <v>0</v>
      </c>
      <c r="T75" s="38">
        <v>0</v>
      </c>
      <c r="U75" s="39">
        <v>0</v>
      </c>
      <c r="V75" s="40">
        <v>12.02</v>
      </c>
      <c r="W75" s="40">
        <v>1.56</v>
      </c>
      <c r="X75" s="40">
        <v>25.6</v>
      </c>
      <c r="Y75" s="40">
        <v>25.6</v>
      </c>
      <c r="Z75" s="40">
        <v>0</v>
      </c>
      <c r="AA75" s="40">
        <v>0</v>
      </c>
      <c r="AB75" s="40">
        <v>0</v>
      </c>
      <c r="AC75" s="40">
        <v>5.51</v>
      </c>
      <c r="AD75" s="40">
        <v>0</v>
      </c>
      <c r="AE75" s="40">
        <v>0</v>
      </c>
      <c r="AF75" s="40">
        <v>0</v>
      </c>
      <c r="AG75" s="40">
        <v>5.51</v>
      </c>
      <c r="AH75" s="40">
        <v>31.11</v>
      </c>
      <c r="AI75" s="40">
        <v>0</v>
      </c>
      <c r="AJ75" s="40">
        <v>8.3685900000000011</v>
      </c>
      <c r="AK75" s="40">
        <v>39.478589999999997</v>
      </c>
    </row>
    <row r="76" spans="1:37" ht="18.5" x14ac:dyDescent="0.45">
      <c r="A76" s="6" t="s">
        <v>68</v>
      </c>
      <c r="B76" s="7">
        <v>8.2677209999999999</v>
      </c>
      <c r="C76" s="7">
        <v>5.5118139999999993</v>
      </c>
      <c r="D76" s="7">
        <v>3.7401594999999999</v>
      </c>
      <c r="E76" s="7">
        <f t="shared" si="2"/>
        <v>21.00001134</v>
      </c>
      <c r="F76" s="7">
        <f t="shared" si="2"/>
        <v>14.000007559999998</v>
      </c>
      <c r="G76" s="7">
        <f t="shared" si="2"/>
        <v>9.5000051299999999</v>
      </c>
      <c r="H76" s="6">
        <v>3.3000000000000003</v>
      </c>
      <c r="I76" s="6">
        <f t="shared" si="3"/>
        <v>1.4949000000000001</v>
      </c>
      <c r="J76" s="41">
        <v>2</v>
      </c>
      <c r="K76" s="37">
        <v>1</v>
      </c>
      <c r="L76" s="37">
        <v>2</v>
      </c>
      <c r="M76" s="37" t="s">
        <v>620</v>
      </c>
      <c r="N76" s="36" t="s">
        <v>582</v>
      </c>
      <c r="O76" s="36" t="s">
        <v>581</v>
      </c>
      <c r="P76" s="37">
        <v>22</v>
      </c>
      <c r="Q76" s="37">
        <v>15</v>
      </c>
      <c r="R76" s="37">
        <v>10</v>
      </c>
      <c r="S76" s="38">
        <v>0</v>
      </c>
      <c r="T76" s="38">
        <v>0</v>
      </c>
      <c r="U76" s="39">
        <v>0</v>
      </c>
      <c r="V76" s="40">
        <v>12.02</v>
      </c>
      <c r="W76" s="40">
        <v>1.56</v>
      </c>
      <c r="X76" s="40">
        <v>25.6</v>
      </c>
      <c r="Y76" s="40">
        <v>25.6</v>
      </c>
      <c r="Z76" s="40">
        <v>0</v>
      </c>
      <c r="AA76" s="40">
        <v>0</v>
      </c>
      <c r="AB76" s="40">
        <v>0</v>
      </c>
      <c r="AC76" s="40">
        <v>5.51</v>
      </c>
      <c r="AD76" s="40">
        <v>0</v>
      </c>
      <c r="AE76" s="40">
        <v>0</v>
      </c>
      <c r="AF76" s="40">
        <v>0</v>
      </c>
      <c r="AG76" s="40">
        <v>5.51</v>
      </c>
      <c r="AH76" s="40">
        <v>31.11</v>
      </c>
      <c r="AI76" s="40">
        <v>0</v>
      </c>
      <c r="AJ76" s="40">
        <v>8.3685900000000011</v>
      </c>
      <c r="AK76" s="40">
        <v>39.478589999999997</v>
      </c>
    </row>
    <row r="77" spans="1:37" ht="18.5" x14ac:dyDescent="0.45">
      <c r="A77" s="6" t="s">
        <v>69</v>
      </c>
      <c r="B77" s="7">
        <v>4.330711</v>
      </c>
      <c r="C77" s="7">
        <v>2.9527574999999997</v>
      </c>
      <c r="D77" s="7">
        <v>1.6929143</v>
      </c>
      <c r="E77" s="7">
        <f t="shared" si="2"/>
        <v>11.000005939999999</v>
      </c>
      <c r="F77" s="7">
        <f t="shared" si="2"/>
        <v>7.5000040499999994</v>
      </c>
      <c r="G77" s="7">
        <f t="shared" si="2"/>
        <v>4.3000023220000001</v>
      </c>
      <c r="H77" s="6">
        <v>0.77</v>
      </c>
      <c r="I77" s="6">
        <f t="shared" si="3"/>
        <v>0.34881000000000001</v>
      </c>
      <c r="J77" s="41">
        <v>1</v>
      </c>
      <c r="K77" s="37">
        <v>1</v>
      </c>
      <c r="L77" s="37">
        <v>1</v>
      </c>
      <c r="M77" s="37" t="s">
        <v>619</v>
      </c>
      <c r="N77" s="36" t="s">
        <v>582</v>
      </c>
      <c r="O77" s="36" t="s">
        <v>581</v>
      </c>
      <c r="P77" s="37">
        <v>12</v>
      </c>
      <c r="Q77" s="37">
        <v>8</v>
      </c>
      <c r="R77" s="37">
        <v>5</v>
      </c>
      <c r="S77" s="38">
        <v>0</v>
      </c>
      <c r="T77" s="38">
        <v>0</v>
      </c>
      <c r="U77" s="39">
        <v>0</v>
      </c>
      <c r="V77" s="40">
        <v>12.02</v>
      </c>
      <c r="W77" s="40">
        <v>1.56</v>
      </c>
      <c r="X77" s="40">
        <v>25.6</v>
      </c>
      <c r="Y77" s="40">
        <v>25.6</v>
      </c>
      <c r="Z77" s="40">
        <v>0</v>
      </c>
      <c r="AA77" s="40">
        <v>0</v>
      </c>
      <c r="AB77" s="40">
        <v>0</v>
      </c>
      <c r="AC77" s="40">
        <v>5.51</v>
      </c>
      <c r="AD77" s="40">
        <v>0</v>
      </c>
      <c r="AE77" s="40">
        <v>0</v>
      </c>
      <c r="AF77" s="40">
        <v>0</v>
      </c>
      <c r="AG77" s="40">
        <v>5.51</v>
      </c>
      <c r="AH77" s="40">
        <v>31.11</v>
      </c>
      <c r="AI77" s="40">
        <v>0</v>
      </c>
      <c r="AJ77" s="40">
        <v>8.3685900000000011</v>
      </c>
      <c r="AK77" s="40">
        <v>39.478589999999997</v>
      </c>
    </row>
    <row r="78" spans="1:37" ht="18.5" x14ac:dyDescent="0.45">
      <c r="A78" s="6" t="s">
        <v>70</v>
      </c>
      <c r="B78" s="7">
        <v>4.330711</v>
      </c>
      <c r="C78" s="7">
        <v>2.9527574999999997</v>
      </c>
      <c r="D78" s="7">
        <v>1.6929143</v>
      </c>
      <c r="E78" s="7">
        <f t="shared" si="2"/>
        <v>11.000005939999999</v>
      </c>
      <c r="F78" s="7">
        <f t="shared" si="2"/>
        <v>7.5000040499999994</v>
      </c>
      <c r="G78" s="7">
        <f t="shared" si="2"/>
        <v>4.3000023220000001</v>
      </c>
      <c r="H78" s="6">
        <v>0.77</v>
      </c>
      <c r="I78" s="6">
        <f t="shared" si="3"/>
        <v>0.34881000000000001</v>
      </c>
      <c r="J78" s="41">
        <v>1</v>
      </c>
      <c r="K78" s="37">
        <v>1</v>
      </c>
      <c r="L78" s="37">
        <v>1</v>
      </c>
      <c r="M78" s="37" t="s">
        <v>619</v>
      </c>
      <c r="N78" s="36" t="s">
        <v>582</v>
      </c>
      <c r="O78" s="36" t="s">
        <v>581</v>
      </c>
      <c r="P78" s="37">
        <v>12</v>
      </c>
      <c r="Q78" s="37">
        <v>8</v>
      </c>
      <c r="R78" s="37">
        <v>5</v>
      </c>
      <c r="S78" s="38">
        <v>0</v>
      </c>
      <c r="T78" s="38">
        <v>0</v>
      </c>
      <c r="U78" s="39">
        <v>0</v>
      </c>
      <c r="V78" s="40">
        <v>12.02</v>
      </c>
      <c r="W78" s="40">
        <v>1.56</v>
      </c>
      <c r="X78" s="40">
        <v>25.6</v>
      </c>
      <c r="Y78" s="40">
        <v>25.6</v>
      </c>
      <c r="Z78" s="40">
        <v>0</v>
      </c>
      <c r="AA78" s="40">
        <v>0</v>
      </c>
      <c r="AB78" s="40">
        <v>0</v>
      </c>
      <c r="AC78" s="40">
        <v>5.51</v>
      </c>
      <c r="AD78" s="40">
        <v>0</v>
      </c>
      <c r="AE78" s="40">
        <v>0</v>
      </c>
      <c r="AF78" s="40">
        <v>0</v>
      </c>
      <c r="AG78" s="40">
        <v>5.51</v>
      </c>
      <c r="AH78" s="40">
        <v>31.11</v>
      </c>
      <c r="AI78" s="40">
        <v>0</v>
      </c>
      <c r="AJ78" s="40">
        <v>8.3685900000000011</v>
      </c>
      <c r="AK78" s="40">
        <v>39.478589999999997</v>
      </c>
    </row>
    <row r="79" spans="1:37" ht="18.5" x14ac:dyDescent="0.45">
      <c r="A79" s="6" t="s">
        <v>71</v>
      </c>
      <c r="B79" s="7">
        <v>4.330711</v>
      </c>
      <c r="C79" s="7">
        <v>2.9527574999999997</v>
      </c>
      <c r="D79" s="7">
        <v>1.6929143</v>
      </c>
      <c r="E79" s="7">
        <f t="shared" si="2"/>
        <v>11.000005939999999</v>
      </c>
      <c r="F79" s="7">
        <f t="shared" si="2"/>
        <v>7.5000040499999994</v>
      </c>
      <c r="G79" s="7">
        <f t="shared" si="2"/>
        <v>4.3000023220000001</v>
      </c>
      <c r="H79" s="6">
        <v>0.77</v>
      </c>
      <c r="I79" s="6">
        <f t="shared" si="3"/>
        <v>0.34881000000000001</v>
      </c>
      <c r="J79" s="41">
        <v>1</v>
      </c>
      <c r="K79" s="37">
        <v>1</v>
      </c>
      <c r="L79" s="37">
        <v>1</v>
      </c>
      <c r="M79" s="37" t="s">
        <v>619</v>
      </c>
      <c r="N79" s="36" t="s">
        <v>582</v>
      </c>
      <c r="O79" s="36" t="s">
        <v>581</v>
      </c>
      <c r="P79" s="37">
        <v>12</v>
      </c>
      <c r="Q79" s="37">
        <v>8</v>
      </c>
      <c r="R79" s="37">
        <v>5</v>
      </c>
      <c r="S79" s="38">
        <v>0</v>
      </c>
      <c r="T79" s="38">
        <v>0</v>
      </c>
      <c r="U79" s="39">
        <v>0</v>
      </c>
      <c r="V79" s="40">
        <v>12.02</v>
      </c>
      <c r="W79" s="40">
        <v>1.56</v>
      </c>
      <c r="X79" s="40">
        <v>25.6</v>
      </c>
      <c r="Y79" s="40">
        <v>25.6</v>
      </c>
      <c r="Z79" s="40">
        <v>0</v>
      </c>
      <c r="AA79" s="40">
        <v>0</v>
      </c>
      <c r="AB79" s="40">
        <v>0</v>
      </c>
      <c r="AC79" s="40">
        <v>5.51</v>
      </c>
      <c r="AD79" s="40">
        <v>0</v>
      </c>
      <c r="AE79" s="40">
        <v>0</v>
      </c>
      <c r="AF79" s="40">
        <v>0</v>
      </c>
      <c r="AG79" s="40">
        <v>5.51</v>
      </c>
      <c r="AH79" s="40">
        <v>31.11</v>
      </c>
      <c r="AI79" s="40">
        <v>0</v>
      </c>
      <c r="AJ79" s="40">
        <v>8.3685900000000011</v>
      </c>
      <c r="AK79" s="40">
        <v>39.478589999999997</v>
      </c>
    </row>
    <row r="80" spans="1:37" ht="18.5" x14ac:dyDescent="0.45">
      <c r="A80" s="6" t="s">
        <v>72</v>
      </c>
      <c r="B80" s="7">
        <v>4.330711</v>
      </c>
      <c r="C80" s="7">
        <v>2.9527574999999997</v>
      </c>
      <c r="D80" s="7">
        <v>1.6929143</v>
      </c>
      <c r="E80" s="7">
        <f t="shared" si="2"/>
        <v>11.000005939999999</v>
      </c>
      <c r="F80" s="7">
        <f t="shared" si="2"/>
        <v>7.5000040499999994</v>
      </c>
      <c r="G80" s="7">
        <f t="shared" si="2"/>
        <v>4.3000023220000001</v>
      </c>
      <c r="H80" s="6">
        <v>0.77</v>
      </c>
      <c r="I80" s="6">
        <f t="shared" si="3"/>
        <v>0.34881000000000001</v>
      </c>
      <c r="J80" s="41">
        <v>1</v>
      </c>
      <c r="K80" s="37">
        <v>1</v>
      </c>
      <c r="L80" s="37">
        <v>1</v>
      </c>
      <c r="M80" s="37" t="s">
        <v>619</v>
      </c>
      <c r="N80" s="36" t="s">
        <v>582</v>
      </c>
      <c r="O80" s="36" t="s">
        <v>581</v>
      </c>
      <c r="P80" s="37">
        <v>12</v>
      </c>
      <c r="Q80" s="37">
        <v>8</v>
      </c>
      <c r="R80" s="37">
        <v>5</v>
      </c>
      <c r="S80" s="38">
        <v>0</v>
      </c>
      <c r="T80" s="38">
        <v>0</v>
      </c>
      <c r="U80" s="39">
        <v>0</v>
      </c>
      <c r="V80" s="40">
        <v>12.02</v>
      </c>
      <c r="W80" s="40">
        <v>1.56</v>
      </c>
      <c r="X80" s="40">
        <v>25.6</v>
      </c>
      <c r="Y80" s="40">
        <v>25.6</v>
      </c>
      <c r="Z80" s="40">
        <v>0</v>
      </c>
      <c r="AA80" s="40">
        <v>0</v>
      </c>
      <c r="AB80" s="40">
        <v>0</v>
      </c>
      <c r="AC80" s="40">
        <v>5.51</v>
      </c>
      <c r="AD80" s="40">
        <v>0</v>
      </c>
      <c r="AE80" s="40">
        <v>0</v>
      </c>
      <c r="AF80" s="40">
        <v>0</v>
      </c>
      <c r="AG80" s="40">
        <v>5.51</v>
      </c>
      <c r="AH80" s="40">
        <v>31.11</v>
      </c>
      <c r="AI80" s="40">
        <v>0</v>
      </c>
      <c r="AJ80" s="40">
        <v>8.3685900000000011</v>
      </c>
      <c r="AK80" s="40">
        <v>39.478589999999997</v>
      </c>
    </row>
    <row r="81" spans="1:37" ht="18.5" x14ac:dyDescent="0.45">
      <c r="A81" s="6" t="s">
        <v>73</v>
      </c>
      <c r="B81" s="7">
        <v>4.330711</v>
      </c>
      <c r="C81" s="7">
        <v>2.9527574999999997</v>
      </c>
      <c r="D81" s="7">
        <v>1.6929143</v>
      </c>
      <c r="E81" s="7">
        <f t="shared" si="2"/>
        <v>11.000005939999999</v>
      </c>
      <c r="F81" s="7">
        <f t="shared" si="2"/>
        <v>7.5000040499999994</v>
      </c>
      <c r="G81" s="7">
        <f t="shared" si="2"/>
        <v>4.3000023220000001</v>
      </c>
      <c r="H81" s="6">
        <v>0.77</v>
      </c>
      <c r="I81" s="6">
        <f t="shared" si="3"/>
        <v>0.34881000000000001</v>
      </c>
      <c r="J81" s="41">
        <v>1</v>
      </c>
      <c r="K81" s="37">
        <v>1</v>
      </c>
      <c r="L81" s="37">
        <v>1</v>
      </c>
      <c r="M81" s="37" t="s">
        <v>619</v>
      </c>
      <c r="N81" s="36" t="s">
        <v>582</v>
      </c>
      <c r="O81" s="36" t="s">
        <v>581</v>
      </c>
      <c r="P81" s="37">
        <v>12</v>
      </c>
      <c r="Q81" s="37">
        <v>8</v>
      </c>
      <c r="R81" s="37">
        <v>5</v>
      </c>
      <c r="S81" s="38">
        <v>0</v>
      </c>
      <c r="T81" s="38">
        <v>0</v>
      </c>
      <c r="U81" s="39">
        <v>0</v>
      </c>
      <c r="V81" s="40">
        <v>12.02</v>
      </c>
      <c r="W81" s="40">
        <v>1.56</v>
      </c>
      <c r="X81" s="40">
        <v>25.6</v>
      </c>
      <c r="Y81" s="40">
        <v>25.6</v>
      </c>
      <c r="Z81" s="40">
        <v>0</v>
      </c>
      <c r="AA81" s="40">
        <v>0</v>
      </c>
      <c r="AB81" s="40">
        <v>0</v>
      </c>
      <c r="AC81" s="40">
        <v>5.51</v>
      </c>
      <c r="AD81" s="40">
        <v>0</v>
      </c>
      <c r="AE81" s="40">
        <v>0</v>
      </c>
      <c r="AF81" s="40">
        <v>0</v>
      </c>
      <c r="AG81" s="40">
        <v>5.51</v>
      </c>
      <c r="AH81" s="40">
        <v>31.11</v>
      </c>
      <c r="AI81" s="40">
        <v>0</v>
      </c>
      <c r="AJ81" s="40">
        <v>8.3685900000000011</v>
      </c>
      <c r="AK81" s="40">
        <v>39.478589999999997</v>
      </c>
    </row>
    <row r="82" spans="1:37" ht="18.5" x14ac:dyDescent="0.45">
      <c r="A82" s="6" t="s">
        <v>556</v>
      </c>
      <c r="B82" s="7">
        <v>22.047255999999997</v>
      </c>
      <c r="C82" s="7">
        <v>12.992132999999999</v>
      </c>
      <c r="D82" s="7">
        <v>3.3464584999999998</v>
      </c>
      <c r="E82" s="7">
        <f t="shared" si="2"/>
        <v>56.000030239999994</v>
      </c>
      <c r="F82" s="7">
        <f t="shared" si="2"/>
        <v>33.000017819999997</v>
      </c>
      <c r="G82" s="7">
        <f t="shared" si="2"/>
        <v>8.5000045899999996</v>
      </c>
      <c r="H82" s="6">
        <v>25.740000000000002</v>
      </c>
      <c r="I82" s="6">
        <f t="shared" si="3"/>
        <v>11.660220000000001</v>
      </c>
      <c r="J82" s="41">
        <v>12</v>
      </c>
      <c r="K82" s="37">
        <v>4</v>
      </c>
      <c r="L82" s="37">
        <v>12</v>
      </c>
      <c r="M82" s="37" t="s">
        <v>620</v>
      </c>
      <c r="N82" s="36" t="s">
        <v>582</v>
      </c>
      <c r="O82" s="36" t="s">
        <v>581</v>
      </c>
      <c r="P82" s="37">
        <v>57</v>
      </c>
      <c r="Q82" s="37">
        <v>34</v>
      </c>
      <c r="R82" s="37">
        <v>9</v>
      </c>
      <c r="S82" s="38">
        <v>0</v>
      </c>
      <c r="T82" s="38">
        <v>0</v>
      </c>
      <c r="U82" s="39">
        <v>0</v>
      </c>
      <c r="V82" s="40">
        <v>12.02</v>
      </c>
      <c r="W82" s="40">
        <v>1.56</v>
      </c>
      <c r="X82" s="40">
        <v>25.6</v>
      </c>
      <c r="Y82" s="40">
        <v>30.74</v>
      </c>
      <c r="Z82" s="40">
        <v>0</v>
      </c>
      <c r="AA82" s="40">
        <v>0</v>
      </c>
      <c r="AB82" s="40">
        <v>0</v>
      </c>
      <c r="AC82" s="40">
        <v>5.51</v>
      </c>
      <c r="AD82" s="40">
        <v>0</v>
      </c>
      <c r="AE82" s="40">
        <v>0</v>
      </c>
      <c r="AF82" s="40">
        <v>0</v>
      </c>
      <c r="AG82" s="40">
        <v>5.51</v>
      </c>
      <c r="AH82" s="40">
        <v>36.25</v>
      </c>
      <c r="AI82" s="40">
        <v>0</v>
      </c>
      <c r="AJ82" s="40">
        <v>9.7512500000000006</v>
      </c>
      <c r="AK82" s="40">
        <v>46.001249999999999</v>
      </c>
    </row>
    <row r="83" spans="1:37" ht="18.5" x14ac:dyDescent="0.45">
      <c r="A83" s="6" t="s">
        <v>74</v>
      </c>
      <c r="B83" s="7">
        <v>28.149621499999999</v>
      </c>
      <c r="C83" s="7">
        <v>5.7086644999999994</v>
      </c>
      <c r="D83" s="7">
        <v>4.5275615</v>
      </c>
      <c r="E83" s="7">
        <f t="shared" si="2"/>
        <v>71.500038610000004</v>
      </c>
      <c r="F83" s="7">
        <f t="shared" si="2"/>
        <v>14.500007829999998</v>
      </c>
      <c r="G83" s="7">
        <f t="shared" si="2"/>
        <v>11.50000621</v>
      </c>
      <c r="H83" s="6">
        <v>17.930000000000003</v>
      </c>
      <c r="I83" s="6">
        <f t="shared" si="3"/>
        <v>8.1222900000000013</v>
      </c>
      <c r="J83" s="41">
        <v>9</v>
      </c>
      <c r="K83" s="37">
        <v>3</v>
      </c>
      <c r="L83" s="37">
        <v>9</v>
      </c>
      <c r="M83" s="37" t="s">
        <v>620</v>
      </c>
      <c r="N83" s="36" t="s">
        <v>582</v>
      </c>
      <c r="O83" s="36" t="s">
        <v>581</v>
      </c>
      <c r="P83" s="37">
        <v>72</v>
      </c>
      <c r="Q83" s="37">
        <v>15</v>
      </c>
      <c r="R83" s="37">
        <v>12</v>
      </c>
      <c r="S83" s="38">
        <v>0</v>
      </c>
      <c r="T83" s="38">
        <v>0</v>
      </c>
      <c r="U83" s="39">
        <v>0</v>
      </c>
      <c r="V83" s="40">
        <v>12.02</v>
      </c>
      <c r="W83" s="40">
        <v>1.56</v>
      </c>
      <c r="X83" s="40">
        <v>25.6</v>
      </c>
      <c r="Y83" s="40">
        <v>26.060000000000002</v>
      </c>
      <c r="Z83" s="40">
        <v>0</v>
      </c>
      <c r="AA83" s="40">
        <v>0</v>
      </c>
      <c r="AB83" s="40">
        <v>0</v>
      </c>
      <c r="AC83" s="40">
        <v>5.51</v>
      </c>
      <c r="AD83" s="40">
        <v>0</v>
      </c>
      <c r="AE83" s="40">
        <v>0</v>
      </c>
      <c r="AF83" s="40">
        <v>0</v>
      </c>
      <c r="AG83" s="40">
        <v>5.51</v>
      </c>
      <c r="AH83" s="40">
        <v>31.57</v>
      </c>
      <c r="AI83" s="40">
        <v>0</v>
      </c>
      <c r="AJ83" s="40">
        <v>8.4923300000000008</v>
      </c>
      <c r="AK83" s="40">
        <v>40.062330000000003</v>
      </c>
    </row>
    <row r="84" spans="1:37" ht="18.5" x14ac:dyDescent="0.45">
      <c r="A84" s="6" t="s">
        <v>557</v>
      </c>
      <c r="B84" s="7">
        <v>26.771667999999998</v>
      </c>
      <c r="C84" s="7">
        <v>10.236226</v>
      </c>
      <c r="D84" s="7">
        <v>5.5118139999999993</v>
      </c>
      <c r="E84" s="7">
        <f t="shared" si="2"/>
        <v>68.000036719999997</v>
      </c>
      <c r="F84" s="7">
        <f t="shared" si="2"/>
        <v>26.00001404</v>
      </c>
      <c r="G84" s="7">
        <f t="shared" si="2"/>
        <v>14.000007559999998</v>
      </c>
      <c r="H84" s="6">
        <v>28.160000000000004</v>
      </c>
      <c r="I84" s="6">
        <f t="shared" si="3"/>
        <v>12.756480000000002</v>
      </c>
      <c r="J84" s="41">
        <v>13</v>
      </c>
      <c r="K84" s="37">
        <v>7</v>
      </c>
      <c r="L84" s="37">
        <v>13</v>
      </c>
      <c r="M84" s="37" t="s">
        <v>620</v>
      </c>
      <c r="N84" s="36" t="s">
        <v>582</v>
      </c>
      <c r="O84" s="36" t="s">
        <v>581</v>
      </c>
      <c r="P84" s="37">
        <v>69</v>
      </c>
      <c r="Q84" s="37">
        <v>27</v>
      </c>
      <c r="R84" s="37">
        <v>15</v>
      </c>
      <c r="S84" s="38">
        <v>0</v>
      </c>
      <c r="T84" s="38">
        <v>0</v>
      </c>
      <c r="U84" s="39">
        <v>0</v>
      </c>
      <c r="V84" s="40">
        <v>12.02</v>
      </c>
      <c r="W84" s="40">
        <v>1.56</v>
      </c>
      <c r="X84" s="40">
        <v>25.6</v>
      </c>
      <c r="Y84" s="40">
        <v>32.299999999999997</v>
      </c>
      <c r="Z84" s="40">
        <v>0</v>
      </c>
      <c r="AA84" s="40">
        <v>0</v>
      </c>
      <c r="AB84" s="40">
        <v>0</v>
      </c>
      <c r="AC84" s="40">
        <v>5.51</v>
      </c>
      <c r="AD84" s="40">
        <v>0</v>
      </c>
      <c r="AE84" s="40">
        <v>0</v>
      </c>
      <c r="AF84" s="40">
        <v>0</v>
      </c>
      <c r="AG84" s="40">
        <v>5.51</v>
      </c>
      <c r="AH84" s="40">
        <v>37.809999999999995</v>
      </c>
      <c r="AI84" s="40">
        <v>0</v>
      </c>
      <c r="AJ84" s="40">
        <v>10.17089</v>
      </c>
      <c r="AK84" s="40">
        <v>47.980889999999995</v>
      </c>
    </row>
    <row r="85" spans="1:37" ht="18.5" x14ac:dyDescent="0.45">
      <c r="A85" s="6" t="s">
        <v>75</v>
      </c>
      <c r="B85" s="7">
        <v>16.3385915</v>
      </c>
      <c r="C85" s="7">
        <v>13.385833999999999</v>
      </c>
      <c r="D85" s="7">
        <v>6.4960664999999995</v>
      </c>
      <c r="E85" s="7">
        <f t="shared" si="2"/>
        <v>41.50002241</v>
      </c>
      <c r="F85" s="7">
        <f t="shared" si="2"/>
        <v>34.000018359999999</v>
      </c>
      <c r="G85" s="7">
        <f t="shared" si="2"/>
        <v>16.500008909999998</v>
      </c>
      <c r="H85" s="6">
        <v>9.9</v>
      </c>
      <c r="I85" s="6">
        <f t="shared" si="3"/>
        <v>4.4847000000000001</v>
      </c>
      <c r="J85" s="41">
        <v>5</v>
      </c>
      <c r="K85" s="37">
        <v>6</v>
      </c>
      <c r="L85" s="37">
        <v>6</v>
      </c>
      <c r="M85" s="37" t="s">
        <v>619</v>
      </c>
      <c r="N85" s="36" t="s">
        <v>582</v>
      </c>
      <c r="O85" s="36" t="s">
        <v>581</v>
      </c>
      <c r="P85" s="37">
        <v>42</v>
      </c>
      <c r="Q85" s="37">
        <v>35</v>
      </c>
      <c r="R85" s="37">
        <v>17</v>
      </c>
      <c r="S85" s="38">
        <v>0</v>
      </c>
      <c r="T85" s="38">
        <v>0</v>
      </c>
      <c r="U85" s="39">
        <v>0</v>
      </c>
      <c r="V85" s="40">
        <v>12.02</v>
      </c>
      <c r="W85" s="40">
        <v>1.56</v>
      </c>
      <c r="X85" s="40">
        <v>25.6</v>
      </c>
      <c r="Y85" s="40">
        <v>25.6</v>
      </c>
      <c r="Z85" s="40">
        <v>0</v>
      </c>
      <c r="AA85" s="40">
        <v>0</v>
      </c>
      <c r="AB85" s="40">
        <v>0</v>
      </c>
      <c r="AC85" s="40">
        <v>5.51</v>
      </c>
      <c r="AD85" s="40">
        <v>0</v>
      </c>
      <c r="AE85" s="40">
        <v>0</v>
      </c>
      <c r="AF85" s="40">
        <v>0</v>
      </c>
      <c r="AG85" s="40">
        <v>5.51</v>
      </c>
      <c r="AH85" s="40">
        <v>31.11</v>
      </c>
      <c r="AI85" s="40">
        <v>0</v>
      </c>
      <c r="AJ85" s="40">
        <v>8.3685900000000011</v>
      </c>
      <c r="AK85" s="40">
        <v>39.478589999999997</v>
      </c>
    </row>
    <row r="86" spans="1:37" ht="18.5" x14ac:dyDescent="0.45">
      <c r="A86" s="6" t="s">
        <v>76</v>
      </c>
      <c r="B86" s="7">
        <v>20.866153000000001</v>
      </c>
      <c r="C86" s="7">
        <v>14.566936999999999</v>
      </c>
      <c r="D86" s="7">
        <v>1.9685049999999999</v>
      </c>
      <c r="E86" s="7">
        <f t="shared" si="2"/>
        <v>53.000028620000002</v>
      </c>
      <c r="F86" s="7">
        <f t="shared" si="2"/>
        <v>37.000019979999998</v>
      </c>
      <c r="G86" s="7">
        <f t="shared" si="2"/>
        <v>5.0000026999999996</v>
      </c>
      <c r="H86" s="6">
        <v>1.1000000000000001</v>
      </c>
      <c r="I86" s="6">
        <f t="shared" si="3"/>
        <v>0.49830000000000008</v>
      </c>
      <c r="J86" s="41">
        <v>1</v>
      </c>
      <c r="K86" s="37">
        <v>3</v>
      </c>
      <c r="L86" s="37">
        <v>3</v>
      </c>
      <c r="M86" s="37" t="s">
        <v>619</v>
      </c>
      <c r="N86" s="36" t="s">
        <v>582</v>
      </c>
      <c r="O86" s="36" t="s">
        <v>581</v>
      </c>
      <c r="P86" s="37">
        <v>54</v>
      </c>
      <c r="Q86" s="37">
        <v>38</v>
      </c>
      <c r="R86" s="37">
        <v>6</v>
      </c>
      <c r="S86" s="38">
        <v>0</v>
      </c>
      <c r="T86" s="38">
        <v>0</v>
      </c>
      <c r="U86" s="39">
        <v>0</v>
      </c>
      <c r="V86" s="40">
        <v>12.02</v>
      </c>
      <c r="W86" s="40">
        <v>1.56</v>
      </c>
      <c r="X86" s="40">
        <v>25.6</v>
      </c>
      <c r="Y86" s="40">
        <v>25.6</v>
      </c>
      <c r="Z86" s="40">
        <v>0</v>
      </c>
      <c r="AA86" s="40">
        <v>0</v>
      </c>
      <c r="AB86" s="40">
        <v>0</v>
      </c>
      <c r="AC86" s="40">
        <v>5.51</v>
      </c>
      <c r="AD86" s="40">
        <v>0</v>
      </c>
      <c r="AE86" s="40">
        <v>0</v>
      </c>
      <c r="AF86" s="40">
        <v>0</v>
      </c>
      <c r="AG86" s="40">
        <v>5.51</v>
      </c>
      <c r="AH86" s="40">
        <v>31.11</v>
      </c>
      <c r="AI86" s="40">
        <v>0</v>
      </c>
      <c r="AJ86" s="40">
        <v>8.3685900000000011</v>
      </c>
      <c r="AK86" s="40">
        <v>39.478589999999997</v>
      </c>
    </row>
    <row r="87" spans="1:37" ht="18.5" x14ac:dyDescent="0.45">
      <c r="A87" s="6" t="s">
        <v>77</v>
      </c>
      <c r="B87" s="7">
        <v>20.866153000000001</v>
      </c>
      <c r="C87" s="7">
        <v>14.566936999999999</v>
      </c>
      <c r="D87" s="7">
        <v>1.9685049999999999</v>
      </c>
      <c r="E87" s="7">
        <f t="shared" si="2"/>
        <v>53.000028620000002</v>
      </c>
      <c r="F87" s="7">
        <f t="shared" si="2"/>
        <v>37.000019979999998</v>
      </c>
      <c r="G87" s="7">
        <f t="shared" si="2"/>
        <v>5.0000026999999996</v>
      </c>
      <c r="H87" s="6">
        <v>1.1000000000000001</v>
      </c>
      <c r="I87" s="6">
        <f t="shared" si="3"/>
        <v>0.49830000000000008</v>
      </c>
      <c r="J87" s="41">
        <v>1</v>
      </c>
      <c r="K87" s="37">
        <v>3</v>
      </c>
      <c r="L87" s="37">
        <v>3</v>
      </c>
      <c r="M87" s="37" t="s">
        <v>619</v>
      </c>
      <c r="N87" s="36" t="s">
        <v>582</v>
      </c>
      <c r="O87" s="36" t="s">
        <v>581</v>
      </c>
      <c r="P87" s="37">
        <v>54</v>
      </c>
      <c r="Q87" s="37">
        <v>38</v>
      </c>
      <c r="R87" s="37">
        <v>6</v>
      </c>
      <c r="S87" s="38">
        <v>0</v>
      </c>
      <c r="T87" s="38">
        <v>0</v>
      </c>
      <c r="U87" s="39">
        <v>0</v>
      </c>
      <c r="V87" s="40">
        <v>12.02</v>
      </c>
      <c r="W87" s="40">
        <v>1.56</v>
      </c>
      <c r="X87" s="40">
        <v>25.6</v>
      </c>
      <c r="Y87" s="40">
        <v>25.6</v>
      </c>
      <c r="Z87" s="40">
        <v>0</v>
      </c>
      <c r="AA87" s="40">
        <v>0</v>
      </c>
      <c r="AB87" s="40">
        <v>0</v>
      </c>
      <c r="AC87" s="40">
        <v>5.51</v>
      </c>
      <c r="AD87" s="40">
        <v>0</v>
      </c>
      <c r="AE87" s="40">
        <v>0</v>
      </c>
      <c r="AF87" s="40">
        <v>0</v>
      </c>
      <c r="AG87" s="40">
        <v>5.51</v>
      </c>
      <c r="AH87" s="40">
        <v>31.11</v>
      </c>
      <c r="AI87" s="40">
        <v>0</v>
      </c>
      <c r="AJ87" s="40">
        <v>8.3685900000000011</v>
      </c>
      <c r="AK87" s="40">
        <v>39.478589999999997</v>
      </c>
    </row>
    <row r="88" spans="1:37" ht="18.5" x14ac:dyDescent="0.45">
      <c r="A88" s="6" t="s">
        <v>78</v>
      </c>
      <c r="B88" s="7">
        <v>20.866153000000001</v>
      </c>
      <c r="C88" s="7">
        <v>14.566936999999999</v>
      </c>
      <c r="D88" s="7">
        <v>1.9685049999999999</v>
      </c>
      <c r="E88" s="7">
        <f t="shared" si="2"/>
        <v>53.000028620000002</v>
      </c>
      <c r="F88" s="7">
        <f t="shared" si="2"/>
        <v>37.000019979999998</v>
      </c>
      <c r="G88" s="7">
        <f t="shared" si="2"/>
        <v>5.0000026999999996</v>
      </c>
      <c r="H88" s="6">
        <v>1.1000000000000001</v>
      </c>
      <c r="I88" s="6">
        <f t="shared" si="3"/>
        <v>0.49830000000000008</v>
      </c>
      <c r="J88" s="41">
        <v>1</v>
      </c>
      <c r="K88" s="37">
        <v>3</v>
      </c>
      <c r="L88" s="37">
        <v>3</v>
      </c>
      <c r="M88" s="37" t="s">
        <v>619</v>
      </c>
      <c r="N88" s="36" t="s">
        <v>582</v>
      </c>
      <c r="O88" s="36" t="s">
        <v>581</v>
      </c>
      <c r="P88" s="37">
        <v>54</v>
      </c>
      <c r="Q88" s="37">
        <v>38</v>
      </c>
      <c r="R88" s="37">
        <v>6</v>
      </c>
      <c r="S88" s="38">
        <v>0</v>
      </c>
      <c r="T88" s="38">
        <v>0</v>
      </c>
      <c r="U88" s="39">
        <v>0</v>
      </c>
      <c r="V88" s="40">
        <v>12.02</v>
      </c>
      <c r="W88" s="40">
        <v>1.56</v>
      </c>
      <c r="X88" s="40">
        <v>25.6</v>
      </c>
      <c r="Y88" s="40">
        <v>25.6</v>
      </c>
      <c r="Z88" s="40">
        <v>0</v>
      </c>
      <c r="AA88" s="40">
        <v>0</v>
      </c>
      <c r="AB88" s="40">
        <v>0</v>
      </c>
      <c r="AC88" s="40">
        <v>5.51</v>
      </c>
      <c r="AD88" s="40">
        <v>0</v>
      </c>
      <c r="AE88" s="40">
        <v>0</v>
      </c>
      <c r="AF88" s="40">
        <v>0</v>
      </c>
      <c r="AG88" s="40">
        <v>5.51</v>
      </c>
      <c r="AH88" s="40">
        <v>31.11</v>
      </c>
      <c r="AI88" s="40">
        <v>0</v>
      </c>
      <c r="AJ88" s="40">
        <v>8.3685900000000011</v>
      </c>
      <c r="AK88" s="40">
        <v>39.478589999999997</v>
      </c>
    </row>
    <row r="89" spans="1:37" ht="18.5" x14ac:dyDescent="0.45">
      <c r="A89" s="6" t="s">
        <v>79</v>
      </c>
      <c r="B89" s="7">
        <v>16.3385915</v>
      </c>
      <c r="C89" s="7">
        <v>13.385833999999999</v>
      </c>
      <c r="D89" s="7">
        <v>6.4960664999999995</v>
      </c>
      <c r="E89" s="7">
        <f t="shared" si="2"/>
        <v>41.50002241</v>
      </c>
      <c r="F89" s="7">
        <f t="shared" si="2"/>
        <v>34.000018359999999</v>
      </c>
      <c r="G89" s="7">
        <f t="shared" si="2"/>
        <v>16.500008909999998</v>
      </c>
      <c r="H89" s="6">
        <v>9.9</v>
      </c>
      <c r="I89" s="6">
        <f t="shared" si="3"/>
        <v>4.4847000000000001</v>
      </c>
      <c r="J89" s="41">
        <v>5</v>
      </c>
      <c r="K89" s="37">
        <v>6</v>
      </c>
      <c r="L89" s="37">
        <v>6</v>
      </c>
      <c r="M89" s="37" t="s">
        <v>619</v>
      </c>
      <c r="N89" s="36" t="s">
        <v>582</v>
      </c>
      <c r="O89" s="36" t="s">
        <v>581</v>
      </c>
      <c r="P89" s="37">
        <v>42</v>
      </c>
      <c r="Q89" s="37">
        <v>35</v>
      </c>
      <c r="R89" s="37">
        <v>17</v>
      </c>
      <c r="S89" s="38">
        <v>0</v>
      </c>
      <c r="T89" s="38">
        <v>0</v>
      </c>
      <c r="U89" s="39">
        <v>0</v>
      </c>
      <c r="V89" s="40">
        <v>12.02</v>
      </c>
      <c r="W89" s="40">
        <v>1.56</v>
      </c>
      <c r="X89" s="40">
        <v>25.6</v>
      </c>
      <c r="Y89" s="40">
        <v>25.6</v>
      </c>
      <c r="Z89" s="40">
        <v>0</v>
      </c>
      <c r="AA89" s="40">
        <v>0</v>
      </c>
      <c r="AB89" s="40">
        <v>0</v>
      </c>
      <c r="AC89" s="40">
        <v>5.51</v>
      </c>
      <c r="AD89" s="40">
        <v>0</v>
      </c>
      <c r="AE89" s="40">
        <v>0</v>
      </c>
      <c r="AF89" s="40">
        <v>0</v>
      </c>
      <c r="AG89" s="40">
        <v>5.51</v>
      </c>
      <c r="AH89" s="40">
        <v>31.11</v>
      </c>
      <c r="AI89" s="40">
        <v>0</v>
      </c>
      <c r="AJ89" s="40">
        <v>8.3685900000000011</v>
      </c>
      <c r="AK89" s="40">
        <v>39.478589999999997</v>
      </c>
    </row>
    <row r="90" spans="1:37" ht="18.5" x14ac:dyDescent="0.45">
      <c r="A90" s="6" t="s">
        <v>80</v>
      </c>
      <c r="B90" s="7">
        <v>30.984268699999998</v>
      </c>
      <c r="C90" s="7">
        <v>25.826785599999997</v>
      </c>
      <c r="D90" s="7">
        <v>16.811032699999998</v>
      </c>
      <c r="E90" s="7">
        <f t="shared" si="2"/>
        <v>78.700042498000002</v>
      </c>
      <c r="F90" s="7">
        <f t="shared" si="2"/>
        <v>65.600035423999998</v>
      </c>
      <c r="G90" s="7">
        <f t="shared" si="2"/>
        <v>42.700023057999999</v>
      </c>
      <c r="H90" s="6">
        <v>65.12</v>
      </c>
      <c r="I90" s="6">
        <f t="shared" si="3"/>
        <v>29.499360000000003</v>
      </c>
      <c r="J90" s="41">
        <v>30</v>
      </c>
      <c r="K90" s="37">
        <v>56</v>
      </c>
      <c r="L90" s="37">
        <v>56</v>
      </c>
      <c r="M90" s="37" t="s">
        <v>619</v>
      </c>
      <c r="N90" s="36" t="s">
        <v>582</v>
      </c>
      <c r="O90" s="36" t="s">
        <v>581</v>
      </c>
      <c r="P90" s="37">
        <v>79</v>
      </c>
      <c r="Q90" s="37">
        <v>66</v>
      </c>
      <c r="R90" s="37">
        <v>43</v>
      </c>
      <c r="S90" s="38">
        <v>0</v>
      </c>
      <c r="T90" s="38">
        <v>0</v>
      </c>
      <c r="U90" s="39">
        <v>0</v>
      </c>
      <c r="V90" s="40">
        <v>12.02</v>
      </c>
      <c r="W90" s="40">
        <v>1.56</v>
      </c>
      <c r="X90" s="40">
        <v>25.6</v>
      </c>
      <c r="Y90" s="40">
        <v>99.38</v>
      </c>
      <c r="Z90" s="40">
        <v>0</v>
      </c>
      <c r="AA90" s="40">
        <v>0</v>
      </c>
      <c r="AB90" s="40">
        <v>0</v>
      </c>
      <c r="AC90" s="40">
        <v>38.56</v>
      </c>
      <c r="AD90" s="40">
        <v>0</v>
      </c>
      <c r="AE90" s="40">
        <v>15.34</v>
      </c>
      <c r="AF90" s="40">
        <v>0</v>
      </c>
      <c r="AG90" s="40">
        <v>38.56</v>
      </c>
      <c r="AH90" s="40">
        <v>137.94</v>
      </c>
      <c r="AI90" s="40">
        <v>0</v>
      </c>
      <c r="AJ90" s="40">
        <v>37.10586</v>
      </c>
      <c r="AK90" s="40">
        <v>175.04586</v>
      </c>
    </row>
    <row r="91" spans="1:37" ht="18.5" x14ac:dyDescent="0.45">
      <c r="A91" s="6" t="s">
        <v>81</v>
      </c>
      <c r="B91" s="7">
        <v>17.1259935</v>
      </c>
      <c r="C91" s="7">
        <v>14.763787499999999</v>
      </c>
      <c r="D91" s="7">
        <v>4.1338604999999999</v>
      </c>
      <c r="E91" s="7">
        <f t="shared" si="2"/>
        <v>43.500023490000004</v>
      </c>
      <c r="F91" s="7">
        <f t="shared" si="2"/>
        <v>37.500020249999999</v>
      </c>
      <c r="G91" s="7">
        <f t="shared" si="2"/>
        <v>10.50000567</v>
      </c>
      <c r="H91" s="6">
        <v>18.260000000000002</v>
      </c>
      <c r="I91" s="6">
        <f t="shared" si="3"/>
        <v>8.2717800000000015</v>
      </c>
      <c r="J91" s="41">
        <v>9</v>
      </c>
      <c r="K91" s="37">
        <v>5</v>
      </c>
      <c r="L91" s="37">
        <v>9</v>
      </c>
      <c r="M91" s="37" t="s">
        <v>620</v>
      </c>
      <c r="N91" s="36" t="s">
        <v>582</v>
      </c>
      <c r="O91" s="36" t="s">
        <v>581</v>
      </c>
      <c r="P91" s="37">
        <v>44</v>
      </c>
      <c r="Q91" s="37">
        <v>38</v>
      </c>
      <c r="R91" s="37">
        <v>11</v>
      </c>
      <c r="S91" s="38">
        <v>0</v>
      </c>
      <c r="T91" s="38">
        <v>0</v>
      </c>
      <c r="U91" s="39">
        <v>0</v>
      </c>
      <c r="V91" s="40">
        <v>12.02</v>
      </c>
      <c r="W91" s="40">
        <v>1.56</v>
      </c>
      <c r="X91" s="40">
        <v>25.6</v>
      </c>
      <c r="Y91" s="40">
        <v>26.060000000000002</v>
      </c>
      <c r="Z91" s="40">
        <v>0</v>
      </c>
      <c r="AA91" s="40">
        <v>0</v>
      </c>
      <c r="AB91" s="40">
        <v>0</v>
      </c>
      <c r="AC91" s="40">
        <v>5.51</v>
      </c>
      <c r="AD91" s="40">
        <v>0</v>
      </c>
      <c r="AE91" s="40">
        <v>0</v>
      </c>
      <c r="AF91" s="40">
        <v>0</v>
      </c>
      <c r="AG91" s="40">
        <v>5.51</v>
      </c>
      <c r="AH91" s="40">
        <v>31.57</v>
      </c>
      <c r="AI91" s="40">
        <v>0</v>
      </c>
      <c r="AJ91" s="40">
        <v>8.4923300000000008</v>
      </c>
      <c r="AK91" s="40">
        <v>40.062330000000003</v>
      </c>
    </row>
    <row r="92" spans="1:37" ht="18.5" x14ac:dyDescent="0.45">
      <c r="A92" s="6" t="s">
        <v>82</v>
      </c>
      <c r="B92" s="7">
        <v>30.984268699999998</v>
      </c>
      <c r="C92" s="7">
        <v>25.826785599999997</v>
      </c>
      <c r="D92" s="7">
        <v>16.811032699999998</v>
      </c>
      <c r="E92" s="7">
        <f t="shared" si="2"/>
        <v>78.700042498000002</v>
      </c>
      <c r="F92" s="7">
        <f t="shared" si="2"/>
        <v>65.600035423999998</v>
      </c>
      <c r="G92" s="7">
        <f t="shared" si="2"/>
        <v>42.700023057999999</v>
      </c>
      <c r="H92" s="6">
        <v>65.12</v>
      </c>
      <c r="I92" s="6">
        <f t="shared" si="3"/>
        <v>29.499360000000003</v>
      </c>
      <c r="J92" s="41">
        <v>30</v>
      </c>
      <c r="K92" s="37">
        <v>56</v>
      </c>
      <c r="L92" s="37">
        <v>56</v>
      </c>
      <c r="M92" s="37" t="s">
        <v>619</v>
      </c>
      <c r="N92" s="36" t="s">
        <v>582</v>
      </c>
      <c r="O92" s="36" t="s">
        <v>581</v>
      </c>
      <c r="P92" s="37">
        <v>79</v>
      </c>
      <c r="Q92" s="37">
        <v>66</v>
      </c>
      <c r="R92" s="37">
        <v>43</v>
      </c>
      <c r="S92" s="38">
        <v>0</v>
      </c>
      <c r="T92" s="38">
        <v>0</v>
      </c>
      <c r="U92" s="39">
        <v>0</v>
      </c>
      <c r="V92" s="40">
        <v>12.02</v>
      </c>
      <c r="W92" s="40">
        <v>1.56</v>
      </c>
      <c r="X92" s="40">
        <v>25.6</v>
      </c>
      <c r="Y92" s="40">
        <v>99.38</v>
      </c>
      <c r="Z92" s="40">
        <v>0</v>
      </c>
      <c r="AA92" s="40">
        <v>0</v>
      </c>
      <c r="AB92" s="40">
        <v>0</v>
      </c>
      <c r="AC92" s="40">
        <v>38.56</v>
      </c>
      <c r="AD92" s="40">
        <v>0</v>
      </c>
      <c r="AE92" s="40">
        <v>15.34</v>
      </c>
      <c r="AF92" s="40">
        <v>0</v>
      </c>
      <c r="AG92" s="40">
        <v>38.56</v>
      </c>
      <c r="AH92" s="40">
        <v>137.94</v>
      </c>
      <c r="AI92" s="40">
        <v>0</v>
      </c>
      <c r="AJ92" s="40">
        <v>37.10586</v>
      </c>
      <c r="AK92" s="40">
        <v>175.04586</v>
      </c>
    </row>
    <row r="93" spans="1:37" ht="18.5" x14ac:dyDescent="0.45">
      <c r="A93" s="6" t="s">
        <v>83</v>
      </c>
      <c r="B93" s="7">
        <v>17.1259935</v>
      </c>
      <c r="C93" s="7">
        <v>14.763787499999999</v>
      </c>
      <c r="D93" s="7">
        <v>4.1338604999999999</v>
      </c>
      <c r="E93" s="7">
        <f t="shared" si="2"/>
        <v>43.500023490000004</v>
      </c>
      <c r="F93" s="7">
        <f t="shared" si="2"/>
        <v>37.500020249999999</v>
      </c>
      <c r="G93" s="7">
        <f t="shared" si="2"/>
        <v>10.50000567</v>
      </c>
      <c r="H93" s="6">
        <v>18.260000000000002</v>
      </c>
      <c r="I93" s="6">
        <f t="shared" si="3"/>
        <v>8.2717800000000015</v>
      </c>
      <c r="J93" s="41">
        <v>9</v>
      </c>
      <c r="K93" s="37">
        <v>5</v>
      </c>
      <c r="L93" s="37">
        <v>9</v>
      </c>
      <c r="M93" s="37" t="s">
        <v>620</v>
      </c>
      <c r="N93" s="36" t="s">
        <v>582</v>
      </c>
      <c r="O93" s="36" t="s">
        <v>581</v>
      </c>
      <c r="P93" s="37">
        <v>44</v>
      </c>
      <c r="Q93" s="37">
        <v>38</v>
      </c>
      <c r="R93" s="37">
        <v>11</v>
      </c>
      <c r="S93" s="38">
        <v>0</v>
      </c>
      <c r="T93" s="38">
        <v>0</v>
      </c>
      <c r="U93" s="39">
        <v>0</v>
      </c>
      <c r="V93" s="40">
        <v>12.02</v>
      </c>
      <c r="W93" s="40">
        <v>1.56</v>
      </c>
      <c r="X93" s="40">
        <v>25.6</v>
      </c>
      <c r="Y93" s="40">
        <v>26.060000000000002</v>
      </c>
      <c r="Z93" s="40">
        <v>0</v>
      </c>
      <c r="AA93" s="40">
        <v>0</v>
      </c>
      <c r="AB93" s="40">
        <v>0</v>
      </c>
      <c r="AC93" s="40">
        <v>5.51</v>
      </c>
      <c r="AD93" s="40">
        <v>0</v>
      </c>
      <c r="AE93" s="40">
        <v>0</v>
      </c>
      <c r="AF93" s="40">
        <v>0</v>
      </c>
      <c r="AG93" s="40">
        <v>5.51</v>
      </c>
      <c r="AH93" s="40">
        <v>31.57</v>
      </c>
      <c r="AI93" s="40">
        <v>0</v>
      </c>
      <c r="AJ93" s="40">
        <v>8.4923300000000008</v>
      </c>
      <c r="AK93" s="40">
        <v>40.062330000000003</v>
      </c>
    </row>
    <row r="94" spans="1:37" ht="18.5" x14ac:dyDescent="0.45">
      <c r="A94" s="6" t="s">
        <v>84</v>
      </c>
      <c r="B94" s="7">
        <v>30.984268699999998</v>
      </c>
      <c r="C94" s="7">
        <v>25.826785599999997</v>
      </c>
      <c r="D94" s="7">
        <v>16.811032699999998</v>
      </c>
      <c r="E94" s="7">
        <f t="shared" si="2"/>
        <v>78.700042498000002</v>
      </c>
      <c r="F94" s="7">
        <f t="shared" si="2"/>
        <v>65.600035423999998</v>
      </c>
      <c r="G94" s="7">
        <f t="shared" si="2"/>
        <v>42.700023057999999</v>
      </c>
      <c r="H94" s="6">
        <v>65.12</v>
      </c>
      <c r="I94" s="6">
        <f t="shared" si="3"/>
        <v>29.499360000000003</v>
      </c>
      <c r="J94" s="41">
        <v>30</v>
      </c>
      <c r="K94" s="37">
        <v>56</v>
      </c>
      <c r="L94" s="37">
        <v>56</v>
      </c>
      <c r="M94" s="37" t="s">
        <v>619</v>
      </c>
      <c r="N94" s="36" t="s">
        <v>582</v>
      </c>
      <c r="O94" s="36" t="s">
        <v>581</v>
      </c>
      <c r="P94" s="37">
        <v>79</v>
      </c>
      <c r="Q94" s="37">
        <v>66</v>
      </c>
      <c r="R94" s="37">
        <v>43</v>
      </c>
      <c r="S94" s="38">
        <v>0</v>
      </c>
      <c r="T94" s="38">
        <v>0</v>
      </c>
      <c r="U94" s="39">
        <v>0</v>
      </c>
      <c r="V94" s="40">
        <v>12.02</v>
      </c>
      <c r="W94" s="40">
        <v>1.56</v>
      </c>
      <c r="X94" s="40">
        <v>25.6</v>
      </c>
      <c r="Y94" s="40">
        <v>99.38</v>
      </c>
      <c r="Z94" s="40">
        <v>0</v>
      </c>
      <c r="AA94" s="40">
        <v>0</v>
      </c>
      <c r="AB94" s="40">
        <v>0</v>
      </c>
      <c r="AC94" s="40">
        <v>38.56</v>
      </c>
      <c r="AD94" s="40">
        <v>0</v>
      </c>
      <c r="AE94" s="40">
        <v>15.34</v>
      </c>
      <c r="AF94" s="40">
        <v>0</v>
      </c>
      <c r="AG94" s="40">
        <v>38.56</v>
      </c>
      <c r="AH94" s="40">
        <v>137.94</v>
      </c>
      <c r="AI94" s="40">
        <v>0</v>
      </c>
      <c r="AJ94" s="40">
        <v>37.10586</v>
      </c>
      <c r="AK94" s="40">
        <v>175.04586</v>
      </c>
    </row>
    <row r="95" spans="1:37" ht="18.5" x14ac:dyDescent="0.45">
      <c r="A95" s="6" t="s">
        <v>85</v>
      </c>
      <c r="B95" s="7">
        <v>30.984268699999998</v>
      </c>
      <c r="C95" s="7">
        <v>25.826785599999997</v>
      </c>
      <c r="D95" s="7">
        <v>16.811032699999998</v>
      </c>
      <c r="E95" s="7">
        <f t="shared" si="2"/>
        <v>78.700042498000002</v>
      </c>
      <c r="F95" s="7">
        <f t="shared" si="2"/>
        <v>65.600035423999998</v>
      </c>
      <c r="G95" s="7">
        <f t="shared" si="2"/>
        <v>42.700023057999999</v>
      </c>
      <c r="H95" s="6">
        <v>65.12</v>
      </c>
      <c r="I95" s="6">
        <f t="shared" si="3"/>
        <v>29.499360000000003</v>
      </c>
      <c r="J95" s="41">
        <v>30</v>
      </c>
      <c r="K95" s="37">
        <v>56</v>
      </c>
      <c r="L95" s="37">
        <v>56</v>
      </c>
      <c r="M95" s="37" t="s">
        <v>619</v>
      </c>
      <c r="N95" s="36" t="s">
        <v>582</v>
      </c>
      <c r="O95" s="36" t="s">
        <v>581</v>
      </c>
      <c r="P95" s="37">
        <v>79</v>
      </c>
      <c r="Q95" s="37">
        <v>66</v>
      </c>
      <c r="R95" s="37">
        <v>43</v>
      </c>
      <c r="S95" s="38">
        <v>0</v>
      </c>
      <c r="T95" s="38">
        <v>0</v>
      </c>
      <c r="U95" s="39">
        <v>0</v>
      </c>
      <c r="V95" s="40">
        <v>12.02</v>
      </c>
      <c r="W95" s="40">
        <v>1.56</v>
      </c>
      <c r="X95" s="40">
        <v>25.6</v>
      </c>
      <c r="Y95" s="40">
        <v>99.38</v>
      </c>
      <c r="Z95" s="40">
        <v>0</v>
      </c>
      <c r="AA95" s="40">
        <v>0</v>
      </c>
      <c r="AB95" s="40">
        <v>0</v>
      </c>
      <c r="AC95" s="40">
        <v>38.56</v>
      </c>
      <c r="AD95" s="40">
        <v>0</v>
      </c>
      <c r="AE95" s="40">
        <v>15.34</v>
      </c>
      <c r="AF95" s="40">
        <v>0</v>
      </c>
      <c r="AG95" s="40">
        <v>38.56</v>
      </c>
      <c r="AH95" s="40">
        <v>137.94</v>
      </c>
      <c r="AI95" s="40">
        <v>0</v>
      </c>
      <c r="AJ95" s="40">
        <v>37.10586</v>
      </c>
      <c r="AK95" s="40">
        <v>175.04586</v>
      </c>
    </row>
    <row r="96" spans="1:37" ht="18.5" x14ac:dyDescent="0.45">
      <c r="A96" s="6" t="s">
        <v>86</v>
      </c>
      <c r="B96" s="7">
        <v>17.1259935</v>
      </c>
      <c r="C96" s="7">
        <v>14.763787499999999</v>
      </c>
      <c r="D96" s="7">
        <v>4.1338604999999999</v>
      </c>
      <c r="E96" s="7">
        <f t="shared" si="2"/>
        <v>43.500023490000004</v>
      </c>
      <c r="F96" s="7">
        <f t="shared" si="2"/>
        <v>37.500020249999999</v>
      </c>
      <c r="G96" s="7">
        <f t="shared" si="2"/>
        <v>10.50000567</v>
      </c>
      <c r="H96" s="6">
        <v>18.260000000000002</v>
      </c>
      <c r="I96" s="6">
        <f t="shared" si="3"/>
        <v>8.2717800000000015</v>
      </c>
      <c r="J96" s="41">
        <v>9</v>
      </c>
      <c r="K96" s="37">
        <v>5</v>
      </c>
      <c r="L96" s="37">
        <v>9</v>
      </c>
      <c r="M96" s="37" t="s">
        <v>620</v>
      </c>
      <c r="N96" s="36" t="s">
        <v>582</v>
      </c>
      <c r="O96" s="36" t="s">
        <v>581</v>
      </c>
      <c r="P96" s="37">
        <v>44</v>
      </c>
      <c r="Q96" s="37">
        <v>38</v>
      </c>
      <c r="R96" s="37">
        <v>11</v>
      </c>
      <c r="S96" s="38">
        <v>0</v>
      </c>
      <c r="T96" s="38">
        <v>0</v>
      </c>
      <c r="U96" s="39">
        <v>0</v>
      </c>
      <c r="V96" s="40">
        <v>12.02</v>
      </c>
      <c r="W96" s="40">
        <v>1.56</v>
      </c>
      <c r="X96" s="40">
        <v>25.6</v>
      </c>
      <c r="Y96" s="40">
        <v>26.060000000000002</v>
      </c>
      <c r="Z96" s="40">
        <v>0</v>
      </c>
      <c r="AA96" s="40">
        <v>0</v>
      </c>
      <c r="AB96" s="40">
        <v>0</v>
      </c>
      <c r="AC96" s="40">
        <v>5.51</v>
      </c>
      <c r="AD96" s="40">
        <v>0</v>
      </c>
      <c r="AE96" s="40">
        <v>0</v>
      </c>
      <c r="AF96" s="40">
        <v>0</v>
      </c>
      <c r="AG96" s="40">
        <v>5.51</v>
      </c>
      <c r="AH96" s="40">
        <v>31.57</v>
      </c>
      <c r="AI96" s="40">
        <v>0</v>
      </c>
      <c r="AJ96" s="40">
        <v>8.4923300000000008</v>
      </c>
      <c r="AK96" s="40">
        <v>40.062330000000003</v>
      </c>
    </row>
    <row r="97" spans="1:37" ht="18.5" x14ac:dyDescent="0.45">
      <c r="A97" s="6" t="s">
        <v>87</v>
      </c>
      <c r="B97" s="7">
        <v>7.0866179999999996</v>
      </c>
      <c r="C97" s="7">
        <v>5.1181130000000001</v>
      </c>
      <c r="D97" s="7">
        <v>0.39370099999999997</v>
      </c>
      <c r="E97" s="7">
        <f t="shared" si="2"/>
        <v>18.000009719999998</v>
      </c>
      <c r="F97" s="7">
        <f t="shared" si="2"/>
        <v>13.00000702</v>
      </c>
      <c r="G97" s="7">
        <f t="shared" si="2"/>
        <v>1.0000005399999998</v>
      </c>
      <c r="H97" s="6">
        <v>0.44000000000000006</v>
      </c>
      <c r="I97" s="6">
        <f t="shared" si="3"/>
        <v>0.19932000000000002</v>
      </c>
      <c r="J97" s="41">
        <v>1</v>
      </c>
      <c r="K97" s="37">
        <v>1</v>
      </c>
      <c r="L97" s="37">
        <v>1</v>
      </c>
      <c r="M97" s="37" t="s">
        <v>619</v>
      </c>
      <c r="N97" s="36" t="s">
        <v>582</v>
      </c>
      <c r="O97" s="36" t="s">
        <v>581</v>
      </c>
      <c r="P97" s="37">
        <v>19</v>
      </c>
      <c r="Q97" s="37">
        <v>14</v>
      </c>
      <c r="R97" s="37">
        <v>2</v>
      </c>
      <c r="S97" s="38">
        <v>0</v>
      </c>
      <c r="T97" s="38">
        <v>0</v>
      </c>
      <c r="U97" s="39">
        <v>0</v>
      </c>
      <c r="V97" s="40">
        <v>12.02</v>
      </c>
      <c r="W97" s="40">
        <v>1.56</v>
      </c>
      <c r="X97" s="40">
        <v>25.6</v>
      </c>
      <c r="Y97" s="40">
        <v>25.6</v>
      </c>
      <c r="Z97" s="40">
        <v>0</v>
      </c>
      <c r="AA97" s="40">
        <v>0</v>
      </c>
      <c r="AB97" s="40">
        <v>0</v>
      </c>
      <c r="AC97" s="40">
        <v>5.51</v>
      </c>
      <c r="AD97" s="40">
        <v>0</v>
      </c>
      <c r="AE97" s="40">
        <v>0</v>
      </c>
      <c r="AF97" s="40">
        <v>0</v>
      </c>
      <c r="AG97" s="40">
        <v>5.51</v>
      </c>
      <c r="AH97" s="40">
        <v>31.11</v>
      </c>
      <c r="AI97" s="40">
        <v>0</v>
      </c>
      <c r="AJ97" s="40">
        <v>8.3685900000000011</v>
      </c>
      <c r="AK97" s="40">
        <v>39.478589999999997</v>
      </c>
    </row>
    <row r="98" spans="1:37" ht="18.5" x14ac:dyDescent="0.45">
      <c r="A98" s="6" t="s">
        <v>89</v>
      </c>
      <c r="B98" s="7">
        <v>7.0866179999999996</v>
      </c>
      <c r="C98" s="7">
        <v>5.1181130000000001</v>
      </c>
      <c r="D98" s="7">
        <v>0.39370099999999997</v>
      </c>
      <c r="E98" s="7">
        <f t="shared" si="2"/>
        <v>18.000009719999998</v>
      </c>
      <c r="F98" s="7">
        <f t="shared" si="2"/>
        <v>13.00000702</v>
      </c>
      <c r="G98" s="7">
        <f t="shared" si="2"/>
        <v>1.0000005399999998</v>
      </c>
      <c r="H98" s="6">
        <v>0.44000000000000006</v>
      </c>
      <c r="I98" s="6">
        <f t="shared" si="3"/>
        <v>0.19932000000000002</v>
      </c>
      <c r="J98" s="41">
        <v>1</v>
      </c>
      <c r="K98" s="37">
        <v>1</v>
      </c>
      <c r="L98" s="37">
        <v>1</v>
      </c>
      <c r="M98" s="37" t="s">
        <v>619</v>
      </c>
      <c r="N98" s="36" t="s">
        <v>582</v>
      </c>
      <c r="O98" s="36" t="s">
        <v>581</v>
      </c>
      <c r="P98" s="37">
        <v>19</v>
      </c>
      <c r="Q98" s="37">
        <v>14</v>
      </c>
      <c r="R98" s="37">
        <v>2</v>
      </c>
      <c r="S98" s="38">
        <v>0</v>
      </c>
      <c r="T98" s="38">
        <v>0</v>
      </c>
      <c r="U98" s="39">
        <v>0</v>
      </c>
      <c r="V98" s="40">
        <v>12.02</v>
      </c>
      <c r="W98" s="40">
        <v>1.56</v>
      </c>
      <c r="X98" s="40">
        <v>25.6</v>
      </c>
      <c r="Y98" s="40">
        <v>25.6</v>
      </c>
      <c r="Z98" s="40">
        <v>0</v>
      </c>
      <c r="AA98" s="40">
        <v>0</v>
      </c>
      <c r="AB98" s="40">
        <v>0</v>
      </c>
      <c r="AC98" s="40">
        <v>5.51</v>
      </c>
      <c r="AD98" s="40">
        <v>0</v>
      </c>
      <c r="AE98" s="40">
        <v>0</v>
      </c>
      <c r="AF98" s="40">
        <v>0</v>
      </c>
      <c r="AG98" s="40">
        <v>5.51</v>
      </c>
      <c r="AH98" s="40">
        <v>31.11</v>
      </c>
      <c r="AI98" s="40">
        <v>0</v>
      </c>
      <c r="AJ98" s="40">
        <v>8.3685900000000011</v>
      </c>
      <c r="AK98" s="40">
        <v>39.478589999999997</v>
      </c>
    </row>
    <row r="99" spans="1:37" ht="18.5" x14ac:dyDescent="0.45">
      <c r="A99" s="6" t="s">
        <v>91</v>
      </c>
      <c r="B99" s="7">
        <v>7.0866179999999996</v>
      </c>
      <c r="C99" s="7">
        <v>5.1181130000000001</v>
      </c>
      <c r="D99" s="7">
        <v>0.39370099999999997</v>
      </c>
      <c r="E99" s="7">
        <f t="shared" si="2"/>
        <v>18.000009719999998</v>
      </c>
      <c r="F99" s="7">
        <f t="shared" si="2"/>
        <v>13.00000702</v>
      </c>
      <c r="G99" s="7">
        <f t="shared" si="2"/>
        <v>1.0000005399999998</v>
      </c>
      <c r="H99" s="6">
        <v>0.44000000000000006</v>
      </c>
      <c r="I99" s="6">
        <f t="shared" si="3"/>
        <v>0.19932000000000002</v>
      </c>
      <c r="J99" s="41">
        <v>1</v>
      </c>
      <c r="K99" s="37">
        <v>1</v>
      </c>
      <c r="L99" s="37">
        <v>1</v>
      </c>
      <c r="M99" s="37" t="s">
        <v>619</v>
      </c>
      <c r="N99" s="36" t="s">
        <v>582</v>
      </c>
      <c r="O99" s="36" t="s">
        <v>581</v>
      </c>
      <c r="P99" s="37">
        <v>19</v>
      </c>
      <c r="Q99" s="37">
        <v>14</v>
      </c>
      <c r="R99" s="37">
        <v>2</v>
      </c>
      <c r="S99" s="38">
        <v>0</v>
      </c>
      <c r="T99" s="38">
        <v>0</v>
      </c>
      <c r="U99" s="39">
        <v>0</v>
      </c>
      <c r="V99" s="40">
        <v>12.02</v>
      </c>
      <c r="W99" s="40">
        <v>1.56</v>
      </c>
      <c r="X99" s="40">
        <v>25.6</v>
      </c>
      <c r="Y99" s="40">
        <v>25.6</v>
      </c>
      <c r="Z99" s="40">
        <v>0</v>
      </c>
      <c r="AA99" s="40">
        <v>0</v>
      </c>
      <c r="AB99" s="40">
        <v>0</v>
      </c>
      <c r="AC99" s="40">
        <v>5.51</v>
      </c>
      <c r="AD99" s="40">
        <v>0</v>
      </c>
      <c r="AE99" s="40">
        <v>0</v>
      </c>
      <c r="AF99" s="40">
        <v>0</v>
      </c>
      <c r="AG99" s="40">
        <v>5.51</v>
      </c>
      <c r="AH99" s="40">
        <v>31.11</v>
      </c>
      <c r="AI99" s="40">
        <v>0</v>
      </c>
      <c r="AJ99" s="40">
        <v>8.3685900000000011</v>
      </c>
      <c r="AK99" s="40">
        <v>39.478589999999997</v>
      </c>
    </row>
    <row r="100" spans="1:37" ht="18.5" x14ac:dyDescent="0.45">
      <c r="A100" s="6" t="s">
        <v>93</v>
      </c>
      <c r="B100" s="7">
        <v>20.078751</v>
      </c>
      <c r="C100" s="7">
        <v>24.015760999999998</v>
      </c>
      <c r="D100" s="7">
        <v>35.826791</v>
      </c>
      <c r="E100" s="7">
        <f t="shared" si="2"/>
        <v>51.000027540000005</v>
      </c>
      <c r="F100" s="7">
        <f t="shared" si="2"/>
        <v>61.000032939999997</v>
      </c>
      <c r="G100" s="7">
        <f t="shared" si="2"/>
        <v>91.000049140000002</v>
      </c>
      <c r="H100" s="6">
        <v>17.600000000000001</v>
      </c>
      <c r="I100" s="6">
        <f t="shared" si="3"/>
        <v>7.9728000000000012</v>
      </c>
      <c r="J100" s="41">
        <v>8</v>
      </c>
      <c r="K100" s="37">
        <v>71</v>
      </c>
      <c r="L100" s="37">
        <v>71</v>
      </c>
      <c r="M100" s="37" t="s">
        <v>619</v>
      </c>
      <c r="N100" s="36" t="s">
        <v>582</v>
      </c>
      <c r="O100" s="36" t="s">
        <v>581</v>
      </c>
      <c r="P100" s="37">
        <v>92</v>
      </c>
      <c r="Q100" s="37">
        <v>62</v>
      </c>
      <c r="R100" s="37">
        <v>52</v>
      </c>
      <c r="S100" s="38">
        <v>0</v>
      </c>
      <c r="T100" s="38">
        <v>0</v>
      </c>
      <c r="U100" s="39">
        <v>0</v>
      </c>
      <c r="V100" s="40">
        <v>12.02</v>
      </c>
      <c r="W100" s="40">
        <v>1.56</v>
      </c>
      <c r="X100" s="40">
        <v>25.6</v>
      </c>
      <c r="Y100" s="40">
        <v>122.78</v>
      </c>
      <c r="Z100" s="40">
        <v>0</v>
      </c>
      <c r="AA100" s="40">
        <v>0</v>
      </c>
      <c r="AB100" s="40">
        <v>0</v>
      </c>
      <c r="AC100" s="40">
        <v>38.56</v>
      </c>
      <c r="AD100" s="40">
        <v>0</v>
      </c>
      <c r="AE100" s="40">
        <v>15.34</v>
      </c>
      <c r="AF100" s="40">
        <v>0</v>
      </c>
      <c r="AG100" s="40">
        <v>38.56</v>
      </c>
      <c r="AH100" s="40">
        <v>161.34</v>
      </c>
      <c r="AI100" s="40">
        <v>0</v>
      </c>
      <c r="AJ100" s="40">
        <v>43.400460000000002</v>
      </c>
      <c r="AK100" s="40">
        <v>204.74046000000001</v>
      </c>
    </row>
    <row r="101" spans="1:37" ht="18.5" x14ac:dyDescent="0.45">
      <c r="A101" s="6" t="s">
        <v>94</v>
      </c>
      <c r="B101" s="7">
        <v>22.834657999999997</v>
      </c>
      <c r="C101" s="7">
        <v>25.196863999999998</v>
      </c>
      <c r="D101" s="7">
        <v>38.188997000000001</v>
      </c>
      <c r="E101" s="7">
        <f t="shared" si="2"/>
        <v>58.000031319999991</v>
      </c>
      <c r="F101" s="7">
        <f t="shared" si="2"/>
        <v>64.000034559999989</v>
      </c>
      <c r="G101" s="7">
        <f t="shared" si="2"/>
        <v>97.00005238</v>
      </c>
      <c r="H101" s="6">
        <v>24.200000000000003</v>
      </c>
      <c r="I101" s="6">
        <f t="shared" si="3"/>
        <v>10.962600000000002</v>
      </c>
      <c r="J101" s="41">
        <v>11</v>
      </c>
      <c r="K101" s="37">
        <v>91</v>
      </c>
      <c r="L101" s="37">
        <v>91</v>
      </c>
      <c r="M101" s="37" t="s">
        <v>619</v>
      </c>
      <c r="N101" s="36" t="s">
        <v>582</v>
      </c>
      <c r="O101" s="36" t="s">
        <v>581</v>
      </c>
      <c r="P101" s="37">
        <v>98</v>
      </c>
      <c r="Q101" s="37">
        <v>65</v>
      </c>
      <c r="R101" s="37">
        <v>59</v>
      </c>
      <c r="S101" s="38">
        <v>0</v>
      </c>
      <c r="T101" s="38">
        <v>0</v>
      </c>
      <c r="U101" s="39">
        <v>0</v>
      </c>
      <c r="V101" s="40">
        <v>12.02</v>
      </c>
      <c r="W101" s="40">
        <v>1.56</v>
      </c>
      <c r="X101" s="40">
        <v>25.6</v>
      </c>
      <c r="Y101" s="40">
        <v>153.98000000000002</v>
      </c>
      <c r="Z101" s="40">
        <v>0</v>
      </c>
      <c r="AA101" s="40">
        <v>0</v>
      </c>
      <c r="AB101" s="40">
        <v>0</v>
      </c>
      <c r="AC101" s="40">
        <v>38.56</v>
      </c>
      <c r="AD101" s="40">
        <v>0</v>
      </c>
      <c r="AE101" s="40">
        <v>15.34</v>
      </c>
      <c r="AF101" s="40">
        <v>0</v>
      </c>
      <c r="AG101" s="40">
        <v>38.56</v>
      </c>
      <c r="AH101" s="40">
        <v>192.54000000000002</v>
      </c>
      <c r="AI101" s="40">
        <v>0</v>
      </c>
      <c r="AJ101" s="40">
        <v>51.793260000000011</v>
      </c>
      <c r="AK101" s="40">
        <v>244.33326000000002</v>
      </c>
    </row>
    <row r="102" spans="1:37" ht="18.5" x14ac:dyDescent="0.45">
      <c r="A102" s="6" t="s">
        <v>95</v>
      </c>
      <c r="B102" s="7">
        <v>36.220492</v>
      </c>
      <c r="C102" s="7">
        <v>22.440956999999997</v>
      </c>
      <c r="D102" s="7">
        <v>12.598431999999999</v>
      </c>
      <c r="E102" s="7">
        <f t="shared" si="2"/>
        <v>92.000049680000004</v>
      </c>
      <c r="F102" s="7">
        <f t="shared" si="2"/>
        <v>57.000030779999996</v>
      </c>
      <c r="G102" s="7">
        <f t="shared" si="2"/>
        <v>32.000017279999994</v>
      </c>
      <c r="H102" s="6">
        <v>29.700000000000003</v>
      </c>
      <c r="I102" s="6">
        <f t="shared" si="3"/>
        <v>13.454100000000002</v>
      </c>
      <c r="J102" s="41">
        <v>14</v>
      </c>
      <c r="K102" s="37">
        <v>42</v>
      </c>
      <c r="L102" s="37">
        <v>42</v>
      </c>
      <c r="M102" s="37" t="s">
        <v>619</v>
      </c>
      <c r="N102" s="36" t="s">
        <v>582</v>
      </c>
      <c r="O102" s="36" t="s">
        <v>581</v>
      </c>
      <c r="P102" s="37">
        <v>93</v>
      </c>
      <c r="Q102" s="37">
        <v>58</v>
      </c>
      <c r="R102" s="37">
        <v>33</v>
      </c>
      <c r="S102" s="38">
        <v>0</v>
      </c>
      <c r="T102" s="38">
        <v>0</v>
      </c>
      <c r="U102" s="39">
        <v>0</v>
      </c>
      <c r="V102" s="40">
        <v>12.02</v>
      </c>
      <c r="W102" s="40">
        <v>1.56</v>
      </c>
      <c r="X102" s="40">
        <v>25.6</v>
      </c>
      <c r="Y102" s="40">
        <v>77.539999999999992</v>
      </c>
      <c r="Z102" s="40">
        <v>0</v>
      </c>
      <c r="AA102" s="40">
        <v>0</v>
      </c>
      <c r="AB102" s="40">
        <v>0</v>
      </c>
      <c r="AC102" s="40">
        <v>11.02</v>
      </c>
      <c r="AD102" s="40">
        <v>0</v>
      </c>
      <c r="AE102" s="40">
        <v>15.34</v>
      </c>
      <c r="AF102" s="40">
        <v>0</v>
      </c>
      <c r="AG102" s="40">
        <v>15.34</v>
      </c>
      <c r="AH102" s="40">
        <v>92.88</v>
      </c>
      <c r="AI102" s="40">
        <v>0</v>
      </c>
      <c r="AJ102" s="40">
        <v>20.858259999999998</v>
      </c>
      <c r="AK102" s="40">
        <v>113.73826</v>
      </c>
    </row>
    <row r="103" spans="1:37" ht="18.5" x14ac:dyDescent="0.45">
      <c r="A103" s="6" t="s">
        <v>96</v>
      </c>
      <c r="B103" s="7">
        <v>36.220492</v>
      </c>
      <c r="C103" s="7">
        <v>22.440956999999997</v>
      </c>
      <c r="D103" s="7">
        <v>12.598431999999999</v>
      </c>
      <c r="E103" s="7">
        <f t="shared" si="2"/>
        <v>92.000049680000004</v>
      </c>
      <c r="F103" s="7">
        <f t="shared" si="2"/>
        <v>57.000030779999996</v>
      </c>
      <c r="G103" s="7">
        <f t="shared" si="2"/>
        <v>32.000017279999994</v>
      </c>
      <c r="H103" s="6">
        <v>29.700000000000003</v>
      </c>
      <c r="I103" s="6">
        <f t="shared" si="3"/>
        <v>13.454100000000002</v>
      </c>
      <c r="J103" s="41">
        <v>14</v>
      </c>
      <c r="K103" s="37">
        <v>42</v>
      </c>
      <c r="L103" s="37">
        <v>42</v>
      </c>
      <c r="M103" s="37" t="s">
        <v>619</v>
      </c>
      <c r="N103" s="36" t="s">
        <v>582</v>
      </c>
      <c r="O103" s="36" t="s">
        <v>581</v>
      </c>
      <c r="P103" s="37">
        <v>93</v>
      </c>
      <c r="Q103" s="37">
        <v>58</v>
      </c>
      <c r="R103" s="37">
        <v>33</v>
      </c>
      <c r="S103" s="38">
        <v>0</v>
      </c>
      <c r="T103" s="38">
        <v>0</v>
      </c>
      <c r="U103" s="39">
        <v>0</v>
      </c>
      <c r="V103" s="40">
        <v>12.02</v>
      </c>
      <c r="W103" s="40">
        <v>1.56</v>
      </c>
      <c r="X103" s="40">
        <v>25.6</v>
      </c>
      <c r="Y103" s="40">
        <v>77.539999999999992</v>
      </c>
      <c r="Z103" s="40">
        <v>0</v>
      </c>
      <c r="AA103" s="40">
        <v>0</v>
      </c>
      <c r="AB103" s="40">
        <v>0</v>
      </c>
      <c r="AC103" s="40">
        <v>11.02</v>
      </c>
      <c r="AD103" s="40">
        <v>0</v>
      </c>
      <c r="AE103" s="40">
        <v>15.34</v>
      </c>
      <c r="AF103" s="40">
        <v>0</v>
      </c>
      <c r="AG103" s="40">
        <v>15.34</v>
      </c>
      <c r="AH103" s="40">
        <v>92.88</v>
      </c>
      <c r="AI103" s="40">
        <v>0</v>
      </c>
      <c r="AJ103" s="40">
        <v>20.858259999999998</v>
      </c>
      <c r="AK103" s="40">
        <v>113.73826</v>
      </c>
    </row>
    <row r="104" spans="1:37" ht="18.5" x14ac:dyDescent="0.45">
      <c r="A104" s="6" t="s">
        <v>97</v>
      </c>
      <c r="B104" s="7">
        <v>36.220492</v>
      </c>
      <c r="C104" s="7">
        <v>22.440956999999997</v>
      </c>
      <c r="D104" s="7">
        <v>12.598431999999999</v>
      </c>
      <c r="E104" s="7">
        <f t="shared" si="2"/>
        <v>92.000049680000004</v>
      </c>
      <c r="F104" s="7">
        <f t="shared" si="2"/>
        <v>57.000030779999996</v>
      </c>
      <c r="G104" s="7">
        <f t="shared" si="2"/>
        <v>32.000017279999994</v>
      </c>
      <c r="H104" s="6">
        <v>29.700000000000003</v>
      </c>
      <c r="I104" s="6">
        <f t="shared" si="3"/>
        <v>13.454100000000002</v>
      </c>
      <c r="J104" s="41">
        <v>14</v>
      </c>
      <c r="K104" s="37">
        <v>42</v>
      </c>
      <c r="L104" s="37">
        <v>42</v>
      </c>
      <c r="M104" s="37" t="s">
        <v>619</v>
      </c>
      <c r="N104" s="36" t="s">
        <v>582</v>
      </c>
      <c r="O104" s="36" t="s">
        <v>581</v>
      </c>
      <c r="P104" s="37">
        <v>93</v>
      </c>
      <c r="Q104" s="37">
        <v>58</v>
      </c>
      <c r="R104" s="37">
        <v>33</v>
      </c>
      <c r="S104" s="38">
        <v>0</v>
      </c>
      <c r="T104" s="38">
        <v>0</v>
      </c>
      <c r="U104" s="39">
        <v>0</v>
      </c>
      <c r="V104" s="40">
        <v>12.02</v>
      </c>
      <c r="W104" s="40">
        <v>1.56</v>
      </c>
      <c r="X104" s="40">
        <v>25.6</v>
      </c>
      <c r="Y104" s="40">
        <v>77.539999999999992</v>
      </c>
      <c r="Z104" s="40">
        <v>0</v>
      </c>
      <c r="AA104" s="40">
        <v>0</v>
      </c>
      <c r="AB104" s="40">
        <v>0</v>
      </c>
      <c r="AC104" s="40">
        <v>11.02</v>
      </c>
      <c r="AD104" s="40">
        <v>0</v>
      </c>
      <c r="AE104" s="40">
        <v>15.34</v>
      </c>
      <c r="AF104" s="40">
        <v>0</v>
      </c>
      <c r="AG104" s="40">
        <v>15.34</v>
      </c>
      <c r="AH104" s="40">
        <v>92.88</v>
      </c>
      <c r="AI104" s="40">
        <v>0</v>
      </c>
      <c r="AJ104" s="40">
        <v>20.858259999999998</v>
      </c>
      <c r="AK104" s="40">
        <v>113.73826</v>
      </c>
    </row>
    <row r="105" spans="1:37" ht="18.5" x14ac:dyDescent="0.45">
      <c r="A105" s="6" t="s">
        <v>98</v>
      </c>
      <c r="B105" s="7">
        <v>20.078751</v>
      </c>
      <c r="C105" s="7">
        <v>24.015760999999998</v>
      </c>
      <c r="D105" s="7">
        <v>35.826791</v>
      </c>
      <c r="E105" s="7">
        <f t="shared" si="2"/>
        <v>51.000027540000005</v>
      </c>
      <c r="F105" s="7">
        <f t="shared" si="2"/>
        <v>61.000032939999997</v>
      </c>
      <c r="G105" s="7">
        <f t="shared" si="2"/>
        <v>91.000049140000002</v>
      </c>
      <c r="H105" s="6">
        <v>17.600000000000001</v>
      </c>
      <c r="I105" s="6">
        <f t="shared" si="3"/>
        <v>7.9728000000000012</v>
      </c>
      <c r="J105" s="41">
        <v>8</v>
      </c>
      <c r="K105" s="37">
        <v>71</v>
      </c>
      <c r="L105" s="37">
        <v>71</v>
      </c>
      <c r="M105" s="37" t="s">
        <v>619</v>
      </c>
      <c r="N105" s="36" t="s">
        <v>582</v>
      </c>
      <c r="O105" s="36" t="s">
        <v>581</v>
      </c>
      <c r="P105" s="37">
        <v>92</v>
      </c>
      <c r="Q105" s="37">
        <v>62</v>
      </c>
      <c r="R105" s="37">
        <v>52</v>
      </c>
      <c r="S105" s="38">
        <v>0</v>
      </c>
      <c r="T105" s="38">
        <v>0</v>
      </c>
      <c r="U105" s="39">
        <v>0</v>
      </c>
      <c r="V105" s="40">
        <v>12.02</v>
      </c>
      <c r="W105" s="40">
        <v>1.56</v>
      </c>
      <c r="X105" s="40">
        <v>25.6</v>
      </c>
      <c r="Y105" s="40">
        <v>122.78</v>
      </c>
      <c r="Z105" s="40">
        <v>0</v>
      </c>
      <c r="AA105" s="40">
        <v>0</v>
      </c>
      <c r="AB105" s="40">
        <v>0</v>
      </c>
      <c r="AC105" s="40">
        <v>38.56</v>
      </c>
      <c r="AD105" s="40">
        <v>0</v>
      </c>
      <c r="AE105" s="40">
        <v>15.34</v>
      </c>
      <c r="AF105" s="40">
        <v>0</v>
      </c>
      <c r="AG105" s="40">
        <v>38.56</v>
      </c>
      <c r="AH105" s="40">
        <v>161.34</v>
      </c>
      <c r="AI105" s="40">
        <v>0</v>
      </c>
      <c r="AJ105" s="40">
        <v>43.400460000000002</v>
      </c>
      <c r="AK105" s="40">
        <v>204.74046000000001</v>
      </c>
    </row>
    <row r="106" spans="1:37" ht="18.5" x14ac:dyDescent="0.45">
      <c r="A106" s="6" t="s">
        <v>99</v>
      </c>
      <c r="B106" s="7">
        <v>22.834657999999997</v>
      </c>
      <c r="C106" s="7">
        <v>25.196863999999998</v>
      </c>
      <c r="D106" s="7">
        <v>38.188997000000001</v>
      </c>
      <c r="E106" s="7">
        <f t="shared" si="2"/>
        <v>58.000031319999991</v>
      </c>
      <c r="F106" s="7">
        <f t="shared" si="2"/>
        <v>64.000034559999989</v>
      </c>
      <c r="G106" s="7">
        <f t="shared" si="2"/>
        <v>97.00005238</v>
      </c>
      <c r="H106" s="6">
        <v>24.200000000000003</v>
      </c>
      <c r="I106" s="6">
        <f t="shared" si="3"/>
        <v>10.962600000000002</v>
      </c>
      <c r="J106" s="41">
        <v>11</v>
      </c>
      <c r="K106" s="37">
        <v>91</v>
      </c>
      <c r="L106" s="37">
        <v>91</v>
      </c>
      <c r="M106" s="37" t="s">
        <v>619</v>
      </c>
      <c r="N106" s="36" t="s">
        <v>582</v>
      </c>
      <c r="O106" s="36" t="s">
        <v>581</v>
      </c>
      <c r="P106" s="37">
        <v>98</v>
      </c>
      <c r="Q106" s="37">
        <v>65</v>
      </c>
      <c r="R106" s="37">
        <v>59</v>
      </c>
      <c r="S106" s="38">
        <v>0</v>
      </c>
      <c r="T106" s="38">
        <v>0</v>
      </c>
      <c r="U106" s="39">
        <v>0</v>
      </c>
      <c r="V106" s="40">
        <v>12.02</v>
      </c>
      <c r="W106" s="40">
        <v>1.56</v>
      </c>
      <c r="X106" s="40">
        <v>25.6</v>
      </c>
      <c r="Y106" s="40">
        <v>153.98000000000002</v>
      </c>
      <c r="Z106" s="40">
        <v>0</v>
      </c>
      <c r="AA106" s="40">
        <v>0</v>
      </c>
      <c r="AB106" s="40">
        <v>0</v>
      </c>
      <c r="AC106" s="40">
        <v>38.56</v>
      </c>
      <c r="AD106" s="40">
        <v>0</v>
      </c>
      <c r="AE106" s="40">
        <v>15.34</v>
      </c>
      <c r="AF106" s="40">
        <v>0</v>
      </c>
      <c r="AG106" s="40">
        <v>38.56</v>
      </c>
      <c r="AH106" s="40">
        <v>192.54000000000002</v>
      </c>
      <c r="AI106" s="40">
        <v>0</v>
      </c>
      <c r="AJ106" s="40">
        <v>51.793260000000011</v>
      </c>
      <c r="AK106" s="40">
        <v>244.33326000000002</v>
      </c>
    </row>
    <row r="107" spans="1:37" ht="18.5" x14ac:dyDescent="0.45">
      <c r="A107" s="6" t="s">
        <v>100</v>
      </c>
      <c r="B107" s="7">
        <v>22.834657999999997</v>
      </c>
      <c r="C107" s="7">
        <v>25.196863999999998</v>
      </c>
      <c r="D107" s="7">
        <v>38.188997000000001</v>
      </c>
      <c r="E107" s="7">
        <f t="shared" si="2"/>
        <v>58.000031319999991</v>
      </c>
      <c r="F107" s="7">
        <f t="shared" si="2"/>
        <v>64.000034559999989</v>
      </c>
      <c r="G107" s="7">
        <f t="shared" si="2"/>
        <v>97.00005238</v>
      </c>
      <c r="H107" s="6">
        <v>24.200000000000003</v>
      </c>
      <c r="I107" s="6">
        <f t="shared" si="3"/>
        <v>10.962600000000002</v>
      </c>
      <c r="J107" s="41">
        <v>11</v>
      </c>
      <c r="K107" s="37">
        <v>91</v>
      </c>
      <c r="L107" s="37">
        <v>91</v>
      </c>
      <c r="M107" s="37" t="s">
        <v>619</v>
      </c>
      <c r="N107" s="36" t="s">
        <v>582</v>
      </c>
      <c r="O107" s="36" t="s">
        <v>581</v>
      </c>
      <c r="P107" s="37">
        <v>98</v>
      </c>
      <c r="Q107" s="37">
        <v>65</v>
      </c>
      <c r="R107" s="37">
        <v>59</v>
      </c>
      <c r="S107" s="38">
        <v>0</v>
      </c>
      <c r="T107" s="38">
        <v>0</v>
      </c>
      <c r="U107" s="39">
        <v>0</v>
      </c>
      <c r="V107" s="40">
        <v>12.02</v>
      </c>
      <c r="W107" s="40">
        <v>1.56</v>
      </c>
      <c r="X107" s="40">
        <v>25.6</v>
      </c>
      <c r="Y107" s="40">
        <v>153.98000000000002</v>
      </c>
      <c r="Z107" s="40">
        <v>0</v>
      </c>
      <c r="AA107" s="40">
        <v>0</v>
      </c>
      <c r="AB107" s="40">
        <v>0</v>
      </c>
      <c r="AC107" s="40">
        <v>38.56</v>
      </c>
      <c r="AD107" s="40">
        <v>0</v>
      </c>
      <c r="AE107" s="40">
        <v>15.34</v>
      </c>
      <c r="AF107" s="40">
        <v>0</v>
      </c>
      <c r="AG107" s="40">
        <v>38.56</v>
      </c>
      <c r="AH107" s="40">
        <v>192.54000000000002</v>
      </c>
      <c r="AI107" s="40">
        <v>0</v>
      </c>
      <c r="AJ107" s="40">
        <v>51.793260000000011</v>
      </c>
      <c r="AK107" s="40">
        <v>244.33326000000002</v>
      </c>
    </row>
    <row r="108" spans="1:37" ht="18.5" x14ac:dyDescent="0.45">
      <c r="A108" s="6" t="s">
        <v>541</v>
      </c>
      <c r="B108" s="7">
        <v>33.464585</v>
      </c>
      <c r="C108" s="7">
        <v>25.590564999999998</v>
      </c>
      <c r="D108" s="7">
        <v>17.716545</v>
      </c>
      <c r="E108" s="7">
        <f t="shared" si="2"/>
        <v>85.000045900000003</v>
      </c>
      <c r="F108" s="7">
        <f t="shared" si="2"/>
        <v>65.000035099999991</v>
      </c>
      <c r="G108" s="7">
        <f t="shared" si="2"/>
        <v>45.0000243</v>
      </c>
      <c r="H108" s="6">
        <v>39.6</v>
      </c>
      <c r="I108" s="6">
        <f t="shared" si="3"/>
        <v>17.938800000000001</v>
      </c>
      <c r="J108" s="41">
        <v>18</v>
      </c>
      <c r="K108" s="37">
        <v>63</v>
      </c>
      <c r="L108" s="37">
        <v>63</v>
      </c>
      <c r="M108" s="37" t="s">
        <v>619</v>
      </c>
      <c r="N108" s="36" t="s">
        <v>582</v>
      </c>
      <c r="O108" s="36" t="s">
        <v>581</v>
      </c>
      <c r="P108" s="37">
        <v>86</v>
      </c>
      <c r="Q108" s="37">
        <v>66</v>
      </c>
      <c r="R108" s="37">
        <v>46</v>
      </c>
      <c r="S108" s="38">
        <v>0</v>
      </c>
      <c r="T108" s="38">
        <v>0</v>
      </c>
      <c r="U108" s="39">
        <v>0</v>
      </c>
      <c r="V108" s="40">
        <v>12.02</v>
      </c>
      <c r="W108" s="40">
        <v>1.56</v>
      </c>
      <c r="X108" s="40">
        <v>25.6</v>
      </c>
      <c r="Y108" s="40">
        <v>110.3</v>
      </c>
      <c r="Z108" s="40">
        <v>0</v>
      </c>
      <c r="AA108" s="40">
        <v>0</v>
      </c>
      <c r="AB108" s="40">
        <v>0</v>
      </c>
      <c r="AC108" s="40">
        <v>38.56</v>
      </c>
      <c r="AD108" s="40">
        <v>0</v>
      </c>
      <c r="AE108" s="40">
        <v>15.34</v>
      </c>
      <c r="AF108" s="40">
        <v>0</v>
      </c>
      <c r="AG108" s="40">
        <v>38.56</v>
      </c>
      <c r="AH108" s="40">
        <v>148.86000000000001</v>
      </c>
      <c r="AI108" s="40">
        <v>0</v>
      </c>
      <c r="AJ108" s="40">
        <v>40.043340000000008</v>
      </c>
      <c r="AK108" s="40">
        <v>188.90334000000001</v>
      </c>
    </row>
    <row r="109" spans="1:37" ht="18.5" x14ac:dyDescent="0.45">
      <c r="A109" s="6" t="s">
        <v>542</v>
      </c>
      <c r="B109" s="7">
        <v>33.464585</v>
      </c>
      <c r="C109" s="7">
        <v>25.590564999999998</v>
      </c>
      <c r="D109" s="7">
        <v>17.716545</v>
      </c>
      <c r="E109" s="7">
        <f t="shared" si="2"/>
        <v>85.000045900000003</v>
      </c>
      <c r="F109" s="7">
        <f t="shared" si="2"/>
        <v>65.000035099999991</v>
      </c>
      <c r="G109" s="7">
        <f t="shared" si="2"/>
        <v>45.0000243</v>
      </c>
      <c r="H109" s="6">
        <v>39.6</v>
      </c>
      <c r="I109" s="6">
        <f t="shared" si="3"/>
        <v>17.938800000000001</v>
      </c>
      <c r="J109" s="41">
        <v>18</v>
      </c>
      <c r="K109" s="37">
        <v>63</v>
      </c>
      <c r="L109" s="37">
        <v>63</v>
      </c>
      <c r="M109" s="37" t="s">
        <v>619</v>
      </c>
      <c r="N109" s="36" t="s">
        <v>582</v>
      </c>
      <c r="O109" s="36" t="s">
        <v>581</v>
      </c>
      <c r="P109" s="37">
        <v>86</v>
      </c>
      <c r="Q109" s="37">
        <v>66</v>
      </c>
      <c r="R109" s="37">
        <v>46</v>
      </c>
      <c r="S109" s="38">
        <v>0</v>
      </c>
      <c r="T109" s="38">
        <v>0</v>
      </c>
      <c r="U109" s="39">
        <v>0</v>
      </c>
      <c r="V109" s="40">
        <v>12.02</v>
      </c>
      <c r="W109" s="40">
        <v>1.56</v>
      </c>
      <c r="X109" s="40">
        <v>25.6</v>
      </c>
      <c r="Y109" s="40">
        <v>110.3</v>
      </c>
      <c r="Z109" s="40">
        <v>0</v>
      </c>
      <c r="AA109" s="40">
        <v>0</v>
      </c>
      <c r="AB109" s="40">
        <v>0</v>
      </c>
      <c r="AC109" s="40">
        <v>38.56</v>
      </c>
      <c r="AD109" s="40">
        <v>0</v>
      </c>
      <c r="AE109" s="40">
        <v>15.34</v>
      </c>
      <c r="AF109" s="40">
        <v>0</v>
      </c>
      <c r="AG109" s="40">
        <v>38.56</v>
      </c>
      <c r="AH109" s="40">
        <v>148.86000000000001</v>
      </c>
      <c r="AI109" s="40">
        <v>0</v>
      </c>
      <c r="AJ109" s="40">
        <v>40.043340000000008</v>
      </c>
      <c r="AK109" s="40">
        <v>188.90334000000001</v>
      </c>
    </row>
    <row r="110" spans="1:37" ht="18.5" x14ac:dyDescent="0.45">
      <c r="A110" s="6" t="s">
        <v>550</v>
      </c>
      <c r="B110" s="7">
        <v>21.653554999999997</v>
      </c>
      <c r="C110" s="7">
        <v>37.401595</v>
      </c>
      <c r="D110" s="7">
        <v>1.181103</v>
      </c>
      <c r="E110" s="7">
        <f t="shared" si="2"/>
        <v>55.000029699999992</v>
      </c>
      <c r="F110" s="7">
        <f t="shared" si="2"/>
        <v>95.000051299999996</v>
      </c>
      <c r="G110" s="7">
        <f t="shared" si="2"/>
        <v>3.0000016199999999</v>
      </c>
      <c r="H110" s="6">
        <v>52.360000000000007</v>
      </c>
      <c r="I110" s="6">
        <f t="shared" si="3"/>
        <v>23.719080000000005</v>
      </c>
      <c r="J110" s="41">
        <v>24</v>
      </c>
      <c r="K110" s="37">
        <v>4</v>
      </c>
      <c r="L110" s="37">
        <v>24</v>
      </c>
      <c r="M110" s="37" t="s">
        <v>620</v>
      </c>
      <c r="N110" s="36" t="s">
        <v>582</v>
      </c>
      <c r="O110" s="36" t="s">
        <v>581</v>
      </c>
      <c r="P110" s="37">
        <v>96</v>
      </c>
      <c r="Q110" s="37">
        <v>56</v>
      </c>
      <c r="R110" s="37">
        <v>4</v>
      </c>
      <c r="S110" s="38">
        <v>0</v>
      </c>
      <c r="T110" s="38">
        <v>0</v>
      </c>
      <c r="U110" s="39">
        <v>0</v>
      </c>
      <c r="V110" s="40">
        <v>12.02</v>
      </c>
      <c r="W110" s="40">
        <v>1.56</v>
      </c>
      <c r="X110" s="40">
        <v>25.6</v>
      </c>
      <c r="Y110" s="40">
        <v>49.459999999999994</v>
      </c>
      <c r="Z110" s="40">
        <v>0</v>
      </c>
      <c r="AA110" s="40">
        <v>0</v>
      </c>
      <c r="AB110" s="40">
        <v>0</v>
      </c>
      <c r="AC110" s="40">
        <v>11.02</v>
      </c>
      <c r="AD110" s="40">
        <v>0</v>
      </c>
      <c r="AE110" s="40">
        <v>0</v>
      </c>
      <c r="AF110" s="40">
        <v>0</v>
      </c>
      <c r="AG110" s="40">
        <v>11.02</v>
      </c>
      <c r="AH110" s="40">
        <v>60.47999999999999</v>
      </c>
      <c r="AI110" s="40">
        <v>0</v>
      </c>
      <c r="AJ110" s="40">
        <v>16.269119999999997</v>
      </c>
      <c r="AK110" s="40">
        <v>76.749119999999991</v>
      </c>
    </row>
    <row r="111" spans="1:37" ht="18.5" x14ac:dyDescent="0.45">
      <c r="A111" s="6" t="s">
        <v>101</v>
      </c>
      <c r="B111" s="7">
        <v>7.2834684999999997</v>
      </c>
      <c r="C111" s="7">
        <v>4.9212625000000001</v>
      </c>
      <c r="D111" s="7">
        <v>2.1653555</v>
      </c>
      <c r="E111" s="7">
        <f t="shared" si="2"/>
        <v>18.500009989999999</v>
      </c>
      <c r="F111" s="7">
        <f t="shared" si="2"/>
        <v>12.500006750000001</v>
      </c>
      <c r="G111" s="7">
        <f t="shared" si="2"/>
        <v>5.5000029699999997</v>
      </c>
      <c r="H111" s="6">
        <v>0.44000000000000006</v>
      </c>
      <c r="I111" s="6">
        <f t="shared" si="3"/>
        <v>0.19932000000000002</v>
      </c>
      <c r="J111" s="41">
        <v>1</v>
      </c>
      <c r="K111" s="37">
        <v>1</v>
      </c>
      <c r="L111" s="37">
        <v>1</v>
      </c>
      <c r="M111" s="37" t="s">
        <v>619</v>
      </c>
      <c r="N111" s="36" t="s">
        <v>582</v>
      </c>
      <c r="O111" s="36" t="s">
        <v>581</v>
      </c>
      <c r="P111" s="37">
        <v>19</v>
      </c>
      <c r="Q111" s="37">
        <v>13</v>
      </c>
      <c r="R111" s="37">
        <v>6</v>
      </c>
      <c r="S111" s="38">
        <v>0</v>
      </c>
      <c r="T111" s="38">
        <v>0</v>
      </c>
      <c r="U111" s="39">
        <v>0</v>
      </c>
      <c r="V111" s="40">
        <v>12.02</v>
      </c>
      <c r="W111" s="40">
        <v>1.56</v>
      </c>
      <c r="X111" s="40">
        <v>25.6</v>
      </c>
      <c r="Y111" s="40">
        <v>25.6</v>
      </c>
      <c r="Z111" s="40">
        <v>0</v>
      </c>
      <c r="AA111" s="40">
        <v>0</v>
      </c>
      <c r="AB111" s="40">
        <v>0</v>
      </c>
      <c r="AC111" s="40">
        <v>5.51</v>
      </c>
      <c r="AD111" s="40">
        <v>0</v>
      </c>
      <c r="AE111" s="40">
        <v>0</v>
      </c>
      <c r="AF111" s="40">
        <v>0</v>
      </c>
      <c r="AG111" s="40">
        <v>5.51</v>
      </c>
      <c r="AH111" s="40">
        <v>31.11</v>
      </c>
      <c r="AI111" s="40">
        <v>0</v>
      </c>
      <c r="AJ111" s="40">
        <v>8.3685900000000011</v>
      </c>
      <c r="AK111" s="40">
        <v>39.478589999999997</v>
      </c>
    </row>
    <row r="112" spans="1:37" ht="18.5" x14ac:dyDescent="0.45">
      <c r="A112" s="6" t="s">
        <v>102</v>
      </c>
      <c r="B112" s="7">
        <v>17.322844</v>
      </c>
      <c r="C112" s="7">
        <v>14.566936999999999</v>
      </c>
      <c r="D112" s="7">
        <v>9.4488240000000001</v>
      </c>
      <c r="E112" s="7">
        <f t="shared" si="2"/>
        <v>44.000023759999998</v>
      </c>
      <c r="F112" s="7">
        <f t="shared" si="2"/>
        <v>37.000019979999998</v>
      </c>
      <c r="G112" s="7">
        <f t="shared" si="2"/>
        <v>24.000012959999999</v>
      </c>
      <c r="H112" s="6">
        <v>33</v>
      </c>
      <c r="I112" s="6">
        <f t="shared" si="3"/>
        <v>14.949</v>
      </c>
      <c r="J112" s="41">
        <v>15</v>
      </c>
      <c r="K112" s="37">
        <v>10</v>
      </c>
      <c r="L112" s="37">
        <v>15</v>
      </c>
      <c r="M112" s="37" t="s">
        <v>620</v>
      </c>
      <c r="N112" s="36" t="s">
        <v>582</v>
      </c>
      <c r="O112" s="36" t="s">
        <v>581</v>
      </c>
      <c r="P112" s="37">
        <v>45</v>
      </c>
      <c r="Q112" s="37">
        <v>38</v>
      </c>
      <c r="R112" s="37">
        <v>25</v>
      </c>
      <c r="S112" s="38">
        <v>0</v>
      </c>
      <c r="T112" s="38">
        <v>0</v>
      </c>
      <c r="U112" s="39">
        <v>0</v>
      </c>
      <c r="V112" s="40">
        <v>12.02</v>
      </c>
      <c r="W112" s="40">
        <v>1.56</v>
      </c>
      <c r="X112" s="40">
        <v>25.6</v>
      </c>
      <c r="Y112" s="40">
        <v>35.42</v>
      </c>
      <c r="Z112" s="40">
        <v>0</v>
      </c>
      <c r="AA112" s="40">
        <v>0</v>
      </c>
      <c r="AB112" s="40">
        <v>0</v>
      </c>
      <c r="AC112" s="40">
        <v>5.51</v>
      </c>
      <c r="AD112" s="40">
        <v>0</v>
      </c>
      <c r="AE112" s="40">
        <v>0</v>
      </c>
      <c r="AF112" s="40">
        <v>0</v>
      </c>
      <c r="AG112" s="40">
        <v>5.51</v>
      </c>
      <c r="AH112" s="40">
        <v>40.93</v>
      </c>
      <c r="AI112" s="40">
        <v>0</v>
      </c>
      <c r="AJ112" s="40">
        <v>11.01017</v>
      </c>
      <c r="AK112" s="40">
        <v>51.940170000000002</v>
      </c>
    </row>
    <row r="113" spans="1:37" ht="18.5" x14ac:dyDescent="0.45">
      <c r="A113" s="6" t="s">
        <v>103</v>
      </c>
      <c r="B113" s="7">
        <v>17.322844</v>
      </c>
      <c r="C113" s="7">
        <v>14.566936999999999</v>
      </c>
      <c r="D113" s="7">
        <v>9.4488240000000001</v>
      </c>
      <c r="E113" s="7">
        <f t="shared" si="2"/>
        <v>44.000023759999998</v>
      </c>
      <c r="F113" s="7">
        <f t="shared" si="2"/>
        <v>37.000019979999998</v>
      </c>
      <c r="G113" s="7">
        <f t="shared" si="2"/>
        <v>24.000012959999999</v>
      </c>
      <c r="H113" s="6">
        <v>27.500000000000004</v>
      </c>
      <c r="I113" s="6">
        <f t="shared" si="3"/>
        <v>12.457500000000001</v>
      </c>
      <c r="J113" s="41">
        <v>13</v>
      </c>
      <c r="K113" s="37">
        <v>10</v>
      </c>
      <c r="L113" s="37">
        <v>13</v>
      </c>
      <c r="M113" s="37" t="s">
        <v>620</v>
      </c>
      <c r="N113" s="36" t="s">
        <v>582</v>
      </c>
      <c r="O113" s="36" t="s">
        <v>581</v>
      </c>
      <c r="P113" s="37">
        <v>45</v>
      </c>
      <c r="Q113" s="37">
        <v>38</v>
      </c>
      <c r="R113" s="37">
        <v>25</v>
      </c>
      <c r="S113" s="38">
        <v>0</v>
      </c>
      <c r="T113" s="38">
        <v>0</v>
      </c>
      <c r="U113" s="39">
        <v>0</v>
      </c>
      <c r="V113" s="40">
        <v>12.02</v>
      </c>
      <c r="W113" s="40">
        <v>1.56</v>
      </c>
      <c r="X113" s="40">
        <v>25.6</v>
      </c>
      <c r="Y113" s="40">
        <v>32.299999999999997</v>
      </c>
      <c r="Z113" s="40">
        <v>0</v>
      </c>
      <c r="AA113" s="40">
        <v>0</v>
      </c>
      <c r="AB113" s="40">
        <v>0</v>
      </c>
      <c r="AC113" s="40">
        <v>5.51</v>
      </c>
      <c r="AD113" s="40">
        <v>0</v>
      </c>
      <c r="AE113" s="40">
        <v>0</v>
      </c>
      <c r="AF113" s="40">
        <v>0</v>
      </c>
      <c r="AG113" s="40">
        <v>5.51</v>
      </c>
      <c r="AH113" s="40">
        <v>37.809999999999995</v>
      </c>
      <c r="AI113" s="40">
        <v>0</v>
      </c>
      <c r="AJ113" s="40">
        <v>10.17089</v>
      </c>
      <c r="AK113" s="40">
        <v>47.980889999999995</v>
      </c>
    </row>
    <row r="114" spans="1:37" ht="18.5" x14ac:dyDescent="0.45">
      <c r="A114" s="6" t="s">
        <v>104</v>
      </c>
      <c r="B114" s="7">
        <v>17.322844</v>
      </c>
      <c r="C114" s="7">
        <v>14.566936999999999</v>
      </c>
      <c r="D114" s="7">
        <v>9.4488240000000001</v>
      </c>
      <c r="E114" s="7">
        <f t="shared" si="2"/>
        <v>44.000023759999998</v>
      </c>
      <c r="F114" s="7">
        <f t="shared" si="2"/>
        <v>37.000019979999998</v>
      </c>
      <c r="G114" s="7">
        <f t="shared" si="2"/>
        <v>24.000012959999999</v>
      </c>
      <c r="H114" s="6">
        <v>39.6</v>
      </c>
      <c r="I114" s="6">
        <f t="shared" si="3"/>
        <v>17.938800000000001</v>
      </c>
      <c r="J114" s="41">
        <v>18</v>
      </c>
      <c r="K114" s="37">
        <v>10</v>
      </c>
      <c r="L114" s="37">
        <v>18</v>
      </c>
      <c r="M114" s="37" t="s">
        <v>620</v>
      </c>
      <c r="N114" s="36" t="s">
        <v>582</v>
      </c>
      <c r="O114" s="36" t="s">
        <v>581</v>
      </c>
      <c r="P114" s="37">
        <v>45</v>
      </c>
      <c r="Q114" s="37">
        <v>38</v>
      </c>
      <c r="R114" s="37">
        <v>25</v>
      </c>
      <c r="S114" s="38">
        <v>0</v>
      </c>
      <c r="T114" s="38">
        <v>0</v>
      </c>
      <c r="U114" s="39">
        <v>0</v>
      </c>
      <c r="V114" s="40">
        <v>12.02</v>
      </c>
      <c r="W114" s="40">
        <v>1.56</v>
      </c>
      <c r="X114" s="40">
        <v>25.6</v>
      </c>
      <c r="Y114" s="40">
        <v>40.1</v>
      </c>
      <c r="Z114" s="40">
        <v>0</v>
      </c>
      <c r="AA114" s="40">
        <v>0</v>
      </c>
      <c r="AB114" s="40">
        <v>0</v>
      </c>
      <c r="AC114" s="40">
        <v>5.51</v>
      </c>
      <c r="AD114" s="40">
        <v>0</v>
      </c>
      <c r="AE114" s="40">
        <v>0</v>
      </c>
      <c r="AF114" s="40">
        <v>0</v>
      </c>
      <c r="AG114" s="40">
        <v>5.51</v>
      </c>
      <c r="AH114" s="40">
        <v>45.61</v>
      </c>
      <c r="AI114" s="40">
        <v>0</v>
      </c>
      <c r="AJ114" s="40">
        <v>12.26909</v>
      </c>
      <c r="AK114" s="40">
        <v>57.879089999999998</v>
      </c>
    </row>
    <row r="115" spans="1:37" ht="18.5" x14ac:dyDescent="0.45">
      <c r="A115" s="6" t="s">
        <v>105</v>
      </c>
      <c r="B115" s="7">
        <v>19.291349</v>
      </c>
      <c r="C115" s="7">
        <v>11.811029999999999</v>
      </c>
      <c r="D115" s="7">
        <v>6.4960664999999995</v>
      </c>
      <c r="E115" s="7">
        <f t="shared" si="2"/>
        <v>49.000026460000001</v>
      </c>
      <c r="F115" s="7">
        <f t="shared" si="2"/>
        <v>30.000016199999997</v>
      </c>
      <c r="G115" s="7">
        <f t="shared" si="2"/>
        <v>16.500008909999998</v>
      </c>
      <c r="H115" s="6">
        <v>17.16</v>
      </c>
      <c r="I115" s="6">
        <f t="shared" si="3"/>
        <v>7.7734800000000002</v>
      </c>
      <c r="J115" s="41">
        <v>8</v>
      </c>
      <c r="K115" s="37">
        <v>7</v>
      </c>
      <c r="L115" s="37">
        <v>8</v>
      </c>
      <c r="M115" s="37" t="s">
        <v>620</v>
      </c>
      <c r="N115" s="36" t="s">
        <v>582</v>
      </c>
      <c r="O115" s="36" t="s">
        <v>581</v>
      </c>
      <c r="P115" s="37">
        <v>50</v>
      </c>
      <c r="Q115" s="37">
        <v>31</v>
      </c>
      <c r="R115" s="37">
        <v>17</v>
      </c>
      <c r="S115" s="38">
        <v>0</v>
      </c>
      <c r="T115" s="38">
        <v>0</v>
      </c>
      <c r="U115" s="39">
        <v>0</v>
      </c>
      <c r="V115" s="40">
        <v>12.02</v>
      </c>
      <c r="W115" s="40">
        <v>1.56</v>
      </c>
      <c r="X115" s="40">
        <v>25.6</v>
      </c>
      <c r="Y115" s="40">
        <v>25.6</v>
      </c>
      <c r="Z115" s="40">
        <v>0</v>
      </c>
      <c r="AA115" s="40">
        <v>0</v>
      </c>
      <c r="AB115" s="40">
        <v>0</v>
      </c>
      <c r="AC115" s="40">
        <v>5.51</v>
      </c>
      <c r="AD115" s="40">
        <v>0</v>
      </c>
      <c r="AE115" s="40">
        <v>0</v>
      </c>
      <c r="AF115" s="40">
        <v>0</v>
      </c>
      <c r="AG115" s="40">
        <v>5.51</v>
      </c>
      <c r="AH115" s="40">
        <v>31.11</v>
      </c>
      <c r="AI115" s="40">
        <v>0</v>
      </c>
      <c r="AJ115" s="40">
        <v>8.3685900000000011</v>
      </c>
      <c r="AK115" s="40">
        <v>39.478589999999997</v>
      </c>
    </row>
    <row r="116" spans="1:37" ht="18.5" x14ac:dyDescent="0.45">
      <c r="A116" s="6" t="s">
        <v>106</v>
      </c>
      <c r="B116" s="7">
        <v>19.291349</v>
      </c>
      <c r="C116" s="7">
        <v>11.811029999999999</v>
      </c>
      <c r="D116" s="7">
        <v>6.4960664999999995</v>
      </c>
      <c r="E116" s="7">
        <f t="shared" si="2"/>
        <v>49.000026460000001</v>
      </c>
      <c r="F116" s="7">
        <f t="shared" si="2"/>
        <v>30.000016199999997</v>
      </c>
      <c r="G116" s="7">
        <f t="shared" si="2"/>
        <v>16.500008909999998</v>
      </c>
      <c r="H116" s="6">
        <v>20.02</v>
      </c>
      <c r="I116" s="6">
        <f t="shared" si="3"/>
        <v>9.0690600000000003</v>
      </c>
      <c r="J116" s="41">
        <v>10</v>
      </c>
      <c r="K116" s="37">
        <v>7</v>
      </c>
      <c r="L116" s="37">
        <v>10</v>
      </c>
      <c r="M116" s="37" t="s">
        <v>620</v>
      </c>
      <c r="N116" s="36" t="s">
        <v>582</v>
      </c>
      <c r="O116" s="36" t="s">
        <v>581</v>
      </c>
      <c r="P116" s="37">
        <v>50</v>
      </c>
      <c r="Q116" s="37">
        <v>31</v>
      </c>
      <c r="R116" s="37">
        <v>17</v>
      </c>
      <c r="S116" s="38">
        <v>0</v>
      </c>
      <c r="T116" s="38">
        <v>0</v>
      </c>
      <c r="U116" s="39">
        <v>0</v>
      </c>
      <c r="V116" s="40">
        <v>12.02</v>
      </c>
      <c r="W116" s="40">
        <v>1.56</v>
      </c>
      <c r="X116" s="40">
        <v>25.6</v>
      </c>
      <c r="Y116" s="40">
        <v>27.62</v>
      </c>
      <c r="Z116" s="40">
        <v>0</v>
      </c>
      <c r="AA116" s="40">
        <v>0</v>
      </c>
      <c r="AB116" s="40">
        <v>0</v>
      </c>
      <c r="AC116" s="40">
        <v>5.51</v>
      </c>
      <c r="AD116" s="40">
        <v>0</v>
      </c>
      <c r="AE116" s="40">
        <v>0</v>
      </c>
      <c r="AF116" s="40">
        <v>0</v>
      </c>
      <c r="AG116" s="40">
        <v>5.51</v>
      </c>
      <c r="AH116" s="40">
        <v>33.130000000000003</v>
      </c>
      <c r="AI116" s="40">
        <v>0</v>
      </c>
      <c r="AJ116" s="40">
        <v>8.9119700000000019</v>
      </c>
      <c r="AK116" s="40">
        <v>42.041970000000006</v>
      </c>
    </row>
    <row r="117" spans="1:37" ht="18.5" x14ac:dyDescent="0.45">
      <c r="A117" s="6" t="s">
        <v>107</v>
      </c>
      <c r="B117" s="7">
        <v>19.291349</v>
      </c>
      <c r="C117" s="7">
        <v>11.811029999999999</v>
      </c>
      <c r="D117" s="7">
        <v>6.4960664999999995</v>
      </c>
      <c r="E117" s="7">
        <f t="shared" si="2"/>
        <v>49.000026460000001</v>
      </c>
      <c r="F117" s="7">
        <f t="shared" si="2"/>
        <v>30.000016199999997</v>
      </c>
      <c r="G117" s="7">
        <f t="shared" si="2"/>
        <v>16.500008909999998</v>
      </c>
      <c r="H117" s="6">
        <v>20.02</v>
      </c>
      <c r="I117" s="6">
        <f t="shared" si="3"/>
        <v>9.0690600000000003</v>
      </c>
      <c r="J117" s="41">
        <v>10</v>
      </c>
      <c r="K117" s="37">
        <v>7</v>
      </c>
      <c r="L117" s="37">
        <v>10</v>
      </c>
      <c r="M117" s="37" t="s">
        <v>620</v>
      </c>
      <c r="N117" s="36" t="s">
        <v>582</v>
      </c>
      <c r="O117" s="36" t="s">
        <v>581</v>
      </c>
      <c r="P117" s="37">
        <v>50</v>
      </c>
      <c r="Q117" s="37">
        <v>31</v>
      </c>
      <c r="R117" s="37">
        <v>17</v>
      </c>
      <c r="S117" s="38">
        <v>0</v>
      </c>
      <c r="T117" s="38">
        <v>0</v>
      </c>
      <c r="U117" s="39">
        <v>0</v>
      </c>
      <c r="V117" s="40">
        <v>12.02</v>
      </c>
      <c r="W117" s="40">
        <v>1.56</v>
      </c>
      <c r="X117" s="40">
        <v>25.6</v>
      </c>
      <c r="Y117" s="40">
        <v>27.62</v>
      </c>
      <c r="Z117" s="40">
        <v>0</v>
      </c>
      <c r="AA117" s="40">
        <v>0</v>
      </c>
      <c r="AB117" s="40">
        <v>0</v>
      </c>
      <c r="AC117" s="40">
        <v>5.51</v>
      </c>
      <c r="AD117" s="40">
        <v>0</v>
      </c>
      <c r="AE117" s="40">
        <v>0</v>
      </c>
      <c r="AF117" s="40">
        <v>0</v>
      </c>
      <c r="AG117" s="40">
        <v>5.51</v>
      </c>
      <c r="AH117" s="40">
        <v>33.130000000000003</v>
      </c>
      <c r="AI117" s="40">
        <v>0</v>
      </c>
      <c r="AJ117" s="40">
        <v>8.9119700000000019</v>
      </c>
      <c r="AK117" s="40">
        <v>42.041970000000006</v>
      </c>
    </row>
    <row r="118" spans="1:37" ht="18.5" x14ac:dyDescent="0.45">
      <c r="A118" s="6" t="s">
        <v>108</v>
      </c>
      <c r="B118" s="7">
        <v>19.291349</v>
      </c>
      <c r="C118" s="7">
        <v>11.811029999999999</v>
      </c>
      <c r="D118" s="7">
        <v>6.4960664999999995</v>
      </c>
      <c r="E118" s="7">
        <f t="shared" si="2"/>
        <v>49.000026460000001</v>
      </c>
      <c r="F118" s="7">
        <f t="shared" si="2"/>
        <v>30.000016199999997</v>
      </c>
      <c r="G118" s="7">
        <f t="shared" si="2"/>
        <v>16.500008909999998</v>
      </c>
      <c r="H118" s="6">
        <v>20.02</v>
      </c>
      <c r="I118" s="6">
        <f t="shared" si="3"/>
        <v>9.0690600000000003</v>
      </c>
      <c r="J118" s="41">
        <v>10</v>
      </c>
      <c r="K118" s="37">
        <v>7</v>
      </c>
      <c r="L118" s="37">
        <v>10</v>
      </c>
      <c r="M118" s="37" t="s">
        <v>620</v>
      </c>
      <c r="N118" s="36" t="s">
        <v>582</v>
      </c>
      <c r="O118" s="36" t="s">
        <v>581</v>
      </c>
      <c r="P118" s="37">
        <v>50</v>
      </c>
      <c r="Q118" s="37">
        <v>31</v>
      </c>
      <c r="R118" s="37">
        <v>17</v>
      </c>
      <c r="S118" s="38">
        <v>0</v>
      </c>
      <c r="T118" s="38">
        <v>0</v>
      </c>
      <c r="U118" s="39">
        <v>0</v>
      </c>
      <c r="V118" s="40">
        <v>12.02</v>
      </c>
      <c r="W118" s="40">
        <v>1.56</v>
      </c>
      <c r="X118" s="40">
        <v>25.6</v>
      </c>
      <c r="Y118" s="40">
        <v>27.62</v>
      </c>
      <c r="Z118" s="40">
        <v>0</v>
      </c>
      <c r="AA118" s="40">
        <v>0</v>
      </c>
      <c r="AB118" s="40">
        <v>0</v>
      </c>
      <c r="AC118" s="40">
        <v>5.51</v>
      </c>
      <c r="AD118" s="40">
        <v>0</v>
      </c>
      <c r="AE118" s="40">
        <v>0</v>
      </c>
      <c r="AF118" s="40">
        <v>0</v>
      </c>
      <c r="AG118" s="40">
        <v>5.51</v>
      </c>
      <c r="AH118" s="40">
        <v>33.130000000000003</v>
      </c>
      <c r="AI118" s="40">
        <v>0</v>
      </c>
      <c r="AJ118" s="40">
        <v>8.9119700000000019</v>
      </c>
      <c r="AK118" s="40">
        <v>42.041970000000006</v>
      </c>
    </row>
    <row r="119" spans="1:37" ht="18.5" x14ac:dyDescent="0.45">
      <c r="A119" s="6" t="s">
        <v>109</v>
      </c>
      <c r="B119" s="7">
        <v>7.2834684999999997</v>
      </c>
      <c r="C119" s="7">
        <v>4.9212625000000001</v>
      </c>
      <c r="D119" s="7">
        <v>2.1653555</v>
      </c>
      <c r="E119" s="7">
        <f t="shared" si="2"/>
        <v>18.500009989999999</v>
      </c>
      <c r="F119" s="7">
        <f t="shared" si="2"/>
        <v>12.500006750000001</v>
      </c>
      <c r="G119" s="7">
        <f t="shared" si="2"/>
        <v>5.5000029699999997</v>
      </c>
      <c r="H119" s="6">
        <v>0.44000000000000006</v>
      </c>
      <c r="I119" s="6">
        <f t="shared" si="3"/>
        <v>0.19932000000000002</v>
      </c>
      <c r="J119" s="41">
        <v>1</v>
      </c>
      <c r="K119" s="37">
        <v>1</v>
      </c>
      <c r="L119" s="37">
        <v>1</v>
      </c>
      <c r="M119" s="37" t="s">
        <v>619</v>
      </c>
      <c r="N119" s="36" t="s">
        <v>582</v>
      </c>
      <c r="O119" s="36" t="s">
        <v>581</v>
      </c>
      <c r="P119" s="37">
        <v>19</v>
      </c>
      <c r="Q119" s="37">
        <v>13</v>
      </c>
      <c r="R119" s="37">
        <v>6</v>
      </c>
      <c r="S119" s="38">
        <v>0</v>
      </c>
      <c r="T119" s="38">
        <v>0</v>
      </c>
      <c r="U119" s="39">
        <v>0</v>
      </c>
      <c r="V119" s="40">
        <v>12.02</v>
      </c>
      <c r="W119" s="40">
        <v>1.56</v>
      </c>
      <c r="X119" s="40">
        <v>25.6</v>
      </c>
      <c r="Y119" s="40">
        <v>25.6</v>
      </c>
      <c r="Z119" s="40">
        <v>0</v>
      </c>
      <c r="AA119" s="40">
        <v>0</v>
      </c>
      <c r="AB119" s="40">
        <v>0</v>
      </c>
      <c r="AC119" s="40">
        <v>5.51</v>
      </c>
      <c r="AD119" s="40">
        <v>0</v>
      </c>
      <c r="AE119" s="40">
        <v>0</v>
      </c>
      <c r="AF119" s="40">
        <v>0</v>
      </c>
      <c r="AG119" s="40">
        <v>5.51</v>
      </c>
      <c r="AH119" s="40">
        <v>31.11</v>
      </c>
      <c r="AI119" s="40">
        <v>0</v>
      </c>
      <c r="AJ119" s="40">
        <v>8.3685900000000011</v>
      </c>
      <c r="AK119" s="40">
        <v>39.478589999999997</v>
      </c>
    </row>
    <row r="120" spans="1:37" ht="18.5" x14ac:dyDescent="0.45">
      <c r="A120" s="6" t="s">
        <v>110</v>
      </c>
      <c r="B120" s="7">
        <v>3.1496079999999997</v>
      </c>
      <c r="C120" s="7">
        <v>1.5748039999999999</v>
      </c>
      <c r="D120" s="7">
        <v>7.8740199999999996E-2</v>
      </c>
      <c r="E120" s="7">
        <f t="shared" si="2"/>
        <v>8.0000043199999986</v>
      </c>
      <c r="F120" s="7">
        <f t="shared" si="2"/>
        <v>4.0000021599999993</v>
      </c>
      <c r="G120" s="7">
        <f t="shared" si="2"/>
        <v>0.20000010799999998</v>
      </c>
      <c r="H120" s="6">
        <v>1.1000000000000001E-2</v>
      </c>
      <c r="I120" s="6">
        <f t="shared" si="3"/>
        <v>4.9830000000000004E-3</v>
      </c>
      <c r="J120" s="41">
        <v>1</v>
      </c>
      <c r="K120" s="37">
        <v>1</v>
      </c>
      <c r="L120" s="37">
        <v>1</v>
      </c>
      <c r="M120" s="37" t="s">
        <v>619</v>
      </c>
      <c r="N120" s="36" t="s">
        <v>582</v>
      </c>
      <c r="O120" s="36" t="s">
        <v>581</v>
      </c>
      <c r="P120" s="37">
        <v>9</v>
      </c>
      <c r="Q120" s="37">
        <v>5</v>
      </c>
      <c r="R120" s="37">
        <v>1</v>
      </c>
      <c r="S120" s="38">
        <v>0</v>
      </c>
      <c r="T120" s="38">
        <v>0</v>
      </c>
      <c r="U120" s="39">
        <v>0</v>
      </c>
      <c r="V120" s="40">
        <v>12.02</v>
      </c>
      <c r="W120" s="40">
        <v>1.56</v>
      </c>
      <c r="X120" s="40">
        <v>25.6</v>
      </c>
      <c r="Y120" s="40">
        <v>25.6</v>
      </c>
      <c r="Z120" s="40">
        <v>0</v>
      </c>
      <c r="AA120" s="40">
        <v>0</v>
      </c>
      <c r="AB120" s="40">
        <v>0</v>
      </c>
      <c r="AC120" s="40">
        <v>5.51</v>
      </c>
      <c r="AD120" s="40">
        <v>0</v>
      </c>
      <c r="AE120" s="40">
        <v>0</v>
      </c>
      <c r="AF120" s="40">
        <v>0</v>
      </c>
      <c r="AG120" s="40">
        <v>5.51</v>
      </c>
      <c r="AH120" s="40">
        <v>31.11</v>
      </c>
      <c r="AI120" s="40">
        <v>0</v>
      </c>
      <c r="AJ120" s="40">
        <v>8.3685900000000011</v>
      </c>
      <c r="AK120" s="40">
        <v>39.478589999999997</v>
      </c>
    </row>
    <row r="121" spans="1:37" ht="18.5" x14ac:dyDescent="0.45">
      <c r="A121" s="6" t="s">
        <v>111</v>
      </c>
      <c r="B121" s="7">
        <v>3.1496079999999997</v>
      </c>
      <c r="C121" s="7">
        <v>1.5748039999999999</v>
      </c>
      <c r="D121" s="7">
        <v>7.8740199999999996E-2</v>
      </c>
      <c r="E121" s="7">
        <f t="shared" si="2"/>
        <v>8.0000043199999986</v>
      </c>
      <c r="F121" s="7">
        <f t="shared" si="2"/>
        <v>4.0000021599999993</v>
      </c>
      <c r="G121" s="7">
        <f t="shared" si="2"/>
        <v>0.20000010799999998</v>
      </c>
      <c r="H121" s="6">
        <v>1.1000000000000001E-2</v>
      </c>
      <c r="I121" s="6">
        <f t="shared" si="3"/>
        <v>4.9830000000000004E-3</v>
      </c>
      <c r="J121" s="41">
        <v>1</v>
      </c>
      <c r="K121" s="37">
        <v>1</v>
      </c>
      <c r="L121" s="37">
        <v>1</v>
      </c>
      <c r="M121" s="37" t="s">
        <v>619</v>
      </c>
      <c r="N121" s="36" t="s">
        <v>582</v>
      </c>
      <c r="O121" s="36" t="s">
        <v>581</v>
      </c>
      <c r="P121" s="37">
        <v>9</v>
      </c>
      <c r="Q121" s="37">
        <v>5</v>
      </c>
      <c r="R121" s="37">
        <v>1</v>
      </c>
      <c r="S121" s="38">
        <v>0</v>
      </c>
      <c r="T121" s="38">
        <v>0</v>
      </c>
      <c r="U121" s="39">
        <v>0</v>
      </c>
      <c r="V121" s="40">
        <v>12.02</v>
      </c>
      <c r="W121" s="40">
        <v>1.56</v>
      </c>
      <c r="X121" s="40">
        <v>25.6</v>
      </c>
      <c r="Y121" s="40">
        <v>25.6</v>
      </c>
      <c r="Z121" s="40">
        <v>0</v>
      </c>
      <c r="AA121" s="40">
        <v>0</v>
      </c>
      <c r="AB121" s="40">
        <v>0</v>
      </c>
      <c r="AC121" s="40">
        <v>5.51</v>
      </c>
      <c r="AD121" s="40">
        <v>0</v>
      </c>
      <c r="AE121" s="40">
        <v>0</v>
      </c>
      <c r="AF121" s="40">
        <v>0</v>
      </c>
      <c r="AG121" s="40">
        <v>5.51</v>
      </c>
      <c r="AH121" s="40">
        <v>31.11</v>
      </c>
      <c r="AI121" s="40">
        <v>0</v>
      </c>
      <c r="AJ121" s="40">
        <v>8.3685900000000011</v>
      </c>
      <c r="AK121" s="40">
        <v>39.478589999999997</v>
      </c>
    </row>
    <row r="122" spans="1:37" ht="18.5" x14ac:dyDescent="0.45">
      <c r="A122" s="6" t="s">
        <v>112</v>
      </c>
      <c r="B122" s="7">
        <v>3.1496079999999997</v>
      </c>
      <c r="C122" s="7">
        <v>1.5748039999999999</v>
      </c>
      <c r="D122" s="7">
        <v>7.8740199999999996E-2</v>
      </c>
      <c r="E122" s="7">
        <f t="shared" si="2"/>
        <v>8.0000043199999986</v>
      </c>
      <c r="F122" s="7">
        <f t="shared" si="2"/>
        <v>4.0000021599999993</v>
      </c>
      <c r="G122" s="7">
        <f t="shared" si="2"/>
        <v>0.20000010799999998</v>
      </c>
      <c r="H122" s="6">
        <v>0.13200000000000001</v>
      </c>
      <c r="I122" s="6">
        <f t="shared" si="3"/>
        <v>5.9796000000000002E-2</v>
      </c>
      <c r="J122" s="41">
        <v>1</v>
      </c>
      <c r="K122" s="37">
        <v>1</v>
      </c>
      <c r="L122" s="37">
        <v>1</v>
      </c>
      <c r="M122" s="37" t="s">
        <v>619</v>
      </c>
      <c r="N122" s="36" t="s">
        <v>582</v>
      </c>
      <c r="O122" s="36" t="s">
        <v>581</v>
      </c>
      <c r="P122" s="37">
        <v>9</v>
      </c>
      <c r="Q122" s="37">
        <v>5</v>
      </c>
      <c r="R122" s="37">
        <v>1</v>
      </c>
      <c r="S122" s="38">
        <v>0</v>
      </c>
      <c r="T122" s="38">
        <v>0</v>
      </c>
      <c r="U122" s="39">
        <v>0</v>
      </c>
      <c r="V122" s="40">
        <v>12.02</v>
      </c>
      <c r="W122" s="40">
        <v>1.56</v>
      </c>
      <c r="X122" s="40">
        <v>25.6</v>
      </c>
      <c r="Y122" s="40">
        <v>25.6</v>
      </c>
      <c r="Z122" s="40">
        <v>0</v>
      </c>
      <c r="AA122" s="40">
        <v>0</v>
      </c>
      <c r="AB122" s="40">
        <v>0</v>
      </c>
      <c r="AC122" s="40">
        <v>5.51</v>
      </c>
      <c r="AD122" s="40">
        <v>0</v>
      </c>
      <c r="AE122" s="40">
        <v>0</v>
      </c>
      <c r="AF122" s="40">
        <v>0</v>
      </c>
      <c r="AG122" s="40">
        <v>5.51</v>
      </c>
      <c r="AH122" s="40">
        <v>31.11</v>
      </c>
      <c r="AI122" s="40">
        <v>0</v>
      </c>
      <c r="AJ122" s="40">
        <v>8.3685900000000011</v>
      </c>
      <c r="AK122" s="40">
        <v>39.478589999999997</v>
      </c>
    </row>
    <row r="123" spans="1:37" ht="18.5" x14ac:dyDescent="0.45">
      <c r="A123" s="6" t="s">
        <v>113</v>
      </c>
      <c r="B123" s="7">
        <v>3.1496079999999997</v>
      </c>
      <c r="C123" s="7">
        <v>1.5748039999999999</v>
      </c>
      <c r="D123" s="7">
        <v>7.8740199999999996E-2</v>
      </c>
      <c r="E123" s="7">
        <f t="shared" si="2"/>
        <v>8.0000043199999986</v>
      </c>
      <c r="F123" s="7">
        <f t="shared" si="2"/>
        <v>4.0000021599999993</v>
      </c>
      <c r="G123" s="7">
        <f t="shared" si="2"/>
        <v>0.20000010799999998</v>
      </c>
      <c r="H123" s="6">
        <v>1.1000000000000001E-2</v>
      </c>
      <c r="I123" s="6">
        <f t="shared" si="3"/>
        <v>4.9830000000000004E-3</v>
      </c>
      <c r="J123" s="41">
        <v>1</v>
      </c>
      <c r="K123" s="37">
        <v>1</v>
      </c>
      <c r="L123" s="37">
        <v>1</v>
      </c>
      <c r="M123" s="37" t="s">
        <v>619</v>
      </c>
      <c r="N123" s="36" t="s">
        <v>582</v>
      </c>
      <c r="O123" s="36" t="s">
        <v>581</v>
      </c>
      <c r="P123" s="37">
        <v>9</v>
      </c>
      <c r="Q123" s="37">
        <v>5</v>
      </c>
      <c r="R123" s="37">
        <v>1</v>
      </c>
      <c r="S123" s="38">
        <v>0</v>
      </c>
      <c r="T123" s="38">
        <v>0</v>
      </c>
      <c r="U123" s="39">
        <v>0</v>
      </c>
      <c r="V123" s="40">
        <v>12.02</v>
      </c>
      <c r="W123" s="40">
        <v>1.56</v>
      </c>
      <c r="X123" s="40">
        <v>25.6</v>
      </c>
      <c r="Y123" s="40">
        <v>25.6</v>
      </c>
      <c r="Z123" s="40">
        <v>0</v>
      </c>
      <c r="AA123" s="40">
        <v>0</v>
      </c>
      <c r="AB123" s="40">
        <v>0</v>
      </c>
      <c r="AC123" s="40">
        <v>5.51</v>
      </c>
      <c r="AD123" s="40">
        <v>0</v>
      </c>
      <c r="AE123" s="40">
        <v>0</v>
      </c>
      <c r="AF123" s="40">
        <v>0</v>
      </c>
      <c r="AG123" s="40">
        <v>5.51</v>
      </c>
      <c r="AH123" s="40">
        <v>31.11</v>
      </c>
      <c r="AI123" s="40">
        <v>0</v>
      </c>
      <c r="AJ123" s="40">
        <v>8.3685900000000011</v>
      </c>
      <c r="AK123" s="40">
        <v>39.478589999999997</v>
      </c>
    </row>
    <row r="124" spans="1:37" ht="18.5" x14ac:dyDescent="0.45">
      <c r="A124" s="6" t="s">
        <v>114</v>
      </c>
      <c r="B124" s="7">
        <v>3.1496079999999997</v>
      </c>
      <c r="C124" s="7">
        <v>1.5748039999999999</v>
      </c>
      <c r="D124" s="7">
        <v>7.8740199999999996E-2</v>
      </c>
      <c r="E124" s="7">
        <f t="shared" si="2"/>
        <v>8.0000043199999986</v>
      </c>
      <c r="F124" s="7">
        <f t="shared" si="2"/>
        <v>4.0000021599999993</v>
      </c>
      <c r="G124" s="7">
        <f t="shared" si="2"/>
        <v>0.20000010799999998</v>
      </c>
      <c r="H124" s="6">
        <v>1.1000000000000001E-2</v>
      </c>
      <c r="I124" s="6">
        <f t="shared" si="3"/>
        <v>4.9830000000000004E-3</v>
      </c>
      <c r="J124" s="41">
        <v>1</v>
      </c>
      <c r="K124" s="37">
        <v>1</v>
      </c>
      <c r="L124" s="37">
        <v>1</v>
      </c>
      <c r="M124" s="37" t="s">
        <v>619</v>
      </c>
      <c r="N124" s="36" t="s">
        <v>582</v>
      </c>
      <c r="O124" s="36" t="s">
        <v>581</v>
      </c>
      <c r="P124" s="37">
        <v>9</v>
      </c>
      <c r="Q124" s="37">
        <v>5</v>
      </c>
      <c r="R124" s="37">
        <v>1</v>
      </c>
      <c r="S124" s="38">
        <v>0</v>
      </c>
      <c r="T124" s="38">
        <v>0</v>
      </c>
      <c r="U124" s="39">
        <v>0</v>
      </c>
      <c r="V124" s="40">
        <v>12.02</v>
      </c>
      <c r="W124" s="40">
        <v>1.56</v>
      </c>
      <c r="X124" s="40">
        <v>25.6</v>
      </c>
      <c r="Y124" s="40">
        <v>25.6</v>
      </c>
      <c r="Z124" s="40">
        <v>0</v>
      </c>
      <c r="AA124" s="40">
        <v>0</v>
      </c>
      <c r="AB124" s="40">
        <v>0</v>
      </c>
      <c r="AC124" s="40">
        <v>5.51</v>
      </c>
      <c r="AD124" s="40">
        <v>0</v>
      </c>
      <c r="AE124" s="40">
        <v>0</v>
      </c>
      <c r="AF124" s="40">
        <v>0</v>
      </c>
      <c r="AG124" s="40">
        <v>5.51</v>
      </c>
      <c r="AH124" s="40">
        <v>31.11</v>
      </c>
      <c r="AI124" s="40">
        <v>0</v>
      </c>
      <c r="AJ124" s="40">
        <v>8.3685900000000011</v>
      </c>
      <c r="AK124" s="40">
        <v>39.478589999999997</v>
      </c>
    </row>
    <row r="125" spans="1:37" ht="18.5" x14ac:dyDescent="0.45">
      <c r="A125" s="6" t="s">
        <v>115</v>
      </c>
      <c r="B125" s="7">
        <v>3.1496079999999997</v>
      </c>
      <c r="C125" s="7">
        <v>1.5748039999999999</v>
      </c>
      <c r="D125" s="7">
        <v>7.8740199999999996E-2</v>
      </c>
      <c r="E125" s="7">
        <f t="shared" si="2"/>
        <v>8.0000043199999986</v>
      </c>
      <c r="F125" s="7">
        <f t="shared" si="2"/>
        <v>4.0000021599999993</v>
      </c>
      <c r="G125" s="7">
        <f t="shared" si="2"/>
        <v>0.20000010799999998</v>
      </c>
      <c r="H125" s="6">
        <v>1.1000000000000001E-2</v>
      </c>
      <c r="I125" s="6">
        <f t="shared" si="3"/>
        <v>4.9830000000000004E-3</v>
      </c>
      <c r="J125" s="41">
        <v>1</v>
      </c>
      <c r="K125" s="37">
        <v>1</v>
      </c>
      <c r="L125" s="37">
        <v>1</v>
      </c>
      <c r="M125" s="37" t="s">
        <v>619</v>
      </c>
      <c r="N125" s="36" t="s">
        <v>582</v>
      </c>
      <c r="O125" s="36" t="s">
        <v>581</v>
      </c>
      <c r="P125" s="37">
        <v>9</v>
      </c>
      <c r="Q125" s="37">
        <v>5</v>
      </c>
      <c r="R125" s="37">
        <v>1</v>
      </c>
      <c r="S125" s="38">
        <v>0</v>
      </c>
      <c r="T125" s="38">
        <v>0</v>
      </c>
      <c r="U125" s="39">
        <v>0</v>
      </c>
      <c r="V125" s="40">
        <v>12.02</v>
      </c>
      <c r="W125" s="40">
        <v>1.56</v>
      </c>
      <c r="X125" s="40">
        <v>25.6</v>
      </c>
      <c r="Y125" s="40">
        <v>25.6</v>
      </c>
      <c r="Z125" s="40">
        <v>0</v>
      </c>
      <c r="AA125" s="40">
        <v>0</v>
      </c>
      <c r="AB125" s="40">
        <v>0</v>
      </c>
      <c r="AC125" s="40">
        <v>5.51</v>
      </c>
      <c r="AD125" s="40">
        <v>0</v>
      </c>
      <c r="AE125" s="40">
        <v>0</v>
      </c>
      <c r="AF125" s="40">
        <v>0</v>
      </c>
      <c r="AG125" s="40">
        <v>5.51</v>
      </c>
      <c r="AH125" s="40">
        <v>31.11</v>
      </c>
      <c r="AI125" s="40">
        <v>0</v>
      </c>
      <c r="AJ125" s="40">
        <v>8.3685900000000011</v>
      </c>
      <c r="AK125" s="40">
        <v>39.478589999999997</v>
      </c>
    </row>
    <row r="126" spans="1:37" ht="18.5" x14ac:dyDescent="0.45">
      <c r="A126" s="6" t="s">
        <v>116</v>
      </c>
      <c r="B126" s="7">
        <v>3.1496079999999997</v>
      </c>
      <c r="C126" s="7">
        <v>1.5748039999999999</v>
      </c>
      <c r="D126" s="7">
        <v>7.8740199999999996E-2</v>
      </c>
      <c r="E126" s="7">
        <f t="shared" si="2"/>
        <v>8.0000043199999986</v>
      </c>
      <c r="F126" s="7">
        <f t="shared" si="2"/>
        <v>4.0000021599999993</v>
      </c>
      <c r="G126" s="7">
        <f t="shared" si="2"/>
        <v>0.20000010799999998</v>
      </c>
      <c r="H126" s="6">
        <v>1.1000000000000001E-2</v>
      </c>
      <c r="I126" s="6">
        <f t="shared" si="3"/>
        <v>4.9830000000000004E-3</v>
      </c>
      <c r="J126" s="41">
        <v>1</v>
      </c>
      <c r="K126" s="37">
        <v>1</v>
      </c>
      <c r="L126" s="37">
        <v>1</v>
      </c>
      <c r="M126" s="37" t="s">
        <v>619</v>
      </c>
      <c r="N126" s="36" t="s">
        <v>582</v>
      </c>
      <c r="O126" s="36" t="s">
        <v>581</v>
      </c>
      <c r="P126" s="37">
        <v>9</v>
      </c>
      <c r="Q126" s="37">
        <v>5</v>
      </c>
      <c r="R126" s="37">
        <v>1</v>
      </c>
      <c r="S126" s="38">
        <v>0</v>
      </c>
      <c r="T126" s="38">
        <v>0</v>
      </c>
      <c r="U126" s="39">
        <v>0</v>
      </c>
      <c r="V126" s="40">
        <v>12.02</v>
      </c>
      <c r="W126" s="40">
        <v>1.56</v>
      </c>
      <c r="X126" s="40">
        <v>25.6</v>
      </c>
      <c r="Y126" s="40">
        <v>25.6</v>
      </c>
      <c r="Z126" s="40">
        <v>0</v>
      </c>
      <c r="AA126" s="40">
        <v>0</v>
      </c>
      <c r="AB126" s="40">
        <v>0</v>
      </c>
      <c r="AC126" s="40">
        <v>5.51</v>
      </c>
      <c r="AD126" s="40">
        <v>0</v>
      </c>
      <c r="AE126" s="40">
        <v>0</v>
      </c>
      <c r="AF126" s="40">
        <v>0</v>
      </c>
      <c r="AG126" s="40">
        <v>5.51</v>
      </c>
      <c r="AH126" s="40">
        <v>31.11</v>
      </c>
      <c r="AI126" s="40">
        <v>0</v>
      </c>
      <c r="AJ126" s="40">
        <v>8.3685900000000011</v>
      </c>
      <c r="AK126" s="40">
        <v>39.478589999999997</v>
      </c>
    </row>
    <row r="127" spans="1:37" ht="18.5" x14ac:dyDescent="0.45">
      <c r="A127" s="6" t="s">
        <v>117</v>
      </c>
      <c r="B127" s="7">
        <v>6.4173263</v>
      </c>
      <c r="C127" s="7">
        <v>4.8425222999999997</v>
      </c>
      <c r="D127" s="7">
        <v>1.1023627999999999</v>
      </c>
      <c r="E127" s="7">
        <f t="shared" si="2"/>
        <v>16.300008802000001</v>
      </c>
      <c r="F127" s="7">
        <f t="shared" si="2"/>
        <v>12.300006642</v>
      </c>
      <c r="G127" s="7">
        <f t="shared" si="2"/>
        <v>2.8000015119999997</v>
      </c>
      <c r="H127" s="6">
        <v>0.77</v>
      </c>
      <c r="I127" s="6">
        <f t="shared" si="3"/>
        <v>0.34881000000000001</v>
      </c>
      <c r="J127" s="41">
        <v>1</v>
      </c>
      <c r="K127" s="37">
        <v>1</v>
      </c>
      <c r="L127" s="37">
        <v>1</v>
      </c>
      <c r="M127" s="37" t="s">
        <v>619</v>
      </c>
      <c r="N127" s="36" t="s">
        <v>582</v>
      </c>
      <c r="O127" s="36" t="s">
        <v>581</v>
      </c>
      <c r="P127" s="37">
        <v>17</v>
      </c>
      <c r="Q127" s="37">
        <v>13</v>
      </c>
      <c r="R127" s="37">
        <v>3</v>
      </c>
      <c r="S127" s="38">
        <v>0</v>
      </c>
      <c r="T127" s="38">
        <v>0</v>
      </c>
      <c r="U127" s="39">
        <v>0</v>
      </c>
      <c r="V127" s="40">
        <v>12.02</v>
      </c>
      <c r="W127" s="40">
        <v>1.56</v>
      </c>
      <c r="X127" s="40">
        <v>25.6</v>
      </c>
      <c r="Y127" s="40">
        <v>25.6</v>
      </c>
      <c r="Z127" s="40">
        <v>0</v>
      </c>
      <c r="AA127" s="40">
        <v>0</v>
      </c>
      <c r="AB127" s="40">
        <v>0</v>
      </c>
      <c r="AC127" s="40">
        <v>5.51</v>
      </c>
      <c r="AD127" s="40">
        <v>0</v>
      </c>
      <c r="AE127" s="40">
        <v>0</v>
      </c>
      <c r="AF127" s="40">
        <v>0</v>
      </c>
      <c r="AG127" s="40">
        <v>5.51</v>
      </c>
      <c r="AH127" s="40">
        <v>31.11</v>
      </c>
      <c r="AI127" s="40">
        <v>0</v>
      </c>
      <c r="AJ127" s="40">
        <v>8.3685900000000011</v>
      </c>
      <c r="AK127" s="40">
        <v>39.478589999999997</v>
      </c>
    </row>
    <row r="128" spans="1:37" ht="18.5" x14ac:dyDescent="0.45">
      <c r="A128" s="6" t="s">
        <v>118</v>
      </c>
      <c r="B128" s="7">
        <v>3.1496079999999997</v>
      </c>
      <c r="C128" s="7">
        <v>1.5748039999999999</v>
      </c>
      <c r="D128" s="7">
        <v>7.8740199999999996E-2</v>
      </c>
      <c r="E128" s="7">
        <f t="shared" si="2"/>
        <v>8.0000043199999986</v>
      </c>
      <c r="F128" s="7">
        <f t="shared" si="2"/>
        <v>4.0000021599999993</v>
      </c>
      <c r="G128" s="7">
        <f t="shared" si="2"/>
        <v>0.20000010799999998</v>
      </c>
      <c r="H128" s="6">
        <v>1.1000000000000001E-2</v>
      </c>
      <c r="I128" s="6">
        <f t="shared" si="3"/>
        <v>4.9830000000000004E-3</v>
      </c>
      <c r="J128" s="41">
        <v>1</v>
      </c>
      <c r="K128" s="37">
        <v>1</v>
      </c>
      <c r="L128" s="37">
        <v>1</v>
      </c>
      <c r="M128" s="37" t="s">
        <v>619</v>
      </c>
      <c r="N128" s="36" t="s">
        <v>582</v>
      </c>
      <c r="O128" s="36" t="s">
        <v>581</v>
      </c>
      <c r="P128" s="37">
        <v>9</v>
      </c>
      <c r="Q128" s="37">
        <v>5</v>
      </c>
      <c r="R128" s="37">
        <v>1</v>
      </c>
      <c r="S128" s="38">
        <v>0</v>
      </c>
      <c r="T128" s="38">
        <v>0</v>
      </c>
      <c r="U128" s="39">
        <v>0</v>
      </c>
      <c r="V128" s="40">
        <v>12.02</v>
      </c>
      <c r="W128" s="40">
        <v>1.56</v>
      </c>
      <c r="X128" s="40">
        <v>25.6</v>
      </c>
      <c r="Y128" s="40">
        <v>25.6</v>
      </c>
      <c r="Z128" s="40">
        <v>0</v>
      </c>
      <c r="AA128" s="40">
        <v>0</v>
      </c>
      <c r="AB128" s="40">
        <v>0</v>
      </c>
      <c r="AC128" s="40">
        <v>5.51</v>
      </c>
      <c r="AD128" s="40">
        <v>0</v>
      </c>
      <c r="AE128" s="40">
        <v>0</v>
      </c>
      <c r="AF128" s="40">
        <v>0</v>
      </c>
      <c r="AG128" s="40">
        <v>5.51</v>
      </c>
      <c r="AH128" s="40">
        <v>31.11</v>
      </c>
      <c r="AI128" s="40">
        <v>0</v>
      </c>
      <c r="AJ128" s="40">
        <v>8.3685900000000011</v>
      </c>
      <c r="AK128" s="40">
        <v>39.478589999999997</v>
      </c>
    </row>
    <row r="129" spans="1:37" ht="18.5" x14ac:dyDescent="0.45">
      <c r="A129" s="6" t="s">
        <v>119</v>
      </c>
      <c r="B129" s="7">
        <v>1.5748039999999999</v>
      </c>
      <c r="C129" s="7">
        <v>2.362206</v>
      </c>
      <c r="D129" s="7">
        <v>1.2992132999999999</v>
      </c>
      <c r="E129" s="7">
        <f t="shared" si="2"/>
        <v>4.0000021599999993</v>
      </c>
      <c r="F129" s="7">
        <f t="shared" si="2"/>
        <v>6.0000032399999998</v>
      </c>
      <c r="G129" s="7">
        <f t="shared" si="2"/>
        <v>3.3000017819999998</v>
      </c>
      <c r="H129" s="6">
        <v>0.13200000000000001</v>
      </c>
      <c r="I129" s="6">
        <f t="shared" si="3"/>
        <v>5.9796000000000002E-2</v>
      </c>
      <c r="J129" s="41">
        <v>1</v>
      </c>
      <c r="K129" s="37">
        <v>1</v>
      </c>
      <c r="L129" s="37">
        <v>1</v>
      </c>
      <c r="M129" s="37" t="s">
        <v>619</v>
      </c>
      <c r="N129" s="36" t="s">
        <v>582</v>
      </c>
      <c r="O129" s="36" t="s">
        <v>581</v>
      </c>
      <c r="P129" s="37">
        <v>7</v>
      </c>
      <c r="Q129" s="37">
        <v>5</v>
      </c>
      <c r="R129" s="37">
        <v>4</v>
      </c>
      <c r="S129" s="38">
        <v>0</v>
      </c>
      <c r="T129" s="38">
        <v>0</v>
      </c>
      <c r="U129" s="39">
        <v>0</v>
      </c>
      <c r="V129" s="40">
        <v>12.02</v>
      </c>
      <c r="W129" s="40">
        <v>1.56</v>
      </c>
      <c r="X129" s="40">
        <v>25.6</v>
      </c>
      <c r="Y129" s="40">
        <v>25.6</v>
      </c>
      <c r="Z129" s="40">
        <v>0</v>
      </c>
      <c r="AA129" s="40">
        <v>0</v>
      </c>
      <c r="AB129" s="40">
        <v>0</v>
      </c>
      <c r="AC129" s="40">
        <v>5.51</v>
      </c>
      <c r="AD129" s="40">
        <v>0</v>
      </c>
      <c r="AE129" s="40">
        <v>0</v>
      </c>
      <c r="AF129" s="40">
        <v>0</v>
      </c>
      <c r="AG129" s="40">
        <v>5.51</v>
      </c>
      <c r="AH129" s="40">
        <v>31.11</v>
      </c>
      <c r="AI129" s="40">
        <v>0</v>
      </c>
      <c r="AJ129" s="40">
        <v>8.3685900000000011</v>
      </c>
      <c r="AK129" s="40">
        <v>39.478589999999997</v>
      </c>
    </row>
    <row r="130" spans="1:37" ht="18.5" x14ac:dyDescent="0.45">
      <c r="A130" s="6" t="s">
        <v>120</v>
      </c>
      <c r="B130" s="7">
        <v>3.1496079999999997</v>
      </c>
      <c r="C130" s="7">
        <v>2.362206</v>
      </c>
      <c r="D130" s="7">
        <v>1.2992132999999999</v>
      </c>
      <c r="E130" s="7">
        <f t="shared" si="2"/>
        <v>8.0000043199999986</v>
      </c>
      <c r="F130" s="7">
        <f t="shared" si="2"/>
        <v>6.0000032399999998</v>
      </c>
      <c r="G130" s="7">
        <f t="shared" si="2"/>
        <v>3.3000017819999998</v>
      </c>
      <c r="H130" s="6">
        <v>0.22000000000000003</v>
      </c>
      <c r="I130" s="6">
        <f t="shared" si="3"/>
        <v>9.9660000000000012E-2</v>
      </c>
      <c r="J130" s="41">
        <v>1</v>
      </c>
      <c r="K130" s="37">
        <v>1</v>
      </c>
      <c r="L130" s="37">
        <v>1</v>
      </c>
      <c r="M130" s="37" t="s">
        <v>619</v>
      </c>
      <c r="N130" s="36" t="s">
        <v>582</v>
      </c>
      <c r="O130" s="36" t="s">
        <v>581</v>
      </c>
      <c r="P130" s="37">
        <v>9</v>
      </c>
      <c r="Q130" s="37">
        <v>7</v>
      </c>
      <c r="R130" s="37">
        <v>4</v>
      </c>
      <c r="S130" s="38">
        <v>0</v>
      </c>
      <c r="T130" s="38">
        <v>0</v>
      </c>
      <c r="U130" s="39">
        <v>0</v>
      </c>
      <c r="V130" s="40">
        <v>12.02</v>
      </c>
      <c r="W130" s="40">
        <v>1.56</v>
      </c>
      <c r="X130" s="40">
        <v>25.6</v>
      </c>
      <c r="Y130" s="40">
        <v>25.6</v>
      </c>
      <c r="Z130" s="40">
        <v>0</v>
      </c>
      <c r="AA130" s="40">
        <v>0</v>
      </c>
      <c r="AB130" s="40">
        <v>0</v>
      </c>
      <c r="AC130" s="40">
        <v>5.51</v>
      </c>
      <c r="AD130" s="40">
        <v>0</v>
      </c>
      <c r="AE130" s="40">
        <v>0</v>
      </c>
      <c r="AF130" s="40">
        <v>0</v>
      </c>
      <c r="AG130" s="40">
        <v>5.51</v>
      </c>
      <c r="AH130" s="40">
        <v>31.11</v>
      </c>
      <c r="AI130" s="40">
        <v>0</v>
      </c>
      <c r="AJ130" s="40">
        <v>8.3685900000000011</v>
      </c>
      <c r="AK130" s="40">
        <v>39.478589999999997</v>
      </c>
    </row>
    <row r="131" spans="1:37" ht="18.5" x14ac:dyDescent="0.45">
      <c r="A131" s="6" t="s">
        <v>121</v>
      </c>
      <c r="B131" s="7">
        <v>4.7244120000000001</v>
      </c>
      <c r="C131" s="7">
        <v>2.362206</v>
      </c>
      <c r="D131" s="7">
        <v>1.2992132999999999</v>
      </c>
      <c r="E131" s="7">
        <f t="shared" ref="E131:G194" si="4">B131*2.54</f>
        <v>12.00000648</v>
      </c>
      <c r="F131" s="7">
        <f t="shared" si="4"/>
        <v>6.0000032399999998</v>
      </c>
      <c r="G131" s="7">
        <f t="shared" si="4"/>
        <v>3.3000017819999998</v>
      </c>
      <c r="H131" s="6">
        <v>0.33</v>
      </c>
      <c r="I131" s="6">
        <f t="shared" ref="I131:I194" si="5">H131*0.453</f>
        <v>0.14949000000000001</v>
      </c>
      <c r="J131" s="41">
        <v>1</v>
      </c>
      <c r="K131" s="37">
        <v>1</v>
      </c>
      <c r="L131" s="37">
        <v>1</v>
      </c>
      <c r="M131" s="37" t="s">
        <v>619</v>
      </c>
      <c r="N131" s="36" t="s">
        <v>582</v>
      </c>
      <c r="O131" s="36" t="s">
        <v>581</v>
      </c>
      <c r="P131" s="37">
        <v>13</v>
      </c>
      <c r="Q131" s="37">
        <v>7</v>
      </c>
      <c r="R131" s="37">
        <v>4</v>
      </c>
      <c r="S131" s="38">
        <v>0</v>
      </c>
      <c r="T131" s="38">
        <v>0</v>
      </c>
      <c r="U131" s="39">
        <v>0</v>
      </c>
      <c r="V131" s="40">
        <v>12.02</v>
      </c>
      <c r="W131" s="40">
        <v>1.56</v>
      </c>
      <c r="X131" s="40">
        <v>25.6</v>
      </c>
      <c r="Y131" s="40">
        <v>25.6</v>
      </c>
      <c r="Z131" s="40">
        <v>0</v>
      </c>
      <c r="AA131" s="40">
        <v>0</v>
      </c>
      <c r="AB131" s="40">
        <v>0</v>
      </c>
      <c r="AC131" s="40">
        <v>5.51</v>
      </c>
      <c r="AD131" s="40">
        <v>0</v>
      </c>
      <c r="AE131" s="40">
        <v>0</v>
      </c>
      <c r="AF131" s="40">
        <v>0</v>
      </c>
      <c r="AG131" s="40">
        <v>5.51</v>
      </c>
      <c r="AH131" s="40">
        <v>31.11</v>
      </c>
      <c r="AI131" s="40">
        <v>0</v>
      </c>
      <c r="AJ131" s="40">
        <v>8.3685900000000011</v>
      </c>
      <c r="AK131" s="40">
        <v>39.478589999999997</v>
      </c>
    </row>
    <row r="132" spans="1:37" ht="18.5" x14ac:dyDescent="0.45">
      <c r="A132" s="6" t="s">
        <v>122</v>
      </c>
      <c r="B132" s="7">
        <v>6.2992159999999995</v>
      </c>
      <c r="C132" s="7">
        <v>2.362206</v>
      </c>
      <c r="D132" s="7">
        <v>0.12992132999999997</v>
      </c>
      <c r="E132" s="7">
        <f t="shared" si="4"/>
        <v>16.000008639999997</v>
      </c>
      <c r="F132" s="7">
        <f t="shared" si="4"/>
        <v>6.0000032399999998</v>
      </c>
      <c r="G132" s="7">
        <f t="shared" si="4"/>
        <v>0.33000017819999994</v>
      </c>
      <c r="H132" s="6">
        <v>0.44000000000000006</v>
      </c>
      <c r="I132" s="6">
        <f t="shared" si="5"/>
        <v>0.19932000000000002</v>
      </c>
      <c r="J132" s="41">
        <v>1</v>
      </c>
      <c r="K132" s="37">
        <v>1</v>
      </c>
      <c r="L132" s="37">
        <v>1</v>
      </c>
      <c r="M132" s="37" t="s">
        <v>619</v>
      </c>
      <c r="N132" s="36" t="s">
        <v>582</v>
      </c>
      <c r="O132" s="36" t="s">
        <v>581</v>
      </c>
      <c r="P132" s="37">
        <v>17</v>
      </c>
      <c r="Q132" s="37">
        <v>7</v>
      </c>
      <c r="R132" s="37">
        <v>1</v>
      </c>
      <c r="S132" s="38">
        <v>0</v>
      </c>
      <c r="T132" s="38">
        <v>0</v>
      </c>
      <c r="U132" s="39">
        <v>0</v>
      </c>
      <c r="V132" s="40">
        <v>12.02</v>
      </c>
      <c r="W132" s="40">
        <v>1.56</v>
      </c>
      <c r="X132" s="40">
        <v>25.6</v>
      </c>
      <c r="Y132" s="40">
        <v>25.6</v>
      </c>
      <c r="Z132" s="40">
        <v>0</v>
      </c>
      <c r="AA132" s="40">
        <v>0</v>
      </c>
      <c r="AB132" s="40">
        <v>0</v>
      </c>
      <c r="AC132" s="40">
        <v>5.51</v>
      </c>
      <c r="AD132" s="40">
        <v>0</v>
      </c>
      <c r="AE132" s="40">
        <v>0</v>
      </c>
      <c r="AF132" s="40">
        <v>0</v>
      </c>
      <c r="AG132" s="40">
        <v>5.51</v>
      </c>
      <c r="AH132" s="40">
        <v>31.11</v>
      </c>
      <c r="AI132" s="40">
        <v>0</v>
      </c>
      <c r="AJ132" s="40">
        <v>8.3685900000000011</v>
      </c>
      <c r="AK132" s="40">
        <v>39.478589999999997</v>
      </c>
    </row>
    <row r="133" spans="1:37" ht="18.5" x14ac:dyDescent="0.45">
      <c r="A133" s="6" t="s">
        <v>123</v>
      </c>
      <c r="B133" s="7">
        <v>3.1496079999999997</v>
      </c>
      <c r="C133" s="7">
        <v>1.5748039999999999</v>
      </c>
      <c r="D133" s="7">
        <v>7.8740199999999996E-2</v>
      </c>
      <c r="E133" s="7">
        <f t="shared" si="4"/>
        <v>8.0000043199999986</v>
      </c>
      <c r="F133" s="7">
        <f t="shared" si="4"/>
        <v>4.0000021599999993</v>
      </c>
      <c r="G133" s="7">
        <f t="shared" si="4"/>
        <v>0.20000010799999998</v>
      </c>
      <c r="H133" s="6">
        <v>1.1000000000000001E-2</v>
      </c>
      <c r="I133" s="6">
        <f t="shared" si="5"/>
        <v>4.9830000000000004E-3</v>
      </c>
      <c r="J133" s="41">
        <v>1</v>
      </c>
      <c r="K133" s="37">
        <v>1</v>
      </c>
      <c r="L133" s="37">
        <v>1</v>
      </c>
      <c r="M133" s="37" t="s">
        <v>619</v>
      </c>
      <c r="N133" s="36" t="s">
        <v>582</v>
      </c>
      <c r="O133" s="36" t="s">
        <v>581</v>
      </c>
      <c r="P133" s="37">
        <v>9</v>
      </c>
      <c r="Q133" s="37">
        <v>5</v>
      </c>
      <c r="R133" s="37">
        <v>1</v>
      </c>
      <c r="S133" s="38">
        <v>0</v>
      </c>
      <c r="T133" s="38">
        <v>0</v>
      </c>
      <c r="U133" s="39">
        <v>0</v>
      </c>
      <c r="V133" s="40">
        <v>12.02</v>
      </c>
      <c r="W133" s="40">
        <v>1.56</v>
      </c>
      <c r="X133" s="40">
        <v>25.6</v>
      </c>
      <c r="Y133" s="40">
        <v>25.6</v>
      </c>
      <c r="Z133" s="40">
        <v>0</v>
      </c>
      <c r="AA133" s="40">
        <v>0</v>
      </c>
      <c r="AB133" s="40">
        <v>0</v>
      </c>
      <c r="AC133" s="40">
        <v>5.51</v>
      </c>
      <c r="AD133" s="40">
        <v>0</v>
      </c>
      <c r="AE133" s="40">
        <v>0</v>
      </c>
      <c r="AF133" s="40">
        <v>0</v>
      </c>
      <c r="AG133" s="40">
        <v>5.51</v>
      </c>
      <c r="AH133" s="40">
        <v>31.11</v>
      </c>
      <c r="AI133" s="40">
        <v>0</v>
      </c>
      <c r="AJ133" s="40">
        <v>8.3685900000000011</v>
      </c>
      <c r="AK133" s="40">
        <v>39.478589999999997</v>
      </c>
    </row>
    <row r="134" spans="1:37" ht="18.5" x14ac:dyDescent="0.45">
      <c r="A134" s="6" t="s">
        <v>124</v>
      </c>
      <c r="B134" s="7">
        <v>3.1496079999999997</v>
      </c>
      <c r="C134" s="7">
        <v>1.5748039999999999</v>
      </c>
      <c r="D134" s="7">
        <v>7.8740199999999996E-2</v>
      </c>
      <c r="E134" s="7">
        <f t="shared" si="4"/>
        <v>8.0000043199999986</v>
      </c>
      <c r="F134" s="7">
        <f t="shared" si="4"/>
        <v>4.0000021599999993</v>
      </c>
      <c r="G134" s="7">
        <f t="shared" si="4"/>
        <v>0.20000010799999998</v>
      </c>
      <c r="H134" s="6">
        <v>1.1000000000000001E-2</v>
      </c>
      <c r="I134" s="6">
        <f t="shared" si="5"/>
        <v>4.9830000000000004E-3</v>
      </c>
      <c r="J134" s="41">
        <v>1</v>
      </c>
      <c r="K134" s="37">
        <v>1</v>
      </c>
      <c r="L134" s="37">
        <v>1</v>
      </c>
      <c r="M134" s="37" t="s">
        <v>619</v>
      </c>
      <c r="N134" s="36" t="s">
        <v>582</v>
      </c>
      <c r="O134" s="36" t="s">
        <v>581</v>
      </c>
      <c r="P134" s="37">
        <v>9</v>
      </c>
      <c r="Q134" s="37">
        <v>5</v>
      </c>
      <c r="R134" s="37">
        <v>1</v>
      </c>
      <c r="S134" s="38">
        <v>0</v>
      </c>
      <c r="T134" s="38">
        <v>0</v>
      </c>
      <c r="U134" s="39">
        <v>0</v>
      </c>
      <c r="V134" s="40">
        <v>12.02</v>
      </c>
      <c r="W134" s="40">
        <v>1.56</v>
      </c>
      <c r="X134" s="40">
        <v>25.6</v>
      </c>
      <c r="Y134" s="40">
        <v>25.6</v>
      </c>
      <c r="Z134" s="40">
        <v>0</v>
      </c>
      <c r="AA134" s="40">
        <v>0</v>
      </c>
      <c r="AB134" s="40">
        <v>0</v>
      </c>
      <c r="AC134" s="40">
        <v>5.51</v>
      </c>
      <c r="AD134" s="40">
        <v>0</v>
      </c>
      <c r="AE134" s="40">
        <v>0</v>
      </c>
      <c r="AF134" s="40">
        <v>0</v>
      </c>
      <c r="AG134" s="40">
        <v>5.51</v>
      </c>
      <c r="AH134" s="40">
        <v>31.11</v>
      </c>
      <c r="AI134" s="40">
        <v>0</v>
      </c>
      <c r="AJ134" s="40">
        <v>8.3685900000000011</v>
      </c>
      <c r="AK134" s="40">
        <v>39.478589999999997</v>
      </c>
    </row>
    <row r="135" spans="1:37" ht="18.5" x14ac:dyDescent="0.45">
      <c r="A135" s="6" t="s">
        <v>125</v>
      </c>
      <c r="B135" s="7">
        <v>3.1496079999999997</v>
      </c>
      <c r="C135" s="7">
        <v>1.5748039999999999</v>
      </c>
      <c r="D135" s="7">
        <v>7.8740199999999996E-2</v>
      </c>
      <c r="E135" s="7">
        <f t="shared" si="4"/>
        <v>8.0000043199999986</v>
      </c>
      <c r="F135" s="7">
        <f t="shared" si="4"/>
        <v>4.0000021599999993</v>
      </c>
      <c r="G135" s="7">
        <f t="shared" si="4"/>
        <v>0.20000010799999998</v>
      </c>
      <c r="H135" s="6">
        <v>1.1000000000000001E-2</v>
      </c>
      <c r="I135" s="6">
        <f t="shared" si="5"/>
        <v>4.9830000000000004E-3</v>
      </c>
      <c r="J135" s="41">
        <v>1</v>
      </c>
      <c r="K135" s="37">
        <v>1</v>
      </c>
      <c r="L135" s="37">
        <v>1</v>
      </c>
      <c r="M135" s="37" t="s">
        <v>619</v>
      </c>
      <c r="N135" s="36" t="s">
        <v>582</v>
      </c>
      <c r="O135" s="36" t="s">
        <v>581</v>
      </c>
      <c r="P135" s="37">
        <v>9</v>
      </c>
      <c r="Q135" s="37">
        <v>5</v>
      </c>
      <c r="R135" s="37">
        <v>1</v>
      </c>
      <c r="S135" s="38">
        <v>0</v>
      </c>
      <c r="T135" s="38">
        <v>0</v>
      </c>
      <c r="U135" s="39">
        <v>0</v>
      </c>
      <c r="V135" s="40">
        <v>12.02</v>
      </c>
      <c r="W135" s="40">
        <v>1.56</v>
      </c>
      <c r="X135" s="40">
        <v>25.6</v>
      </c>
      <c r="Y135" s="40">
        <v>25.6</v>
      </c>
      <c r="Z135" s="40">
        <v>0</v>
      </c>
      <c r="AA135" s="40">
        <v>0</v>
      </c>
      <c r="AB135" s="40">
        <v>0</v>
      </c>
      <c r="AC135" s="40">
        <v>5.51</v>
      </c>
      <c r="AD135" s="40">
        <v>0</v>
      </c>
      <c r="AE135" s="40">
        <v>0</v>
      </c>
      <c r="AF135" s="40">
        <v>0</v>
      </c>
      <c r="AG135" s="40">
        <v>5.51</v>
      </c>
      <c r="AH135" s="40">
        <v>31.11</v>
      </c>
      <c r="AI135" s="40">
        <v>0</v>
      </c>
      <c r="AJ135" s="40">
        <v>8.3685900000000011</v>
      </c>
      <c r="AK135" s="40">
        <v>39.478589999999997</v>
      </c>
    </row>
    <row r="136" spans="1:37" ht="18.5" x14ac:dyDescent="0.45">
      <c r="A136" s="6" t="s">
        <v>126</v>
      </c>
      <c r="B136" s="7">
        <v>3.1496079999999997</v>
      </c>
      <c r="C136" s="7">
        <v>1.5748039999999999</v>
      </c>
      <c r="D136" s="7">
        <v>7.8740199999999996E-2</v>
      </c>
      <c r="E136" s="7">
        <f t="shared" si="4"/>
        <v>8.0000043199999986</v>
      </c>
      <c r="F136" s="7">
        <f t="shared" si="4"/>
        <v>4.0000021599999993</v>
      </c>
      <c r="G136" s="7">
        <f t="shared" si="4"/>
        <v>0.20000010799999998</v>
      </c>
      <c r="H136" s="6">
        <v>1.1000000000000001E-2</v>
      </c>
      <c r="I136" s="6">
        <f t="shared" si="5"/>
        <v>4.9830000000000004E-3</v>
      </c>
      <c r="J136" s="41">
        <v>1</v>
      </c>
      <c r="K136" s="37">
        <v>1</v>
      </c>
      <c r="L136" s="37">
        <v>1</v>
      </c>
      <c r="M136" s="37" t="s">
        <v>619</v>
      </c>
      <c r="N136" s="36" t="s">
        <v>582</v>
      </c>
      <c r="O136" s="36" t="s">
        <v>581</v>
      </c>
      <c r="P136" s="37">
        <v>9</v>
      </c>
      <c r="Q136" s="37">
        <v>5</v>
      </c>
      <c r="R136" s="37">
        <v>1</v>
      </c>
      <c r="S136" s="38">
        <v>0</v>
      </c>
      <c r="T136" s="38">
        <v>0</v>
      </c>
      <c r="U136" s="39">
        <v>0</v>
      </c>
      <c r="V136" s="40">
        <v>12.02</v>
      </c>
      <c r="W136" s="40">
        <v>1.56</v>
      </c>
      <c r="X136" s="40">
        <v>25.6</v>
      </c>
      <c r="Y136" s="40">
        <v>25.6</v>
      </c>
      <c r="Z136" s="40">
        <v>0</v>
      </c>
      <c r="AA136" s="40">
        <v>0</v>
      </c>
      <c r="AB136" s="40">
        <v>0</v>
      </c>
      <c r="AC136" s="40">
        <v>5.51</v>
      </c>
      <c r="AD136" s="40">
        <v>0</v>
      </c>
      <c r="AE136" s="40">
        <v>0</v>
      </c>
      <c r="AF136" s="40">
        <v>0</v>
      </c>
      <c r="AG136" s="40">
        <v>5.51</v>
      </c>
      <c r="AH136" s="40">
        <v>31.11</v>
      </c>
      <c r="AI136" s="40">
        <v>0</v>
      </c>
      <c r="AJ136" s="40">
        <v>8.3685900000000011</v>
      </c>
      <c r="AK136" s="40">
        <v>39.478589999999997</v>
      </c>
    </row>
    <row r="137" spans="1:37" ht="18.5" x14ac:dyDescent="0.45">
      <c r="A137" s="6" t="s">
        <v>127</v>
      </c>
      <c r="B137" s="7">
        <v>3.1496079999999997</v>
      </c>
      <c r="C137" s="7">
        <v>1.5748039999999999</v>
      </c>
      <c r="D137" s="7">
        <v>7.8740199999999996E-2</v>
      </c>
      <c r="E137" s="7">
        <f t="shared" si="4"/>
        <v>8.0000043199999986</v>
      </c>
      <c r="F137" s="7">
        <f t="shared" si="4"/>
        <v>4.0000021599999993</v>
      </c>
      <c r="G137" s="7">
        <f t="shared" si="4"/>
        <v>0.20000010799999998</v>
      </c>
      <c r="H137" s="6">
        <v>1.1000000000000001E-2</v>
      </c>
      <c r="I137" s="6">
        <f t="shared" si="5"/>
        <v>4.9830000000000004E-3</v>
      </c>
      <c r="J137" s="41">
        <v>1</v>
      </c>
      <c r="K137" s="37">
        <v>1</v>
      </c>
      <c r="L137" s="37">
        <v>1</v>
      </c>
      <c r="M137" s="37" t="s">
        <v>619</v>
      </c>
      <c r="N137" s="36" t="s">
        <v>582</v>
      </c>
      <c r="O137" s="36" t="s">
        <v>581</v>
      </c>
      <c r="P137" s="37">
        <v>9</v>
      </c>
      <c r="Q137" s="37">
        <v>5</v>
      </c>
      <c r="R137" s="37">
        <v>1</v>
      </c>
      <c r="S137" s="38">
        <v>0</v>
      </c>
      <c r="T137" s="38">
        <v>0</v>
      </c>
      <c r="U137" s="39">
        <v>0</v>
      </c>
      <c r="V137" s="40">
        <v>12.02</v>
      </c>
      <c r="W137" s="40">
        <v>1.56</v>
      </c>
      <c r="X137" s="40">
        <v>25.6</v>
      </c>
      <c r="Y137" s="40">
        <v>25.6</v>
      </c>
      <c r="Z137" s="40">
        <v>0</v>
      </c>
      <c r="AA137" s="40">
        <v>0</v>
      </c>
      <c r="AB137" s="40">
        <v>0</v>
      </c>
      <c r="AC137" s="40">
        <v>5.51</v>
      </c>
      <c r="AD137" s="40">
        <v>0</v>
      </c>
      <c r="AE137" s="40">
        <v>0</v>
      </c>
      <c r="AF137" s="40">
        <v>0</v>
      </c>
      <c r="AG137" s="40">
        <v>5.51</v>
      </c>
      <c r="AH137" s="40">
        <v>31.11</v>
      </c>
      <c r="AI137" s="40">
        <v>0</v>
      </c>
      <c r="AJ137" s="40">
        <v>8.3685900000000011</v>
      </c>
      <c r="AK137" s="40">
        <v>39.478589999999997</v>
      </c>
    </row>
    <row r="138" spans="1:37" ht="18.5" x14ac:dyDescent="0.45">
      <c r="A138" s="6" t="s">
        <v>128</v>
      </c>
      <c r="B138" s="7">
        <v>3.1496079999999997</v>
      </c>
      <c r="C138" s="7">
        <v>1.5748039999999999</v>
      </c>
      <c r="D138" s="7">
        <v>7.8740199999999996E-2</v>
      </c>
      <c r="E138" s="7">
        <f t="shared" si="4"/>
        <v>8.0000043199999986</v>
      </c>
      <c r="F138" s="7">
        <f t="shared" si="4"/>
        <v>4.0000021599999993</v>
      </c>
      <c r="G138" s="7">
        <f t="shared" si="4"/>
        <v>0.20000010799999998</v>
      </c>
      <c r="H138" s="6">
        <v>1.1000000000000001E-2</v>
      </c>
      <c r="I138" s="6">
        <f t="shared" si="5"/>
        <v>4.9830000000000004E-3</v>
      </c>
      <c r="J138" s="41">
        <v>1</v>
      </c>
      <c r="K138" s="37">
        <v>1</v>
      </c>
      <c r="L138" s="37">
        <v>1</v>
      </c>
      <c r="M138" s="37" t="s">
        <v>619</v>
      </c>
      <c r="N138" s="36" t="s">
        <v>582</v>
      </c>
      <c r="O138" s="36" t="s">
        <v>581</v>
      </c>
      <c r="P138" s="37">
        <v>9</v>
      </c>
      <c r="Q138" s="37">
        <v>5</v>
      </c>
      <c r="R138" s="37">
        <v>1</v>
      </c>
      <c r="S138" s="38">
        <v>0</v>
      </c>
      <c r="T138" s="38">
        <v>0</v>
      </c>
      <c r="U138" s="39">
        <v>0</v>
      </c>
      <c r="V138" s="40">
        <v>12.02</v>
      </c>
      <c r="W138" s="40">
        <v>1.56</v>
      </c>
      <c r="X138" s="40">
        <v>25.6</v>
      </c>
      <c r="Y138" s="40">
        <v>25.6</v>
      </c>
      <c r="Z138" s="40">
        <v>0</v>
      </c>
      <c r="AA138" s="40">
        <v>0</v>
      </c>
      <c r="AB138" s="40">
        <v>0</v>
      </c>
      <c r="AC138" s="40">
        <v>5.51</v>
      </c>
      <c r="AD138" s="40">
        <v>0</v>
      </c>
      <c r="AE138" s="40">
        <v>0</v>
      </c>
      <c r="AF138" s="40">
        <v>0</v>
      </c>
      <c r="AG138" s="40">
        <v>5.51</v>
      </c>
      <c r="AH138" s="40">
        <v>31.11</v>
      </c>
      <c r="AI138" s="40">
        <v>0</v>
      </c>
      <c r="AJ138" s="40">
        <v>8.3685900000000011</v>
      </c>
      <c r="AK138" s="40">
        <v>39.478589999999997</v>
      </c>
    </row>
    <row r="139" spans="1:37" ht="18.5" x14ac:dyDescent="0.45">
      <c r="A139" s="6" t="s">
        <v>129</v>
      </c>
      <c r="B139" s="7">
        <v>3.1496079999999997</v>
      </c>
      <c r="C139" s="7">
        <v>1.5748039999999999</v>
      </c>
      <c r="D139" s="7">
        <v>7.8740199999999996E-2</v>
      </c>
      <c r="E139" s="7">
        <f t="shared" si="4"/>
        <v>8.0000043199999986</v>
      </c>
      <c r="F139" s="7">
        <f t="shared" si="4"/>
        <v>4.0000021599999993</v>
      </c>
      <c r="G139" s="7">
        <f t="shared" si="4"/>
        <v>0.20000010799999998</v>
      </c>
      <c r="H139" s="6">
        <v>1.1000000000000001E-2</v>
      </c>
      <c r="I139" s="6">
        <f t="shared" si="5"/>
        <v>4.9830000000000004E-3</v>
      </c>
      <c r="J139" s="41">
        <v>1</v>
      </c>
      <c r="K139" s="37">
        <v>1</v>
      </c>
      <c r="L139" s="37">
        <v>1</v>
      </c>
      <c r="M139" s="37" t="s">
        <v>619</v>
      </c>
      <c r="N139" s="36" t="s">
        <v>582</v>
      </c>
      <c r="O139" s="36" t="s">
        <v>581</v>
      </c>
      <c r="P139" s="37">
        <v>9</v>
      </c>
      <c r="Q139" s="37">
        <v>5</v>
      </c>
      <c r="R139" s="37">
        <v>1</v>
      </c>
      <c r="S139" s="38">
        <v>0</v>
      </c>
      <c r="T139" s="38">
        <v>0</v>
      </c>
      <c r="U139" s="39">
        <v>0</v>
      </c>
      <c r="V139" s="40">
        <v>12.02</v>
      </c>
      <c r="W139" s="40">
        <v>1.56</v>
      </c>
      <c r="X139" s="40">
        <v>25.6</v>
      </c>
      <c r="Y139" s="40">
        <v>25.6</v>
      </c>
      <c r="Z139" s="40">
        <v>0</v>
      </c>
      <c r="AA139" s="40">
        <v>0</v>
      </c>
      <c r="AB139" s="40">
        <v>0</v>
      </c>
      <c r="AC139" s="40">
        <v>5.51</v>
      </c>
      <c r="AD139" s="40">
        <v>0</v>
      </c>
      <c r="AE139" s="40">
        <v>0</v>
      </c>
      <c r="AF139" s="40">
        <v>0</v>
      </c>
      <c r="AG139" s="40">
        <v>5.51</v>
      </c>
      <c r="AH139" s="40">
        <v>31.11</v>
      </c>
      <c r="AI139" s="40">
        <v>0</v>
      </c>
      <c r="AJ139" s="40">
        <v>8.3685900000000011</v>
      </c>
      <c r="AK139" s="40">
        <v>39.478589999999997</v>
      </c>
    </row>
    <row r="140" spans="1:37" ht="18.5" x14ac:dyDescent="0.45">
      <c r="A140" s="6" t="s">
        <v>130</v>
      </c>
      <c r="B140" s="7">
        <v>3.1496079999999997</v>
      </c>
      <c r="C140" s="7">
        <v>1.5748039999999999</v>
      </c>
      <c r="D140" s="7">
        <v>7.8740199999999996E-2</v>
      </c>
      <c r="E140" s="7">
        <f t="shared" si="4"/>
        <v>8.0000043199999986</v>
      </c>
      <c r="F140" s="7">
        <f t="shared" si="4"/>
        <v>4.0000021599999993</v>
      </c>
      <c r="G140" s="7">
        <f t="shared" si="4"/>
        <v>0.20000010799999998</v>
      </c>
      <c r="H140" s="6">
        <v>1.1000000000000001E-2</v>
      </c>
      <c r="I140" s="6">
        <f t="shared" si="5"/>
        <v>4.9830000000000004E-3</v>
      </c>
      <c r="J140" s="41">
        <v>1</v>
      </c>
      <c r="K140" s="37">
        <v>1</v>
      </c>
      <c r="L140" s="37">
        <v>1</v>
      </c>
      <c r="M140" s="37" t="s">
        <v>619</v>
      </c>
      <c r="N140" s="36" t="s">
        <v>582</v>
      </c>
      <c r="O140" s="36" t="s">
        <v>581</v>
      </c>
      <c r="P140" s="37">
        <v>9</v>
      </c>
      <c r="Q140" s="37">
        <v>5</v>
      </c>
      <c r="R140" s="37">
        <v>1</v>
      </c>
      <c r="S140" s="38">
        <v>0</v>
      </c>
      <c r="T140" s="38">
        <v>0</v>
      </c>
      <c r="U140" s="39">
        <v>0</v>
      </c>
      <c r="V140" s="40">
        <v>12.02</v>
      </c>
      <c r="W140" s="40">
        <v>1.56</v>
      </c>
      <c r="X140" s="40">
        <v>25.6</v>
      </c>
      <c r="Y140" s="40">
        <v>25.6</v>
      </c>
      <c r="Z140" s="40">
        <v>0</v>
      </c>
      <c r="AA140" s="40">
        <v>0</v>
      </c>
      <c r="AB140" s="40">
        <v>0</v>
      </c>
      <c r="AC140" s="40">
        <v>5.51</v>
      </c>
      <c r="AD140" s="40">
        <v>0</v>
      </c>
      <c r="AE140" s="40">
        <v>0</v>
      </c>
      <c r="AF140" s="40">
        <v>0</v>
      </c>
      <c r="AG140" s="40">
        <v>5.51</v>
      </c>
      <c r="AH140" s="40">
        <v>31.11</v>
      </c>
      <c r="AI140" s="40">
        <v>0</v>
      </c>
      <c r="AJ140" s="40">
        <v>8.3685900000000011</v>
      </c>
      <c r="AK140" s="40">
        <v>39.478589999999997</v>
      </c>
    </row>
    <row r="141" spans="1:37" ht="18.5" x14ac:dyDescent="0.45">
      <c r="A141" s="6" t="s">
        <v>131</v>
      </c>
      <c r="B141" s="7">
        <v>19.68505</v>
      </c>
      <c r="C141" s="7">
        <v>3.1496079999999997</v>
      </c>
      <c r="D141" s="7">
        <v>1.5748039999999999</v>
      </c>
      <c r="E141" s="7">
        <f t="shared" si="4"/>
        <v>50.000027000000003</v>
      </c>
      <c r="F141" s="7">
        <f t="shared" si="4"/>
        <v>8.0000043199999986</v>
      </c>
      <c r="G141" s="7">
        <f t="shared" si="4"/>
        <v>4.0000021599999993</v>
      </c>
      <c r="H141" s="6">
        <v>2.2000000000000002</v>
      </c>
      <c r="I141" s="6">
        <f t="shared" si="5"/>
        <v>0.99660000000000015</v>
      </c>
      <c r="J141" s="41">
        <v>1</v>
      </c>
      <c r="K141" s="37">
        <v>1</v>
      </c>
      <c r="L141" s="37">
        <v>1</v>
      </c>
      <c r="M141" s="37" t="s">
        <v>619</v>
      </c>
      <c r="N141" s="36" t="s">
        <v>582</v>
      </c>
      <c r="O141" s="36" t="s">
        <v>581</v>
      </c>
      <c r="P141" s="37">
        <v>51</v>
      </c>
      <c r="Q141" s="37">
        <v>9</v>
      </c>
      <c r="R141" s="37">
        <v>5</v>
      </c>
      <c r="S141" s="38">
        <v>0</v>
      </c>
      <c r="T141" s="38">
        <v>0</v>
      </c>
      <c r="U141" s="39">
        <v>0</v>
      </c>
      <c r="V141" s="40">
        <v>12.02</v>
      </c>
      <c r="W141" s="40">
        <v>1.56</v>
      </c>
      <c r="X141" s="40">
        <v>25.6</v>
      </c>
      <c r="Y141" s="40">
        <v>25.6</v>
      </c>
      <c r="Z141" s="40">
        <v>0</v>
      </c>
      <c r="AA141" s="40">
        <v>0</v>
      </c>
      <c r="AB141" s="40">
        <v>0</v>
      </c>
      <c r="AC141" s="40">
        <v>5.51</v>
      </c>
      <c r="AD141" s="40">
        <v>0</v>
      </c>
      <c r="AE141" s="40">
        <v>0</v>
      </c>
      <c r="AF141" s="40">
        <v>0</v>
      </c>
      <c r="AG141" s="40">
        <v>5.51</v>
      </c>
      <c r="AH141" s="40">
        <v>31.11</v>
      </c>
      <c r="AI141" s="40">
        <v>0</v>
      </c>
      <c r="AJ141" s="40">
        <v>8.3685900000000011</v>
      </c>
      <c r="AK141" s="40">
        <v>39.478589999999997</v>
      </c>
    </row>
    <row r="142" spans="1:37" ht="18.5" x14ac:dyDescent="0.45">
      <c r="A142" s="6" t="s">
        <v>132</v>
      </c>
      <c r="B142" s="7">
        <v>19.68505</v>
      </c>
      <c r="C142" s="7">
        <v>3.1496079999999997</v>
      </c>
      <c r="D142" s="7">
        <v>1.5748039999999999</v>
      </c>
      <c r="E142" s="7">
        <f t="shared" si="4"/>
        <v>50.000027000000003</v>
      </c>
      <c r="F142" s="7">
        <f t="shared" si="4"/>
        <v>8.0000043199999986</v>
      </c>
      <c r="G142" s="7">
        <f t="shared" si="4"/>
        <v>4.0000021599999993</v>
      </c>
      <c r="H142" s="6">
        <v>3.3000000000000003</v>
      </c>
      <c r="I142" s="6">
        <f t="shared" si="5"/>
        <v>1.4949000000000001</v>
      </c>
      <c r="J142" s="41">
        <v>2</v>
      </c>
      <c r="K142" s="37">
        <v>1</v>
      </c>
      <c r="L142" s="37">
        <v>2</v>
      </c>
      <c r="M142" s="37" t="s">
        <v>620</v>
      </c>
      <c r="N142" s="36" t="s">
        <v>582</v>
      </c>
      <c r="O142" s="36" t="s">
        <v>581</v>
      </c>
      <c r="P142" s="37">
        <v>51</v>
      </c>
      <c r="Q142" s="37">
        <v>9</v>
      </c>
      <c r="R142" s="37">
        <v>5</v>
      </c>
      <c r="S142" s="38">
        <v>0</v>
      </c>
      <c r="T142" s="38">
        <v>0</v>
      </c>
      <c r="U142" s="39">
        <v>0</v>
      </c>
      <c r="V142" s="40">
        <v>12.02</v>
      </c>
      <c r="W142" s="40">
        <v>1.56</v>
      </c>
      <c r="X142" s="40">
        <v>25.6</v>
      </c>
      <c r="Y142" s="40">
        <v>25.6</v>
      </c>
      <c r="Z142" s="40">
        <v>0</v>
      </c>
      <c r="AA142" s="40">
        <v>0</v>
      </c>
      <c r="AB142" s="40">
        <v>0</v>
      </c>
      <c r="AC142" s="40">
        <v>5.51</v>
      </c>
      <c r="AD142" s="40">
        <v>0</v>
      </c>
      <c r="AE142" s="40">
        <v>0</v>
      </c>
      <c r="AF142" s="40">
        <v>0</v>
      </c>
      <c r="AG142" s="40">
        <v>5.51</v>
      </c>
      <c r="AH142" s="40">
        <v>31.11</v>
      </c>
      <c r="AI142" s="40">
        <v>0</v>
      </c>
      <c r="AJ142" s="40">
        <v>8.3685900000000011</v>
      </c>
      <c r="AK142" s="40">
        <v>39.478589999999997</v>
      </c>
    </row>
    <row r="143" spans="1:37" ht="18.5" x14ac:dyDescent="0.45">
      <c r="A143" s="6" t="s">
        <v>133</v>
      </c>
      <c r="B143" s="7">
        <v>19.68505</v>
      </c>
      <c r="C143" s="7">
        <v>3.1496079999999997</v>
      </c>
      <c r="D143" s="7">
        <v>1.5748039999999999</v>
      </c>
      <c r="E143" s="7">
        <f t="shared" si="4"/>
        <v>50.000027000000003</v>
      </c>
      <c r="F143" s="7">
        <f t="shared" si="4"/>
        <v>8.0000043199999986</v>
      </c>
      <c r="G143" s="7">
        <f t="shared" si="4"/>
        <v>4.0000021599999993</v>
      </c>
      <c r="H143" s="6">
        <v>3.3000000000000003</v>
      </c>
      <c r="I143" s="6">
        <f t="shared" si="5"/>
        <v>1.4949000000000001</v>
      </c>
      <c r="J143" s="41">
        <v>2</v>
      </c>
      <c r="K143" s="37">
        <v>1</v>
      </c>
      <c r="L143" s="37">
        <v>2</v>
      </c>
      <c r="M143" s="37" t="s">
        <v>620</v>
      </c>
      <c r="N143" s="36" t="s">
        <v>582</v>
      </c>
      <c r="O143" s="36" t="s">
        <v>581</v>
      </c>
      <c r="P143" s="37">
        <v>51</v>
      </c>
      <c r="Q143" s="37">
        <v>9</v>
      </c>
      <c r="R143" s="37">
        <v>5</v>
      </c>
      <c r="S143" s="38">
        <v>0</v>
      </c>
      <c r="T143" s="38">
        <v>0</v>
      </c>
      <c r="U143" s="39">
        <v>0</v>
      </c>
      <c r="V143" s="40">
        <v>12.02</v>
      </c>
      <c r="W143" s="40">
        <v>1.56</v>
      </c>
      <c r="X143" s="40">
        <v>25.6</v>
      </c>
      <c r="Y143" s="40">
        <v>25.6</v>
      </c>
      <c r="Z143" s="40">
        <v>0</v>
      </c>
      <c r="AA143" s="40">
        <v>0</v>
      </c>
      <c r="AB143" s="40">
        <v>0</v>
      </c>
      <c r="AC143" s="40">
        <v>5.51</v>
      </c>
      <c r="AD143" s="40">
        <v>0</v>
      </c>
      <c r="AE143" s="40">
        <v>0</v>
      </c>
      <c r="AF143" s="40">
        <v>0</v>
      </c>
      <c r="AG143" s="40">
        <v>5.51</v>
      </c>
      <c r="AH143" s="40">
        <v>31.11</v>
      </c>
      <c r="AI143" s="40">
        <v>0</v>
      </c>
      <c r="AJ143" s="40">
        <v>8.3685900000000011</v>
      </c>
      <c r="AK143" s="40">
        <v>39.478589999999997</v>
      </c>
    </row>
    <row r="144" spans="1:37" ht="18.5" x14ac:dyDescent="0.45">
      <c r="A144" s="6" t="s">
        <v>134</v>
      </c>
      <c r="B144" s="7">
        <v>19.68505</v>
      </c>
      <c r="C144" s="7">
        <v>3.1496079999999997</v>
      </c>
      <c r="D144" s="7">
        <v>1.5748039999999999</v>
      </c>
      <c r="E144" s="7">
        <f t="shared" si="4"/>
        <v>50.000027000000003</v>
      </c>
      <c r="F144" s="7">
        <f t="shared" si="4"/>
        <v>8.0000043199999986</v>
      </c>
      <c r="G144" s="7">
        <f t="shared" si="4"/>
        <v>4.0000021599999993</v>
      </c>
      <c r="H144" s="6">
        <v>3.3000000000000003</v>
      </c>
      <c r="I144" s="6">
        <f t="shared" si="5"/>
        <v>1.4949000000000001</v>
      </c>
      <c r="J144" s="41">
        <v>2</v>
      </c>
      <c r="K144" s="37">
        <v>1</v>
      </c>
      <c r="L144" s="37">
        <v>2</v>
      </c>
      <c r="M144" s="37" t="s">
        <v>620</v>
      </c>
      <c r="N144" s="36" t="s">
        <v>582</v>
      </c>
      <c r="O144" s="36" t="s">
        <v>581</v>
      </c>
      <c r="P144" s="37">
        <v>51</v>
      </c>
      <c r="Q144" s="37">
        <v>9</v>
      </c>
      <c r="R144" s="37">
        <v>5</v>
      </c>
      <c r="S144" s="38">
        <v>0</v>
      </c>
      <c r="T144" s="38">
        <v>0</v>
      </c>
      <c r="U144" s="39">
        <v>0</v>
      </c>
      <c r="V144" s="40">
        <v>12.02</v>
      </c>
      <c r="W144" s="40">
        <v>1.56</v>
      </c>
      <c r="X144" s="40">
        <v>25.6</v>
      </c>
      <c r="Y144" s="40">
        <v>25.6</v>
      </c>
      <c r="Z144" s="40">
        <v>0</v>
      </c>
      <c r="AA144" s="40">
        <v>0</v>
      </c>
      <c r="AB144" s="40">
        <v>0</v>
      </c>
      <c r="AC144" s="40">
        <v>5.51</v>
      </c>
      <c r="AD144" s="40">
        <v>0</v>
      </c>
      <c r="AE144" s="40">
        <v>0</v>
      </c>
      <c r="AF144" s="40">
        <v>0</v>
      </c>
      <c r="AG144" s="40">
        <v>5.51</v>
      </c>
      <c r="AH144" s="40">
        <v>31.11</v>
      </c>
      <c r="AI144" s="40">
        <v>0</v>
      </c>
      <c r="AJ144" s="40">
        <v>8.3685900000000011</v>
      </c>
      <c r="AK144" s="40">
        <v>39.478589999999997</v>
      </c>
    </row>
    <row r="145" spans="1:37" ht="18.5" x14ac:dyDescent="0.45">
      <c r="A145" s="6" t="s">
        <v>135</v>
      </c>
      <c r="B145" s="7">
        <v>3.1496079999999997</v>
      </c>
      <c r="C145" s="7">
        <v>1.5748039999999999</v>
      </c>
      <c r="D145" s="7">
        <v>7.8740199999999996E-2</v>
      </c>
      <c r="E145" s="7">
        <f t="shared" si="4"/>
        <v>8.0000043199999986</v>
      </c>
      <c r="F145" s="7">
        <f t="shared" si="4"/>
        <v>4.0000021599999993</v>
      </c>
      <c r="G145" s="7">
        <f t="shared" si="4"/>
        <v>0.20000010799999998</v>
      </c>
      <c r="H145" s="6">
        <v>1.1000000000000001E-2</v>
      </c>
      <c r="I145" s="6">
        <f t="shared" si="5"/>
        <v>4.9830000000000004E-3</v>
      </c>
      <c r="J145" s="41">
        <v>1</v>
      </c>
      <c r="K145" s="37">
        <v>1</v>
      </c>
      <c r="L145" s="37">
        <v>1</v>
      </c>
      <c r="M145" s="37" t="s">
        <v>619</v>
      </c>
      <c r="N145" s="36" t="s">
        <v>582</v>
      </c>
      <c r="O145" s="36" t="s">
        <v>581</v>
      </c>
      <c r="P145" s="37">
        <v>9</v>
      </c>
      <c r="Q145" s="37">
        <v>5</v>
      </c>
      <c r="R145" s="37">
        <v>1</v>
      </c>
      <c r="S145" s="38">
        <v>0</v>
      </c>
      <c r="T145" s="38">
        <v>0</v>
      </c>
      <c r="U145" s="39">
        <v>0</v>
      </c>
      <c r="V145" s="40">
        <v>12.02</v>
      </c>
      <c r="W145" s="40">
        <v>1.56</v>
      </c>
      <c r="X145" s="40">
        <v>25.6</v>
      </c>
      <c r="Y145" s="40">
        <v>25.6</v>
      </c>
      <c r="Z145" s="40">
        <v>0</v>
      </c>
      <c r="AA145" s="40">
        <v>0</v>
      </c>
      <c r="AB145" s="40">
        <v>0</v>
      </c>
      <c r="AC145" s="40">
        <v>5.51</v>
      </c>
      <c r="AD145" s="40">
        <v>0</v>
      </c>
      <c r="AE145" s="40">
        <v>0</v>
      </c>
      <c r="AF145" s="40">
        <v>0</v>
      </c>
      <c r="AG145" s="40">
        <v>5.51</v>
      </c>
      <c r="AH145" s="40">
        <v>31.11</v>
      </c>
      <c r="AI145" s="40">
        <v>0</v>
      </c>
      <c r="AJ145" s="40">
        <v>8.3685900000000011</v>
      </c>
      <c r="AK145" s="40">
        <v>39.478589999999997</v>
      </c>
    </row>
    <row r="146" spans="1:37" ht="18.5" x14ac:dyDescent="0.45">
      <c r="A146" s="6" t="s">
        <v>136</v>
      </c>
      <c r="B146" s="7">
        <v>3.1496079999999997</v>
      </c>
      <c r="C146" s="7">
        <v>1.5748039999999999</v>
      </c>
      <c r="D146" s="7">
        <v>7.8740199999999996E-2</v>
      </c>
      <c r="E146" s="7">
        <f t="shared" si="4"/>
        <v>8.0000043199999986</v>
      </c>
      <c r="F146" s="7">
        <f t="shared" si="4"/>
        <v>4.0000021599999993</v>
      </c>
      <c r="G146" s="7">
        <f t="shared" si="4"/>
        <v>0.20000010799999998</v>
      </c>
      <c r="H146" s="6">
        <v>1.1000000000000001E-2</v>
      </c>
      <c r="I146" s="6">
        <f t="shared" si="5"/>
        <v>4.9830000000000004E-3</v>
      </c>
      <c r="J146" s="41">
        <v>1</v>
      </c>
      <c r="K146" s="37">
        <v>1</v>
      </c>
      <c r="L146" s="37">
        <v>1</v>
      </c>
      <c r="M146" s="37" t="s">
        <v>619</v>
      </c>
      <c r="N146" s="36" t="s">
        <v>582</v>
      </c>
      <c r="O146" s="36" t="s">
        <v>581</v>
      </c>
      <c r="P146" s="37">
        <v>9</v>
      </c>
      <c r="Q146" s="37">
        <v>5</v>
      </c>
      <c r="R146" s="37">
        <v>1</v>
      </c>
      <c r="S146" s="38">
        <v>0</v>
      </c>
      <c r="T146" s="38">
        <v>0</v>
      </c>
      <c r="U146" s="39">
        <v>0</v>
      </c>
      <c r="V146" s="40">
        <v>12.02</v>
      </c>
      <c r="W146" s="40">
        <v>1.56</v>
      </c>
      <c r="X146" s="40">
        <v>25.6</v>
      </c>
      <c r="Y146" s="40">
        <v>25.6</v>
      </c>
      <c r="Z146" s="40">
        <v>0</v>
      </c>
      <c r="AA146" s="40">
        <v>0</v>
      </c>
      <c r="AB146" s="40">
        <v>0</v>
      </c>
      <c r="AC146" s="40">
        <v>5.51</v>
      </c>
      <c r="AD146" s="40">
        <v>0</v>
      </c>
      <c r="AE146" s="40">
        <v>0</v>
      </c>
      <c r="AF146" s="40">
        <v>0</v>
      </c>
      <c r="AG146" s="40">
        <v>5.51</v>
      </c>
      <c r="AH146" s="40">
        <v>31.11</v>
      </c>
      <c r="AI146" s="40">
        <v>0</v>
      </c>
      <c r="AJ146" s="40">
        <v>8.3685900000000011</v>
      </c>
      <c r="AK146" s="40">
        <v>39.478589999999997</v>
      </c>
    </row>
    <row r="147" spans="1:37" ht="18.5" x14ac:dyDescent="0.45">
      <c r="A147" s="6" t="s">
        <v>137</v>
      </c>
      <c r="B147" s="7">
        <v>3.1496079999999997</v>
      </c>
      <c r="C147" s="7">
        <v>1.5748039999999999</v>
      </c>
      <c r="D147" s="7">
        <v>7.8740199999999996E-2</v>
      </c>
      <c r="E147" s="7">
        <f t="shared" si="4"/>
        <v>8.0000043199999986</v>
      </c>
      <c r="F147" s="7">
        <f t="shared" si="4"/>
        <v>4.0000021599999993</v>
      </c>
      <c r="G147" s="7">
        <f t="shared" si="4"/>
        <v>0.20000010799999998</v>
      </c>
      <c r="H147" s="6">
        <v>1.1000000000000001E-2</v>
      </c>
      <c r="I147" s="6">
        <f t="shared" si="5"/>
        <v>4.9830000000000004E-3</v>
      </c>
      <c r="J147" s="41">
        <v>1</v>
      </c>
      <c r="K147" s="37">
        <v>1</v>
      </c>
      <c r="L147" s="37">
        <v>1</v>
      </c>
      <c r="M147" s="37" t="s">
        <v>619</v>
      </c>
      <c r="N147" s="36" t="s">
        <v>582</v>
      </c>
      <c r="O147" s="36" t="s">
        <v>581</v>
      </c>
      <c r="P147" s="37">
        <v>9</v>
      </c>
      <c r="Q147" s="37">
        <v>5</v>
      </c>
      <c r="R147" s="37">
        <v>1</v>
      </c>
      <c r="S147" s="38">
        <v>0</v>
      </c>
      <c r="T147" s="38">
        <v>0</v>
      </c>
      <c r="U147" s="39">
        <v>0</v>
      </c>
      <c r="V147" s="40">
        <v>12.02</v>
      </c>
      <c r="W147" s="40">
        <v>1.56</v>
      </c>
      <c r="X147" s="40">
        <v>25.6</v>
      </c>
      <c r="Y147" s="40">
        <v>25.6</v>
      </c>
      <c r="Z147" s="40">
        <v>0</v>
      </c>
      <c r="AA147" s="40">
        <v>0</v>
      </c>
      <c r="AB147" s="40">
        <v>0</v>
      </c>
      <c r="AC147" s="40">
        <v>5.51</v>
      </c>
      <c r="AD147" s="40">
        <v>0</v>
      </c>
      <c r="AE147" s="40">
        <v>0</v>
      </c>
      <c r="AF147" s="40">
        <v>0</v>
      </c>
      <c r="AG147" s="40">
        <v>5.51</v>
      </c>
      <c r="AH147" s="40">
        <v>31.11</v>
      </c>
      <c r="AI147" s="40">
        <v>0</v>
      </c>
      <c r="AJ147" s="40">
        <v>8.3685900000000011</v>
      </c>
      <c r="AK147" s="40">
        <v>39.478589999999997</v>
      </c>
    </row>
    <row r="148" spans="1:37" ht="18.5" x14ac:dyDescent="0.45">
      <c r="A148" s="6" t="s">
        <v>138</v>
      </c>
      <c r="B148" s="7">
        <v>3.1496079999999997</v>
      </c>
      <c r="C148" s="7">
        <v>1.5748039999999999</v>
      </c>
      <c r="D148" s="7">
        <v>7.8740199999999996E-2</v>
      </c>
      <c r="E148" s="7">
        <f t="shared" si="4"/>
        <v>8.0000043199999986</v>
      </c>
      <c r="F148" s="7">
        <f t="shared" si="4"/>
        <v>4.0000021599999993</v>
      </c>
      <c r="G148" s="7">
        <f t="shared" si="4"/>
        <v>0.20000010799999998</v>
      </c>
      <c r="H148" s="6">
        <v>1.1000000000000001E-2</v>
      </c>
      <c r="I148" s="6">
        <f t="shared" si="5"/>
        <v>4.9830000000000004E-3</v>
      </c>
      <c r="J148" s="41">
        <v>1</v>
      </c>
      <c r="K148" s="37">
        <v>1</v>
      </c>
      <c r="L148" s="37">
        <v>1</v>
      </c>
      <c r="M148" s="37" t="s">
        <v>619</v>
      </c>
      <c r="N148" s="36" t="s">
        <v>582</v>
      </c>
      <c r="O148" s="36" t="s">
        <v>581</v>
      </c>
      <c r="P148" s="37">
        <v>9</v>
      </c>
      <c r="Q148" s="37">
        <v>5</v>
      </c>
      <c r="R148" s="37">
        <v>1</v>
      </c>
      <c r="S148" s="38">
        <v>0</v>
      </c>
      <c r="T148" s="38">
        <v>0</v>
      </c>
      <c r="U148" s="39">
        <v>0</v>
      </c>
      <c r="V148" s="40">
        <v>12.02</v>
      </c>
      <c r="W148" s="40">
        <v>1.56</v>
      </c>
      <c r="X148" s="40">
        <v>25.6</v>
      </c>
      <c r="Y148" s="40">
        <v>25.6</v>
      </c>
      <c r="Z148" s="40">
        <v>0</v>
      </c>
      <c r="AA148" s="40">
        <v>0</v>
      </c>
      <c r="AB148" s="40">
        <v>0</v>
      </c>
      <c r="AC148" s="40">
        <v>5.51</v>
      </c>
      <c r="AD148" s="40">
        <v>0</v>
      </c>
      <c r="AE148" s="40">
        <v>0</v>
      </c>
      <c r="AF148" s="40">
        <v>0</v>
      </c>
      <c r="AG148" s="40">
        <v>5.51</v>
      </c>
      <c r="AH148" s="40">
        <v>31.11</v>
      </c>
      <c r="AI148" s="40">
        <v>0</v>
      </c>
      <c r="AJ148" s="40">
        <v>8.3685900000000011</v>
      </c>
      <c r="AK148" s="40">
        <v>39.478589999999997</v>
      </c>
    </row>
    <row r="149" spans="1:37" ht="18.5" x14ac:dyDescent="0.45">
      <c r="A149" s="6" t="s">
        <v>139</v>
      </c>
      <c r="B149" s="7">
        <v>3.1496079999999997</v>
      </c>
      <c r="C149" s="7">
        <v>1.5748039999999999</v>
      </c>
      <c r="D149" s="7">
        <v>7.8740199999999996E-2</v>
      </c>
      <c r="E149" s="7">
        <f t="shared" si="4"/>
        <v>8.0000043199999986</v>
      </c>
      <c r="F149" s="7">
        <f t="shared" si="4"/>
        <v>4.0000021599999993</v>
      </c>
      <c r="G149" s="7">
        <f t="shared" si="4"/>
        <v>0.20000010799999998</v>
      </c>
      <c r="H149" s="6">
        <v>1.1000000000000001E-2</v>
      </c>
      <c r="I149" s="6">
        <f t="shared" si="5"/>
        <v>4.9830000000000004E-3</v>
      </c>
      <c r="J149" s="41">
        <v>1</v>
      </c>
      <c r="K149" s="37">
        <v>1</v>
      </c>
      <c r="L149" s="37">
        <v>1</v>
      </c>
      <c r="M149" s="37" t="s">
        <v>619</v>
      </c>
      <c r="N149" s="36" t="s">
        <v>582</v>
      </c>
      <c r="O149" s="36" t="s">
        <v>581</v>
      </c>
      <c r="P149" s="37">
        <v>9</v>
      </c>
      <c r="Q149" s="37">
        <v>5</v>
      </c>
      <c r="R149" s="37">
        <v>1</v>
      </c>
      <c r="S149" s="38">
        <v>0</v>
      </c>
      <c r="T149" s="38">
        <v>0</v>
      </c>
      <c r="U149" s="39">
        <v>0</v>
      </c>
      <c r="V149" s="40">
        <v>12.02</v>
      </c>
      <c r="W149" s="40">
        <v>1.56</v>
      </c>
      <c r="X149" s="40">
        <v>25.6</v>
      </c>
      <c r="Y149" s="40">
        <v>25.6</v>
      </c>
      <c r="Z149" s="40">
        <v>0</v>
      </c>
      <c r="AA149" s="40">
        <v>0</v>
      </c>
      <c r="AB149" s="40">
        <v>0</v>
      </c>
      <c r="AC149" s="40">
        <v>5.51</v>
      </c>
      <c r="AD149" s="40">
        <v>0</v>
      </c>
      <c r="AE149" s="40">
        <v>0</v>
      </c>
      <c r="AF149" s="40">
        <v>0</v>
      </c>
      <c r="AG149" s="40">
        <v>5.51</v>
      </c>
      <c r="AH149" s="40">
        <v>31.11</v>
      </c>
      <c r="AI149" s="40">
        <v>0</v>
      </c>
      <c r="AJ149" s="40">
        <v>8.3685900000000011</v>
      </c>
      <c r="AK149" s="40">
        <v>39.478589999999997</v>
      </c>
    </row>
    <row r="150" spans="1:37" ht="18.5" x14ac:dyDescent="0.45">
      <c r="A150" s="6" t="s">
        <v>140</v>
      </c>
      <c r="B150" s="7">
        <v>3.1496079999999997</v>
      </c>
      <c r="C150" s="7">
        <v>1.5748039999999999</v>
      </c>
      <c r="D150" s="7">
        <v>7.8740199999999996E-2</v>
      </c>
      <c r="E150" s="7">
        <f t="shared" si="4"/>
        <v>8.0000043199999986</v>
      </c>
      <c r="F150" s="7">
        <f t="shared" si="4"/>
        <v>4.0000021599999993</v>
      </c>
      <c r="G150" s="7">
        <f t="shared" si="4"/>
        <v>0.20000010799999998</v>
      </c>
      <c r="H150" s="6">
        <v>1.1000000000000001E-2</v>
      </c>
      <c r="I150" s="6">
        <f t="shared" si="5"/>
        <v>4.9830000000000004E-3</v>
      </c>
      <c r="J150" s="41">
        <v>1</v>
      </c>
      <c r="K150" s="37">
        <v>1</v>
      </c>
      <c r="L150" s="37">
        <v>1</v>
      </c>
      <c r="M150" s="37" t="s">
        <v>619</v>
      </c>
      <c r="N150" s="36" t="s">
        <v>582</v>
      </c>
      <c r="O150" s="36" t="s">
        <v>581</v>
      </c>
      <c r="P150" s="37">
        <v>9</v>
      </c>
      <c r="Q150" s="37">
        <v>5</v>
      </c>
      <c r="R150" s="37">
        <v>1</v>
      </c>
      <c r="S150" s="38">
        <v>0</v>
      </c>
      <c r="T150" s="38">
        <v>0</v>
      </c>
      <c r="U150" s="39">
        <v>0</v>
      </c>
      <c r="V150" s="40">
        <v>12.02</v>
      </c>
      <c r="W150" s="40">
        <v>1.56</v>
      </c>
      <c r="X150" s="40">
        <v>25.6</v>
      </c>
      <c r="Y150" s="40">
        <v>25.6</v>
      </c>
      <c r="Z150" s="40">
        <v>0</v>
      </c>
      <c r="AA150" s="40">
        <v>0</v>
      </c>
      <c r="AB150" s="40">
        <v>0</v>
      </c>
      <c r="AC150" s="40">
        <v>5.51</v>
      </c>
      <c r="AD150" s="40">
        <v>0</v>
      </c>
      <c r="AE150" s="40">
        <v>0</v>
      </c>
      <c r="AF150" s="40">
        <v>0</v>
      </c>
      <c r="AG150" s="40">
        <v>5.51</v>
      </c>
      <c r="AH150" s="40">
        <v>31.11</v>
      </c>
      <c r="AI150" s="40">
        <v>0</v>
      </c>
      <c r="AJ150" s="40">
        <v>8.3685900000000011</v>
      </c>
      <c r="AK150" s="40">
        <v>39.478589999999997</v>
      </c>
    </row>
    <row r="151" spans="1:37" ht="18.5" x14ac:dyDescent="0.45">
      <c r="A151" s="6" t="s">
        <v>141</v>
      </c>
      <c r="B151" s="7">
        <v>19.68505</v>
      </c>
      <c r="C151" s="7">
        <v>3.1496079999999997</v>
      </c>
      <c r="D151" s="7">
        <v>1.5748039999999999</v>
      </c>
      <c r="E151" s="7">
        <f t="shared" si="4"/>
        <v>50.000027000000003</v>
      </c>
      <c r="F151" s="7">
        <f t="shared" si="4"/>
        <v>8.0000043199999986</v>
      </c>
      <c r="G151" s="7">
        <f t="shared" si="4"/>
        <v>4.0000021599999993</v>
      </c>
      <c r="H151" s="6">
        <v>3.3000000000000003</v>
      </c>
      <c r="I151" s="6">
        <f t="shared" si="5"/>
        <v>1.4949000000000001</v>
      </c>
      <c r="J151" s="41">
        <v>2</v>
      </c>
      <c r="K151" s="37">
        <v>1</v>
      </c>
      <c r="L151" s="37">
        <v>2</v>
      </c>
      <c r="M151" s="37" t="s">
        <v>620</v>
      </c>
      <c r="N151" s="36" t="s">
        <v>582</v>
      </c>
      <c r="O151" s="36" t="s">
        <v>581</v>
      </c>
      <c r="P151" s="37">
        <v>51</v>
      </c>
      <c r="Q151" s="37">
        <v>9</v>
      </c>
      <c r="R151" s="37">
        <v>5</v>
      </c>
      <c r="S151" s="38">
        <v>0</v>
      </c>
      <c r="T151" s="38">
        <v>0</v>
      </c>
      <c r="U151" s="39">
        <v>0</v>
      </c>
      <c r="V151" s="40">
        <v>12.02</v>
      </c>
      <c r="W151" s="40">
        <v>1.56</v>
      </c>
      <c r="X151" s="40">
        <v>25.6</v>
      </c>
      <c r="Y151" s="40">
        <v>25.6</v>
      </c>
      <c r="Z151" s="40">
        <v>0</v>
      </c>
      <c r="AA151" s="40">
        <v>0</v>
      </c>
      <c r="AB151" s="40">
        <v>0</v>
      </c>
      <c r="AC151" s="40">
        <v>5.51</v>
      </c>
      <c r="AD151" s="40">
        <v>0</v>
      </c>
      <c r="AE151" s="40">
        <v>0</v>
      </c>
      <c r="AF151" s="40">
        <v>0</v>
      </c>
      <c r="AG151" s="40">
        <v>5.51</v>
      </c>
      <c r="AH151" s="40">
        <v>31.11</v>
      </c>
      <c r="AI151" s="40">
        <v>0</v>
      </c>
      <c r="AJ151" s="40">
        <v>8.3685900000000011</v>
      </c>
      <c r="AK151" s="40">
        <v>39.478589999999997</v>
      </c>
    </row>
    <row r="152" spans="1:37" ht="18.5" x14ac:dyDescent="0.45">
      <c r="A152" s="6" t="s">
        <v>142</v>
      </c>
      <c r="B152" s="7">
        <v>19.68505</v>
      </c>
      <c r="C152" s="7">
        <v>3.1496079999999997</v>
      </c>
      <c r="D152" s="7">
        <v>1.5748039999999999</v>
      </c>
      <c r="E152" s="7">
        <f t="shared" si="4"/>
        <v>50.000027000000003</v>
      </c>
      <c r="F152" s="7">
        <f t="shared" si="4"/>
        <v>8.0000043199999986</v>
      </c>
      <c r="G152" s="7">
        <f t="shared" si="4"/>
        <v>4.0000021599999993</v>
      </c>
      <c r="H152" s="6">
        <v>3.3000000000000003</v>
      </c>
      <c r="I152" s="6">
        <f t="shared" si="5"/>
        <v>1.4949000000000001</v>
      </c>
      <c r="J152" s="41">
        <v>2</v>
      </c>
      <c r="K152" s="37">
        <v>1</v>
      </c>
      <c r="L152" s="37">
        <v>2</v>
      </c>
      <c r="M152" s="37" t="s">
        <v>620</v>
      </c>
      <c r="N152" s="36" t="s">
        <v>582</v>
      </c>
      <c r="O152" s="36" t="s">
        <v>581</v>
      </c>
      <c r="P152" s="37">
        <v>51</v>
      </c>
      <c r="Q152" s="37">
        <v>9</v>
      </c>
      <c r="R152" s="37">
        <v>5</v>
      </c>
      <c r="S152" s="38">
        <v>0</v>
      </c>
      <c r="T152" s="38">
        <v>0</v>
      </c>
      <c r="U152" s="39">
        <v>0</v>
      </c>
      <c r="V152" s="40">
        <v>12.02</v>
      </c>
      <c r="W152" s="40">
        <v>1.56</v>
      </c>
      <c r="X152" s="40">
        <v>25.6</v>
      </c>
      <c r="Y152" s="40">
        <v>25.6</v>
      </c>
      <c r="Z152" s="40">
        <v>0</v>
      </c>
      <c r="AA152" s="40">
        <v>0</v>
      </c>
      <c r="AB152" s="40">
        <v>0</v>
      </c>
      <c r="AC152" s="40">
        <v>5.51</v>
      </c>
      <c r="AD152" s="40">
        <v>0</v>
      </c>
      <c r="AE152" s="40">
        <v>0</v>
      </c>
      <c r="AF152" s="40">
        <v>0</v>
      </c>
      <c r="AG152" s="40">
        <v>5.51</v>
      </c>
      <c r="AH152" s="40">
        <v>31.11</v>
      </c>
      <c r="AI152" s="40">
        <v>0</v>
      </c>
      <c r="AJ152" s="40">
        <v>8.3685900000000011</v>
      </c>
      <c r="AK152" s="40">
        <v>39.478589999999997</v>
      </c>
    </row>
    <row r="153" spans="1:37" ht="18.5" x14ac:dyDescent="0.45">
      <c r="A153" s="6" t="s">
        <v>143</v>
      </c>
      <c r="B153" s="7">
        <v>3.1496079999999997</v>
      </c>
      <c r="C153" s="7">
        <v>1.5748039999999999</v>
      </c>
      <c r="D153" s="7">
        <v>7.8740199999999996E-2</v>
      </c>
      <c r="E153" s="7">
        <f t="shared" si="4"/>
        <v>8.0000043199999986</v>
      </c>
      <c r="F153" s="7">
        <f t="shared" si="4"/>
        <v>4.0000021599999993</v>
      </c>
      <c r="G153" s="7">
        <f t="shared" si="4"/>
        <v>0.20000010799999998</v>
      </c>
      <c r="H153" s="6">
        <v>1.1000000000000001E-2</v>
      </c>
      <c r="I153" s="6">
        <f t="shared" si="5"/>
        <v>4.9830000000000004E-3</v>
      </c>
      <c r="J153" s="41">
        <v>1</v>
      </c>
      <c r="K153" s="37">
        <v>1</v>
      </c>
      <c r="L153" s="37">
        <v>1</v>
      </c>
      <c r="M153" s="37" t="s">
        <v>619</v>
      </c>
      <c r="N153" s="36" t="s">
        <v>582</v>
      </c>
      <c r="O153" s="36" t="s">
        <v>581</v>
      </c>
      <c r="P153" s="37">
        <v>9</v>
      </c>
      <c r="Q153" s="37">
        <v>5</v>
      </c>
      <c r="R153" s="37">
        <v>1</v>
      </c>
      <c r="S153" s="38">
        <v>0</v>
      </c>
      <c r="T153" s="38">
        <v>0</v>
      </c>
      <c r="U153" s="39">
        <v>0</v>
      </c>
      <c r="V153" s="40">
        <v>12.02</v>
      </c>
      <c r="W153" s="40">
        <v>1.56</v>
      </c>
      <c r="X153" s="40">
        <v>25.6</v>
      </c>
      <c r="Y153" s="40">
        <v>25.6</v>
      </c>
      <c r="Z153" s="40">
        <v>0</v>
      </c>
      <c r="AA153" s="40">
        <v>0</v>
      </c>
      <c r="AB153" s="40">
        <v>0</v>
      </c>
      <c r="AC153" s="40">
        <v>5.51</v>
      </c>
      <c r="AD153" s="40">
        <v>0</v>
      </c>
      <c r="AE153" s="40">
        <v>0</v>
      </c>
      <c r="AF153" s="40">
        <v>0</v>
      </c>
      <c r="AG153" s="40">
        <v>5.51</v>
      </c>
      <c r="AH153" s="40">
        <v>31.11</v>
      </c>
      <c r="AI153" s="40">
        <v>0</v>
      </c>
      <c r="AJ153" s="40">
        <v>8.3685900000000011</v>
      </c>
      <c r="AK153" s="40">
        <v>39.478589999999997</v>
      </c>
    </row>
    <row r="154" spans="1:37" ht="18.5" x14ac:dyDescent="0.45">
      <c r="A154" s="6" t="s">
        <v>144</v>
      </c>
      <c r="B154" s="7">
        <v>3.1496079999999997</v>
      </c>
      <c r="C154" s="7">
        <v>1.5748039999999999</v>
      </c>
      <c r="D154" s="7">
        <v>7.8740199999999996E-2</v>
      </c>
      <c r="E154" s="7">
        <f t="shared" si="4"/>
        <v>8.0000043199999986</v>
      </c>
      <c r="F154" s="7">
        <f t="shared" si="4"/>
        <v>4.0000021599999993</v>
      </c>
      <c r="G154" s="7">
        <f t="shared" si="4"/>
        <v>0.20000010799999998</v>
      </c>
      <c r="H154" s="6">
        <v>1.1000000000000001E-2</v>
      </c>
      <c r="I154" s="6">
        <f t="shared" si="5"/>
        <v>4.9830000000000004E-3</v>
      </c>
      <c r="J154" s="41">
        <v>1</v>
      </c>
      <c r="K154" s="37">
        <v>1</v>
      </c>
      <c r="L154" s="37">
        <v>1</v>
      </c>
      <c r="M154" s="37" t="s">
        <v>619</v>
      </c>
      <c r="N154" s="36" t="s">
        <v>582</v>
      </c>
      <c r="O154" s="36" t="s">
        <v>581</v>
      </c>
      <c r="P154" s="37">
        <v>9</v>
      </c>
      <c r="Q154" s="37">
        <v>5</v>
      </c>
      <c r="R154" s="37">
        <v>1</v>
      </c>
      <c r="S154" s="38">
        <v>0</v>
      </c>
      <c r="T154" s="38">
        <v>0</v>
      </c>
      <c r="U154" s="39">
        <v>0</v>
      </c>
      <c r="V154" s="40">
        <v>12.02</v>
      </c>
      <c r="W154" s="40">
        <v>1.56</v>
      </c>
      <c r="X154" s="40">
        <v>25.6</v>
      </c>
      <c r="Y154" s="40">
        <v>25.6</v>
      </c>
      <c r="Z154" s="40">
        <v>0</v>
      </c>
      <c r="AA154" s="40">
        <v>0</v>
      </c>
      <c r="AB154" s="40">
        <v>0</v>
      </c>
      <c r="AC154" s="40">
        <v>5.51</v>
      </c>
      <c r="AD154" s="40">
        <v>0</v>
      </c>
      <c r="AE154" s="40">
        <v>0</v>
      </c>
      <c r="AF154" s="40">
        <v>0</v>
      </c>
      <c r="AG154" s="40">
        <v>5.51</v>
      </c>
      <c r="AH154" s="40">
        <v>31.11</v>
      </c>
      <c r="AI154" s="40">
        <v>0</v>
      </c>
      <c r="AJ154" s="40">
        <v>8.3685900000000011</v>
      </c>
      <c r="AK154" s="40">
        <v>39.478589999999997</v>
      </c>
    </row>
    <row r="155" spans="1:37" ht="18.5" x14ac:dyDescent="0.45">
      <c r="A155" s="6" t="s">
        <v>145</v>
      </c>
      <c r="B155" s="7">
        <v>3.1496079999999997</v>
      </c>
      <c r="C155" s="7">
        <v>1.5748039999999999</v>
      </c>
      <c r="D155" s="7">
        <v>7.8740199999999996E-2</v>
      </c>
      <c r="E155" s="7">
        <f t="shared" si="4"/>
        <v>8.0000043199999986</v>
      </c>
      <c r="F155" s="7">
        <f t="shared" si="4"/>
        <v>4.0000021599999993</v>
      </c>
      <c r="G155" s="7">
        <f t="shared" si="4"/>
        <v>0.20000010799999998</v>
      </c>
      <c r="H155" s="6">
        <v>1.1000000000000001E-2</v>
      </c>
      <c r="I155" s="6">
        <f t="shared" si="5"/>
        <v>4.9830000000000004E-3</v>
      </c>
      <c r="J155" s="41">
        <v>1</v>
      </c>
      <c r="K155" s="37">
        <v>1</v>
      </c>
      <c r="L155" s="37">
        <v>1</v>
      </c>
      <c r="M155" s="37" t="s">
        <v>619</v>
      </c>
      <c r="N155" s="36" t="s">
        <v>582</v>
      </c>
      <c r="O155" s="36" t="s">
        <v>581</v>
      </c>
      <c r="P155" s="37">
        <v>9</v>
      </c>
      <c r="Q155" s="37">
        <v>5</v>
      </c>
      <c r="R155" s="37">
        <v>1</v>
      </c>
      <c r="S155" s="38">
        <v>0</v>
      </c>
      <c r="T155" s="38">
        <v>0</v>
      </c>
      <c r="U155" s="39">
        <v>0</v>
      </c>
      <c r="V155" s="40">
        <v>12.02</v>
      </c>
      <c r="W155" s="40">
        <v>1.56</v>
      </c>
      <c r="X155" s="40">
        <v>25.6</v>
      </c>
      <c r="Y155" s="40">
        <v>25.6</v>
      </c>
      <c r="Z155" s="40">
        <v>0</v>
      </c>
      <c r="AA155" s="40">
        <v>0</v>
      </c>
      <c r="AB155" s="40">
        <v>0</v>
      </c>
      <c r="AC155" s="40">
        <v>5.51</v>
      </c>
      <c r="AD155" s="40">
        <v>0</v>
      </c>
      <c r="AE155" s="40">
        <v>0</v>
      </c>
      <c r="AF155" s="40">
        <v>0</v>
      </c>
      <c r="AG155" s="40">
        <v>5.51</v>
      </c>
      <c r="AH155" s="40">
        <v>31.11</v>
      </c>
      <c r="AI155" s="40">
        <v>0</v>
      </c>
      <c r="AJ155" s="40">
        <v>8.3685900000000011</v>
      </c>
      <c r="AK155" s="40">
        <v>39.478589999999997</v>
      </c>
    </row>
    <row r="156" spans="1:37" ht="18.5" x14ac:dyDescent="0.45">
      <c r="A156" s="6" t="s">
        <v>146</v>
      </c>
      <c r="B156" s="7">
        <v>3.1496079999999997</v>
      </c>
      <c r="C156" s="7">
        <v>1.5748039999999999</v>
      </c>
      <c r="D156" s="7">
        <v>7.8740199999999996E-2</v>
      </c>
      <c r="E156" s="7">
        <f t="shared" si="4"/>
        <v>8.0000043199999986</v>
      </c>
      <c r="F156" s="7">
        <f t="shared" si="4"/>
        <v>4.0000021599999993</v>
      </c>
      <c r="G156" s="7">
        <f t="shared" si="4"/>
        <v>0.20000010799999998</v>
      </c>
      <c r="H156" s="6">
        <v>0.13200000000000001</v>
      </c>
      <c r="I156" s="6">
        <f t="shared" si="5"/>
        <v>5.9796000000000002E-2</v>
      </c>
      <c r="J156" s="41">
        <v>1</v>
      </c>
      <c r="K156" s="37">
        <v>1</v>
      </c>
      <c r="L156" s="37">
        <v>1</v>
      </c>
      <c r="M156" s="37" t="s">
        <v>619</v>
      </c>
      <c r="N156" s="36" t="s">
        <v>582</v>
      </c>
      <c r="O156" s="36" t="s">
        <v>581</v>
      </c>
      <c r="P156" s="37">
        <v>9</v>
      </c>
      <c r="Q156" s="37">
        <v>5</v>
      </c>
      <c r="R156" s="37">
        <v>1</v>
      </c>
      <c r="S156" s="38">
        <v>0</v>
      </c>
      <c r="T156" s="38">
        <v>0</v>
      </c>
      <c r="U156" s="39">
        <v>0</v>
      </c>
      <c r="V156" s="40">
        <v>12.02</v>
      </c>
      <c r="W156" s="40">
        <v>1.56</v>
      </c>
      <c r="X156" s="40">
        <v>25.6</v>
      </c>
      <c r="Y156" s="40">
        <v>25.6</v>
      </c>
      <c r="Z156" s="40">
        <v>0</v>
      </c>
      <c r="AA156" s="40">
        <v>0</v>
      </c>
      <c r="AB156" s="40">
        <v>0</v>
      </c>
      <c r="AC156" s="40">
        <v>5.51</v>
      </c>
      <c r="AD156" s="40">
        <v>0</v>
      </c>
      <c r="AE156" s="40">
        <v>0</v>
      </c>
      <c r="AF156" s="40">
        <v>0</v>
      </c>
      <c r="AG156" s="40">
        <v>5.51</v>
      </c>
      <c r="AH156" s="40">
        <v>31.11</v>
      </c>
      <c r="AI156" s="40">
        <v>0</v>
      </c>
      <c r="AJ156" s="40">
        <v>8.3685900000000011</v>
      </c>
      <c r="AK156" s="40">
        <v>39.478589999999997</v>
      </c>
    </row>
    <row r="157" spans="1:37" ht="18.5" x14ac:dyDescent="0.45">
      <c r="A157" s="6" t="s">
        <v>147</v>
      </c>
      <c r="B157" s="7">
        <v>6.2992159999999995</v>
      </c>
      <c r="C157" s="7">
        <v>2.362206</v>
      </c>
      <c r="D157" s="7">
        <v>0.12992132999999997</v>
      </c>
      <c r="E157" s="7">
        <f t="shared" si="4"/>
        <v>16.000008639999997</v>
      </c>
      <c r="F157" s="7">
        <f t="shared" si="4"/>
        <v>6.0000032399999998</v>
      </c>
      <c r="G157" s="7">
        <f t="shared" si="4"/>
        <v>0.33000017819999994</v>
      </c>
      <c r="H157" s="6">
        <v>0.44000000000000006</v>
      </c>
      <c r="I157" s="6">
        <f t="shared" si="5"/>
        <v>0.19932000000000002</v>
      </c>
      <c r="J157" s="41">
        <v>1</v>
      </c>
      <c r="K157" s="37">
        <v>1</v>
      </c>
      <c r="L157" s="37">
        <v>1</v>
      </c>
      <c r="M157" s="37" t="s">
        <v>619</v>
      </c>
      <c r="N157" s="36" t="s">
        <v>582</v>
      </c>
      <c r="O157" s="36" t="s">
        <v>581</v>
      </c>
      <c r="P157" s="37">
        <v>17</v>
      </c>
      <c r="Q157" s="37">
        <v>7</v>
      </c>
      <c r="R157" s="37">
        <v>1</v>
      </c>
      <c r="S157" s="38">
        <v>0</v>
      </c>
      <c r="T157" s="38">
        <v>0</v>
      </c>
      <c r="U157" s="39">
        <v>0</v>
      </c>
      <c r="V157" s="40">
        <v>12.02</v>
      </c>
      <c r="W157" s="40">
        <v>1.56</v>
      </c>
      <c r="X157" s="40">
        <v>25.6</v>
      </c>
      <c r="Y157" s="40">
        <v>25.6</v>
      </c>
      <c r="Z157" s="40">
        <v>0</v>
      </c>
      <c r="AA157" s="40">
        <v>0</v>
      </c>
      <c r="AB157" s="40">
        <v>0</v>
      </c>
      <c r="AC157" s="40">
        <v>5.51</v>
      </c>
      <c r="AD157" s="40">
        <v>0</v>
      </c>
      <c r="AE157" s="40">
        <v>0</v>
      </c>
      <c r="AF157" s="40">
        <v>0</v>
      </c>
      <c r="AG157" s="40">
        <v>5.51</v>
      </c>
      <c r="AH157" s="40">
        <v>31.11</v>
      </c>
      <c r="AI157" s="40">
        <v>0</v>
      </c>
      <c r="AJ157" s="40">
        <v>8.3685900000000011</v>
      </c>
      <c r="AK157" s="40">
        <v>39.478589999999997</v>
      </c>
    </row>
    <row r="158" spans="1:37" ht="18.5" x14ac:dyDescent="0.45">
      <c r="A158" s="6" t="s">
        <v>148</v>
      </c>
      <c r="B158" s="7">
        <v>6.2992159999999995</v>
      </c>
      <c r="C158" s="7">
        <v>2.362206</v>
      </c>
      <c r="D158" s="7">
        <v>0.12992132999999997</v>
      </c>
      <c r="E158" s="7">
        <f t="shared" si="4"/>
        <v>16.000008639999997</v>
      </c>
      <c r="F158" s="7">
        <f t="shared" si="4"/>
        <v>6.0000032399999998</v>
      </c>
      <c r="G158" s="7">
        <f t="shared" si="4"/>
        <v>0.33000017819999994</v>
      </c>
      <c r="H158" s="6">
        <v>0.44000000000000006</v>
      </c>
      <c r="I158" s="6">
        <f t="shared" si="5"/>
        <v>0.19932000000000002</v>
      </c>
      <c r="J158" s="41">
        <v>1</v>
      </c>
      <c r="K158" s="37">
        <v>1</v>
      </c>
      <c r="L158" s="37">
        <v>1</v>
      </c>
      <c r="M158" s="37" t="s">
        <v>619</v>
      </c>
      <c r="N158" s="36" t="s">
        <v>582</v>
      </c>
      <c r="O158" s="36" t="s">
        <v>581</v>
      </c>
      <c r="P158" s="37">
        <v>17</v>
      </c>
      <c r="Q158" s="37">
        <v>7</v>
      </c>
      <c r="R158" s="37">
        <v>1</v>
      </c>
      <c r="S158" s="38">
        <v>0</v>
      </c>
      <c r="T158" s="38">
        <v>0</v>
      </c>
      <c r="U158" s="39">
        <v>0</v>
      </c>
      <c r="V158" s="40">
        <v>12.02</v>
      </c>
      <c r="W158" s="40">
        <v>1.56</v>
      </c>
      <c r="X158" s="40">
        <v>25.6</v>
      </c>
      <c r="Y158" s="40">
        <v>25.6</v>
      </c>
      <c r="Z158" s="40">
        <v>0</v>
      </c>
      <c r="AA158" s="40">
        <v>0</v>
      </c>
      <c r="AB158" s="40">
        <v>0</v>
      </c>
      <c r="AC158" s="40">
        <v>5.51</v>
      </c>
      <c r="AD158" s="40">
        <v>0</v>
      </c>
      <c r="AE158" s="40">
        <v>0</v>
      </c>
      <c r="AF158" s="40">
        <v>0</v>
      </c>
      <c r="AG158" s="40">
        <v>5.51</v>
      </c>
      <c r="AH158" s="40">
        <v>31.11</v>
      </c>
      <c r="AI158" s="40">
        <v>0</v>
      </c>
      <c r="AJ158" s="40">
        <v>8.3685900000000011</v>
      </c>
      <c r="AK158" s="40">
        <v>39.478589999999997</v>
      </c>
    </row>
    <row r="159" spans="1:37" ht="18.5" x14ac:dyDescent="0.45">
      <c r="A159" s="6" t="s">
        <v>149</v>
      </c>
      <c r="B159" s="7">
        <v>4.4881913999999998</v>
      </c>
      <c r="C159" s="7">
        <v>5.7086644999999994</v>
      </c>
      <c r="D159" s="7">
        <v>28.149621499999999</v>
      </c>
      <c r="E159" s="7">
        <f t="shared" si="4"/>
        <v>11.400006156</v>
      </c>
      <c r="F159" s="7">
        <f t="shared" si="4"/>
        <v>14.500007829999998</v>
      </c>
      <c r="G159" s="7">
        <f t="shared" si="4"/>
        <v>71.500038610000004</v>
      </c>
      <c r="H159" s="6">
        <v>17.930000000000003</v>
      </c>
      <c r="I159" s="6">
        <f t="shared" si="5"/>
        <v>8.1222900000000013</v>
      </c>
      <c r="J159" s="41">
        <v>9</v>
      </c>
      <c r="K159" s="37">
        <v>3</v>
      </c>
      <c r="L159" s="37">
        <v>9</v>
      </c>
      <c r="M159" s="37" t="s">
        <v>620</v>
      </c>
      <c r="N159" s="36" t="s">
        <v>582</v>
      </c>
      <c r="O159" s="36" t="s">
        <v>581</v>
      </c>
      <c r="P159" s="37">
        <v>72</v>
      </c>
      <c r="Q159" s="37">
        <v>15</v>
      </c>
      <c r="R159" s="37">
        <v>12</v>
      </c>
      <c r="S159" s="38">
        <v>0</v>
      </c>
      <c r="T159" s="38">
        <v>0</v>
      </c>
      <c r="U159" s="39">
        <v>0</v>
      </c>
      <c r="V159" s="40">
        <v>12.02</v>
      </c>
      <c r="W159" s="40">
        <v>1.56</v>
      </c>
      <c r="X159" s="40">
        <v>25.6</v>
      </c>
      <c r="Y159" s="40">
        <v>26.060000000000002</v>
      </c>
      <c r="Z159" s="40">
        <v>0</v>
      </c>
      <c r="AA159" s="40">
        <v>0</v>
      </c>
      <c r="AB159" s="40">
        <v>0</v>
      </c>
      <c r="AC159" s="40">
        <v>5.51</v>
      </c>
      <c r="AD159" s="40">
        <v>0</v>
      </c>
      <c r="AE159" s="40">
        <v>0</v>
      </c>
      <c r="AF159" s="40">
        <v>0</v>
      </c>
      <c r="AG159" s="40">
        <v>5.51</v>
      </c>
      <c r="AH159" s="40">
        <v>31.57</v>
      </c>
      <c r="AI159" s="40">
        <v>0</v>
      </c>
      <c r="AJ159" s="40">
        <v>8.4923300000000008</v>
      </c>
      <c r="AK159" s="40">
        <v>40.062330000000003</v>
      </c>
    </row>
    <row r="160" spans="1:37" ht="18.5" x14ac:dyDescent="0.45">
      <c r="A160" s="6" t="s">
        <v>150</v>
      </c>
      <c r="B160" s="7">
        <v>3.1496079999999997</v>
      </c>
      <c r="C160" s="7">
        <v>1.5748039999999999</v>
      </c>
      <c r="D160" s="7">
        <v>7.8740199999999996E-2</v>
      </c>
      <c r="E160" s="7">
        <f t="shared" si="4"/>
        <v>8.0000043199999986</v>
      </c>
      <c r="F160" s="7">
        <f t="shared" si="4"/>
        <v>4.0000021599999993</v>
      </c>
      <c r="G160" s="7">
        <f t="shared" si="4"/>
        <v>0.20000010799999998</v>
      </c>
      <c r="H160" s="6">
        <v>0.13200000000000001</v>
      </c>
      <c r="I160" s="6">
        <f t="shared" si="5"/>
        <v>5.9796000000000002E-2</v>
      </c>
      <c r="J160" s="41">
        <v>1</v>
      </c>
      <c r="K160" s="37">
        <v>1</v>
      </c>
      <c r="L160" s="37">
        <v>1</v>
      </c>
      <c r="M160" s="37" t="s">
        <v>619</v>
      </c>
      <c r="N160" s="36" t="s">
        <v>582</v>
      </c>
      <c r="O160" s="36" t="s">
        <v>581</v>
      </c>
      <c r="P160" s="37">
        <v>9</v>
      </c>
      <c r="Q160" s="37">
        <v>5</v>
      </c>
      <c r="R160" s="37">
        <v>1</v>
      </c>
      <c r="S160" s="38">
        <v>0</v>
      </c>
      <c r="T160" s="38">
        <v>0</v>
      </c>
      <c r="U160" s="39">
        <v>0</v>
      </c>
      <c r="V160" s="40">
        <v>12.02</v>
      </c>
      <c r="W160" s="40">
        <v>1.56</v>
      </c>
      <c r="X160" s="40">
        <v>25.6</v>
      </c>
      <c r="Y160" s="40">
        <v>25.6</v>
      </c>
      <c r="Z160" s="40">
        <v>0</v>
      </c>
      <c r="AA160" s="40">
        <v>0</v>
      </c>
      <c r="AB160" s="40">
        <v>0</v>
      </c>
      <c r="AC160" s="40">
        <v>5.51</v>
      </c>
      <c r="AD160" s="40">
        <v>0</v>
      </c>
      <c r="AE160" s="40">
        <v>0</v>
      </c>
      <c r="AF160" s="40">
        <v>0</v>
      </c>
      <c r="AG160" s="40">
        <v>5.51</v>
      </c>
      <c r="AH160" s="40">
        <v>31.11</v>
      </c>
      <c r="AI160" s="40">
        <v>0</v>
      </c>
      <c r="AJ160" s="40">
        <v>8.3685900000000011</v>
      </c>
      <c r="AK160" s="40">
        <v>39.478589999999997</v>
      </c>
    </row>
    <row r="161" spans="1:37" ht="18.5" x14ac:dyDescent="0.45">
      <c r="A161" s="6" t="s">
        <v>151</v>
      </c>
      <c r="B161" s="7">
        <v>3.1496079999999997</v>
      </c>
      <c r="C161" s="7">
        <v>1.5748039999999999</v>
      </c>
      <c r="D161" s="7">
        <v>7.8740199999999996E-2</v>
      </c>
      <c r="E161" s="7">
        <f t="shared" si="4"/>
        <v>8.0000043199999986</v>
      </c>
      <c r="F161" s="7">
        <f t="shared" si="4"/>
        <v>4.0000021599999993</v>
      </c>
      <c r="G161" s="7">
        <f t="shared" si="4"/>
        <v>0.20000010799999998</v>
      </c>
      <c r="H161" s="6">
        <v>0.13200000000000001</v>
      </c>
      <c r="I161" s="6">
        <f t="shared" si="5"/>
        <v>5.9796000000000002E-2</v>
      </c>
      <c r="J161" s="41">
        <v>1</v>
      </c>
      <c r="K161" s="37">
        <v>1</v>
      </c>
      <c r="L161" s="37">
        <v>1</v>
      </c>
      <c r="M161" s="37" t="s">
        <v>619</v>
      </c>
      <c r="N161" s="36" t="s">
        <v>582</v>
      </c>
      <c r="O161" s="36" t="s">
        <v>581</v>
      </c>
      <c r="P161" s="37">
        <v>9</v>
      </c>
      <c r="Q161" s="37">
        <v>5</v>
      </c>
      <c r="R161" s="37">
        <v>1</v>
      </c>
      <c r="S161" s="38">
        <v>0</v>
      </c>
      <c r="T161" s="38">
        <v>0</v>
      </c>
      <c r="U161" s="39">
        <v>0</v>
      </c>
      <c r="V161" s="40">
        <v>12.02</v>
      </c>
      <c r="W161" s="40">
        <v>1.56</v>
      </c>
      <c r="X161" s="40">
        <v>25.6</v>
      </c>
      <c r="Y161" s="40">
        <v>25.6</v>
      </c>
      <c r="Z161" s="40">
        <v>0</v>
      </c>
      <c r="AA161" s="40">
        <v>0</v>
      </c>
      <c r="AB161" s="40">
        <v>0</v>
      </c>
      <c r="AC161" s="40">
        <v>5.51</v>
      </c>
      <c r="AD161" s="40">
        <v>0</v>
      </c>
      <c r="AE161" s="40">
        <v>0</v>
      </c>
      <c r="AF161" s="40">
        <v>0</v>
      </c>
      <c r="AG161" s="40">
        <v>5.51</v>
      </c>
      <c r="AH161" s="40">
        <v>31.11</v>
      </c>
      <c r="AI161" s="40">
        <v>0</v>
      </c>
      <c r="AJ161" s="40">
        <v>8.3685900000000011</v>
      </c>
      <c r="AK161" s="40">
        <v>39.478589999999997</v>
      </c>
    </row>
    <row r="162" spans="1:37" ht="18.5" x14ac:dyDescent="0.45">
      <c r="A162" s="6" t="s">
        <v>152</v>
      </c>
      <c r="B162" s="7">
        <v>3.1496079999999997</v>
      </c>
      <c r="C162" s="7">
        <v>1.5748039999999999</v>
      </c>
      <c r="D162" s="7">
        <v>7.8740199999999996E-2</v>
      </c>
      <c r="E162" s="7">
        <f t="shared" si="4"/>
        <v>8.0000043199999986</v>
      </c>
      <c r="F162" s="7">
        <f t="shared" si="4"/>
        <v>4.0000021599999993</v>
      </c>
      <c r="G162" s="7">
        <f t="shared" si="4"/>
        <v>0.20000010799999998</v>
      </c>
      <c r="H162" s="6">
        <v>0.13200000000000001</v>
      </c>
      <c r="I162" s="6">
        <f t="shared" si="5"/>
        <v>5.9796000000000002E-2</v>
      </c>
      <c r="J162" s="41">
        <v>1</v>
      </c>
      <c r="K162" s="37">
        <v>1</v>
      </c>
      <c r="L162" s="37">
        <v>1</v>
      </c>
      <c r="M162" s="37" t="s">
        <v>619</v>
      </c>
      <c r="N162" s="36" t="s">
        <v>582</v>
      </c>
      <c r="O162" s="36" t="s">
        <v>581</v>
      </c>
      <c r="P162" s="37">
        <v>9</v>
      </c>
      <c r="Q162" s="37">
        <v>5</v>
      </c>
      <c r="R162" s="37">
        <v>1</v>
      </c>
      <c r="S162" s="38">
        <v>0</v>
      </c>
      <c r="T162" s="38">
        <v>0</v>
      </c>
      <c r="U162" s="39">
        <v>0</v>
      </c>
      <c r="V162" s="40">
        <v>12.02</v>
      </c>
      <c r="W162" s="40">
        <v>1.56</v>
      </c>
      <c r="X162" s="40">
        <v>25.6</v>
      </c>
      <c r="Y162" s="40">
        <v>25.6</v>
      </c>
      <c r="Z162" s="40">
        <v>0</v>
      </c>
      <c r="AA162" s="40">
        <v>0</v>
      </c>
      <c r="AB162" s="40">
        <v>0</v>
      </c>
      <c r="AC162" s="40">
        <v>5.51</v>
      </c>
      <c r="AD162" s="40">
        <v>0</v>
      </c>
      <c r="AE162" s="40">
        <v>0</v>
      </c>
      <c r="AF162" s="40">
        <v>0</v>
      </c>
      <c r="AG162" s="40">
        <v>5.51</v>
      </c>
      <c r="AH162" s="40">
        <v>31.11</v>
      </c>
      <c r="AI162" s="40">
        <v>0</v>
      </c>
      <c r="AJ162" s="40">
        <v>8.3685900000000011</v>
      </c>
      <c r="AK162" s="40">
        <v>39.478589999999997</v>
      </c>
    </row>
    <row r="163" spans="1:37" ht="18.5" x14ac:dyDescent="0.45">
      <c r="A163" s="6" t="s">
        <v>153</v>
      </c>
      <c r="B163" s="7">
        <v>12.992132999999999</v>
      </c>
      <c r="C163" s="7">
        <v>12.598431999999999</v>
      </c>
      <c r="D163" s="7">
        <v>5.5118139999999993</v>
      </c>
      <c r="E163" s="7">
        <f t="shared" si="4"/>
        <v>33.000017819999997</v>
      </c>
      <c r="F163" s="7">
        <f t="shared" si="4"/>
        <v>32.000017279999994</v>
      </c>
      <c r="G163" s="7">
        <f t="shared" si="4"/>
        <v>14.000007559999998</v>
      </c>
      <c r="H163" s="6">
        <v>4.18</v>
      </c>
      <c r="I163" s="6">
        <f t="shared" si="5"/>
        <v>1.89354</v>
      </c>
      <c r="J163" s="41">
        <v>2</v>
      </c>
      <c r="K163" s="37">
        <v>4</v>
      </c>
      <c r="L163" s="37">
        <v>4</v>
      </c>
      <c r="M163" s="37" t="s">
        <v>619</v>
      </c>
      <c r="N163" s="36" t="s">
        <v>582</v>
      </c>
      <c r="O163" s="36" t="s">
        <v>581</v>
      </c>
      <c r="P163" s="37">
        <v>34</v>
      </c>
      <c r="Q163" s="37">
        <v>33</v>
      </c>
      <c r="R163" s="37">
        <v>15</v>
      </c>
      <c r="S163" s="38">
        <v>0</v>
      </c>
      <c r="T163" s="38">
        <v>0</v>
      </c>
      <c r="U163" s="39">
        <v>0</v>
      </c>
      <c r="V163" s="40">
        <v>12.02</v>
      </c>
      <c r="W163" s="40">
        <v>1.56</v>
      </c>
      <c r="X163" s="40">
        <v>25.6</v>
      </c>
      <c r="Y163" s="40">
        <v>25.6</v>
      </c>
      <c r="Z163" s="40">
        <v>0</v>
      </c>
      <c r="AA163" s="40">
        <v>0</v>
      </c>
      <c r="AB163" s="40">
        <v>0</v>
      </c>
      <c r="AC163" s="40">
        <v>5.51</v>
      </c>
      <c r="AD163" s="40">
        <v>0</v>
      </c>
      <c r="AE163" s="40">
        <v>0</v>
      </c>
      <c r="AF163" s="40">
        <v>0</v>
      </c>
      <c r="AG163" s="40">
        <v>5.51</v>
      </c>
      <c r="AH163" s="40">
        <v>31.11</v>
      </c>
      <c r="AI163" s="40">
        <v>0</v>
      </c>
      <c r="AJ163" s="40">
        <v>8.3685900000000011</v>
      </c>
      <c r="AK163" s="40">
        <v>39.478589999999997</v>
      </c>
    </row>
    <row r="164" spans="1:37" ht="18.5" x14ac:dyDescent="0.45">
      <c r="A164" s="6" t="s">
        <v>154</v>
      </c>
      <c r="B164" s="7">
        <v>12.992132999999999</v>
      </c>
      <c r="C164" s="7">
        <v>12.598431999999999</v>
      </c>
      <c r="D164" s="7">
        <v>5.5118139999999993</v>
      </c>
      <c r="E164" s="7">
        <f t="shared" si="4"/>
        <v>33.000017819999997</v>
      </c>
      <c r="F164" s="7">
        <f t="shared" si="4"/>
        <v>32.000017279999994</v>
      </c>
      <c r="G164" s="7">
        <f t="shared" si="4"/>
        <v>14.000007559999998</v>
      </c>
      <c r="H164" s="6">
        <v>4.18</v>
      </c>
      <c r="I164" s="6">
        <f t="shared" si="5"/>
        <v>1.89354</v>
      </c>
      <c r="J164" s="41">
        <v>2</v>
      </c>
      <c r="K164" s="37">
        <v>4</v>
      </c>
      <c r="L164" s="37">
        <v>4</v>
      </c>
      <c r="M164" s="37" t="s">
        <v>619</v>
      </c>
      <c r="N164" s="36" t="s">
        <v>582</v>
      </c>
      <c r="O164" s="36" t="s">
        <v>581</v>
      </c>
      <c r="P164" s="37">
        <v>34</v>
      </c>
      <c r="Q164" s="37">
        <v>33</v>
      </c>
      <c r="R164" s="37">
        <v>15</v>
      </c>
      <c r="S164" s="38">
        <v>0</v>
      </c>
      <c r="T164" s="38">
        <v>0</v>
      </c>
      <c r="U164" s="39">
        <v>0</v>
      </c>
      <c r="V164" s="40">
        <v>12.02</v>
      </c>
      <c r="W164" s="40">
        <v>1.56</v>
      </c>
      <c r="X164" s="40">
        <v>25.6</v>
      </c>
      <c r="Y164" s="40">
        <v>25.6</v>
      </c>
      <c r="Z164" s="40">
        <v>0</v>
      </c>
      <c r="AA164" s="40">
        <v>0</v>
      </c>
      <c r="AB164" s="40">
        <v>0</v>
      </c>
      <c r="AC164" s="40">
        <v>5.51</v>
      </c>
      <c r="AD164" s="40">
        <v>0</v>
      </c>
      <c r="AE164" s="40">
        <v>0</v>
      </c>
      <c r="AF164" s="40">
        <v>0</v>
      </c>
      <c r="AG164" s="40">
        <v>5.51</v>
      </c>
      <c r="AH164" s="40">
        <v>31.11</v>
      </c>
      <c r="AI164" s="40">
        <v>0</v>
      </c>
      <c r="AJ164" s="40">
        <v>8.3685900000000011</v>
      </c>
      <c r="AK164" s="40">
        <v>39.478589999999997</v>
      </c>
    </row>
    <row r="165" spans="1:37" ht="18.5" x14ac:dyDescent="0.45">
      <c r="A165" s="6" t="s">
        <v>155</v>
      </c>
      <c r="B165" s="7">
        <v>4.0157501999999994</v>
      </c>
      <c r="C165" s="7">
        <v>4.0157501999999994</v>
      </c>
      <c r="D165" s="7">
        <v>4.0157501999999994</v>
      </c>
      <c r="E165" s="7">
        <f t="shared" si="4"/>
        <v>10.200005507999998</v>
      </c>
      <c r="F165" s="7">
        <f t="shared" si="4"/>
        <v>10.200005507999998</v>
      </c>
      <c r="G165" s="7">
        <f t="shared" si="4"/>
        <v>10.200005507999998</v>
      </c>
      <c r="H165" s="6">
        <v>0.9900000000000001</v>
      </c>
      <c r="I165" s="6">
        <f t="shared" si="5"/>
        <v>0.44847000000000004</v>
      </c>
      <c r="J165" s="41">
        <v>1</v>
      </c>
      <c r="K165" s="37">
        <v>1</v>
      </c>
      <c r="L165" s="37">
        <v>1</v>
      </c>
      <c r="M165" s="37" t="s">
        <v>619</v>
      </c>
      <c r="N165" s="36" t="s">
        <v>582</v>
      </c>
      <c r="O165" s="36" t="s">
        <v>581</v>
      </c>
      <c r="P165" s="37">
        <v>11</v>
      </c>
      <c r="Q165" s="37">
        <v>11</v>
      </c>
      <c r="R165" s="37">
        <v>11</v>
      </c>
      <c r="S165" s="38">
        <v>0</v>
      </c>
      <c r="T165" s="38">
        <v>0</v>
      </c>
      <c r="U165" s="39">
        <v>0</v>
      </c>
      <c r="V165" s="40">
        <v>12.02</v>
      </c>
      <c r="W165" s="40">
        <v>1.56</v>
      </c>
      <c r="X165" s="40">
        <v>25.6</v>
      </c>
      <c r="Y165" s="40">
        <v>25.6</v>
      </c>
      <c r="Z165" s="40">
        <v>0</v>
      </c>
      <c r="AA165" s="40">
        <v>0</v>
      </c>
      <c r="AB165" s="40">
        <v>0</v>
      </c>
      <c r="AC165" s="40">
        <v>5.51</v>
      </c>
      <c r="AD165" s="40">
        <v>0</v>
      </c>
      <c r="AE165" s="40">
        <v>0</v>
      </c>
      <c r="AF165" s="40">
        <v>0</v>
      </c>
      <c r="AG165" s="40">
        <v>5.51</v>
      </c>
      <c r="AH165" s="40">
        <v>31.11</v>
      </c>
      <c r="AI165" s="40">
        <v>0</v>
      </c>
      <c r="AJ165" s="40">
        <v>8.3685900000000011</v>
      </c>
      <c r="AK165" s="40">
        <v>39.478589999999997</v>
      </c>
    </row>
    <row r="166" spans="1:37" ht="18.5" x14ac:dyDescent="0.45">
      <c r="A166" s="6" t="s">
        <v>156</v>
      </c>
      <c r="B166" s="7">
        <v>2.8740172999999998</v>
      </c>
      <c r="C166" s="7">
        <v>2.8740172999999998</v>
      </c>
      <c r="D166" s="7">
        <v>3.9370099999999999</v>
      </c>
      <c r="E166" s="7">
        <f t="shared" si="4"/>
        <v>7.3000039419999991</v>
      </c>
      <c r="F166" s="7">
        <f t="shared" si="4"/>
        <v>7.3000039419999991</v>
      </c>
      <c r="G166" s="7">
        <f t="shared" si="4"/>
        <v>10.000005399999999</v>
      </c>
      <c r="H166" s="6">
        <v>1.32</v>
      </c>
      <c r="I166" s="6">
        <f t="shared" si="5"/>
        <v>0.59796000000000005</v>
      </c>
      <c r="J166" s="41">
        <v>1</v>
      </c>
      <c r="K166" s="37">
        <v>1</v>
      </c>
      <c r="L166" s="37">
        <v>1</v>
      </c>
      <c r="M166" s="37" t="s">
        <v>619</v>
      </c>
      <c r="N166" s="36" t="s">
        <v>582</v>
      </c>
      <c r="O166" s="36" t="s">
        <v>581</v>
      </c>
      <c r="P166" s="37">
        <v>11</v>
      </c>
      <c r="Q166" s="37">
        <v>8</v>
      </c>
      <c r="R166" s="37">
        <v>8</v>
      </c>
      <c r="S166" s="38">
        <v>0</v>
      </c>
      <c r="T166" s="38">
        <v>0</v>
      </c>
      <c r="U166" s="39">
        <v>0</v>
      </c>
      <c r="V166" s="40">
        <v>12.02</v>
      </c>
      <c r="W166" s="40">
        <v>1.56</v>
      </c>
      <c r="X166" s="40">
        <v>25.6</v>
      </c>
      <c r="Y166" s="40">
        <v>25.6</v>
      </c>
      <c r="Z166" s="40">
        <v>0</v>
      </c>
      <c r="AA166" s="40">
        <v>0</v>
      </c>
      <c r="AB166" s="40">
        <v>0</v>
      </c>
      <c r="AC166" s="40">
        <v>5.51</v>
      </c>
      <c r="AD166" s="40">
        <v>0</v>
      </c>
      <c r="AE166" s="40">
        <v>0</v>
      </c>
      <c r="AF166" s="40">
        <v>0</v>
      </c>
      <c r="AG166" s="40">
        <v>5.51</v>
      </c>
      <c r="AH166" s="40">
        <v>31.11</v>
      </c>
      <c r="AI166" s="40">
        <v>0</v>
      </c>
      <c r="AJ166" s="40">
        <v>8.3685900000000011</v>
      </c>
      <c r="AK166" s="40">
        <v>39.478589999999997</v>
      </c>
    </row>
    <row r="167" spans="1:37" ht="18.5" x14ac:dyDescent="0.45">
      <c r="A167" s="6" t="s">
        <v>157</v>
      </c>
      <c r="B167" s="7">
        <v>4.4488212999999996</v>
      </c>
      <c r="C167" s="7">
        <v>1.4566937</v>
      </c>
      <c r="D167" s="7">
        <v>0.98425249999999997</v>
      </c>
      <c r="E167" s="7">
        <f t="shared" si="4"/>
        <v>11.300006101999999</v>
      </c>
      <c r="F167" s="7">
        <f t="shared" si="4"/>
        <v>3.7000019979999998</v>
      </c>
      <c r="G167" s="7">
        <f t="shared" si="4"/>
        <v>2.5000013499999998</v>
      </c>
      <c r="H167" s="6">
        <v>6.6000000000000003E-2</v>
      </c>
      <c r="I167" s="6">
        <f t="shared" si="5"/>
        <v>2.9898000000000001E-2</v>
      </c>
      <c r="J167" s="41">
        <v>1</v>
      </c>
      <c r="K167" s="37">
        <v>1</v>
      </c>
      <c r="L167" s="37">
        <v>1</v>
      </c>
      <c r="M167" s="37" t="s">
        <v>619</v>
      </c>
      <c r="N167" s="36" t="s">
        <v>582</v>
      </c>
      <c r="O167" s="36" t="s">
        <v>581</v>
      </c>
      <c r="P167" s="37">
        <v>12</v>
      </c>
      <c r="Q167" s="37">
        <v>4</v>
      </c>
      <c r="R167" s="37">
        <v>3</v>
      </c>
      <c r="S167" s="38">
        <v>0</v>
      </c>
      <c r="T167" s="38">
        <v>0</v>
      </c>
      <c r="U167" s="39">
        <v>0</v>
      </c>
      <c r="V167" s="40">
        <v>12.02</v>
      </c>
      <c r="W167" s="40">
        <v>1.56</v>
      </c>
      <c r="X167" s="40">
        <v>25.6</v>
      </c>
      <c r="Y167" s="40">
        <v>25.6</v>
      </c>
      <c r="Z167" s="40">
        <v>0</v>
      </c>
      <c r="AA167" s="40">
        <v>0</v>
      </c>
      <c r="AB167" s="40">
        <v>0</v>
      </c>
      <c r="AC167" s="40">
        <v>5.51</v>
      </c>
      <c r="AD167" s="40">
        <v>0</v>
      </c>
      <c r="AE167" s="40">
        <v>0</v>
      </c>
      <c r="AF167" s="40">
        <v>0</v>
      </c>
      <c r="AG167" s="40">
        <v>5.51</v>
      </c>
      <c r="AH167" s="40">
        <v>31.11</v>
      </c>
      <c r="AI167" s="40">
        <v>0</v>
      </c>
      <c r="AJ167" s="40">
        <v>8.3685900000000011</v>
      </c>
      <c r="AK167" s="40">
        <v>39.478589999999997</v>
      </c>
    </row>
    <row r="168" spans="1:37" ht="18.5" x14ac:dyDescent="0.45">
      <c r="A168" s="6" t="s">
        <v>510</v>
      </c>
      <c r="B168" s="7">
        <v>2.8740172999999998</v>
      </c>
      <c r="C168" s="7">
        <v>2.8740172999999998</v>
      </c>
      <c r="D168" s="7">
        <v>3.9370099999999999</v>
      </c>
      <c r="E168" s="7">
        <f t="shared" si="4"/>
        <v>7.3000039419999991</v>
      </c>
      <c r="F168" s="7">
        <f t="shared" si="4"/>
        <v>7.3000039419999991</v>
      </c>
      <c r="G168" s="7">
        <f t="shared" si="4"/>
        <v>10.000005399999999</v>
      </c>
      <c r="H168" s="6">
        <v>1.32</v>
      </c>
      <c r="I168" s="6">
        <f t="shared" si="5"/>
        <v>0.59796000000000005</v>
      </c>
      <c r="J168" s="41">
        <v>1</v>
      </c>
      <c r="K168" s="37">
        <v>1</v>
      </c>
      <c r="L168" s="37">
        <v>1</v>
      </c>
      <c r="M168" s="37" t="s">
        <v>619</v>
      </c>
      <c r="N168" s="36" t="s">
        <v>582</v>
      </c>
      <c r="O168" s="36" t="s">
        <v>581</v>
      </c>
      <c r="P168" s="37">
        <v>11</v>
      </c>
      <c r="Q168" s="37">
        <v>8</v>
      </c>
      <c r="R168" s="37">
        <v>8</v>
      </c>
      <c r="S168" s="38">
        <v>0</v>
      </c>
      <c r="T168" s="38">
        <v>0</v>
      </c>
      <c r="U168" s="39">
        <v>0</v>
      </c>
      <c r="V168" s="40">
        <v>12.02</v>
      </c>
      <c r="W168" s="40">
        <v>1.56</v>
      </c>
      <c r="X168" s="40">
        <v>25.6</v>
      </c>
      <c r="Y168" s="40">
        <v>25.6</v>
      </c>
      <c r="Z168" s="40">
        <v>0</v>
      </c>
      <c r="AA168" s="40">
        <v>0</v>
      </c>
      <c r="AB168" s="40">
        <v>0</v>
      </c>
      <c r="AC168" s="40">
        <v>5.51</v>
      </c>
      <c r="AD168" s="40">
        <v>0</v>
      </c>
      <c r="AE168" s="40">
        <v>0</v>
      </c>
      <c r="AF168" s="40">
        <v>0</v>
      </c>
      <c r="AG168" s="40">
        <v>5.51</v>
      </c>
      <c r="AH168" s="40">
        <v>31.11</v>
      </c>
      <c r="AI168" s="40">
        <v>0</v>
      </c>
      <c r="AJ168" s="40">
        <v>8.3685900000000011</v>
      </c>
      <c r="AK168" s="40">
        <v>39.478589999999997</v>
      </c>
    </row>
    <row r="169" spans="1:37" ht="18.5" x14ac:dyDescent="0.45">
      <c r="A169" s="6" t="s">
        <v>158</v>
      </c>
      <c r="B169" s="7">
        <v>7.0866179999999996</v>
      </c>
      <c r="C169" s="7">
        <v>5.1181130000000001</v>
      </c>
      <c r="D169" s="7">
        <v>2.1653555</v>
      </c>
      <c r="E169" s="7">
        <f t="shared" si="4"/>
        <v>18.000009719999998</v>
      </c>
      <c r="F169" s="7">
        <f t="shared" si="4"/>
        <v>13.00000702</v>
      </c>
      <c r="G169" s="7">
        <f t="shared" si="4"/>
        <v>5.5000029699999997</v>
      </c>
      <c r="H169" s="6">
        <v>1.1000000000000001</v>
      </c>
      <c r="I169" s="6">
        <f t="shared" si="5"/>
        <v>0.49830000000000008</v>
      </c>
      <c r="J169" s="41">
        <v>1</v>
      </c>
      <c r="K169" s="37">
        <v>1</v>
      </c>
      <c r="L169" s="37">
        <v>1</v>
      </c>
      <c r="M169" s="37" t="s">
        <v>619</v>
      </c>
      <c r="N169" s="36" t="s">
        <v>582</v>
      </c>
      <c r="O169" s="36" t="s">
        <v>581</v>
      </c>
      <c r="P169" s="37">
        <v>19</v>
      </c>
      <c r="Q169" s="37">
        <v>14</v>
      </c>
      <c r="R169" s="37">
        <v>6</v>
      </c>
      <c r="S169" s="38">
        <v>0</v>
      </c>
      <c r="T169" s="38">
        <v>0</v>
      </c>
      <c r="U169" s="39">
        <v>0</v>
      </c>
      <c r="V169" s="40">
        <v>12.02</v>
      </c>
      <c r="W169" s="40">
        <v>1.56</v>
      </c>
      <c r="X169" s="40">
        <v>25.6</v>
      </c>
      <c r="Y169" s="40">
        <v>25.6</v>
      </c>
      <c r="Z169" s="40">
        <v>0</v>
      </c>
      <c r="AA169" s="40">
        <v>0</v>
      </c>
      <c r="AB169" s="40">
        <v>0</v>
      </c>
      <c r="AC169" s="40">
        <v>5.51</v>
      </c>
      <c r="AD169" s="40">
        <v>0</v>
      </c>
      <c r="AE169" s="40">
        <v>0</v>
      </c>
      <c r="AF169" s="40">
        <v>0</v>
      </c>
      <c r="AG169" s="40">
        <v>5.51</v>
      </c>
      <c r="AH169" s="40">
        <v>31.11</v>
      </c>
      <c r="AI169" s="40">
        <v>0</v>
      </c>
      <c r="AJ169" s="40">
        <v>8.3685900000000011</v>
      </c>
      <c r="AK169" s="40">
        <v>39.478589999999997</v>
      </c>
    </row>
    <row r="170" spans="1:37" ht="18.5" x14ac:dyDescent="0.45">
      <c r="A170" s="6" t="s">
        <v>159</v>
      </c>
      <c r="B170" s="7">
        <v>6.2992159999999995</v>
      </c>
      <c r="C170" s="7">
        <v>2.362206</v>
      </c>
      <c r="D170" s="7">
        <v>0.12992132999999997</v>
      </c>
      <c r="E170" s="7">
        <f t="shared" si="4"/>
        <v>16.000008639999997</v>
      </c>
      <c r="F170" s="7">
        <f t="shared" si="4"/>
        <v>6.0000032399999998</v>
      </c>
      <c r="G170" s="7">
        <f t="shared" si="4"/>
        <v>0.33000017819999994</v>
      </c>
      <c r="H170" s="6">
        <v>0.44000000000000006</v>
      </c>
      <c r="I170" s="6">
        <f t="shared" si="5"/>
        <v>0.19932000000000002</v>
      </c>
      <c r="J170" s="41">
        <v>1</v>
      </c>
      <c r="K170" s="37">
        <v>1</v>
      </c>
      <c r="L170" s="37">
        <v>1</v>
      </c>
      <c r="M170" s="37" t="s">
        <v>619</v>
      </c>
      <c r="N170" s="36" t="s">
        <v>582</v>
      </c>
      <c r="O170" s="36" t="s">
        <v>581</v>
      </c>
      <c r="P170" s="37">
        <v>17</v>
      </c>
      <c r="Q170" s="37">
        <v>7</v>
      </c>
      <c r="R170" s="37">
        <v>1</v>
      </c>
      <c r="S170" s="38">
        <v>0</v>
      </c>
      <c r="T170" s="38">
        <v>0</v>
      </c>
      <c r="U170" s="39">
        <v>0</v>
      </c>
      <c r="V170" s="40">
        <v>12.02</v>
      </c>
      <c r="W170" s="40">
        <v>1.56</v>
      </c>
      <c r="X170" s="40">
        <v>25.6</v>
      </c>
      <c r="Y170" s="40">
        <v>25.6</v>
      </c>
      <c r="Z170" s="40">
        <v>0</v>
      </c>
      <c r="AA170" s="40">
        <v>0</v>
      </c>
      <c r="AB170" s="40">
        <v>0</v>
      </c>
      <c r="AC170" s="40">
        <v>5.51</v>
      </c>
      <c r="AD170" s="40">
        <v>0</v>
      </c>
      <c r="AE170" s="40">
        <v>0</v>
      </c>
      <c r="AF170" s="40">
        <v>0</v>
      </c>
      <c r="AG170" s="40">
        <v>5.51</v>
      </c>
      <c r="AH170" s="40">
        <v>31.11</v>
      </c>
      <c r="AI170" s="40">
        <v>0</v>
      </c>
      <c r="AJ170" s="40">
        <v>8.3685900000000011</v>
      </c>
      <c r="AK170" s="40">
        <v>39.478589999999997</v>
      </c>
    </row>
    <row r="171" spans="1:37" ht="18.5" x14ac:dyDescent="0.45">
      <c r="A171" s="6" t="s">
        <v>160</v>
      </c>
      <c r="B171" s="7">
        <v>6.2992159999999995</v>
      </c>
      <c r="C171" s="7">
        <v>2.362206</v>
      </c>
      <c r="D171" s="7">
        <v>0.12992132999999997</v>
      </c>
      <c r="E171" s="7">
        <f t="shared" si="4"/>
        <v>16.000008639999997</v>
      </c>
      <c r="F171" s="7">
        <f t="shared" si="4"/>
        <v>6.0000032399999998</v>
      </c>
      <c r="G171" s="7">
        <f t="shared" si="4"/>
        <v>0.33000017819999994</v>
      </c>
      <c r="H171" s="6">
        <v>0.44000000000000006</v>
      </c>
      <c r="I171" s="6">
        <f t="shared" si="5"/>
        <v>0.19932000000000002</v>
      </c>
      <c r="J171" s="41">
        <v>1</v>
      </c>
      <c r="K171" s="37">
        <v>1</v>
      </c>
      <c r="L171" s="37">
        <v>1</v>
      </c>
      <c r="M171" s="37" t="s">
        <v>619</v>
      </c>
      <c r="N171" s="36" t="s">
        <v>582</v>
      </c>
      <c r="O171" s="36" t="s">
        <v>581</v>
      </c>
      <c r="P171" s="37">
        <v>17</v>
      </c>
      <c r="Q171" s="37">
        <v>7</v>
      </c>
      <c r="R171" s="37">
        <v>1</v>
      </c>
      <c r="S171" s="38">
        <v>0</v>
      </c>
      <c r="T171" s="38">
        <v>0</v>
      </c>
      <c r="U171" s="39">
        <v>0</v>
      </c>
      <c r="V171" s="40">
        <v>12.02</v>
      </c>
      <c r="W171" s="40">
        <v>1.56</v>
      </c>
      <c r="X171" s="40">
        <v>25.6</v>
      </c>
      <c r="Y171" s="40">
        <v>25.6</v>
      </c>
      <c r="Z171" s="40">
        <v>0</v>
      </c>
      <c r="AA171" s="40">
        <v>0</v>
      </c>
      <c r="AB171" s="40">
        <v>0</v>
      </c>
      <c r="AC171" s="40">
        <v>5.51</v>
      </c>
      <c r="AD171" s="40">
        <v>0</v>
      </c>
      <c r="AE171" s="40">
        <v>0</v>
      </c>
      <c r="AF171" s="40">
        <v>0</v>
      </c>
      <c r="AG171" s="40">
        <v>5.51</v>
      </c>
      <c r="AH171" s="40">
        <v>31.11</v>
      </c>
      <c r="AI171" s="40">
        <v>0</v>
      </c>
      <c r="AJ171" s="40">
        <v>8.3685900000000011</v>
      </c>
      <c r="AK171" s="40">
        <v>39.478589999999997</v>
      </c>
    </row>
    <row r="172" spans="1:37" ht="18.5" x14ac:dyDescent="0.45">
      <c r="A172" s="6" t="s">
        <v>161</v>
      </c>
      <c r="B172" s="7">
        <v>17.322844</v>
      </c>
      <c r="C172" s="7">
        <v>14.566936999999999</v>
      </c>
      <c r="D172" s="7">
        <v>9.8425250000000002</v>
      </c>
      <c r="E172" s="7">
        <f t="shared" si="4"/>
        <v>44.000023759999998</v>
      </c>
      <c r="F172" s="7">
        <f t="shared" si="4"/>
        <v>37.000019979999998</v>
      </c>
      <c r="G172" s="7">
        <f t="shared" si="4"/>
        <v>25.000013500000001</v>
      </c>
      <c r="H172" s="6">
        <v>8.8000000000000007</v>
      </c>
      <c r="I172" s="6">
        <f t="shared" si="5"/>
        <v>3.9864000000000006</v>
      </c>
      <c r="J172" s="41">
        <v>4</v>
      </c>
      <c r="K172" s="37">
        <v>11</v>
      </c>
      <c r="L172" s="37">
        <v>11</v>
      </c>
      <c r="M172" s="37" t="s">
        <v>619</v>
      </c>
      <c r="N172" s="36" t="s">
        <v>582</v>
      </c>
      <c r="O172" s="36" t="s">
        <v>581</v>
      </c>
      <c r="P172" s="37">
        <v>45</v>
      </c>
      <c r="Q172" s="37">
        <v>38</v>
      </c>
      <c r="R172" s="37">
        <v>26</v>
      </c>
      <c r="S172" s="38">
        <v>0</v>
      </c>
      <c r="T172" s="38">
        <v>0</v>
      </c>
      <c r="U172" s="39">
        <v>0</v>
      </c>
      <c r="V172" s="40">
        <v>12.02</v>
      </c>
      <c r="W172" s="40">
        <v>1.56</v>
      </c>
      <c r="X172" s="40">
        <v>25.6</v>
      </c>
      <c r="Y172" s="40">
        <v>29.18</v>
      </c>
      <c r="Z172" s="40">
        <v>0</v>
      </c>
      <c r="AA172" s="40">
        <v>0</v>
      </c>
      <c r="AB172" s="40">
        <v>0</v>
      </c>
      <c r="AC172" s="40">
        <v>5.51</v>
      </c>
      <c r="AD172" s="40">
        <v>0</v>
      </c>
      <c r="AE172" s="40">
        <v>0</v>
      </c>
      <c r="AF172" s="40">
        <v>0</v>
      </c>
      <c r="AG172" s="40">
        <v>5.51</v>
      </c>
      <c r="AH172" s="40">
        <v>34.69</v>
      </c>
      <c r="AI172" s="40">
        <v>0</v>
      </c>
      <c r="AJ172" s="40">
        <v>9.3316099999999995</v>
      </c>
      <c r="AK172" s="40">
        <v>44.021609999999995</v>
      </c>
    </row>
    <row r="173" spans="1:37" ht="18.5" x14ac:dyDescent="0.45">
      <c r="A173" s="6" t="s">
        <v>162</v>
      </c>
      <c r="B173" s="7">
        <v>17.322844</v>
      </c>
      <c r="C173" s="7">
        <v>14.566936999999999</v>
      </c>
      <c r="D173" s="7">
        <v>9.8425250000000002</v>
      </c>
      <c r="E173" s="7">
        <f t="shared" si="4"/>
        <v>44.000023759999998</v>
      </c>
      <c r="F173" s="7">
        <f t="shared" si="4"/>
        <v>37.000019979999998</v>
      </c>
      <c r="G173" s="7">
        <f t="shared" si="4"/>
        <v>25.000013500000001</v>
      </c>
      <c r="H173" s="6">
        <v>8.8000000000000007</v>
      </c>
      <c r="I173" s="6">
        <f t="shared" si="5"/>
        <v>3.9864000000000006</v>
      </c>
      <c r="J173" s="41">
        <v>4</v>
      </c>
      <c r="K173" s="37">
        <v>11</v>
      </c>
      <c r="L173" s="37">
        <v>11</v>
      </c>
      <c r="M173" s="37" t="s">
        <v>619</v>
      </c>
      <c r="N173" s="36" t="s">
        <v>582</v>
      </c>
      <c r="O173" s="36" t="s">
        <v>581</v>
      </c>
      <c r="P173" s="37">
        <v>45</v>
      </c>
      <c r="Q173" s="37">
        <v>38</v>
      </c>
      <c r="R173" s="37">
        <v>26</v>
      </c>
      <c r="S173" s="38">
        <v>0</v>
      </c>
      <c r="T173" s="38">
        <v>0</v>
      </c>
      <c r="U173" s="39">
        <v>0</v>
      </c>
      <c r="V173" s="40">
        <v>12.02</v>
      </c>
      <c r="W173" s="40">
        <v>1.56</v>
      </c>
      <c r="X173" s="40">
        <v>25.6</v>
      </c>
      <c r="Y173" s="40">
        <v>29.18</v>
      </c>
      <c r="Z173" s="40">
        <v>0</v>
      </c>
      <c r="AA173" s="40">
        <v>0</v>
      </c>
      <c r="AB173" s="40">
        <v>0</v>
      </c>
      <c r="AC173" s="40">
        <v>5.51</v>
      </c>
      <c r="AD173" s="40">
        <v>0</v>
      </c>
      <c r="AE173" s="40">
        <v>0</v>
      </c>
      <c r="AF173" s="40">
        <v>0</v>
      </c>
      <c r="AG173" s="40">
        <v>5.51</v>
      </c>
      <c r="AH173" s="40">
        <v>34.69</v>
      </c>
      <c r="AI173" s="40">
        <v>0</v>
      </c>
      <c r="AJ173" s="40">
        <v>9.3316099999999995</v>
      </c>
      <c r="AK173" s="40">
        <v>44.021609999999995</v>
      </c>
    </row>
    <row r="174" spans="1:37" ht="18.5" x14ac:dyDescent="0.45">
      <c r="A174" s="6" t="s">
        <v>163</v>
      </c>
      <c r="B174" s="7">
        <v>5.5118139999999993</v>
      </c>
      <c r="C174" s="7">
        <v>5.5118139999999993</v>
      </c>
      <c r="D174" s="7">
        <v>3.9370099999999999</v>
      </c>
      <c r="E174" s="7">
        <f t="shared" si="4"/>
        <v>14.000007559999998</v>
      </c>
      <c r="F174" s="7">
        <f t="shared" si="4"/>
        <v>14.000007559999998</v>
      </c>
      <c r="G174" s="7">
        <f t="shared" si="4"/>
        <v>10.000005399999999</v>
      </c>
      <c r="H174" s="6">
        <v>1.1000000000000001</v>
      </c>
      <c r="I174" s="6">
        <f t="shared" si="5"/>
        <v>0.49830000000000008</v>
      </c>
      <c r="J174" s="41">
        <v>1</v>
      </c>
      <c r="K174" s="37">
        <v>1</v>
      </c>
      <c r="L174" s="37">
        <v>1</v>
      </c>
      <c r="M174" s="37" t="s">
        <v>619</v>
      </c>
      <c r="N174" s="36" t="s">
        <v>582</v>
      </c>
      <c r="O174" s="36" t="s">
        <v>581</v>
      </c>
      <c r="P174" s="37">
        <v>15</v>
      </c>
      <c r="Q174" s="37">
        <v>15</v>
      </c>
      <c r="R174" s="37">
        <v>11</v>
      </c>
      <c r="S174" s="38">
        <v>0</v>
      </c>
      <c r="T174" s="38">
        <v>0</v>
      </c>
      <c r="U174" s="39">
        <v>0</v>
      </c>
      <c r="V174" s="40">
        <v>12.02</v>
      </c>
      <c r="W174" s="40">
        <v>1.56</v>
      </c>
      <c r="X174" s="40">
        <v>25.6</v>
      </c>
      <c r="Y174" s="40">
        <v>25.6</v>
      </c>
      <c r="Z174" s="40">
        <v>0</v>
      </c>
      <c r="AA174" s="40">
        <v>0</v>
      </c>
      <c r="AB174" s="40">
        <v>0</v>
      </c>
      <c r="AC174" s="40">
        <v>5.51</v>
      </c>
      <c r="AD174" s="40">
        <v>0</v>
      </c>
      <c r="AE174" s="40">
        <v>0</v>
      </c>
      <c r="AF174" s="40">
        <v>0</v>
      </c>
      <c r="AG174" s="40">
        <v>5.51</v>
      </c>
      <c r="AH174" s="40">
        <v>31.11</v>
      </c>
      <c r="AI174" s="40">
        <v>0</v>
      </c>
      <c r="AJ174" s="40">
        <v>8.3685900000000011</v>
      </c>
      <c r="AK174" s="40">
        <v>39.478589999999997</v>
      </c>
    </row>
    <row r="175" spans="1:37" ht="18.5" x14ac:dyDescent="0.45">
      <c r="A175" s="6" t="s">
        <v>164</v>
      </c>
      <c r="B175" s="7">
        <v>6.2992159999999995</v>
      </c>
      <c r="C175" s="7">
        <v>2.362206</v>
      </c>
      <c r="D175" s="7">
        <v>0.12992132999999997</v>
      </c>
      <c r="E175" s="7">
        <f t="shared" si="4"/>
        <v>16.000008639999997</v>
      </c>
      <c r="F175" s="7">
        <f t="shared" si="4"/>
        <v>6.0000032399999998</v>
      </c>
      <c r="G175" s="7">
        <f t="shared" si="4"/>
        <v>0.33000017819999994</v>
      </c>
      <c r="H175" s="6">
        <v>0.44000000000000006</v>
      </c>
      <c r="I175" s="6">
        <f t="shared" si="5"/>
        <v>0.19932000000000002</v>
      </c>
      <c r="J175" s="41">
        <v>1</v>
      </c>
      <c r="K175" s="37">
        <v>1</v>
      </c>
      <c r="L175" s="37">
        <v>1</v>
      </c>
      <c r="M175" s="37" t="s">
        <v>619</v>
      </c>
      <c r="N175" s="36" t="s">
        <v>582</v>
      </c>
      <c r="O175" s="36" t="s">
        <v>581</v>
      </c>
      <c r="P175" s="37">
        <v>17</v>
      </c>
      <c r="Q175" s="37">
        <v>7</v>
      </c>
      <c r="R175" s="37">
        <v>1</v>
      </c>
      <c r="S175" s="38">
        <v>0</v>
      </c>
      <c r="T175" s="38">
        <v>0</v>
      </c>
      <c r="U175" s="39">
        <v>0</v>
      </c>
      <c r="V175" s="40">
        <v>12.02</v>
      </c>
      <c r="W175" s="40">
        <v>1.56</v>
      </c>
      <c r="X175" s="40">
        <v>25.6</v>
      </c>
      <c r="Y175" s="40">
        <v>25.6</v>
      </c>
      <c r="Z175" s="40">
        <v>0</v>
      </c>
      <c r="AA175" s="40">
        <v>0</v>
      </c>
      <c r="AB175" s="40">
        <v>0</v>
      </c>
      <c r="AC175" s="40">
        <v>5.51</v>
      </c>
      <c r="AD175" s="40">
        <v>0</v>
      </c>
      <c r="AE175" s="40">
        <v>0</v>
      </c>
      <c r="AF175" s="40">
        <v>0</v>
      </c>
      <c r="AG175" s="40">
        <v>5.51</v>
      </c>
      <c r="AH175" s="40">
        <v>31.11</v>
      </c>
      <c r="AI175" s="40">
        <v>0</v>
      </c>
      <c r="AJ175" s="40">
        <v>8.3685900000000011</v>
      </c>
      <c r="AK175" s="40">
        <v>39.478589999999997</v>
      </c>
    </row>
    <row r="176" spans="1:37" ht="18.5" x14ac:dyDescent="0.45">
      <c r="A176" s="6" t="s">
        <v>165</v>
      </c>
      <c r="B176" s="7">
        <v>33.070884</v>
      </c>
      <c r="C176" s="7">
        <v>9.8425250000000002</v>
      </c>
      <c r="D176" s="7">
        <v>7.8740199999999998</v>
      </c>
      <c r="E176" s="7">
        <f t="shared" si="4"/>
        <v>84.000045360000001</v>
      </c>
      <c r="F176" s="7">
        <f t="shared" si="4"/>
        <v>25.000013500000001</v>
      </c>
      <c r="G176" s="7">
        <f t="shared" si="4"/>
        <v>20.000010799999998</v>
      </c>
      <c r="H176" s="6">
        <v>20.284000000000002</v>
      </c>
      <c r="I176" s="6">
        <f t="shared" si="5"/>
        <v>9.1886520000000012</v>
      </c>
      <c r="J176" s="41">
        <v>10</v>
      </c>
      <c r="K176" s="37">
        <v>11</v>
      </c>
      <c r="L176" s="37">
        <v>11</v>
      </c>
      <c r="M176" s="37" t="s">
        <v>619</v>
      </c>
      <c r="N176" s="36" t="s">
        <v>582</v>
      </c>
      <c r="O176" s="36" t="s">
        <v>581</v>
      </c>
      <c r="P176" s="37">
        <v>85</v>
      </c>
      <c r="Q176" s="37">
        <v>26</v>
      </c>
      <c r="R176" s="37">
        <v>21</v>
      </c>
      <c r="S176" s="38">
        <v>0</v>
      </c>
      <c r="T176" s="38">
        <v>0</v>
      </c>
      <c r="U176" s="39">
        <v>0</v>
      </c>
      <c r="V176" s="40">
        <v>12.02</v>
      </c>
      <c r="W176" s="40">
        <v>1.56</v>
      </c>
      <c r="X176" s="40">
        <v>25.6</v>
      </c>
      <c r="Y176" s="40">
        <v>29.18</v>
      </c>
      <c r="Z176" s="40">
        <v>0</v>
      </c>
      <c r="AA176" s="40">
        <v>0</v>
      </c>
      <c r="AB176" s="40">
        <v>0</v>
      </c>
      <c r="AC176" s="40">
        <v>5.51</v>
      </c>
      <c r="AD176" s="40">
        <v>0</v>
      </c>
      <c r="AE176" s="40">
        <v>0</v>
      </c>
      <c r="AF176" s="40">
        <v>0</v>
      </c>
      <c r="AG176" s="40">
        <v>5.51</v>
      </c>
      <c r="AH176" s="40">
        <v>34.69</v>
      </c>
      <c r="AI176" s="40">
        <v>0</v>
      </c>
      <c r="AJ176" s="40">
        <v>9.3316099999999995</v>
      </c>
      <c r="AK176" s="40">
        <v>44.021609999999995</v>
      </c>
    </row>
    <row r="177" spans="1:37" ht="18.5" x14ac:dyDescent="0.45">
      <c r="A177" s="6" t="s">
        <v>166</v>
      </c>
      <c r="B177" s="7">
        <v>33.070884</v>
      </c>
      <c r="C177" s="7">
        <v>9.8425250000000002</v>
      </c>
      <c r="D177" s="7">
        <v>7.8740199999999998</v>
      </c>
      <c r="E177" s="7">
        <f t="shared" si="4"/>
        <v>84.000045360000001</v>
      </c>
      <c r="F177" s="7">
        <f t="shared" si="4"/>
        <v>25.000013500000001</v>
      </c>
      <c r="G177" s="7">
        <f t="shared" si="4"/>
        <v>20.000010799999998</v>
      </c>
      <c r="H177" s="6">
        <v>20.284000000000002</v>
      </c>
      <c r="I177" s="6">
        <f t="shared" si="5"/>
        <v>9.1886520000000012</v>
      </c>
      <c r="J177" s="41">
        <v>10</v>
      </c>
      <c r="K177" s="37">
        <v>11</v>
      </c>
      <c r="L177" s="37">
        <v>11</v>
      </c>
      <c r="M177" s="37" t="s">
        <v>619</v>
      </c>
      <c r="N177" s="36" t="s">
        <v>582</v>
      </c>
      <c r="O177" s="36" t="s">
        <v>581</v>
      </c>
      <c r="P177" s="37">
        <v>85</v>
      </c>
      <c r="Q177" s="37">
        <v>26</v>
      </c>
      <c r="R177" s="37">
        <v>21</v>
      </c>
      <c r="S177" s="38">
        <v>0</v>
      </c>
      <c r="T177" s="38">
        <v>0</v>
      </c>
      <c r="U177" s="39">
        <v>0</v>
      </c>
      <c r="V177" s="40">
        <v>12.02</v>
      </c>
      <c r="W177" s="40">
        <v>1.56</v>
      </c>
      <c r="X177" s="40">
        <v>25.6</v>
      </c>
      <c r="Y177" s="40">
        <v>29.18</v>
      </c>
      <c r="Z177" s="40">
        <v>0</v>
      </c>
      <c r="AA177" s="40">
        <v>0</v>
      </c>
      <c r="AB177" s="40">
        <v>0</v>
      </c>
      <c r="AC177" s="40">
        <v>5.51</v>
      </c>
      <c r="AD177" s="40">
        <v>0</v>
      </c>
      <c r="AE177" s="40">
        <v>0</v>
      </c>
      <c r="AF177" s="40">
        <v>0</v>
      </c>
      <c r="AG177" s="40">
        <v>5.51</v>
      </c>
      <c r="AH177" s="40">
        <v>34.69</v>
      </c>
      <c r="AI177" s="40">
        <v>0</v>
      </c>
      <c r="AJ177" s="40">
        <v>9.3316099999999995</v>
      </c>
      <c r="AK177" s="40">
        <v>44.021609999999995</v>
      </c>
    </row>
    <row r="178" spans="1:37" ht="18.5" x14ac:dyDescent="0.45">
      <c r="A178" s="6" t="s">
        <v>167</v>
      </c>
      <c r="B178" s="7">
        <v>33.070884</v>
      </c>
      <c r="C178" s="7">
        <v>9.8425250000000002</v>
      </c>
      <c r="D178" s="7">
        <v>7.8740199999999998</v>
      </c>
      <c r="E178" s="7">
        <f t="shared" si="4"/>
        <v>84.000045360000001</v>
      </c>
      <c r="F178" s="7">
        <f t="shared" si="4"/>
        <v>25.000013500000001</v>
      </c>
      <c r="G178" s="7">
        <f t="shared" si="4"/>
        <v>20.000010799999998</v>
      </c>
      <c r="H178" s="6">
        <v>20.284000000000002</v>
      </c>
      <c r="I178" s="6">
        <f t="shared" si="5"/>
        <v>9.1886520000000012</v>
      </c>
      <c r="J178" s="41">
        <v>10</v>
      </c>
      <c r="K178" s="37">
        <v>11</v>
      </c>
      <c r="L178" s="37">
        <v>11</v>
      </c>
      <c r="M178" s="37" t="s">
        <v>619</v>
      </c>
      <c r="N178" s="36" t="s">
        <v>582</v>
      </c>
      <c r="O178" s="36" t="s">
        <v>581</v>
      </c>
      <c r="P178" s="37">
        <v>85</v>
      </c>
      <c r="Q178" s="37">
        <v>26</v>
      </c>
      <c r="R178" s="37">
        <v>21</v>
      </c>
      <c r="S178" s="38">
        <v>0</v>
      </c>
      <c r="T178" s="38">
        <v>0</v>
      </c>
      <c r="U178" s="39">
        <v>0</v>
      </c>
      <c r="V178" s="40">
        <v>12.02</v>
      </c>
      <c r="W178" s="40">
        <v>1.56</v>
      </c>
      <c r="X178" s="40">
        <v>25.6</v>
      </c>
      <c r="Y178" s="40">
        <v>29.18</v>
      </c>
      <c r="Z178" s="40">
        <v>0</v>
      </c>
      <c r="AA178" s="40">
        <v>0</v>
      </c>
      <c r="AB178" s="40">
        <v>0</v>
      </c>
      <c r="AC178" s="40">
        <v>5.51</v>
      </c>
      <c r="AD178" s="40">
        <v>0</v>
      </c>
      <c r="AE178" s="40">
        <v>0</v>
      </c>
      <c r="AF178" s="40">
        <v>0</v>
      </c>
      <c r="AG178" s="40">
        <v>5.51</v>
      </c>
      <c r="AH178" s="40">
        <v>34.69</v>
      </c>
      <c r="AI178" s="40">
        <v>0</v>
      </c>
      <c r="AJ178" s="40">
        <v>9.3316099999999995</v>
      </c>
      <c r="AK178" s="40">
        <v>44.021609999999995</v>
      </c>
    </row>
    <row r="179" spans="1:37" ht="18.5" x14ac:dyDescent="0.45">
      <c r="A179" s="6" t="s">
        <v>168</v>
      </c>
      <c r="B179" s="7">
        <v>10.0393755</v>
      </c>
      <c r="C179" s="7">
        <v>2.9527574999999997</v>
      </c>
      <c r="D179" s="7">
        <v>1.181103</v>
      </c>
      <c r="E179" s="7">
        <f t="shared" si="4"/>
        <v>25.500013770000002</v>
      </c>
      <c r="F179" s="7">
        <f t="shared" si="4"/>
        <v>7.5000040499999994</v>
      </c>
      <c r="G179" s="7">
        <f t="shared" si="4"/>
        <v>3.0000016199999999</v>
      </c>
      <c r="H179" s="6">
        <v>3.5200000000000005</v>
      </c>
      <c r="I179" s="6">
        <f t="shared" si="5"/>
        <v>1.5945600000000002</v>
      </c>
      <c r="J179" s="41">
        <v>2</v>
      </c>
      <c r="K179" s="37">
        <v>1</v>
      </c>
      <c r="L179" s="37">
        <v>2</v>
      </c>
      <c r="M179" s="37" t="s">
        <v>620</v>
      </c>
      <c r="N179" s="36" t="s">
        <v>582</v>
      </c>
      <c r="O179" s="36" t="s">
        <v>581</v>
      </c>
      <c r="P179" s="37">
        <v>26</v>
      </c>
      <c r="Q179" s="37">
        <v>8</v>
      </c>
      <c r="R179" s="37">
        <v>4</v>
      </c>
      <c r="S179" s="38">
        <v>0</v>
      </c>
      <c r="T179" s="38">
        <v>0</v>
      </c>
      <c r="U179" s="39">
        <v>0</v>
      </c>
      <c r="V179" s="40">
        <v>12.02</v>
      </c>
      <c r="W179" s="40">
        <v>1.56</v>
      </c>
      <c r="X179" s="40">
        <v>25.6</v>
      </c>
      <c r="Y179" s="40">
        <v>25.6</v>
      </c>
      <c r="Z179" s="40">
        <v>0</v>
      </c>
      <c r="AA179" s="40">
        <v>0</v>
      </c>
      <c r="AB179" s="40">
        <v>0</v>
      </c>
      <c r="AC179" s="40">
        <v>5.51</v>
      </c>
      <c r="AD179" s="40">
        <v>0</v>
      </c>
      <c r="AE179" s="40">
        <v>0</v>
      </c>
      <c r="AF179" s="40">
        <v>0</v>
      </c>
      <c r="AG179" s="40">
        <v>5.51</v>
      </c>
      <c r="AH179" s="40">
        <v>31.11</v>
      </c>
      <c r="AI179" s="40">
        <v>0</v>
      </c>
      <c r="AJ179" s="40">
        <v>8.3685900000000011</v>
      </c>
      <c r="AK179" s="40">
        <v>39.478589999999997</v>
      </c>
    </row>
    <row r="180" spans="1:37" ht="18.5" x14ac:dyDescent="0.45">
      <c r="A180" s="6" t="s">
        <v>169</v>
      </c>
      <c r="B180" s="7">
        <v>37.795296</v>
      </c>
      <c r="C180" s="7">
        <v>34.055136499999996</v>
      </c>
      <c r="D180" s="7">
        <v>8.4645714999999999</v>
      </c>
      <c r="E180" s="7">
        <f t="shared" si="4"/>
        <v>96.000051839999998</v>
      </c>
      <c r="F180" s="7">
        <f t="shared" si="4"/>
        <v>86.500046709999992</v>
      </c>
      <c r="G180" s="7">
        <f t="shared" si="4"/>
        <v>21.500011610000001</v>
      </c>
      <c r="H180" s="6">
        <v>48.400000000000006</v>
      </c>
      <c r="I180" s="6">
        <f t="shared" si="5"/>
        <v>21.925200000000004</v>
      </c>
      <c r="J180" s="41">
        <v>22</v>
      </c>
      <c r="K180" s="37">
        <v>45</v>
      </c>
      <c r="L180" s="37">
        <v>45</v>
      </c>
      <c r="M180" s="37" t="s">
        <v>619</v>
      </c>
      <c r="N180" s="36" t="s">
        <v>582</v>
      </c>
      <c r="O180" s="36" t="s">
        <v>581</v>
      </c>
      <c r="P180" s="37">
        <v>97</v>
      </c>
      <c r="Q180" s="37">
        <v>87</v>
      </c>
      <c r="R180" s="37">
        <v>22</v>
      </c>
      <c r="S180" s="38">
        <v>0</v>
      </c>
      <c r="T180" s="38">
        <v>0</v>
      </c>
      <c r="U180" s="39">
        <v>0</v>
      </c>
      <c r="V180" s="40">
        <v>12.02</v>
      </c>
      <c r="W180" s="40">
        <v>1.56</v>
      </c>
      <c r="X180" s="40">
        <v>25.6</v>
      </c>
      <c r="Y180" s="40">
        <v>82.22</v>
      </c>
      <c r="Z180" s="40">
        <v>0</v>
      </c>
      <c r="AA180" s="40">
        <v>0</v>
      </c>
      <c r="AB180" s="40">
        <v>0</v>
      </c>
      <c r="AC180" s="40">
        <v>11.02</v>
      </c>
      <c r="AD180" s="40">
        <v>0</v>
      </c>
      <c r="AE180" s="40">
        <v>15.34</v>
      </c>
      <c r="AF180" s="40">
        <v>0</v>
      </c>
      <c r="AG180" s="40">
        <v>15.34</v>
      </c>
      <c r="AH180" s="40">
        <v>97.56</v>
      </c>
      <c r="AI180" s="40">
        <v>0</v>
      </c>
      <c r="AJ180" s="40">
        <v>22.117180000000001</v>
      </c>
      <c r="AK180" s="40">
        <v>119.67718000000001</v>
      </c>
    </row>
    <row r="181" spans="1:37" ht="18.5" x14ac:dyDescent="0.45">
      <c r="A181" s="6" t="s">
        <v>170</v>
      </c>
      <c r="B181" s="7">
        <v>27.559069999999998</v>
      </c>
      <c r="C181" s="7">
        <v>11.811029999999999</v>
      </c>
      <c r="D181" s="7">
        <v>3.9370099999999999</v>
      </c>
      <c r="E181" s="7">
        <f t="shared" si="4"/>
        <v>70.000037800000001</v>
      </c>
      <c r="F181" s="7">
        <f t="shared" si="4"/>
        <v>30.000016199999997</v>
      </c>
      <c r="G181" s="7">
        <f t="shared" si="4"/>
        <v>10.000005399999999</v>
      </c>
      <c r="H181" s="6">
        <v>16.5</v>
      </c>
      <c r="I181" s="6">
        <f t="shared" si="5"/>
        <v>7.4744999999999999</v>
      </c>
      <c r="J181" s="41">
        <v>8</v>
      </c>
      <c r="K181" s="37">
        <v>6</v>
      </c>
      <c r="L181" s="37">
        <v>8</v>
      </c>
      <c r="M181" s="37" t="s">
        <v>620</v>
      </c>
      <c r="N181" s="36" t="s">
        <v>582</v>
      </c>
      <c r="O181" s="36" t="s">
        <v>581</v>
      </c>
      <c r="P181" s="37">
        <v>71</v>
      </c>
      <c r="Q181" s="37">
        <v>31</v>
      </c>
      <c r="R181" s="37">
        <v>11</v>
      </c>
      <c r="S181" s="38">
        <v>0</v>
      </c>
      <c r="T181" s="38">
        <v>0</v>
      </c>
      <c r="U181" s="39">
        <v>0</v>
      </c>
      <c r="V181" s="40">
        <v>12.02</v>
      </c>
      <c r="W181" s="40">
        <v>1.56</v>
      </c>
      <c r="X181" s="40">
        <v>25.6</v>
      </c>
      <c r="Y181" s="40">
        <v>25.6</v>
      </c>
      <c r="Z181" s="40">
        <v>0</v>
      </c>
      <c r="AA181" s="40">
        <v>0</v>
      </c>
      <c r="AB181" s="40">
        <v>0</v>
      </c>
      <c r="AC181" s="40">
        <v>5.51</v>
      </c>
      <c r="AD181" s="40">
        <v>0</v>
      </c>
      <c r="AE181" s="40">
        <v>0</v>
      </c>
      <c r="AF181" s="40">
        <v>0</v>
      </c>
      <c r="AG181" s="40">
        <v>5.51</v>
      </c>
      <c r="AH181" s="40">
        <v>31.11</v>
      </c>
      <c r="AI181" s="40">
        <v>0</v>
      </c>
      <c r="AJ181" s="40">
        <v>8.3685900000000011</v>
      </c>
      <c r="AK181" s="40">
        <v>39.478589999999997</v>
      </c>
    </row>
    <row r="182" spans="1:37" ht="18.5" x14ac:dyDescent="0.45">
      <c r="A182" s="6" t="s">
        <v>171</v>
      </c>
      <c r="B182" s="7">
        <v>27.559069999999998</v>
      </c>
      <c r="C182" s="7">
        <v>11.811029999999999</v>
      </c>
      <c r="D182" s="7">
        <v>3.9370099999999999</v>
      </c>
      <c r="E182" s="7">
        <f t="shared" si="4"/>
        <v>70.000037800000001</v>
      </c>
      <c r="F182" s="7">
        <f t="shared" si="4"/>
        <v>30.000016199999997</v>
      </c>
      <c r="G182" s="7">
        <f t="shared" si="4"/>
        <v>10.000005399999999</v>
      </c>
      <c r="H182" s="6">
        <v>16.5</v>
      </c>
      <c r="I182" s="6">
        <f t="shared" si="5"/>
        <v>7.4744999999999999</v>
      </c>
      <c r="J182" s="41">
        <v>8</v>
      </c>
      <c r="K182" s="37">
        <v>6</v>
      </c>
      <c r="L182" s="37">
        <v>8</v>
      </c>
      <c r="M182" s="37" t="s">
        <v>620</v>
      </c>
      <c r="N182" s="36" t="s">
        <v>582</v>
      </c>
      <c r="O182" s="36" t="s">
        <v>581</v>
      </c>
      <c r="P182" s="37">
        <v>71</v>
      </c>
      <c r="Q182" s="37">
        <v>31</v>
      </c>
      <c r="R182" s="37">
        <v>11</v>
      </c>
      <c r="S182" s="38">
        <v>0</v>
      </c>
      <c r="T182" s="38">
        <v>0</v>
      </c>
      <c r="U182" s="39">
        <v>0</v>
      </c>
      <c r="V182" s="40">
        <v>12.02</v>
      </c>
      <c r="W182" s="40">
        <v>1.56</v>
      </c>
      <c r="X182" s="40">
        <v>25.6</v>
      </c>
      <c r="Y182" s="40">
        <v>25.6</v>
      </c>
      <c r="Z182" s="40">
        <v>0</v>
      </c>
      <c r="AA182" s="40">
        <v>0</v>
      </c>
      <c r="AB182" s="40">
        <v>0</v>
      </c>
      <c r="AC182" s="40">
        <v>5.51</v>
      </c>
      <c r="AD182" s="40">
        <v>0</v>
      </c>
      <c r="AE182" s="40">
        <v>0</v>
      </c>
      <c r="AF182" s="40">
        <v>0</v>
      </c>
      <c r="AG182" s="40">
        <v>5.51</v>
      </c>
      <c r="AH182" s="40">
        <v>31.11</v>
      </c>
      <c r="AI182" s="40">
        <v>0</v>
      </c>
      <c r="AJ182" s="40">
        <v>8.3685900000000011</v>
      </c>
      <c r="AK182" s="40">
        <v>39.478589999999997</v>
      </c>
    </row>
    <row r="183" spans="1:37" ht="18.5" x14ac:dyDescent="0.45">
      <c r="A183" s="6" t="s">
        <v>172</v>
      </c>
      <c r="B183" s="7">
        <v>37.795296</v>
      </c>
      <c r="C183" s="7">
        <v>34.055136499999996</v>
      </c>
      <c r="D183" s="7">
        <v>8.4645714999999999</v>
      </c>
      <c r="E183" s="7">
        <f t="shared" si="4"/>
        <v>96.000051839999998</v>
      </c>
      <c r="F183" s="7">
        <f t="shared" si="4"/>
        <v>86.500046709999992</v>
      </c>
      <c r="G183" s="7">
        <f t="shared" si="4"/>
        <v>21.500011610000001</v>
      </c>
      <c r="H183" s="6">
        <v>48.400000000000006</v>
      </c>
      <c r="I183" s="6">
        <f t="shared" si="5"/>
        <v>21.925200000000004</v>
      </c>
      <c r="J183" s="41">
        <v>22</v>
      </c>
      <c r="K183" s="37">
        <v>45</v>
      </c>
      <c r="L183" s="37">
        <v>45</v>
      </c>
      <c r="M183" s="37" t="s">
        <v>619</v>
      </c>
      <c r="N183" s="36" t="s">
        <v>582</v>
      </c>
      <c r="O183" s="36" t="s">
        <v>581</v>
      </c>
      <c r="P183" s="37">
        <v>97</v>
      </c>
      <c r="Q183" s="37">
        <v>87</v>
      </c>
      <c r="R183" s="37">
        <v>22</v>
      </c>
      <c r="S183" s="38">
        <v>0</v>
      </c>
      <c r="T183" s="38">
        <v>0</v>
      </c>
      <c r="U183" s="39">
        <v>0</v>
      </c>
      <c r="V183" s="40">
        <v>12.02</v>
      </c>
      <c r="W183" s="40">
        <v>1.56</v>
      </c>
      <c r="X183" s="40">
        <v>25.6</v>
      </c>
      <c r="Y183" s="40">
        <v>82.22</v>
      </c>
      <c r="Z183" s="40">
        <v>0</v>
      </c>
      <c r="AA183" s="40">
        <v>0</v>
      </c>
      <c r="AB183" s="40">
        <v>0</v>
      </c>
      <c r="AC183" s="40">
        <v>11.02</v>
      </c>
      <c r="AD183" s="40">
        <v>0</v>
      </c>
      <c r="AE183" s="40">
        <v>15.34</v>
      </c>
      <c r="AF183" s="40">
        <v>0</v>
      </c>
      <c r="AG183" s="40">
        <v>15.34</v>
      </c>
      <c r="AH183" s="40">
        <v>97.56</v>
      </c>
      <c r="AI183" s="40">
        <v>0</v>
      </c>
      <c r="AJ183" s="40">
        <v>22.117180000000001</v>
      </c>
      <c r="AK183" s="40">
        <v>119.67718000000001</v>
      </c>
    </row>
    <row r="184" spans="1:37" ht="18.5" x14ac:dyDescent="0.45">
      <c r="A184" s="6" t="s">
        <v>173</v>
      </c>
      <c r="B184" s="7">
        <v>27.559069999999998</v>
      </c>
      <c r="C184" s="7">
        <v>11.811029999999999</v>
      </c>
      <c r="D184" s="7">
        <v>3.9370099999999999</v>
      </c>
      <c r="E184" s="7">
        <f t="shared" si="4"/>
        <v>70.000037800000001</v>
      </c>
      <c r="F184" s="7">
        <f t="shared" si="4"/>
        <v>30.000016199999997</v>
      </c>
      <c r="G184" s="7">
        <f t="shared" si="4"/>
        <v>10.000005399999999</v>
      </c>
      <c r="H184" s="6">
        <v>16.5</v>
      </c>
      <c r="I184" s="6">
        <f t="shared" si="5"/>
        <v>7.4744999999999999</v>
      </c>
      <c r="J184" s="41">
        <v>8</v>
      </c>
      <c r="K184" s="37">
        <v>6</v>
      </c>
      <c r="L184" s="37">
        <v>8</v>
      </c>
      <c r="M184" s="37" t="s">
        <v>620</v>
      </c>
      <c r="N184" s="36" t="s">
        <v>582</v>
      </c>
      <c r="O184" s="36" t="s">
        <v>581</v>
      </c>
      <c r="P184" s="37">
        <v>71</v>
      </c>
      <c r="Q184" s="37">
        <v>31</v>
      </c>
      <c r="R184" s="37">
        <v>11</v>
      </c>
      <c r="S184" s="38">
        <v>0</v>
      </c>
      <c r="T184" s="38">
        <v>0</v>
      </c>
      <c r="U184" s="39">
        <v>0</v>
      </c>
      <c r="V184" s="40">
        <v>12.02</v>
      </c>
      <c r="W184" s="40">
        <v>1.56</v>
      </c>
      <c r="X184" s="40">
        <v>25.6</v>
      </c>
      <c r="Y184" s="40">
        <v>25.6</v>
      </c>
      <c r="Z184" s="40">
        <v>0</v>
      </c>
      <c r="AA184" s="40">
        <v>0</v>
      </c>
      <c r="AB184" s="40">
        <v>0</v>
      </c>
      <c r="AC184" s="40">
        <v>5.51</v>
      </c>
      <c r="AD184" s="40">
        <v>0</v>
      </c>
      <c r="AE184" s="40">
        <v>0</v>
      </c>
      <c r="AF184" s="40">
        <v>0</v>
      </c>
      <c r="AG184" s="40">
        <v>5.51</v>
      </c>
      <c r="AH184" s="40">
        <v>31.11</v>
      </c>
      <c r="AI184" s="40">
        <v>0</v>
      </c>
      <c r="AJ184" s="40">
        <v>8.3685900000000011</v>
      </c>
      <c r="AK184" s="40">
        <v>39.478589999999997</v>
      </c>
    </row>
    <row r="185" spans="1:37" ht="18.5" x14ac:dyDescent="0.45">
      <c r="A185" s="6" t="s">
        <v>515</v>
      </c>
      <c r="B185" s="7">
        <v>37.795296</v>
      </c>
      <c r="C185" s="7">
        <v>34.055136499999996</v>
      </c>
      <c r="D185" s="7">
        <v>8.4645714999999999</v>
      </c>
      <c r="E185" s="7">
        <f t="shared" si="4"/>
        <v>96.000051839999998</v>
      </c>
      <c r="F185" s="7">
        <f t="shared" si="4"/>
        <v>86.500046709999992</v>
      </c>
      <c r="G185" s="7">
        <f t="shared" si="4"/>
        <v>21.500011610000001</v>
      </c>
      <c r="H185" s="6">
        <v>50.160000000000004</v>
      </c>
      <c r="I185" s="6">
        <f t="shared" si="5"/>
        <v>22.722480000000001</v>
      </c>
      <c r="J185" s="41">
        <v>23</v>
      </c>
      <c r="K185" s="37">
        <v>45</v>
      </c>
      <c r="L185" s="37">
        <v>45</v>
      </c>
      <c r="M185" s="37" t="s">
        <v>619</v>
      </c>
      <c r="N185" s="36" t="s">
        <v>582</v>
      </c>
      <c r="O185" s="36" t="s">
        <v>581</v>
      </c>
      <c r="P185" s="37">
        <v>97</v>
      </c>
      <c r="Q185" s="37">
        <v>87</v>
      </c>
      <c r="R185" s="37">
        <v>22</v>
      </c>
      <c r="S185" s="38">
        <v>0</v>
      </c>
      <c r="T185" s="38">
        <v>0</v>
      </c>
      <c r="U185" s="39">
        <v>0</v>
      </c>
      <c r="V185" s="40">
        <v>12.02</v>
      </c>
      <c r="W185" s="40">
        <v>1.56</v>
      </c>
      <c r="X185" s="40">
        <v>25.6</v>
      </c>
      <c r="Y185" s="40">
        <v>82.22</v>
      </c>
      <c r="Z185" s="40">
        <v>0</v>
      </c>
      <c r="AA185" s="40">
        <v>0</v>
      </c>
      <c r="AB185" s="40">
        <v>0</v>
      </c>
      <c r="AC185" s="40">
        <v>11.02</v>
      </c>
      <c r="AD185" s="40">
        <v>0</v>
      </c>
      <c r="AE185" s="40">
        <v>15.34</v>
      </c>
      <c r="AF185" s="40">
        <v>0</v>
      </c>
      <c r="AG185" s="40">
        <v>15.34</v>
      </c>
      <c r="AH185" s="40">
        <v>97.56</v>
      </c>
      <c r="AI185" s="40">
        <v>0</v>
      </c>
      <c r="AJ185" s="40">
        <v>22.117180000000001</v>
      </c>
      <c r="AK185" s="40">
        <v>119.67718000000001</v>
      </c>
    </row>
    <row r="186" spans="1:37" ht="18.5" x14ac:dyDescent="0.45">
      <c r="A186" s="6" t="s">
        <v>174</v>
      </c>
      <c r="B186" s="7">
        <v>27.559069999999998</v>
      </c>
      <c r="C186" s="7">
        <v>11.811029999999999</v>
      </c>
      <c r="D186" s="7">
        <v>3.9370099999999999</v>
      </c>
      <c r="E186" s="7">
        <f t="shared" si="4"/>
        <v>70.000037800000001</v>
      </c>
      <c r="F186" s="7">
        <f t="shared" si="4"/>
        <v>30.000016199999997</v>
      </c>
      <c r="G186" s="7">
        <f t="shared" si="4"/>
        <v>10.000005399999999</v>
      </c>
      <c r="H186" s="6">
        <v>16.5</v>
      </c>
      <c r="I186" s="6">
        <f t="shared" si="5"/>
        <v>7.4744999999999999</v>
      </c>
      <c r="J186" s="41">
        <v>8</v>
      </c>
      <c r="K186" s="37">
        <v>6</v>
      </c>
      <c r="L186" s="37">
        <v>8</v>
      </c>
      <c r="M186" s="37" t="s">
        <v>620</v>
      </c>
      <c r="N186" s="36" t="s">
        <v>582</v>
      </c>
      <c r="O186" s="36" t="s">
        <v>581</v>
      </c>
      <c r="P186" s="37">
        <v>71</v>
      </c>
      <c r="Q186" s="37">
        <v>31</v>
      </c>
      <c r="R186" s="37">
        <v>11</v>
      </c>
      <c r="S186" s="38">
        <v>0</v>
      </c>
      <c r="T186" s="38">
        <v>0</v>
      </c>
      <c r="U186" s="39">
        <v>0</v>
      </c>
      <c r="V186" s="40">
        <v>12.02</v>
      </c>
      <c r="W186" s="40">
        <v>1.56</v>
      </c>
      <c r="X186" s="40">
        <v>25.6</v>
      </c>
      <c r="Y186" s="40">
        <v>25.6</v>
      </c>
      <c r="Z186" s="40">
        <v>0</v>
      </c>
      <c r="AA186" s="40">
        <v>0</v>
      </c>
      <c r="AB186" s="40">
        <v>0</v>
      </c>
      <c r="AC186" s="40">
        <v>5.51</v>
      </c>
      <c r="AD186" s="40">
        <v>0</v>
      </c>
      <c r="AE186" s="40">
        <v>0</v>
      </c>
      <c r="AF186" s="40">
        <v>0</v>
      </c>
      <c r="AG186" s="40">
        <v>5.51</v>
      </c>
      <c r="AH186" s="40">
        <v>31.11</v>
      </c>
      <c r="AI186" s="40">
        <v>0</v>
      </c>
      <c r="AJ186" s="40">
        <v>8.3685900000000011</v>
      </c>
      <c r="AK186" s="40">
        <v>39.478589999999997</v>
      </c>
    </row>
    <row r="187" spans="1:37" ht="18.5" x14ac:dyDescent="0.45">
      <c r="A187" s="6" t="s">
        <v>175</v>
      </c>
      <c r="B187" s="7">
        <v>37.795296</v>
      </c>
      <c r="C187" s="7">
        <v>34.055136499999996</v>
      </c>
      <c r="D187" s="7">
        <v>8.4645714999999999</v>
      </c>
      <c r="E187" s="7">
        <f t="shared" si="4"/>
        <v>96.000051839999998</v>
      </c>
      <c r="F187" s="7">
        <f t="shared" si="4"/>
        <v>86.500046709999992</v>
      </c>
      <c r="G187" s="7">
        <f t="shared" si="4"/>
        <v>21.500011610000001</v>
      </c>
      <c r="H187" s="6">
        <v>48.400000000000006</v>
      </c>
      <c r="I187" s="6">
        <f t="shared" si="5"/>
        <v>21.925200000000004</v>
      </c>
      <c r="J187" s="41">
        <v>22</v>
      </c>
      <c r="K187" s="37">
        <v>45</v>
      </c>
      <c r="L187" s="37">
        <v>45</v>
      </c>
      <c r="M187" s="37" t="s">
        <v>619</v>
      </c>
      <c r="N187" s="36" t="s">
        <v>582</v>
      </c>
      <c r="O187" s="36" t="s">
        <v>581</v>
      </c>
      <c r="P187" s="37">
        <v>97</v>
      </c>
      <c r="Q187" s="37">
        <v>87</v>
      </c>
      <c r="R187" s="37">
        <v>22</v>
      </c>
      <c r="S187" s="38">
        <v>0</v>
      </c>
      <c r="T187" s="38">
        <v>0</v>
      </c>
      <c r="U187" s="39">
        <v>0</v>
      </c>
      <c r="V187" s="40">
        <v>12.02</v>
      </c>
      <c r="W187" s="40">
        <v>1.56</v>
      </c>
      <c r="X187" s="40">
        <v>25.6</v>
      </c>
      <c r="Y187" s="40">
        <v>82.22</v>
      </c>
      <c r="Z187" s="40">
        <v>0</v>
      </c>
      <c r="AA187" s="40">
        <v>0</v>
      </c>
      <c r="AB187" s="40">
        <v>0</v>
      </c>
      <c r="AC187" s="40">
        <v>11.02</v>
      </c>
      <c r="AD187" s="40">
        <v>0</v>
      </c>
      <c r="AE187" s="40">
        <v>15.34</v>
      </c>
      <c r="AF187" s="40">
        <v>0</v>
      </c>
      <c r="AG187" s="40">
        <v>15.34</v>
      </c>
      <c r="AH187" s="40">
        <v>97.56</v>
      </c>
      <c r="AI187" s="40">
        <v>0</v>
      </c>
      <c r="AJ187" s="40">
        <v>22.117180000000001</v>
      </c>
      <c r="AK187" s="40">
        <v>119.67718000000001</v>
      </c>
    </row>
    <row r="188" spans="1:37" ht="18.5" x14ac:dyDescent="0.45">
      <c r="A188" s="6" t="s">
        <v>176</v>
      </c>
      <c r="B188" s="7">
        <v>27.559069999999998</v>
      </c>
      <c r="C188" s="7">
        <v>11.811029999999999</v>
      </c>
      <c r="D188" s="7">
        <v>3.9370099999999999</v>
      </c>
      <c r="E188" s="7">
        <f t="shared" si="4"/>
        <v>70.000037800000001</v>
      </c>
      <c r="F188" s="7">
        <f t="shared" si="4"/>
        <v>30.000016199999997</v>
      </c>
      <c r="G188" s="7">
        <f t="shared" si="4"/>
        <v>10.000005399999999</v>
      </c>
      <c r="H188" s="6">
        <v>16.5</v>
      </c>
      <c r="I188" s="6">
        <f t="shared" si="5"/>
        <v>7.4744999999999999</v>
      </c>
      <c r="J188" s="41">
        <v>8</v>
      </c>
      <c r="K188" s="37">
        <v>6</v>
      </c>
      <c r="L188" s="37">
        <v>8</v>
      </c>
      <c r="M188" s="37" t="s">
        <v>620</v>
      </c>
      <c r="N188" s="36" t="s">
        <v>582</v>
      </c>
      <c r="O188" s="36" t="s">
        <v>581</v>
      </c>
      <c r="P188" s="37">
        <v>71</v>
      </c>
      <c r="Q188" s="37">
        <v>31</v>
      </c>
      <c r="R188" s="37">
        <v>11</v>
      </c>
      <c r="S188" s="38">
        <v>0</v>
      </c>
      <c r="T188" s="38">
        <v>0</v>
      </c>
      <c r="U188" s="39">
        <v>0</v>
      </c>
      <c r="V188" s="40">
        <v>12.02</v>
      </c>
      <c r="W188" s="40">
        <v>1.56</v>
      </c>
      <c r="X188" s="40">
        <v>25.6</v>
      </c>
      <c r="Y188" s="40">
        <v>25.6</v>
      </c>
      <c r="Z188" s="40">
        <v>0</v>
      </c>
      <c r="AA188" s="40">
        <v>0</v>
      </c>
      <c r="AB188" s="40">
        <v>0</v>
      </c>
      <c r="AC188" s="40">
        <v>5.51</v>
      </c>
      <c r="AD188" s="40">
        <v>0</v>
      </c>
      <c r="AE188" s="40">
        <v>0</v>
      </c>
      <c r="AF188" s="40">
        <v>0</v>
      </c>
      <c r="AG188" s="40">
        <v>5.51</v>
      </c>
      <c r="AH188" s="40">
        <v>31.11</v>
      </c>
      <c r="AI188" s="40">
        <v>0</v>
      </c>
      <c r="AJ188" s="40">
        <v>8.3685900000000011</v>
      </c>
      <c r="AK188" s="40">
        <v>39.478589999999997</v>
      </c>
    </row>
    <row r="189" spans="1:37" ht="18.5" x14ac:dyDescent="0.45">
      <c r="A189" s="6" t="s">
        <v>177</v>
      </c>
      <c r="B189" s="7">
        <v>37.795296</v>
      </c>
      <c r="C189" s="7">
        <v>34.055136499999996</v>
      </c>
      <c r="D189" s="7">
        <v>8.4645714999999999</v>
      </c>
      <c r="E189" s="7">
        <f t="shared" si="4"/>
        <v>96.000051839999998</v>
      </c>
      <c r="F189" s="7">
        <f t="shared" si="4"/>
        <v>86.500046709999992</v>
      </c>
      <c r="G189" s="7">
        <f t="shared" si="4"/>
        <v>21.500011610000001</v>
      </c>
      <c r="H189" s="6">
        <v>50.160000000000004</v>
      </c>
      <c r="I189" s="6">
        <f t="shared" si="5"/>
        <v>22.722480000000001</v>
      </c>
      <c r="J189" s="41">
        <v>23</v>
      </c>
      <c r="K189" s="37">
        <v>45</v>
      </c>
      <c r="L189" s="37">
        <v>45</v>
      </c>
      <c r="M189" s="37" t="s">
        <v>619</v>
      </c>
      <c r="N189" s="36" t="s">
        <v>582</v>
      </c>
      <c r="O189" s="36" t="s">
        <v>581</v>
      </c>
      <c r="P189" s="37">
        <v>97</v>
      </c>
      <c r="Q189" s="37">
        <v>87</v>
      </c>
      <c r="R189" s="37">
        <v>22</v>
      </c>
      <c r="S189" s="38">
        <v>0</v>
      </c>
      <c r="T189" s="38">
        <v>0</v>
      </c>
      <c r="U189" s="39">
        <v>0</v>
      </c>
      <c r="V189" s="40">
        <v>12.02</v>
      </c>
      <c r="W189" s="40">
        <v>1.56</v>
      </c>
      <c r="X189" s="40">
        <v>25.6</v>
      </c>
      <c r="Y189" s="40">
        <v>82.22</v>
      </c>
      <c r="Z189" s="40">
        <v>0</v>
      </c>
      <c r="AA189" s="40">
        <v>0</v>
      </c>
      <c r="AB189" s="40">
        <v>0</v>
      </c>
      <c r="AC189" s="40">
        <v>11.02</v>
      </c>
      <c r="AD189" s="40">
        <v>0</v>
      </c>
      <c r="AE189" s="40">
        <v>15.34</v>
      </c>
      <c r="AF189" s="40">
        <v>0</v>
      </c>
      <c r="AG189" s="40">
        <v>15.34</v>
      </c>
      <c r="AH189" s="40">
        <v>97.56</v>
      </c>
      <c r="AI189" s="40">
        <v>0</v>
      </c>
      <c r="AJ189" s="40">
        <v>22.117180000000001</v>
      </c>
      <c r="AK189" s="40">
        <v>119.67718000000001</v>
      </c>
    </row>
    <row r="190" spans="1:37" ht="18.5" x14ac:dyDescent="0.45">
      <c r="A190" s="6" t="s">
        <v>178</v>
      </c>
      <c r="B190" s="7">
        <v>30.708677999999999</v>
      </c>
      <c r="C190" s="7">
        <v>11.811029999999999</v>
      </c>
      <c r="D190" s="7">
        <v>3.9370099999999999</v>
      </c>
      <c r="E190" s="7">
        <f t="shared" si="4"/>
        <v>78.000042120000003</v>
      </c>
      <c r="F190" s="7">
        <f t="shared" si="4"/>
        <v>30.000016199999997</v>
      </c>
      <c r="G190" s="7">
        <f t="shared" si="4"/>
        <v>10.000005399999999</v>
      </c>
      <c r="H190" s="6">
        <v>18.700000000000003</v>
      </c>
      <c r="I190" s="6">
        <f t="shared" si="5"/>
        <v>8.4711000000000016</v>
      </c>
      <c r="J190" s="41">
        <v>9</v>
      </c>
      <c r="K190" s="37">
        <v>6</v>
      </c>
      <c r="L190" s="37">
        <v>9</v>
      </c>
      <c r="M190" s="37" t="s">
        <v>620</v>
      </c>
      <c r="N190" s="36" t="s">
        <v>582</v>
      </c>
      <c r="O190" s="36" t="s">
        <v>581</v>
      </c>
      <c r="P190" s="37">
        <v>79</v>
      </c>
      <c r="Q190" s="37">
        <v>31</v>
      </c>
      <c r="R190" s="37">
        <v>11</v>
      </c>
      <c r="S190" s="38">
        <v>0</v>
      </c>
      <c r="T190" s="38">
        <v>0</v>
      </c>
      <c r="U190" s="39">
        <v>0</v>
      </c>
      <c r="V190" s="40">
        <v>12.02</v>
      </c>
      <c r="W190" s="40">
        <v>1.56</v>
      </c>
      <c r="X190" s="40">
        <v>25.6</v>
      </c>
      <c r="Y190" s="40">
        <v>26.060000000000002</v>
      </c>
      <c r="Z190" s="40">
        <v>0</v>
      </c>
      <c r="AA190" s="40">
        <v>0</v>
      </c>
      <c r="AB190" s="40">
        <v>0</v>
      </c>
      <c r="AC190" s="40">
        <v>5.51</v>
      </c>
      <c r="AD190" s="40">
        <v>0</v>
      </c>
      <c r="AE190" s="40">
        <v>0</v>
      </c>
      <c r="AF190" s="40">
        <v>0</v>
      </c>
      <c r="AG190" s="40">
        <v>5.51</v>
      </c>
      <c r="AH190" s="40">
        <v>31.57</v>
      </c>
      <c r="AI190" s="40">
        <v>0</v>
      </c>
      <c r="AJ190" s="40">
        <v>8.4923300000000008</v>
      </c>
      <c r="AK190" s="40">
        <v>40.062330000000003</v>
      </c>
    </row>
    <row r="191" spans="1:37" ht="18.5" x14ac:dyDescent="0.45">
      <c r="A191" s="6" t="s">
        <v>179</v>
      </c>
      <c r="B191" s="7">
        <v>33.858286</v>
      </c>
      <c r="C191" s="7">
        <v>27.559069999999998</v>
      </c>
      <c r="D191" s="7">
        <v>8.661422</v>
      </c>
      <c r="E191" s="7">
        <f t="shared" si="4"/>
        <v>86.000046440000006</v>
      </c>
      <c r="F191" s="7">
        <f t="shared" si="4"/>
        <v>70.000037800000001</v>
      </c>
      <c r="G191" s="7">
        <f t="shared" si="4"/>
        <v>22.000011879999999</v>
      </c>
      <c r="H191" s="6">
        <v>44</v>
      </c>
      <c r="I191" s="6">
        <f t="shared" si="5"/>
        <v>19.932000000000002</v>
      </c>
      <c r="J191" s="41">
        <v>20</v>
      </c>
      <c r="K191" s="37">
        <v>34</v>
      </c>
      <c r="L191" s="37">
        <v>34</v>
      </c>
      <c r="M191" s="37" t="s">
        <v>619</v>
      </c>
      <c r="N191" s="36" t="s">
        <v>582</v>
      </c>
      <c r="O191" s="36" t="s">
        <v>581</v>
      </c>
      <c r="P191" s="37">
        <v>87</v>
      </c>
      <c r="Q191" s="37">
        <v>71</v>
      </c>
      <c r="R191" s="37">
        <v>23</v>
      </c>
      <c r="S191" s="38">
        <v>0</v>
      </c>
      <c r="T191" s="38">
        <v>0</v>
      </c>
      <c r="U191" s="39">
        <v>0</v>
      </c>
      <c r="V191" s="40">
        <v>12.02</v>
      </c>
      <c r="W191" s="40">
        <v>1.56</v>
      </c>
      <c r="X191" s="40">
        <v>25.6</v>
      </c>
      <c r="Y191" s="40">
        <v>65.06</v>
      </c>
      <c r="Z191" s="40">
        <v>0</v>
      </c>
      <c r="AA191" s="40">
        <v>0</v>
      </c>
      <c r="AB191" s="40">
        <v>0</v>
      </c>
      <c r="AC191" s="40">
        <v>11.02</v>
      </c>
      <c r="AD191" s="40">
        <v>0</v>
      </c>
      <c r="AE191" s="40">
        <v>15.34</v>
      </c>
      <c r="AF191" s="40">
        <v>0</v>
      </c>
      <c r="AG191" s="40">
        <v>15.34</v>
      </c>
      <c r="AH191" s="40">
        <v>80.400000000000006</v>
      </c>
      <c r="AI191" s="40">
        <v>0</v>
      </c>
      <c r="AJ191" s="40">
        <v>17.501140000000003</v>
      </c>
      <c r="AK191" s="40">
        <v>97.901140000000012</v>
      </c>
    </row>
    <row r="192" spans="1:37" ht="18.5" x14ac:dyDescent="0.45">
      <c r="A192" s="6" t="s">
        <v>180</v>
      </c>
      <c r="B192" s="7">
        <v>4.330711</v>
      </c>
      <c r="C192" s="7">
        <v>2.9527574999999997</v>
      </c>
      <c r="D192" s="7">
        <v>1.6929143</v>
      </c>
      <c r="E192" s="7">
        <f t="shared" si="4"/>
        <v>11.000005939999999</v>
      </c>
      <c r="F192" s="7">
        <f t="shared" si="4"/>
        <v>7.5000040499999994</v>
      </c>
      <c r="G192" s="7">
        <f t="shared" si="4"/>
        <v>4.3000023220000001</v>
      </c>
      <c r="H192" s="6">
        <v>0.77</v>
      </c>
      <c r="I192" s="6">
        <f t="shared" si="5"/>
        <v>0.34881000000000001</v>
      </c>
      <c r="J192" s="41">
        <v>1</v>
      </c>
      <c r="K192" s="37">
        <v>1</v>
      </c>
      <c r="L192" s="37">
        <v>1</v>
      </c>
      <c r="M192" s="37" t="s">
        <v>619</v>
      </c>
      <c r="N192" s="36" t="s">
        <v>582</v>
      </c>
      <c r="O192" s="36" t="s">
        <v>581</v>
      </c>
      <c r="P192" s="37">
        <v>12</v>
      </c>
      <c r="Q192" s="37">
        <v>8</v>
      </c>
      <c r="R192" s="37">
        <v>5</v>
      </c>
      <c r="S192" s="38">
        <v>0</v>
      </c>
      <c r="T192" s="38">
        <v>0</v>
      </c>
      <c r="U192" s="39">
        <v>0</v>
      </c>
      <c r="V192" s="40">
        <v>12.02</v>
      </c>
      <c r="W192" s="40">
        <v>1.56</v>
      </c>
      <c r="X192" s="40">
        <v>25.6</v>
      </c>
      <c r="Y192" s="40">
        <v>25.6</v>
      </c>
      <c r="Z192" s="40">
        <v>0</v>
      </c>
      <c r="AA192" s="40">
        <v>0</v>
      </c>
      <c r="AB192" s="40">
        <v>0</v>
      </c>
      <c r="AC192" s="40">
        <v>5.51</v>
      </c>
      <c r="AD192" s="40">
        <v>0</v>
      </c>
      <c r="AE192" s="40">
        <v>0</v>
      </c>
      <c r="AF192" s="40">
        <v>0</v>
      </c>
      <c r="AG192" s="40">
        <v>5.51</v>
      </c>
      <c r="AH192" s="40">
        <v>31.11</v>
      </c>
      <c r="AI192" s="40">
        <v>0</v>
      </c>
      <c r="AJ192" s="40">
        <v>8.3685900000000011</v>
      </c>
      <c r="AK192" s="40">
        <v>39.478589999999997</v>
      </c>
    </row>
    <row r="193" spans="1:37" ht="18.5" x14ac:dyDescent="0.45">
      <c r="A193" s="6" t="s">
        <v>181</v>
      </c>
      <c r="B193" s="7">
        <v>4.330711</v>
      </c>
      <c r="C193" s="7">
        <v>2.9527574999999997</v>
      </c>
      <c r="D193" s="7">
        <v>1.6929143</v>
      </c>
      <c r="E193" s="7">
        <f t="shared" si="4"/>
        <v>11.000005939999999</v>
      </c>
      <c r="F193" s="7">
        <f t="shared" si="4"/>
        <v>7.5000040499999994</v>
      </c>
      <c r="G193" s="7">
        <f t="shared" si="4"/>
        <v>4.3000023220000001</v>
      </c>
      <c r="H193" s="6">
        <v>0.77</v>
      </c>
      <c r="I193" s="6">
        <f t="shared" si="5"/>
        <v>0.34881000000000001</v>
      </c>
      <c r="J193" s="41">
        <v>1</v>
      </c>
      <c r="K193" s="37">
        <v>1</v>
      </c>
      <c r="L193" s="37">
        <v>1</v>
      </c>
      <c r="M193" s="37" t="s">
        <v>619</v>
      </c>
      <c r="N193" s="36" t="s">
        <v>582</v>
      </c>
      <c r="O193" s="36" t="s">
        <v>581</v>
      </c>
      <c r="P193" s="37">
        <v>12</v>
      </c>
      <c r="Q193" s="37">
        <v>8</v>
      </c>
      <c r="R193" s="37">
        <v>5</v>
      </c>
      <c r="S193" s="38">
        <v>0</v>
      </c>
      <c r="T193" s="38">
        <v>0</v>
      </c>
      <c r="U193" s="39">
        <v>0</v>
      </c>
      <c r="V193" s="40">
        <v>12.02</v>
      </c>
      <c r="W193" s="40">
        <v>1.56</v>
      </c>
      <c r="X193" s="40">
        <v>25.6</v>
      </c>
      <c r="Y193" s="40">
        <v>25.6</v>
      </c>
      <c r="Z193" s="40">
        <v>0</v>
      </c>
      <c r="AA193" s="40">
        <v>0</v>
      </c>
      <c r="AB193" s="40">
        <v>0</v>
      </c>
      <c r="AC193" s="40">
        <v>5.51</v>
      </c>
      <c r="AD193" s="40">
        <v>0</v>
      </c>
      <c r="AE193" s="40">
        <v>0</v>
      </c>
      <c r="AF193" s="40">
        <v>0</v>
      </c>
      <c r="AG193" s="40">
        <v>5.51</v>
      </c>
      <c r="AH193" s="40">
        <v>31.11</v>
      </c>
      <c r="AI193" s="40">
        <v>0</v>
      </c>
      <c r="AJ193" s="40">
        <v>8.3685900000000011</v>
      </c>
      <c r="AK193" s="40">
        <v>39.478589999999997</v>
      </c>
    </row>
    <row r="194" spans="1:37" ht="18.5" x14ac:dyDescent="0.45">
      <c r="A194" s="6" t="s">
        <v>182</v>
      </c>
      <c r="B194" s="7">
        <v>4.330711</v>
      </c>
      <c r="C194" s="7">
        <v>2.9527574999999997</v>
      </c>
      <c r="D194" s="7">
        <v>1.6929143</v>
      </c>
      <c r="E194" s="7">
        <f t="shared" si="4"/>
        <v>11.000005939999999</v>
      </c>
      <c r="F194" s="7">
        <f t="shared" si="4"/>
        <v>7.5000040499999994</v>
      </c>
      <c r="G194" s="7">
        <f t="shared" si="4"/>
        <v>4.3000023220000001</v>
      </c>
      <c r="H194" s="6">
        <v>0.77</v>
      </c>
      <c r="I194" s="6">
        <f t="shared" si="5"/>
        <v>0.34881000000000001</v>
      </c>
      <c r="J194" s="41">
        <v>1</v>
      </c>
      <c r="K194" s="37">
        <v>1</v>
      </c>
      <c r="L194" s="37">
        <v>1</v>
      </c>
      <c r="M194" s="37" t="s">
        <v>619</v>
      </c>
      <c r="N194" s="36" t="s">
        <v>582</v>
      </c>
      <c r="O194" s="36" t="s">
        <v>581</v>
      </c>
      <c r="P194" s="37">
        <v>12</v>
      </c>
      <c r="Q194" s="37">
        <v>8</v>
      </c>
      <c r="R194" s="37">
        <v>5</v>
      </c>
      <c r="S194" s="38">
        <v>0</v>
      </c>
      <c r="T194" s="38">
        <v>0</v>
      </c>
      <c r="U194" s="39">
        <v>0</v>
      </c>
      <c r="V194" s="40">
        <v>12.02</v>
      </c>
      <c r="W194" s="40">
        <v>1.56</v>
      </c>
      <c r="X194" s="40">
        <v>25.6</v>
      </c>
      <c r="Y194" s="40">
        <v>25.6</v>
      </c>
      <c r="Z194" s="40">
        <v>0</v>
      </c>
      <c r="AA194" s="40">
        <v>0</v>
      </c>
      <c r="AB194" s="40">
        <v>0</v>
      </c>
      <c r="AC194" s="40">
        <v>5.51</v>
      </c>
      <c r="AD194" s="40">
        <v>0</v>
      </c>
      <c r="AE194" s="40">
        <v>0</v>
      </c>
      <c r="AF194" s="40">
        <v>0</v>
      </c>
      <c r="AG194" s="40">
        <v>5.51</v>
      </c>
      <c r="AH194" s="40">
        <v>31.11</v>
      </c>
      <c r="AI194" s="40">
        <v>0</v>
      </c>
      <c r="AJ194" s="40">
        <v>8.3685900000000011</v>
      </c>
      <c r="AK194" s="40">
        <v>39.478589999999997</v>
      </c>
    </row>
    <row r="195" spans="1:37" ht="18.5" x14ac:dyDescent="0.45">
      <c r="A195" s="6" t="s">
        <v>183</v>
      </c>
      <c r="B195" s="7">
        <v>4.330711</v>
      </c>
      <c r="C195" s="7">
        <v>2.9527574999999997</v>
      </c>
      <c r="D195" s="7">
        <v>1.6929143</v>
      </c>
      <c r="E195" s="7">
        <f t="shared" ref="E195:G258" si="6">B195*2.54</f>
        <v>11.000005939999999</v>
      </c>
      <c r="F195" s="7">
        <f t="shared" si="6"/>
        <v>7.5000040499999994</v>
      </c>
      <c r="G195" s="7">
        <f t="shared" si="6"/>
        <v>4.3000023220000001</v>
      </c>
      <c r="H195" s="6">
        <v>0.77</v>
      </c>
      <c r="I195" s="6">
        <f t="shared" ref="I195:I258" si="7">H195*0.453</f>
        <v>0.34881000000000001</v>
      </c>
      <c r="J195" s="41">
        <v>1</v>
      </c>
      <c r="K195" s="37">
        <v>1</v>
      </c>
      <c r="L195" s="37">
        <v>1</v>
      </c>
      <c r="M195" s="37" t="s">
        <v>619</v>
      </c>
      <c r="N195" s="36" t="s">
        <v>582</v>
      </c>
      <c r="O195" s="36" t="s">
        <v>581</v>
      </c>
      <c r="P195" s="37">
        <v>12</v>
      </c>
      <c r="Q195" s="37">
        <v>8</v>
      </c>
      <c r="R195" s="37">
        <v>5</v>
      </c>
      <c r="S195" s="38">
        <v>0</v>
      </c>
      <c r="T195" s="38">
        <v>0</v>
      </c>
      <c r="U195" s="39">
        <v>0</v>
      </c>
      <c r="V195" s="40">
        <v>12.02</v>
      </c>
      <c r="W195" s="40">
        <v>1.56</v>
      </c>
      <c r="X195" s="40">
        <v>25.6</v>
      </c>
      <c r="Y195" s="40">
        <v>25.6</v>
      </c>
      <c r="Z195" s="40">
        <v>0</v>
      </c>
      <c r="AA195" s="40">
        <v>0</v>
      </c>
      <c r="AB195" s="40">
        <v>0</v>
      </c>
      <c r="AC195" s="40">
        <v>5.51</v>
      </c>
      <c r="AD195" s="40">
        <v>0</v>
      </c>
      <c r="AE195" s="40">
        <v>0</v>
      </c>
      <c r="AF195" s="40">
        <v>0</v>
      </c>
      <c r="AG195" s="40">
        <v>5.51</v>
      </c>
      <c r="AH195" s="40">
        <v>31.11</v>
      </c>
      <c r="AI195" s="40">
        <v>0</v>
      </c>
      <c r="AJ195" s="40">
        <v>8.3685900000000011</v>
      </c>
      <c r="AK195" s="40">
        <v>39.478589999999997</v>
      </c>
    </row>
    <row r="196" spans="1:37" ht="18.5" x14ac:dyDescent="0.45">
      <c r="A196" s="6" t="s">
        <v>184</v>
      </c>
      <c r="B196" s="7">
        <v>4.330711</v>
      </c>
      <c r="C196" s="7">
        <v>2.9527574999999997</v>
      </c>
      <c r="D196" s="7">
        <v>1.6929143</v>
      </c>
      <c r="E196" s="7">
        <f t="shared" si="6"/>
        <v>11.000005939999999</v>
      </c>
      <c r="F196" s="7">
        <f t="shared" si="6"/>
        <v>7.5000040499999994</v>
      </c>
      <c r="G196" s="7">
        <f t="shared" si="6"/>
        <v>4.3000023220000001</v>
      </c>
      <c r="H196" s="6">
        <v>0.77</v>
      </c>
      <c r="I196" s="6">
        <f t="shared" si="7"/>
        <v>0.34881000000000001</v>
      </c>
      <c r="J196" s="41">
        <v>1</v>
      </c>
      <c r="K196" s="37">
        <v>1</v>
      </c>
      <c r="L196" s="37">
        <v>1</v>
      </c>
      <c r="M196" s="37" t="s">
        <v>619</v>
      </c>
      <c r="N196" s="36" t="s">
        <v>582</v>
      </c>
      <c r="O196" s="36" t="s">
        <v>581</v>
      </c>
      <c r="P196" s="37">
        <v>12</v>
      </c>
      <c r="Q196" s="37">
        <v>8</v>
      </c>
      <c r="R196" s="37">
        <v>5</v>
      </c>
      <c r="S196" s="38">
        <v>0</v>
      </c>
      <c r="T196" s="38">
        <v>0</v>
      </c>
      <c r="U196" s="39">
        <v>0</v>
      </c>
      <c r="V196" s="40">
        <v>12.02</v>
      </c>
      <c r="W196" s="40">
        <v>1.56</v>
      </c>
      <c r="X196" s="40">
        <v>25.6</v>
      </c>
      <c r="Y196" s="40">
        <v>25.6</v>
      </c>
      <c r="Z196" s="40">
        <v>0</v>
      </c>
      <c r="AA196" s="40">
        <v>0</v>
      </c>
      <c r="AB196" s="40">
        <v>0</v>
      </c>
      <c r="AC196" s="40">
        <v>5.51</v>
      </c>
      <c r="AD196" s="40">
        <v>0</v>
      </c>
      <c r="AE196" s="40">
        <v>0</v>
      </c>
      <c r="AF196" s="40">
        <v>0</v>
      </c>
      <c r="AG196" s="40">
        <v>5.51</v>
      </c>
      <c r="AH196" s="40">
        <v>31.11</v>
      </c>
      <c r="AI196" s="40">
        <v>0</v>
      </c>
      <c r="AJ196" s="40">
        <v>8.3685900000000011</v>
      </c>
      <c r="AK196" s="40">
        <v>39.478589999999997</v>
      </c>
    </row>
    <row r="197" spans="1:37" ht="18.5" x14ac:dyDescent="0.45">
      <c r="A197" s="6" t="s">
        <v>185</v>
      </c>
      <c r="B197" s="7">
        <v>30.905528499999999</v>
      </c>
      <c r="C197" s="7">
        <v>6.6929169999999996</v>
      </c>
      <c r="D197" s="7">
        <v>5.5118139999999993</v>
      </c>
      <c r="E197" s="7">
        <f t="shared" si="6"/>
        <v>78.500042390000004</v>
      </c>
      <c r="F197" s="7">
        <f t="shared" si="6"/>
        <v>17.000009179999999</v>
      </c>
      <c r="G197" s="7">
        <f t="shared" si="6"/>
        <v>14.000007559999998</v>
      </c>
      <c r="H197" s="6">
        <v>28.930000000000003</v>
      </c>
      <c r="I197" s="6">
        <f t="shared" si="7"/>
        <v>13.105290000000002</v>
      </c>
      <c r="J197" s="41">
        <v>14</v>
      </c>
      <c r="K197" s="37">
        <v>5</v>
      </c>
      <c r="L197" s="37">
        <v>14</v>
      </c>
      <c r="M197" s="37" t="s">
        <v>620</v>
      </c>
      <c r="N197" s="36" t="s">
        <v>582</v>
      </c>
      <c r="O197" s="36" t="s">
        <v>581</v>
      </c>
      <c r="P197" s="37">
        <v>79</v>
      </c>
      <c r="Q197" s="37">
        <v>18</v>
      </c>
      <c r="R197" s="37">
        <v>15</v>
      </c>
      <c r="S197" s="38">
        <v>0</v>
      </c>
      <c r="T197" s="38">
        <v>0</v>
      </c>
      <c r="U197" s="39">
        <v>0</v>
      </c>
      <c r="V197" s="40">
        <v>12.02</v>
      </c>
      <c r="W197" s="40">
        <v>1.56</v>
      </c>
      <c r="X197" s="40">
        <v>25.6</v>
      </c>
      <c r="Y197" s="40">
        <v>33.86</v>
      </c>
      <c r="Z197" s="40">
        <v>0</v>
      </c>
      <c r="AA197" s="40">
        <v>0</v>
      </c>
      <c r="AB197" s="40">
        <v>0</v>
      </c>
      <c r="AC197" s="40">
        <v>5.51</v>
      </c>
      <c r="AD197" s="40">
        <v>0</v>
      </c>
      <c r="AE197" s="40">
        <v>0</v>
      </c>
      <c r="AF197" s="40">
        <v>0</v>
      </c>
      <c r="AG197" s="40">
        <v>5.51</v>
      </c>
      <c r="AH197" s="40">
        <v>39.369999999999997</v>
      </c>
      <c r="AI197" s="40">
        <v>0</v>
      </c>
      <c r="AJ197" s="40">
        <v>10.590529999999999</v>
      </c>
      <c r="AK197" s="40">
        <v>49.960529999999999</v>
      </c>
    </row>
    <row r="198" spans="1:37" ht="18.5" x14ac:dyDescent="0.45">
      <c r="A198" s="6" t="s">
        <v>186</v>
      </c>
      <c r="B198" s="7">
        <v>20.078751</v>
      </c>
      <c r="C198" s="7">
        <v>14.566936999999999</v>
      </c>
      <c r="D198" s="7">
        <v>5.5118139999999993</v>
      </c>
      <c r="E198" s="7">
        <f t="shared" si="6"/>
        <v>51.000027540000005</v>
      </c>
      <c r="F198" s="7">
        <f t="shared" si="6"/>
        <v>37.000019979999998</v>
      </c>
      <c r="G198" s="7">
        <f t="shared" si="6"/>
        <v>14.000007559999998</v>
      </c>
      <c r="H198" s="6">
        <v>43.010000000000005</v>
      </c>
      <c r="I198" s="6">
        <f t="shared" si="7"/>
        <v>19.483530000000002</v>
      </c>
      <c r="J198" s="41">
        <v>20</v>
      </c>
      <c r="K198" s="37">
        <v>7</v>
      </c>
      <c r="L198" s="37">
        <v>20</v>
      </c>
      <c r="M198" s="37" t="s">
        <v>620</v>
      </c>
      <c r="N198" s="36" t="s">
        <v>582</v>
      </c>
      <c r="O198" s="36" t="s">
        <v>581</v>
      </c>
      <c r="P198" s="37">
        <v>52</v>
      </c>
      <c r="Q198" s="37">
        <v>38</v>
      </c>
      <c r="R198" s="37">
        <v>15</v>
      </c>
      <c r="S198" s="38">
        <v>0</v>
      </c>
      <c r="T198" s="38">
        <v>0</v>
      </c>
      <c r="U198" s="39">
        <v>0</v>
      </c>
      <c r="V198" s="40">
        <v>12.02</v>
      </c>
      <c r="W198" s="40">
        <v>1.56</v>
      </c>
      <c r="X198" s="40">
        <v>25.6</v>
      </c>
      <c r="Y198" s="40">
        <v>43.22</v>
      </c>
      <c r="Z198" s="40">
        <v>0</v>
      </c>
      <c r="AA198" s="40">
        <v>0</v>
      </c>
      <c r="AB198" s="40">
        <v>0</v>
      </c>
      <c r="AC198" s="40">
        <v>5.51</v>
      </c>
      <c r="AD198" s="40">
        <v>0</v>
      </c>
      <c r="AE198" s="40">
        <v>0</v>
      </c>
      <c r="AF198" s="40">
        <v>0</v>
      </c>
      <c r="AG198" s="40">
        <v>5.51</v>
      </c>
      <c r="AH198" s="40">
        <v>48.73</v>
      </c>
      <c r="AI198" s="40">
        <v>0</v>
      </c>
      <c r="AJ198" s="40">
        <v>13.108370000000001</v>
      </c>
      <c r="AK198" s="40">
        <v>61.838369999999998</v>
      </c>
    </row>
    <row r="199" spans="1:37" ht="18.5" x14ac:dyDescent="0.45">
      <c r="A199" s="6" t="s">
        <v>187</v>
      </c>
      <c r="B199" s="7">
        <v>22.047255999999997</v>
      </c>
      <c r="C199" s="7">
        <v>6.6929169999999996</v>
      </c>
      <c r="D199" s="7">
        <v>2.362206</v>
      </c>
      <c r="E199" s="7">
        <f t="shared" si="6"/>
        <v>56.000030239999994</v>
      </c>
      <c r="F199" s="7">
        <f t="shared" si="6"/>
        <v>17.000009179999999</v>
      </c>
      <c r="G199" s="7">
        <f t="shared" si="6"/>
        <v>6.0000032399999998</v>
      </c>
      <c r="H199" s="6">
        <v>8.8000000000000007</v>
      </c>
      <c r="I199" s="6">
        <f t="shared" si="7"/>
        <v>3.9864000000000006</v>
      </c>
      <c r="J199" s="41">
        <v>4</v>
      </c>
      <c r="K199" s="37">
        <v>2</v>
      </c>
      <c r="L199" s="37">
        <v>4</v>
      </c>
      <c r="M199" s="37" t="s">
        <v>620</v>
      </c>
      <c r="N199" s="36" t="s">
        <v>582</v>
      </c>
      <c r="O199" s="36" t="s">
        <v>581</v>
      </c>
      <c r="P199" s="37">
        <v>57</v>
      </c>
      <c r="Q199" s="37">
        <v>18</v>
      </c>
      <c r="R199" s="37">
        <v>7</v>
      </c>
      <c r="S199" s="38">
        <v>0</v>
      </c>
      <c r="T199" s="38">
        <v>0</v>
      </c>
      <c r="U199" s="39">
        <v>0</v>
      </c>
      <c r="V199" s="40">
        <v>12.02</v>
      </c>
      <c r="W199" s="40">
        <v>1.56</v>
      </c>
      <c r="X199" s="40">
        <v>25.6</v>
      </c>
      <c r="Y199" s="40">
        <v>25.6</v>
      </c>
      <c r="Z199" s="40">
        <v>0</v>
      </c>
      <c r="AA199" s="40">
        <v>0</v>
      </c>
      <c r="AB199" s="40">
        <v>0</v>
      </c>
      <c r="AC199" s="40">
        <v>5.51</v>
      </c>
      <c r="AD199" s="40">
        <v>0</v>
      </c>
      <c r="AE199" s="40">
        <v>0</v>
      </c>
      <c r="AF199" s="40">
        <v>0</v>
      </c>
      <c r="AG199" s="40">
        <v>5.51</v>
      </c>
      <c r="AH199" s="40">
        <v>31.11</v>
      </c>
      <c r="AI199" s="40">
        <v>0</v>
      </c>
      <c r="AJ199" s="40">
        <v>8.3685900000000011</v>
      </c>
      <c r="AK199" s="40">
        <v>39.478589999999997</v>
      </c>
    </row>
    <row r="200" spans="1:37" ht="18.5" x14ac:dyDescent="0.45">
      <c r="A200" s="6" t="s">
        <v>528</v>
      </c>
      <c r="B200" s="7">
        <v>32.480332499999996</v>
      </c>
      <c r="C200" s="7">
        <v>5.3149635000000002</v>
      </c>
      <c r="D200" s="7">
        <v>8.8582725</v>
      </c>
      <c r="E200" s="7">
        <f t="shared" si="6"/>
        <v>82.500044549999984</v>
      </c>
      <c r="F200" s="7">
        <f t="shared" si="6"/>
        <v>13.500007290000001</v>
      </c>
      <c r="G200" s="7">
        <f t="shared" si="6"/>
        <v>22.50001215</v>
      </c>
      <c r="H200" s="6">
        <v>29.04</v>
      </c>
      <c r="I200" s="6">
        <f t="shared" si="7"/>
        <v>13.15512</v>
      </c>
      <c r="J200" s="41">
        <v>14</v>
      </c>
      <c r="K200" s="37">
        <v>7</v>
      </c>
      <c r="L200" s="37">
        <v>14</v>
      </c>
      <c r="M200" s="37" t="s">
        <v>620</v>
      </c>
      <c r="N200" s="36" t="s">
        <v>582</v>
      </c>
      <c r="O200" s="36" t="s">
        <v>581</v>
      </c>
      <c r="P200" s="37">
        <v>83</v>
      </c>
      <c r="Q200" s="37">
        <v>23</v>
      </c>
      <c r="R200" s="37">
        <v>14</v>
      </c>
      <c r="S200" s="38">
        <v>0</v>
      </c>
      <c r="T200" s="38">
        <v>0</v>
      </c>
      <c r="U200" s="39">
        <v>0</v>
      </c>
      <c r="V200" s="40">
        <v>12.02</v>
      </c>
      <c r="W200" s="40">
        <v>1.56</v>
      </c>
      <c r="X200" s="40">
        <v>25.6</v>
      </c>
      <c r="Y200" s="40">
        <v>33.86</v>
      </c>
      <c r="Z200" s="40">
        <v>0</v>
      </c>
      <c r="AA200" s="40">
        <v>0</v>
      </c>
      <c r="AB200" s="40">
        <v>0</v>
      </c>
      <c r="AC200" s="40">
        <v>5.51</v>
      </c>
      <c r="AD200" s="40">
        <v>0</v>
      </c>
      <c r="AE200" s="40">
        <v>0</v>
      </c>
      <c r="AF200" s="40">
        <v>0</v>
      </c>
      <c r="AG200" s="40">
        <v>5.51</v>
      </c>
      <c r="AH200" s="40">
        <v>39.369999999999997</v>
      </c>
      <c r="AI200" s="40">
        <v>0</v>
      </c>
      <c r="AJ200" s="40">
        <v>10.590529999999999</v>
      </c>
      <c r="AK200" s="40">
        <v>49.960529999999999</v>
      </c>
    </row>
    <row r="201" spans="1:37" ht="18.5" x14ac:dyDescent="0.45">
      <c r="A201" s="6" t="s">
        <v>529</v>
      </c>
      <c r="B201" s="7">
        <v>29.724425499999999</v>
      </c>
      <c r="C201" s="7">
        <v>12.992132999999999</v>
      </c>
      <c r="D201" s="7">
        <v>6.1023654999999994</v>
      </c>
      <c r="E201" s="7">
        <f t="shared" si="6"/>
        <v>75.500040769999998</v>
      </c>
      <c r="F201" s="7">
        <f t="shared" si="6"/>
        <v>33.000017819999997</v>
      </c>
      <c r="G201" s="7">
        <f t="shared" si="6"/>
        <v>15.500008369999998</v>
      </c>
      <c r="H201" s="6">
        <v>52.360000000000007</v>
      </c>
      <c r="I201" s="6">
        <f t="shared" si="7"/>
        <v>23.719080000000005</v>
      </c>
      <c r="J201" s="41">
        <v>24</v>
      </c>
      <c r="K201" s="37">
        <v>10</v>
      </c>
      <c r="L201" s="37">
        <v>24</v>
      </c>
      <c r="M201" s="37" t="s">
        <v>620</v>
      </c>
      <c r="N201" s="36" t="s">
        <v>582</v>
      </c>
      <c r="O201" s="36" t="s">
        <v>581</v>
      </c>
      <c r="P201" s="37">
        <v>76</v>
      </c>
      <c r="Q201" s="37">
        <v>34</v>
      </c>
      <c r="R201" s="37">
        <v>16</v>
      </c>
      <c r="S201" s="38">
        <v>0</v>
      </c>
      <c r="T201" s="38">
        <v>0</v>
      </c>
      <c r="U201" s="39">
        <v>0</v>
      </c>
      <c r="V201" s="40">
        <v>12.02</v>
      </c>
      <c r="W201" s="40">
        <v>1.56</v>
      </c>
      <c r="X201" s="40">
        <v>25.6</v>
      </c>
      <c r="Y201" s="40">
        <v>49.459999999999994</v>
      </c>
      <c r="Z201" s="40">
        <v>0</v>
      </c>
      <c r="AA201" s="40">
        <v>0</v>
      </c>
      <c r="AB201" s="40">
        <v>0</v>
      </c>
      <c r="AC201" s="40">
        <v>11.02</v>
      </c>
      <c r="AD201" s="40">
        <v>0</v>
      </c>
      <c r="AE201" s="40">
        <v>0</v>
      </c>
      <c r="AF201" s="40">
        <v>0</v>
      </c>
      <c r="AG201" s="40">
        <v>11.02</v>
      </c>
      <c r="AH201" s="40">
        <v>60.47999999999999</v>
      </c>
      <c r="AI201" s="40">
        <v>0</v>
      </c>
      <c r="AJ201" s="40">
        <v>16.269119999999997</v>
      </c>
      <c r="AK201" s="40">
        <v>76.749119999999991</v>
      </c>
    </row>
    <row r="202" spans="1:37" ht="18.5" x14ac:dyDescent="0.45">
      <c r="A202" s="6" t="s">
        <v>188</v>
      </c>
      <c r="B202" s="7">
        <v>6.4173263</v>
      </c>
      <c r="C202" s="7">
        <v>4.8425222999999997</v>
      </c>
      <c r="D202" s="7">
        <v>1.1023627999999999</v>
      </c>
      <c r="E202" s="7">
        <f t="shared" si="6"/>
        <v>16.300008802000001</v>
      </c>
      <c r="F202" s="7">
        <f t="shared" si="6"/>
        <v>12.300006642</v>
      </c>
      <c r="G202" s="7">
        <f t="shared" si="6"/>
        <v>2.8000015119999997</v>
      </c>
      <c r="H202" s="6">
        <v>0.77</v>
      </c>
      <c r="I202" s="6">
        <f t="shared" si="7"/>
        <v>0.34881000000000001</v>
      </c>
      <c r="J202" s="41">
        <v>1</v>
      </c>
      <c r="K202" s="37">
        <v>1</v>
      </c>
      <c r="L202" s="37">
        <v>1</v>
      </c>
      <c r="M202" s="37" t="s">
        <v>619</v>
      </c>
      <c r="N202" s="36" t="s">
        <v>582</v>
      </c>
      <c r="O202" s="36" t="s">
        <v>581</v>
      </c>
      <c r="P202" s="37">
        <v>17</v>
      </c>
      <c r="Q202" s="37">
        <v>13</v>
      </c>
      <c r="R202" s="37">
        <v>3</v>
      </c>
      <c r="S202" s="38">
        <v>0</v>
      </c>
      <c r="T202" s="38">
        <v>0</v>
      </c>
      <c r="U202" s="39">
        <v>0</v>
      </c>
      <c r="V202" s="40">
        <v>12.02</v>
      </c>
      <c r="W202" s="40">
        <v>1.56</v>
      </c>
      <c r="X202" s="40">
        <v>25.6</v>
      </c>
      <c r="Y202" s="40">
        <v>25.6</v>
      </c>
      <c r="Z202" s="40">
        <v>0</v>
      </c>
      <c r="AA202" s="40">
        <v>0</v>
      </c>
      <c r="AB202" s="40">
        <v>0</v>
      </c>
      <c r="AC202" s="40">
        <v>5.51</v>
      </c>
      <c r="AD202" s="40">
        <v>0</v>
      </c>
      <c r="AE202" s="40">
        <v>0</v>
      </c>
      <c r="AF202" s="40">
        <v>0</v>
      </c>
      <c r="AG202" s="40">
        <v>5.51</v>
      </c>
      <c r="AH202" s="40">
        <v>31.11</v>
      </c>
      <c r="AI202" s="40">
        <v>0</v>
      </c>
      <c r="AJ202" s="40">
        <v>8.3685900000000011</v>
      </c>
      <c r="AK202" s="40">
        <v>39.478589999999997</v>
      </c>
    </row>
    <row r="203" spans="1:37" ht="18.5" x14ac:dyDescent="0.45">
      <c r="A203" s="6" t="s">
        <v>530</v>
      </c>
      <c r="B203" s="7">
        <v>32.480332499999996</v>
      </c>
      <c r="C203" s="7">
        <v>5.3149635000000002</v>
      </c>
      <c r="D203" s="7">
        <v>8.8582725</v>
      </c>
      <c r="E203" s="7">
        <f t="shared" si="6"/>
        <v>82.500044549999984</v>
      </c>
      <c r="F203" s="7">
        <f t="shared" si="6"/>
        <v>13.500007290000001</v>
      </c>
      <c r="G203" s="7">
        <f t="shared" si="6"/>
        <v>22.50001215</v>
      </c>
      <c r="H203" s="6">
        <v>29.04</v>
      </c>
      <c r="I203" s="6">
        <f t="shared" si="7"/>
        <v>13.15512</v>
      </c>
      <c r="J203" s="41">
        <v>14</v>
      </c>
      <c r="K203" s="37">
        <v>7</v>
      </c>
      <c r="L203" s="37">
        <v>14</v>
      </c>
      <c r="M203" s="37" t="s">
        <v>620</v>
      </c>
      <c r="N203" s="36" t="s">
        <v>582</v>
      </c>
      <c r="O203" s="36" t="s">
        <v>581</v>
      </c>
      <c r="P203" s="37">
        <v>83</v>
      </c>
      <c r="Q203" s="37">
        <v>23</v>
      </c>
      <c r="R203" s="37">
        <v>14</v>
      </c>
      <c r="S203" s="38">
        <v>0</v>
      </c>
      <c r="T203" s="38">
        <v>0</v>
      </c>
      <c r="U203" s="39">
        <v>0</v>
      </c>
      <c r="V203" s="40">
        <v>12.02</v>
      </c>
      <c r="W203" s="40">
        <v>1.56</v>
      </c>
      <c r="X203" s="40">
        <v>25.6</v>
      </c>
      <c r="Y203" s="40">
        <v>33.86</v>
      </c>
      <c r="Z203" s="40">
        <v>0</v>
      </c>
      <c r="AA203" s="40">
        <v>0</v>
      </c>
      <c r="AB203" s="40">
        <v>0</v>
      </c>
      <c r="AC203" s="40">
        <v>5.51</v>
      </c>
      <c r="AD203" s="40">
        <v>0</v>
      </c>
      <c r="AE203" s="40">
        <v>0</v>
      </c>
      <c r="AF203" s="40">
        <v>0</v>
      </c>
      <c r="AG203" s="40">
        <v>5.51</v>
      </c>
      <c r="AH203" s="40">
        <v>39.369999999999997</v>
      </c>
      <c r="AI203" s="40">
        <v>0</v>
      </c>
      <c r="AJ203" s="40">
        <v>10.590529999999999</v>
      </c>
      <c r="AK203" s="40">
        <v>49.960529999999999</v>
      </c>
    </row>
    <row r="204" spans="1:37" ht="18.5" x14ac:dyDescent="0.45">
      <c r="A204" s="6" t="s">
        <v>531</v>
      </c>
      <c r="B204" s="7">
        <v>29.724425499999999</v>
      </c>
      <c r="C204" s="7">
        <v>12.992132999999999</v>
      </c>
      <c r="D204" s="7">
        <v>6.1023654999999994</v>
      </c>
      <c r="E204" s="7">
        <f t="shared" si="6"/>
        <v>75.500040769999998</v>
      </c>
      <c r="F204" s="7">
        <f t="shared" si="6"/>
        <v>33.000017819999997</v>
      </c>
      <c r="G204" s="7">
        <f t="shared" si="6"/>
        <v>15.500008369999998</v>
      </c>
      <c r="H204" s="6">
        <v>52.360000000000007</v>
      </c>
      <c r="I204" s="6">
        <f t="shared" si="7"/>
        <v>23.719080000000005</v>
      </c>
      <c r="J204" s="41">
        <v>24</v>
      </c>
      <c r="K204" s="37">
        <v>10</v>
      </c>
      <c r="L204" s="37">
        <v>24</v>
      </c>
      <c r="M204" s="37" t="s">
        <v>620</v>
      </c>
      <c r="N204" s="36" t="s">
        <v>582</v>
      </c>
      <c r="O204" s="36" t="s">
        <v>581</v>
      </c>
      <c r="P204" s="37">
        <v>76</v>
      </c>
      <c r="Q204" s="37">
        <v>34</v>
      </c>
      <c r="R204" s="37">
        <v>16</v>
      </c>
      <c r="S204" s="38">
        <v>0</v>
      </c>
      <c r="T204" s="38">
        <v>0</v>
      </c>
      <c r="U204" s="39">
        <v>0</v>
      </c>
      <c r="V204" s="40">
        <v>12.02</v>
      </c>
      <c r="W204" s="40">
        <v>1.56</v>
      </c>
      <c r="X204" s="40">
        <v>25.6</v>
      </c>
      <c r="Y204" s="40">
        <v>49.459999999999994</v>
      </c>
      <c r="Z204" s="40">
        <v>0</v>
      </c>
      <c r="AA204" s="40">
        <v>0</v>
      </c>
      <c r="AB204" s="40">
        <v>0</v>
      </c>
      <c r="AC204" s="40">
        <v>11.02</v>
      </c>
      <c r="AD204" s="40">
        <v>0</v>
      </c>
      <c r="AE204" s="40">
        <v>0</v>
      </c>
      <c r="AF204" s="40">
        <v>0</v>
      </c>
      <c r="AG204" s="40">
        <v>11.02</v>
      </c>
      <c r="AH204" s="40">
        <v>60.47999999999999</v>
      </c>
      <c r="AI204" s="40">
        <v>0</v>
      </c>
      <c r="AJ204" s="40">
        <v>16.269119999999997</v>
      </c>
      <c r="AK204" s="40">
        <v>76.749119999999991</v>
      </c>
    </row>
    <row r="205" spans="1:37" ht="18.5" x14ac:dyDescent="0.45">
      <c r="A205" s="6" t="s">
        <v>189</v>
      </c>
      <c r="B205" s="7">
        <v>23.425209499999998</v>
      </c>
      <c r="C205" s="7">
        <v>6.1023654999999994</v>
      </c>
      <c r="D205" s="7">
        <v>5.1181130000000001</v>
      </c>
      <c r="E205" s="7">
        <f t="shared" si="6"/>
        <v>59.500032129999994</v>
      </c>
      <c r="F205" s="7">
        <f t="shared" si="6"/>
        <v>15.500008369999998</v>
      </c>
      <c r="G205" s="7">
        <f t="shared" si="6"/>
        <v>13.00000702</v>
      </c>
      <c r="H205" s="6">
        <v>10.956000000000001</v>
      </c>
      <c r="I205" s="6">
        <f t="shared" si="7"/>
        <v>4.9630680000000007</v>
      </c>
      <c r="J205" s="41">
        <v>5</v>
      </c>
      <c r="K205" s="37">
        <v>3</v>
      </c>
      <c r="L205" s="37">
        <v>5</v>
      </c>
      <c r="M205" s="37" t="s">
        <v>620</v>
      </c>
      <c r="N205" s="36" t="s">
        <v>582</v>
      </c>
      <c r="O205" s="36" t="s">
        <v>581</v>
      </c>
      <c r="P205" s="37">
        <v>60</v>
      </c>
      <c r="Q205" s="37">
        <v>16</v>
      </c>
      <c r="R205" s="37">
        <v>14</v>
      </c>
      <c r="S205" s="38">
        <v>0</v>
      </c>
      <c r="T205" s="38">
        <v>0</v>
      </c>
      <c r="U205" s="39">
        <v>0</v>
      </c>
      <c r="V205" s="40">
        <v>12.02</v>
      </c>
      <c r="W205" s="40">
        <v>1.56</v>
      </c>
      <c r="X205" s="40">
        <v>25.6</v>
      </c>
      <c r="Y205" s="40">
        <v>25.6</v>
      </c>
      <c r="Z205" s="40">
        <v>0</v>
      </c>
      <c r="AA205" s="40">
        <v>0</v>
      </c>
      <c r="AB205" s="40">
        <v>0</v>
      </c>
      <c r="AC205" s="40">
        <v>5.51</v>
      </c>
      <c r="AD205" s="40">
        <v>0</v>
      </c>
      <c r="AE205" s="40">
        <v>0</v>
      </c>
      <c r="AF205" s="40">
        <v>0</v>
      </c>
      <c r="AG205" s="40">
        <v>5.51</v>
      </c>
      <c r="AH205" s="40">
        <v>31.11</v>
      </c>
      <c r="AI205" s="40">
        <v>0</v>
      </c>
      <c r="AJ205" s="40">
        <v>8.3685900000000011</v>
      </c>
      <c r="AK205" s="40">
        <v>39.478589999999997</v>
      </c>
    </row>
    <row r="206" spans="1:37" ht="18.5" x14ac:dyDescent="0.45">
      <c r="A206" s="6" t="s">
        <v>190</v>
      </c>
      <c r="B206" s="7">
        <v>23.425209499999998</v>
      </c>
      <c r="C206" s="7">
        <v>6.1023654999999994</v>
      </c>
      <c r="D206" s="7">
        <v>5.1181130000000001</v>
      </c>
      <c r="E206" s="7">
        <f t="shared" si="6"/>
        <v>59.500032129999994</v>
      </c>
      <c r="F206" s="7">
        <f t="shared" si="6"/>
        <v>15.500008369999998</v>
      </c>
      <c r="G206" s="7">
        <f t="shared" si="6"/>
        <v>13.00000702</v>
      </c>
      <c r="H206" s="6">
        <v>10.956000000000001</v>
      </c>
      <c r="I206" s="6">
        <f t="shared" si="7"/>
        <v>4.9630680000000007</v>
      </c>
      <c r="J206" s="41">
        <v>5</v>
      </c>
      <c r="K206" s="37">
        <v>3</v>
      </c>
      <c r="L206" s="37">
        <v>5</v>
      </c>
      <c r="M206" s="37" t="s">
        <v>620</v>
      </c>
      <c r="N206" s="36" t="s">
        <v>582</v>
      </c>
      <c r="O206" s="36" t="s">
        <v>581</v>
      </c>
      <c r="P206" s="37">
        <v>60</v>
      </c>
      <c r="Q206" s="37">
        <v>16</v>
      </c>
      <c r="R206" s="37">
        <v>14</v>
      </c>
      <c r="S206" s="38">
        <v>0</v>
      </c>
      <c r="T206" s="38">
        <v>0</v>
      </c>
      <c r="U206" s="39">
        <v>0</v>
      </c>
      <c r="V206" s="40">
        <v>12.02</v>
      </c>
      <c r="W206" s="40">
        <v>1.56</v>
      </c>
      <c r="X206" s="40">
        <v>25.6</v>
      </c>
      <c r="Y206" s="40">
        <v>25.6</v>
      </c>
      <c r="Z206" s="40">
        <v>0</v>
      </c>
      <c r="AA206" s="40">
        <v>0</v>
      </c>
      <c r="AB206" s="40">
        <v>0</v>
      </c>
      <c r="AC206" s="40">
        <v>5.51</v>
      </c>
      <c r="AD206" s="40">
        <v>0</v>
      </c>
      <c r="AE206" s="40">
        <v>0</v>
      </c>
      <c r="AF206" s="40">
        <v>0</v>
      </c>
      <c r="AG206" s="40">
        <v>5.51</v>
      </c>
      <c r="AH206" s="40">
        <v>31.11</v>
      </c>
      <c r="AI206" s="40">
        <v>0</v>
      </c>
      <c r="AJ206" s="40">
        <v>8.3685900000000011</v>
      </c>
      <c r="AK206" s="40">
        <v>39.478589999999997</v>
      </c>
    </row>
    <row r="207" spans="1:37" ht="18.5" x14ac:dyDescent="0.45">
      <c r="A207" s="6" t="s">
        <v>191</v>
      </c>
      <c r="B207" s="7">
        <v>23.425209499999998</v>
      </c>
      <c r="C207" s="7">
        <v>6.1023654999999994</v>
      </c>
      <c r="D207" s="7">
        <v>5.1181130000000001</v>
      </c>
      <c r="E207" s="7">
        <f t="shared" si="6"/>
        <v>59.500032129999994</v>
      </c>
      <c r="F207" s="7">
        <f t="shared" si="6"/>
        <v>15.500008369999998</v>
      </c>
      <c r="G207" s="7">
        <f t="shared" si="6"/>
        <v>13.00000702</v>
      </c>
      <c r="H207" s="6">
        <v>10.956000000000001</v>
      </c>
      <c r="I207" s="6">
        <f t="shared" si="7"/>
        <v>4.9630680000000007</v>
      </c>
      <c r="J207" s="41">
        <v>5</v>
      </c>
      <c r="K207" s="37">
        <v>3</v>
      </c>
      <c r="L207" s="37">
        <v>5</v>
      </c>
      <c r="M207" s="37" t="s">
        <v>620</v>
      </c>
      <c r="N207" s="36" t="s">
        <v>582</v>
      </c>
      <c r="O207" s="36" t="s">
        <v>581</v>
      </c>
      <c r="P207" s="37">
        <v>60</v>
      </c>
      <c r="Q207" s="37">
        <v>16</v>
      </c>
      <c r="R207" s="37">
        <v>14</v>
      </c>
      <c r="S207" s="38">
        <v>0</v>
      </c>
      <c r="T207" s="38">
        <v>0</v>
      </c>
      <c r="U207" s="39">
        <v>0</v>
      </c>
      <c r="V207" s="40">
        <v>12.02</v>
      </c>
      <c r="W207" s="40">
        <v>1.56</v>
      </c>
      <c r="X207" s="40">
        <v>25.6</v>
      </c>
      <c r="Y207" s="40">
        <v>25.6</v>
      </c>
      <c r="Z207" s="40">
        <v>0</v>
      </c>
      <c r="AA207" s="40">
        <v>0</v>
      </c>
      <c r="AB207" s="40">
        <v>0</v>
      </c>
      <c r="AC207" s="40">
        <v>5.51</v>
      </c>
      <c r="AD207" s="40">
        <v>0</v>
      </c>
      <c r="AE207" s="40">
        <v>0</v>
      </c>
      <c r="AF207" s="40">
        <v>0</v>
      </c>
      <c r="AG207" s="40">
        <v>5.51</v>
      </c>
      <c r="AH207" s="40">
        <v>31.11</v>
      </c>
      <c r="AI207" s="40">
        <v>0</v>
      </c>
      <c r="AJ207" s="40">
        <v>8.3685900000000011</v>
      </c>
      <c r="AK207" s="40">
        <v>39.478589999999997</v>
      </c>
    </row>
    <row r="208" spans="1:37" ht="18.5" x14ac:dyDescent="0.45">
      <c r="A208" s="6" t="s">
        <v>192</v>
      </c>
      <c r="B208" s="7">
        <v>23.425209499999998</v>
      </c>
      <c r="C208" s="7">
        <v>6.1023654999999994</v>
      </c>
      <c r="D208" s="7">
        <v>5.1181130000000001</v>
      </c>
      <c r="E208" s="7">
        <f t="shared" si="6"/>
        <v>59.500032129999994</v>
      </c>
      <c r="F208" s="7">
        <f t="shared" si="6"/>
        <v>15.500008369999998</v>
      </c>
      <c r="G208" s="7">
        <f t="shared" si="6"/>
        <v>13.00000702</v>
      </c>
      <c r="H208" s="6">
        <v>10.956000000000001</v>
      </c>
      <c r="I208" s="6">
        <f t="shared" si="7"/>
        <v>4.9630680000000007</v>
      </c>
      <c r="J208" s="41">
        <v>5</v>
      </c>
      <c r="K208" s="37">
        <v>3</v>
      </c>
      <c r="L208" s="37">
        <v>5</v>
      </c>
      <c r="M208" s="37" t="s">
        <v>620</v>
      </c>
      <c r="N208" s="36" t="s">
        <v>582</v>
      </c>
      <c r="O208" s="36" t="s">
        <v>581</v>
      </c>
      <c r="P208" s="37">
        <v>60</v>
      </c>
      <c r="Q208" s="37">
        <v>16</v>
      </c>
      <c r="R208" s="37">
        <v>14</v>
      </c>
      <c r="S208" s="38">
        <v>0</v>
      </c>
      <c r="T208" s="38">
        <v>0</v>
      </c>
      <c r="U208" s="39">
        <v>0</v>
      </c>
      <c r="V208" s="40">
        <v>12.02</v>
      </c>
      <c r="W208" s="40">
        <v>1.56</v>
      </c>
      <c r="X208" s="40">
        <v>25.6</v>
      </c>
      <c r="Y208" s="40">
        <v>25.6</v>
      </c>
      <c r="Z208" s="40">
        <v>0</v>
      </c>
      <c r="AA208" s="40">
        <v>0</v>
      </c>
      <c r="AB208" s="40">
        <v>0</v>
      </c>
      <c r="AC208" s="40">
        <v>5.51</v>
      </c>
      <c r="AD208" s="40">
        <v>0</v>
      </c>
      <c r="AE208" s="40">
        <v>0</v>
      </c>
      <c r="AF208" s="40">
        <v>0</v>
      </c>
      <c r="AG208" s="40">
        <v>5.51</v>
      </c>
      <c r="AH208" s="40">
        <v>31.11</v>
      </c>
      <c r="AI208" s="40">
        <v>0</v>
      </c>
      <c r="AJ208" s="40">
        <v>8.3685900000000011</v>
      </c>
      <c r="AK208" s="40">
        <v>39.478589999999997</v>
      </c>
    </row>
    <row r="209" spans="1:37" ht="18.5" x14ac:dyDescent="0.45">
      <c r="A209" s="6" t="s">
        <v>193</v>
      </c>
      <c r="B209" s="7">
        <v>55.511840999999997</v>
      </c>
      <c r="C209" s="7">
        <v>7.0866179999999996</v>
      </c>
      <c r="D209" s="7">
        <v>4.330711</v>
      </c>
      <c r="E209" s="7">
        <f t="shared" si="6"/>
        <v>141.00007614</v>
      </c>
      <c r="F209" s="7">
        <f t="shared" si="6"/>
        <v>18.000009719999998</v>
      </c>
      <c r="G209" s="7">
        <f t="shared" si="6"/>
        <v>11.000005939999999</v>
      </c>
      <c r="H209" s="6">
        <v>39.820000000000007</v>
      </c>
      <c r="I209" s="6">
        <f t="shared" si="7"/>
        <v>18.038460000000004</v>
      </c>
      <c r="J209" s="41">
        <v>19</v>
      </c>
      <c r="K209" s="37">
        <v>7</v>
      </c>
      <c r="L209" s="37">
        <v>19</v>
      </c>
      <c r="M209" s="37" t="s">
        <v>620</v>
      </c>
      <c r="N209" s="36" t="s">
        <v>582</v>
      </c>
      <c r="O209" s="36" t="s">
        <v>581</v>
      </c>
      <c r="P209" s="37">
        <v>142</v>
      </c>
      <c r="Q209" s="37">
        <v>19</v>
      </c>
      <c r="R209" s="37">
        <v>12</v>
      </c>
      <c r="S209" s="38">
        <v>5.62</v>
      </c>
      <c r="T209" s="38">
        <v>0</v>
      </c>
      <c r="U209" s="39">
        <v>5.62</v>
      </c>
      <c r="V209" s="40">
        <v>12.02</v>
      </c>
      <c r="W209" s="40">
        <v>1.56</v>
      </c>
      <c r="X209" s="40">
        <v>25.6</v>
      </c>
      <c r="Y209" s="40">
        <v>41.66</v>
      </c>
      <c r="Z209" s="40">
        <v>0</v>
      </c>
      <c r="AA209" s="40">
        <v>0</v>
      </c>
      <c r="AB209" s="40">
        <v>0</v>
      </c>
      <c r="AC209" s="40">
        <v>5.51</v>
      </c>
      <c r="AD209" s="40">
        <v>5.62</v>
      </c>
      <c r="AE209" s="40">
        <v>0</v>
      </c>
      <c r="AF209" s="40">
        <v>0</v>
      </c>
      <c r="AG209" s="40">
        <v>5.62</v>
      </c>
      <c r="AH209" s="40">
        <v>47.279999999999994</v>
      </c>
      <c r="AI209" s="40">
        <v>0</v>
      </c>
      <c r="AJ209" s="40">
        <v>11.20654</v>
      </c>
      <c r="AK209" s="40">
        <v>58.486539999999991</v>
      </c>
    </row>
    <row r="210" spans="1:37" ht="18.5" x14ac:dyDescent="0.45">
      <c r="A210" s="6" t="s">
        <v>194</v>
      </c>
      <c r="B210" s="7">
        <v>31.889780999999999</v>
      </c>
      <c r="C210" s="7">
        <v>10.236226</v>
      </c>
      <c r="D210" s="7">
        <v>5.3149635000000002</v>
      </c>
      <c r="E210" s="7">
        <f t="shared" si="6"/>
        <v>81.000043739999995</v>
      </c>
      <c r="F210" s="7">
        <f t="shared" si="6"/>
        <v>26.00001404</v>
      </c>
      <c r="G210" s="7">
        <f t="shared" si="6"/>
        <v>13.500007290000001</v>
      </c>
      <c r="H210" s="6">
        <v>29.59</v>
      </c>
      <c r="I210" s="6">
        <f t="shared" si="7"/>
        <v>13.40427</v>
      </c>
      <c r="J210" s="41">
        <v>14</v>
      </c>
      <c r="K210" s="37">
        <v>8</v>
      </c>
      <c r="L210" s="37">
        <v>14</v>
      </c>
      <c r="M210" s="37" t="s">
        <v>620</v>
      </c>
      <c r="N210" s="36" t="s">
        <v>582</v>
      </c>
      <c r="O210" s="36" t="s">
        <v>581</v>
      </c>
      <c r="P210" s="37">
        <v>82</v>
      </c>
      <c r="Q210" s="37">
        <v>27</v>
      </c>
      <c r="R210" s="37">
        <v>14</v>
      </c>
      <c r="S210" s="38">
        <v>0</v>
      </c>
      <c r="T210" s="38">
        <v>0</v>
      </c>
      <c r="U210" s="39">
        <v>0</v>
      </c>
      <c r="V210" s="40">
        <v>12.02</v>
      </c>
      <c r="W210" s="40">
        <v>1.56</v>
      </c>
      <c r="X210" s="40">
        <v>25.6</v>
      </c>
      <c r="Y210" s="40">
        <v>33.86</v>
      </c>
      <c r="Z210" s="40">
        <v>0</v>
      </c>
      <c r="AA210" s="40">
        <v>0</v>
      </c>
      <c r="AB210" s="40">
        <v>0</v>
      </c>
      <c r="AC210" s="40">
        <v>5.51</v>
      </c>
      <c r="AD210" s="40">
        <v>0</v>
      </c>
      <c r="AE210" s="40">
        <v>0</v>
      </c>
      <c r="AF210" s="40">
        <v>0</v>
      </c>
      <c r="AG210" s="40">
        <v>5.51</v>
      </c>
      <c r="AH210" s="40">
        <v>39.369999999999997</v>
      </c>
      <c r="AI210" s="40">
        <v>0</v>
      </c>
      <c r="AJ210" s="40">
        <v>10.590529999999999</v>
      </c>
      <c r="AK210" s="40">
        <v>49.960529999999999</v>
      </c>
    </row>
    <row r="211" spans="1:37" ht="18.5" x14ac:dyDescent="0.45">
      <c r="A211" s="6" t="s">
        <v>195</v>
      </c>
      <c r="B211" s="7">
        <v>20.078751</v>
      </c>
      <c r="C211" s="7">
        <v>14.173235999999999</v>
      </c>
      <c r="D211" s="7">
        <v>5.5118139999999993</v>
      </c>
      <c r="E211" s="7">
        <f t="shared" si="6"/>
        <v>51.000027540000005</v>
      </c>
      <c r="F211" s="7">
        <f t="shared" si="6"/>
        <v>36.000019439999996</v>
      </c>
      <c r="G211" s="7">
        <f t="shared" si="6"/>
        <v>14.000007559999998</v>
      </c>
      <c r="H211" s="6">
        <v>33.22</v>
      </c>
      <c r="I211" s="6">
        <f t="shared" si="7"/>
        <v>15.04866</v>
      </c>
      <c r="J211" s="41">
        <v>16</v>
      </c>
      <c r="K211" s="37">
        <v>7</v>
      </c>
      <c r="L211" s="37">
        <v>16</v>
      </c>
      <c r="M211" s="37" t="s">
        <v>620</v>
      </c>
      <c r="N211" s="36" t="s">
        <v>582</v>
      </c>
      <c r="O211" s="36" t="s">
        <v>581</v>
      </c>
      <c r="P211" s="37">
        <v>52</v>
      </c>
      <c r="Q211" s="37">
        <v>37</v>
      </c>
      <c r="R211" s="37">
        <v>15</v>
      </c>
      <c r="S211" s="38">
        <v>0</v>
      </c>
      <c r="T211" s="38">
        <v>0</v>
      </c>
      <c r="U211" s="39">
        <v>0</v>
      </c>
      <c r="V211" s="40">
        <v>12.02</v>
      </c>
      <c r="W211" s="40">
        <v>1.56</v>
      </c>
      <c r="X211" s="40">
        <v>25.6</v>
      </c>
      <c r="Y211" s="40">
        <v>36.980000000000004</v>
      </c>
      <c r="Z211" s="40">
        <v>0</v>
      </c>
      <c r="AA211" s="40">
        <v>0</v>
      </c>
      <c r="AB211" s="40">
        <v>0</v>
      </c>
      <c r="AC211" s="40">
        <v>5.51</v>
      </c>
      <c r="AD211" s="40">
        <v>0</v>
      </c>
      <c r="AE211" s="40">
        <v>0</v>
      </c>
      <c r="AF211" s="40">
        <v>0</v>
      </c>
      <c r="AG211" s="40">
        <v>5.51</v>
      </c>
      <c r="AH211" s="40">
        <v>42.49</v>
      </c>
      <c r="AI211" s="40">
        <v>0</v>
      </c>
      <c r="AJ211" s="40">
        <v>11.429810000000002</v>
      </c>
      <c r="AK211" s="40">
        <v>53.919810000000005</v>
      </c>
    </row>
    <row r="212" spans="1:37" ht="18.5" x14ac:dyDescent="0.45">
      <c r="A212" s="6" t="s">
        <v>196</v>
      </c>
      <c r="B212" s="7">
        <v>20.078751</v>
      </c>
      <c r="C212" s="7">
        <v>14.173235999999999</v>
      </c>
      <c r="D212" s="7">
        <v>5.5118139999999993</v>
      </c>
      <c r="E212" s="7">
        <f t="shared" si="6"/>
        <v>51.000027540000005</v>
      </c>
      <c r="F212" s="7">
        <f t="shared" si="6"/>
        <v>36.000019439999996</v>
      </c>
      <c r="G212" s="7">
        <f t="shared" si="6"/>
        <v>14.000007559999998</v>
      </c>
      <c r="H212" s="6">
        <v>33.22</v>
      </c>
      <c r="I212" s="6">
        <f t="shared" si="7"/>
        <v>15.04866</v>
      </c>
      <c r="J212" s="41">
        <v>16</v>
      </c>
      <c r="K212" s="37">
        <v>7</v>
      </c>
      <c r="L212" s="37">
        <v>16</v>
      </c>
      <c r="M212" s="37" t="s">
        <v>620</v>
      </c>
      <c r="N212" s="36" t="s">
        <v>582</v>
      </c>
      <c r="O212" s="36" t="s">
        <v>581</v>
      </c>
      <c r="P212" s="37">
        <v>52</v>
      </c>
      <c r="Q212" s="37">
        <v>37</v>
      </c>
      <c r="R212" s="37">
        <v>15</v>
      </c>
      <c r="S212" s="38">
        <v>0</v>
      </c>
      <c r="T212" s="38">
        <v>0</v>
      </c>
      <c r="U212" s="39">
        <v>0</v>
      </c>
      <c r="V212" s="40">
        <v>12.02</v>
      </c>
      <c r="W212" s="40">
        <v>1.56</v>
      </c>
      <c r="X212" s="40">
        <v>25.6</v>
      </c>
      <c r="Y212" s="40">
        <v>36.980000000000004</v>
      </c>
      <c r="Z212" s="40">
        <v>0</v>
      </c>
      <c r="AA212" s="40">
        <v>0</v>
      </c>
      <c r="AB212" s="40">
        <v>0</v>
      </c>
      <c r="AC212" s="40">
        <v>5.51</v>
      </c>
      <c r="AD212" s="40">
        <v>0</v>
      </c>
      <c r="AE212" s="40">
        <v>0</v>
      </c>
      <c r="AF212" s="40">
        <v>0</v>
      </c>
      <c r="AG212" s="40">
        <v>5.51</v>
      </c>
      <c r="AH212" s="40">
        <v>42.49</v>
      </c>
      <c r="AI212" s="40">
        <v>0</v>
      </c>
      <c r="AJ212" s="40">
        <v>11.429810000000002</v>
      </c>
      <c r="AK212" s="40">
        <v>53.919810000000005</v>
      </c>
    </row>
    <row r="213" spans="1:37" ht="18.5" x14ac:dyDescent="0.45">
      <c r="A213" s="6" t="s">
        <v>197</v>
      </c>
      <c r="B213" s="7">
        <v>55.511840999999997</v>
      </c>
      <c r="C213" s="7">
        <v>7.0866179999999996</v>
      </c>
      <c r="D213" s="7">
        <v>4.330711</v>
      </c>
      <c r="E213" s="7">
        <f t="shared" si="6"/>
        <v>141.00007614</v>
      </c>
      <c r="F213" s="7">
        <f t="shared" si="6"/>
        <v>18.000009719999998</v>
      </c>
      <c r="G213" s="7">
        <f t="shared" si="6"/>
        <v>11.000005939999999</v>
      </c>
      <c r="H213" s="6">
        <v>39.820000000000007</v>
      </c>
      <c r="I213" s="6">
        <f t="shared" si="7"/>
        <v>18.038460000000004</v>
      </c>
      <c r="J213" s="41">
        <v>19</v>
      </c>
      <c r="K213" s="37">
        <v>7</v>
      </c>
      <c r="L213" s="37">
        <v>19</v>
      </c>
      <c r="M213" s="37" t="s">
        <v>620</v>
      </c>
      <c r="N213" s="36" t="s">
        <v>582</v>
      </c>
      <c r="O213" s="36" t="s">
        <v>581</v>
      </c>
      <c r="P213" s="37">
        <v>142</v>
      </c>
      <c r="Q213" s="37">
        <v>19</v>
      </c>
      <c r="R213" s="37">
        <v>12</v>
      </c>
      <c r="S213" s="38">
        <v>5.62</v>
      </c>
      <c r="T213" s="38">
        <v>0</v>
      </c>
      <c r="U213" s="39">
        <v>5.62</v>
      </c>
      <c r="V213" s="40">
        <v>12.02</v>
      </c>
      <c r="W213" s="40">
        <v>1.56</v>
      </c>
      <c r="X213" s="40">
        <v>25.6</v>
      </c>
      <c r="Y213" s="40">
        <v>41.66</v>
      </c>
      <c r="Z213" s="40">
        <v>0</v>
      </c>
      <c r="AA213" s="40">
        <v>0</v>
      </c>
      <c r="AB213" s="40">
        <v>0</v>
      </c>
      <c r="AC213" s="40">
        <v>5.51</v>
      </c>
      <c r="AD213" s="40">
        <v>5.62</v>
      </c>
      <c r="AE213" s="40">
        <v>0</v>
      </c>
      <c r="AF213" s="40">
        <v>0</v>
      </c>
      <c r="AG213" s="40">
        <v>5.62</v>
      </c>
      <c r="AH213" s="40">
        <v>47.279999999999994</v>
      </c>
      <c r="AI213" s="40">
        <v>0</v>
      </c>
      <c r="AJ213" s="40">
        <v>11.20654</v>
      </c>
      <c r="AK213" s="40">
        <v>58.486539999999991</v>
      </c>
    </row>
    <row r="214" spans="1:37" ht="18.5" x14ac:dyDescent="0.45">
      <c r="A214" s="6" t="s">
        <v>198</v>
      </c>
      <c r="B214" s="7">
        <v>31.889780999999999</v>
      </c>
      <c r="C214" s="7">
        <v>10.236226</v>
      </c>
      <c r="D214" s="7">
        <v>5.3149635000000002</v>
      </c>
      <c r="E214" s="7">
        <f t="shared" si="6"/>
        <v>81.000043739999995</v>
      </c>
      <c r="F214" s="7">
        <f t="shared" si="6"/>
        <v>26.00001404</v>
      </c>
      <c r="G214" s="7">
        <f t="shared" si="6"/>
        <v>13.500007290000001</v>
      </c>
      <c r="H214" s="6">
        <v>29.59</v>
      </c>
      <c r="I214" s="6">
        <f t="shared" si="7"/>
        <v>13.40427</v>
      </c>
      <c r="J214" s="41">
        <v>14</v>
      </c>
      <c r="K214" s="37">
        <v>8</v>
      </c>
      <c r="L214" s="37">
        <v>14</v>
      </c>
      <c r="M214" s="37" t="s">
        <v>620</v>
      </c>
      <c r="N214" s="36" t="s">
        <v>582</v>
      </c>
      <c r="O214" s="36" t="s">
        <v>581</v>
      </c>
      <c r="P214" s="37">
        <v>82</v>
      </c>
      <c r="Q214" s="37">
        <v>27</v>
      </c>
      <c r="R214" s="37">
        <v>14</v>
      </c>
      <c r="S214" s="38">
        <v>0</v>
      </c>
      <c r="T214" s="38">
        <v>0</v>
      </c>
      <c r="U214" s="39">
        <v>0</v>
      </c>
      <c r="V214" s="40">
        <v>12.02</v>
      </c>
      <c r="W214" s="40">
        <v>1.56</v>
      </c>
      <c r="X214" s="40">
        <v>25.6</v>
      </c>
      <c r="Y214" s="40">
        <v>33.86</v>
      </c>
      <c r="Z214" s="40">
        <v>0</v>
      </c>
      <c r="AA214" s="40">
        <v>0</v>
      </c>
      <c r="AB214" s="40">
        <v>0</v>
      </c>
      <c r="AC214" s="40">
        <v>5.51</v>
      </c>
      <c r="AD214" s="40">
        <v>0</v>
      </c>
      <c r="AE214" s="40">
        <v>0</v>
      </c>
      <c r="AF214" s="40">
        <v>0</v>
      </c>
      <c r="AG214" s="40">
        <v>5.51</v>
      </c>
      <c r="AH214" s="40">
        <v>39.369999999999997</v>
      </c>
      <c r="AI214" s="40">
        <v>0</v>
      </c>
      <c r="AJ214" s="40">
        <v>10.590529999999999</v>
      </c>
      <c r="AK214" s="40">
        <v>49.960529999999999</v>
      </c>
    </row>
    <row r="215" spans="1:37" ht="18.5" x14ac:dyDescent="0.45">
      <c r="A215" s="6" t="s">
        <v>199</v>
      </c>
      <c r="B215" s="7">
        <v>20.078751</v>
      </c>
      <c r="C215" s="7">
        <v>14.173235999999999</v>
      </c>
      <c r="D215" s="7">
        <v>5.5118139999999993</v>
      </c>
      <c r="E215" s="7">
        <f t="shared" si="6"/>
        <v>51.000027540000005</v>
      </c>
      <c r="F215" s="7">
        <f t="shared" si="6"/>
        <v>36.000019439999996</v>
      </c>
      <c r="G215" s="7">
        <f t="shared" si="6"/>
        <v>14.000007559999998</v>
      </c>
      <c r="H215" s="6">
        <v>33.22</v>
      </c>
      <c r="I215" s="6">
        <f t="shared" si="7"/>
        <v>15.04866</v>
      </c>
      <c r="J215" s="41">
        <v>16</v>
      </c>
      <c r="K215" s="37">
        <v>7</v>
      </c>
      <c r="L215" s="37">
        <v>16</v>
      </c>
      <c r="M215" s="37" t="s">
        <v>620</v>
      </c>
      <c r="N215" s="36" t="s">
        <v>582</v>
      </c>
      <c r="O215" s="36" t="s">
        <v>581</v>
      </c>
      <c r="P215" s="37">
        <v>52</v>
      </c>
      <c r="Q215" s="37">
        <v>37</v>
      </c>
      <c r="R215" s="37">
        <v>15</v>
      </c>
      <c r="S215" s="38">
        <v>0</v>
      </c>
      <c r="T215" s="38">
        <v>0</v>
      </c>
      <c r="U215" s="39">
        <v>0</v>
      </c>
      <c r="V215" s="40">
        <v>12.02</v>
      </c>
      <c r="W215" s="40">
        <v>1.56</v>
      </c>
      <c r="X215" s="40">
        <v>25.6</v>
      </c>
      <c r="Y215" s="40">
        <v>36.980000000000004</v>
      </c>
      <c r="Z215" s="40">
        <v>0</v>
      </c>
      <c r="AA215" s="40">
        <v>0</v>
      </c>
      <c r="AB215" s="40">
        <v>0</v>
      </c>
      <c r="AC215" s="40">
        <v>5.51</v>
      </c>
      <c r="AD215" s="40">
        <v>0</v>
      </c>
      <c r="AE215" s="40">
        <v>0</v>
      </c>
      <c r="AF215" s="40">
        <v>0</v>
      </c>
      <c r="AG215" s="40">
        <v>5.51</v>
      </c>
      <c r="AH215" s="40">
        <v>42.49</v>
      </c>
      <c r="AI215" s="40">
        <v>0</v>
      </c>
      <c r="AJ215" s="40">
        <v>11.429810000000002</v>
      </c>
      <c r="AK215" s="40">
        <v>53.919810000000005</v>
      </c>
    </row>
    <row r="216" spans="1:37" ht="18.5" x14ac:dyDescent="0.45">
      <c r="A216" s="6" t="s">
        <v>200</v>
      </c>
      <c r="B216" s="7">
        <v>20.078751</v>
      </c>
      <c r="C216" s="7">
        <v>14.173235999999999</v>
      </c>
      <c r="D216" s="7">
        <v>5.5118139999999993</v>
      </c>
      <c r="E216" s="7">
        <f t="shared" si="6"/>
        <v>51.000027540000005</v>
      </c>
      <c r="F216" s="7">
        <f t="shared" si="6"/>
        <v>36.000019439999996</v>
      </c>
      <c r="G216" s="7">
        <f t="shared" si="6"/>
        <v>14.000007559999998</v>
      </c>
      <c r="H216" s="6">
        <v>33.22</v>
      </c>
      <c r="I216" s="6">
        <f t="shared" si="7"/>
        <v>15.04866</v>
      </c>
      <c r="J216" s="41">
        <v>16</v>
      </c>
      <c r="K216" s="37">
        <v>7</v>
      </c>
      <c r="L216" s="37">
        <v>16</v>
      </c>
      <c r="M216" s="37" t="s">
        <v>620</v>
      </c>
      <c r="N216" s="36" t="s">
        <v>582</v>
      </c>
      <c r="O216" s="36" t="s">
        <v>581</v>
      </c>
      <c r="P216" s="37">
        <v>52</v>
      </c>
      <c r="Q216" s="37">
        <v>37</v>
      </c>
      <c r="R216" s="37">
        <v>15</v>
      </c>
      <c r="S216" s="38">
        <v>0</v>
      </c>
      <c r="T216" s="38">
        <v>0</v>
      </c>
      <c r="U216" s="39">
        <v>0</v>
      </c>
      <c r="V216" s="40">
        <v>12.02</v>
      </c>
      <c r="W216" s="40">
        <v>1.56</v>
      </c>
      <c r="X216" s="40">
        <v>25.6</v>
      </c>
      <c r="Y216" s="40">
        <v>36.980000000000004</v>
      </c>
      <c r="Z216" s="40">
        <v>0</v>
      </c>
      <c r="AA216" s="40">
        <v>0</v>
      </c>
      <c r="AB216" s="40">
        <v>0</v>
      </c>
      <c r="AC216" s="40">
        <v>5.51</v>
      </c>
      <c r="AD216" s="40">
        <v>0</v>
      </c>
      <c r="AE216" s="40">
        <v>0</v>
      </c>
      <c r="AF216" s="40">
        <v>0</v>
      </c>
      <c r="AG216" s="40">
        <v>5.51</v>
      </c>
      <c r="AH216" s="40">
        <v>42.49</v>
      </c>
      <c r="AI216" s="40">
        <v>0</v>
      </c>
      <c r="AJ216" s="40">
        <v>11.429810000000002</v>
      </c>
      <c r="AK216" s="40">
        <v>53.919810000000005</v>
      </c>
    </row>
    <row r="217" spans="1:37" ht="18.5" x14ac:dyDescent="0.45">
      <c r="A217" s="6" t="s">
        <v>201</v>
      </c>
      <c r="B217" s="7">
        <v>55.511840999999997</v>
      </c>
      <c r="C217" s="7">
        <v>7.0866179999999996</v>
      </c>
      <c r="D217" s="7">
        <v>4.330711</v>
      </c>
      <c r="E217" s="7">
        <f t="shared" si="6"/>
        <v>141.00007614</v>
      </c>
      <c r="F217" s="7">
        <f t="shared" si="6"/>
        <v>18.000009719999998</v>
      </c>
      <c r="G217" s="7">
        <f t="shared" si="6"/>
        <v>11.000005939999999</v>
      </c>
      <c r="H217" s="6">
        <v>39.820000000000007</v>
      </c>
      <c r="I217" s="6">
        <f t="shared" si="7"/>
        <v>18.038460000000004</v>
      </c>
      <c r="J217" s="41">
        <v>19</v>
      </c>
      <c r="K217" s="37">
        <v>7</v>
      </c>
      <c r="L217" s="37">
        <v>19</v>
      </c>
      <c r="M217" s="37" t="s">
        <v>620</v>
      </c>
      <c r="N217" s="36" t="s">
        <v>582</v>
      </c>
      <c r="O217" s="36" t="s">
        <v>581</v>
      </c>
      <c r="P217" s="37">
        <v>142</v>
      </c>
      <c r="Q217" s="37">
        <v>19</v>
      </c>
      <c r="R217" s="37">
        <v>12</v>
      </c>
      <c r="S217" s="38">
        <v>5.62</v>
      </c>
      <c r="T217" s="38">
        <v>0</v>
      </c>
      <c r="U217" s="39">
        <v>5.62</v>
      </c>
      <c r="V217" s="40">
        <v>12.02</v>
      </c>
      <c r="W217" s="40">
        <v>1.56</v>
      </c>
      <c r="X217" s="40">
        <v>25.6</v>
      </c>
      <c r="Y217" s="40">
        <v>41.66</v>
      </c>
      <c r="Z217" s="40">
        <v>0</v>
      </c>
      <c r="AA217" s="40">
        <v>0</v>
      </c>
      <c r="AB217" s="40">
        <v>0</v>
      </c>
      <c r="AC217" s="40">
        <v>5.51</v>
      </c>
      <c r="AD217" s="40">
        <v>5.62</v>
      </c>
      <c r="AE217" s="40">
        <v>0</v>
      </c>
      <c r="AF217" s="40">
        <v>0</v>
      </c>
      <c r="AG217" s="40">
        <v>5.62</v>
      </c>
      <c r="AH217" s="40">
        <v>47.279999999999994</v>
      </c>
      <c r="AI217" s="40">
        <v>0</v>
      </c>
      <c r="AJ217" s="40">
        <v>11.20654</v>
      </c>
      <c r="AK217" s="40">
        <v>58.486539999999991</v>
      </c>
    </row>
    <row r="218" spans="1:37" ht="18.5" x14ac:dyDescent="0.45">
      <c r="A218" s="6" t="s">
        <v>202</v>
      </c>
      <c r="B218" s="7">
        <v>31.889780999999999</v>
      </c>
      <c r="C218" s="7">
        <v>10.236226</v>
      </c>
      <c r="D218" s="7">
        <v>5.3149635000000002</v>
      </c>
      <c r="E218" s="7">
        <f t="shared" si="6"/>
        <v>81.000043739999995</v>
      </c>
      <c r="F218" s="7">
        <f t="shared" si="6"/>
        <v>26.00001404</v>
      </c>
      <c r="G218" s="7">
        <f t="shared" si="6"/>
        <v>13.500007290000001</v>
      </c>
      <c r="H218" s="6">
        <v>29.59</v>
      </c>
      <c r="I218" s="6">
        <f t="shared" si="7"/>
        <v>13.40427</v>
      </c>
      <c r="J218" s="41">
        <v>14</v>
      </c>
      <c r="K218" s="37">
        <v>8</v>
      </c>
      <c r="L218" s="37">
        <v>14</v>
      </c>
      <c r="M218" s="37" t="s">
        <v>620</v>
      </c>
      <c r="N218" s="36" t="s">
        <v>582</v>
      </c>
      <c r="O218" s="36" t="s">
        <v>581</v>
      </c>
      <c r="P218" s="37">
        <v>82</v>
      </c>
      <c r="Q218" s="37">
        <v>27</v>
      </c>
      <c r="R218" s="37">
        <v>14</v>
      </c>
      <c r="S218" s="38">
        <v>0</v>
      </c>
      <c r="T218" s="38">
        <v>0</v>
      </c>
      <c r="U218" s="39">
        <v>0</v>
      </c>
      <c r="V218" s="40">
        <v>12.02</v>
      </c>
      <c r="W218" s="40">
        <v>1.56</v>
      </c>
      <c r="X218" s="40">
        <v>25.6</v>
      </c>
      <c r="Y218" s="40">
        <v>33.86</v>
      </c>
      <c r="Z218" s="40">
        <v>0</v>
      </c>
      <c r="AA218" s="40">
        <v>0</v>
      </c>
      <c r="AB218" s="40">
        <v>0</v>
      </c>
      <c r="AC218" s="40">
        <v>5.51</v>
      </c>
      <c r="AD218" s="40">
        <v>0</v>
      </c>
      <c r="AE218" s="40">
        <v>0</v>
      </c>
      <c r="AF218" s="40">
        <v>0</v>
      </c>
      <c r="AG218" s="40">
        <v>5.51</v>
      </c>
      <c r="AH218" s="40">
        <v>39.369999999999997</v>
      </c>
      <c r="AI218" s="40">
        <v>0</v>
      </c>
      <c r="AJ218" s="40">
        <v>10.590529999999999</v>
      </c>
      <c r="AK218" s="40">
        <v>49.960529999999999</v>
      </c>
    </row>
    <row r="219" spans="1:37" ht="18.5" x14ac:dyDescent="0.45">
      <c r="A219" s="6" t="s">
        <v>203</v>
      </c>
      <c r="B219" s="7">
        <v>20.078751</v>
      </c>
      <c r="C219" s="7">
        <v>14.173235999999999</v>
      </c>
      <c r="D219" s="7">
        <v>5.5118139999999993</v>
      </c>
      <c r="E219" s="7">
        <f t="shared" si="6"/>
        <v>51.000027540000005</v>
      </c>
      <c r="F219" s="7">
        <f t="shared" si="6"/>
        <v>36.000019439999996</v>
      </c>
      <c r="G219" s="7">
        <f t="shared" si="6"/>
        <v>14.000007559999998</v>
      </c>
      <c r="H219" s="6">
        <v>33.22</v>
      </c>
      <c r="I219" s="6">
        <f t="shared" si="7"/>
        <v>15.04866</v>
      </c>
      <c r="J219" s="41">
        <v>16</v>
      </c>
      <c r="K219" s="37">
        <v>7</v>
      </c>
      <c r="L219" s="37">
        <v>16</v>
      </c>
      <c r="M219" s="37" t="s">
        <v>620</v>
      </c>
      <c r="N219" s="36" t="s">
        <v>582</v>
      </c>
      <c r="O219" s="36" t="s">
        <v>581</v>
      </c>
      <c r="P219" s="37">
        <v>52</v>
      </c>
      <c r="Q219" s="37">
        <v>37</v>
      </c>
      <c r="R219" s="37">
        <v>15</v>
      </c>
      <c r="S219" s="38">
        <v>0</v>
      </c>
      <c r="T219" s="38">
        <v>0</v>
      </c>
      <c r="U219" s="39">
        <v>0</v>
      </c>
      <c r="V219" s="40">
        <v>12.02</v>
      </c>
      <c r="W219" s="40">
        <v>1.56</v>
      </c>
      <c r="X219" s="40">
        <v>25.6</v>
      </c>
      <c r="Y219" s="40">
        <v>36.980000000000004</v>
      </c>
      <c r="Z219" s="40">
        <v>0</v>
      </c>
      <c r="AA219" s="40">
        <v>0</v>
      </c>
      <c r="AB219" s="40">
        <v>0</v>
      </c>
      <c r="AC219" s="40">
        <v>5.51</v>
      </c>
      <c r="AD219" s="40">
        <v>0</v>
      </c>
      <c r="AE219" s="40">
        <v>0</v>
      </c>
      <c r="AF219" s="40">
        <v>0</v>
      </c>
      <c r="AG219" s="40">
        <v>5.51</v>
      </c>
      <c r="AH219" s="40">
        <v>42.49</v>
      </c>
      <c r="AI219" s="40">
        <v>0</v>
      </c>
      <c r="AJ219" s="40">
        <v>11.429810000000002</v>
      </c>
      <c r="AK219" s="40">
        <v>53.919810000000005</v>
      </c>
    </row>
    <row r="220" spans="1:37" ht="18.5" x14ac:dyDescent="0.45">
      <c r="A220" s="6" t="s">
        <v>536</v>
      </c>
      <c r="B220" s="7">
        <v>55.511840999999997</v>
      </c>
      <c r="C220" s="7">
        <v>35.43309</v>
      </c>
      <c r="D220" s="7">
        <v>1.9685049999999999</v>
      </c>
      <c r="E220" s="7">
        <f t="shared" si="6"/>
        <v>141.00007614</v>
      </c>
      <c r="F220" s="7">
        <f t="shared" si="6"/>
        <v>90.0000486</v>
      </c>
      <c r="G220" s="7">
        <f t="shared" si="6"/>
        <v>5.0000026999999996</v>
      </c>
      <c r="H220" s="6">
        <v>33.880000000000003</v>
      </c>
      <c r="I220" s="6">
        <f t="shared" si="7"/>
        <v>15.347640000000002</v>
      </c>
      <c r="J220" s="41">
        <v>16</v>
      </c>
      <c r="K220" s="37">
        <v>16</v>
      </c>
      <c r="L220" s="37">
        <v>16</v>
      </c>
      <c r="M220" s="37" t="s">
        <v>619</v>
      </c>
      <c r="N220" s="36" t="s">
        <v>582</v>
      </c>
      <c r="O220" s="36" t="s">
        <v>581</v>
      </c>
      <c r="P220" s="37">
        <v>142</v>
      </c>
      <c r="Q220" s="37">
        <v>91</v>
      </c>
      <c r="R220" s="37">
        <v>6</v>
      </c>
      <c r="S220" s="38">
        <v>5.62</v>
      </c>
      <c r="T220" s="38">
        <v>0</v>
      </c>
      <c r="U220" s="39">
        <v>5.62</v>
      </c>
      <c r="V220" s="40">
        <v>12.02</v>
      </c>
      <c r="W220" s="40">
        <v>1.56</v>
      </c>
      <c r="X220" s="40">
        <v>25.6</v>
      </c>
      <c r="Y220" s="40">
        <v>36.980000000000004</v>
      </c>
      <c r="Z220" s="40">
        <v>0</v>
      </c>
      <c r="AA220" s="40">
        <v>0</v>
      </c>
      <c r="AB220" s="40">
        <v>0</v>
      </c>
      <c r="AC220" s="40">
        <v>5.51</v>
      </c>
      <c r="AD220" s="40">
        <v>5.62</v>
      </c>
      <c r="AE220" s="40">
        <v>0</v>
      </c>
      <c r="AF220" s="40">
        <v>0</v>
      </c>
      <c r="AG220" s="40">
        <v>5.62</v>
      </c>
      <c r="AH220" s="40">
        <v>42.6</v>
      </c>
      <c r="AI220" s="40">
        <v>0</v>
      </c>
      <c r="AJ220" s="40">
        <v>9.9476200000000023</v>
      </c>
      <c r="AK220" s="40">
        <v>52.547620000000002</v>
      </c>
    </row>
    <row r="221" spans="1:37" ht="18.5" x14ac:dyDescent="0.45">
      <c r="A221" s="6" t="s">
        <v>537</v>
      </c>
      <c r="B221" s="7">
        <v>31.102378999999999</v>
      </c>
      <c r="C221" s="7">
        <v>16.929143</v>
      </c>
      <c r="D221" s="7">
        <v>2.9527574999999997</v>
      </c>
      <c r="E221" s="7">
        <f t="shared" si="6"/>
        <v>79.000042660000005</v>
      </c>
      <c r="F221" s="7">
        <f t="shared" si="6"/>
        <v>43.000023220000003</v>
      </c>
      <c r="G221" s="7">
        <f t="shared" si="6"/>
        <v>7.5000040499999994</v>
      </c>
      <c r="H221" s="6">
        <v>56.320000000000007</v>
      </c>
      <c r="I221" s="6">
        <f t="shared" si="7"/>
        <v>25.512960000000003</v>
      </c>
      <c r="J221" s="41">
        <v>26</v>
      </c>
      <c r="K221" s="37">
        <v>7</v>
      </c>
      <c r="L221" s="37">
        <v>26</v>
      </c>
      <c r="M221" s="37" t="s">
        <v>620</v>
      </c>
      <c r="N221" s="36" t="s">
        <v>582</v>
      </c>
      <c r="O221" s="36" t="s">
        <v>581</v>
      </c>
      <c r="P221" s="37">
        <v>80</v>
      </c>
      <c r="Q221" s="37">
        <v>44</v>
      </c>
      <c r="R221" s="37">
        <v>8</v>
      </c>
      <c r="S221" s="38">
        <v>0</v>
      </c>
      <c r="T221" s="38">
        <v>0</v>
      </c>
      <c r="U221" s="39">
        <v>0</v>
      </c>
      <c r="V221" s="40">
        <v>12.02</v>
      </c>
      <c r="W221" s="40">
        <v>1.56</v>
      </c>
      <c r="X221" s="40">
        <v>25.6</v>
      </c>
      <c r="Y221" s="40">
        <v>52.58</v>
      </c>
      <c r="Z221" s="40">
        <v>0</v>
      </c>
      <c r="AA221" s="40">
        <v>0</v>
      </c>
      <c r="AB221" s="40">
        <v>0</v>
      </c>
      <c r="AC221" s="40">
        <v>11.02</v>
      </c>
      <c r="AD221" s="40">
        <v>0</v>
      </c>
      <c r="AE221" s="40">
        <v>0</v>
      </c>
      <c r="AF221" s="40">
        <v>0</v>
      </c>
      <c r="AG221" s="40">
        <v>11.02</v>
      </c>
      <c r="AH221" s="40">
        <v>63.599999999999994</v>
      </c>
      <c r="AI221" s="40">
        <v>0</v>
      </c>
      <c r="AJ221" s="40">
        <v>17.1084</v>
      </c>
      <c r="AK221" s="40">
        <v>80.708399999999997</v>
      </c>
    </row>
    <row r="222" spans="1:37" ht="18.5" x14ac:dyDescent="0.45">
      <c r="A222" s="6" t="s">
        <v>538</v>
      </c>
      <c r="B222" s="7">
        <v>55.511840999999997</v>
      </c>
      <c r="C222" s="7">
        <v>35.43309</v>
      </c>
      <c r="D222" s="7">
        <v>1.9685049999999999</v>
      </c>
      <c r="E222" s="7">
        <f t="shared" si="6"/>
        <v>141.00007614</v>
      </c>
      <c r="F222" s="7">
        <f t="shared" si="6"/>
        <v>90.0000486</v>
      </c>
      <c r="G222" s="7">
        <f t="shared" si="6"/>
        <v>5.0000026999999996</v>
      </c>
      <c r="H222" s="6">
        <v>33.880000000000003</v>
      </c>
      <c r="I222" s="6">
        <f t="shared" si="7"/>
        <v>15.347640000000002</v>
      </c>
      <c r="J222" s="41">
        <v>16</v>
      </c>
      <c r="K222" s="37">
        <v>16</v>
      </c>
      <c r="L222" s="37">
        <v>16</v>
      </c>
      <c r="M222" s="37" t="s">
        <v>619</v>
      </c>
      <c r="N222" s="36" t="s">
        <v>582</v>
      </c>
      <c r="O222" s="36" t="s">
        <v>581</v>
      </c>
      <c r="P222" s="37">
        <v>142</v>
      </c>
      <c r="Q222" s="37">
        <v>91</v>
      </c>
      <c r="R222" s="37">
        <v>6</v>
      </c>
      <c r="S222" s="38">
        <v>5.62</v>
      </c>
      <c r="T222" s="38">
        <v>0</v>
      </c>
      <c r="U222" s="39">
        <v>5.62</v>
      </c>
      <c r="V222" s="40">
        <v>12.02</v>
      </c>
      <c r="W222" s="40">
        <v>1.56</v>
      </c>
      <c r="X222" s="40">
        <v>25.6</v>
      </c>
      <c r="Y222" s="40">
        <v>36.980000000000004</v>
      </c>
      <c r="Z222" s="40">
        <v>0</v>
      </c>
      <c r="AA222" s="40">
        <v>0</v>
      </c>
      <c r="AB222" s="40">
        <v>0</v>
      </c>
      <c r="AC222" s="40">
        <v>5.51</v>
      </c>
      <c r="AD222" s="40">
        <v>5.62</v>
      </c>
      <c r="AE222" s="40">
        <v>0</v>
      </c>
      <c r="AF222" s="40">
        <v>0</v>
      </c>
      <c r="AG222" s="40">
        <v>5.62</v>
      </c>
      <c r="AH222" s="40">
        <v>42.6</v>
      </c>
      <c r="AI222" s="40">
        <v>0</v>
      </c>
      <c r="AJ222" s="40">
        <v>9.9476200000000023</v>
      </c>
      <c r="AK222" s="40">
        <v>52.547620000000002</v>
      </c>
    </row>
    <row r="223" spans="1:37" ht="18.5" x14ac:dyDescent="0.45">
      <c r="A223" s="6" t="s">
        <v>539</v>
      </c>
      <c r="B223" s="7">
        <v>31.102378999999999</v>
      </c>
      <c r="C223" s="7">
        <v>16.929143</v>
      </c>
      <c r="D223" s="7">
        <v>2.9527574999999997</v>
      </c>
      <c r="E223" s="7">
        <f t="shared" si="6"/>
        <v>79.000042660000005</v>
      </c>
      <c r="F223" s="7">
        <f t="shared" si="6"/>
        <v>43.000023220000003</v>
      </c>
      <c r="G223" s="7">
        <f t="shared" si="6"/>
        <v>7.5000040499999994</v>
      </c>
      <c r="H223" s="6">
        <v>56.320000000000007</v>
      </c>
      <c r="I223" s="6">
        <f t="shared" si="7"/>
        <v>25.512960000000003</v>
      </c>
      <c r="J223" s="41">
        <v>26</v>
      </c>
      <c r="K223" s="37">
        <v>7</v>
      </c>
      <c r="L223" s="37">
        <v>26</v>
      </c>
      <c r="M223" s="37" t="s">
        <v>620</v>
      </c>
      <c r="N223" s="36" t="s">
        <v>582</v>
      </c>
      <c r="O223" s="36" t="s">
        <v>581</v>
      </c>
      <c r="P223" s="37">
        <v>80</v>
      </c>
      <c r="Q223" s="37">
        <v>44</v>
      </c>
      <c r="R223" s="37">
        <v>8</v>
      </c>
      <c r="S223" s="38">
        <v>0</v>
      </c>
      <c r="T223" s="38">
        <v>0</v>
      </c>
      <c r="U223" s="39">
        <v>0</v>
      </c>
      <c r="V223" s="40">
        <v>12.02</v>
      </c>
      <c r="W223" s="40">
        <v>1.56</v>
      </c>
      <c r="X223" s="40">
        <v>25.6</v>
      </c>
      <c r="Y223" s="40">
        <v>52.58</v>
      </c>
      <c r="Z223" s="40">
        <v>0</v>
      </c>
      <c r="AA223" s="40">
        <v>0</v>
      </c>
      <c r="AB223" s="40">
        <v>0</v>
      </c>
      <c r="AC223" s="40">
        <v>11.02</v>
      </c>
      <c r="AD223" s="40">
        <v>0</v>
      </c>
      <c r="AE223" s="40">
        <v>0</v>
      </c>
      <c r="AF223" s="40">
        <v>0</v>
      </c>
      <c r="AG223" s="40">
        <v>11.02</v>
      </c>
      <c r="AH223" s="40">
        <v>63.599999999999994</v>
      </c>
      <c r="AI223" s="40">
        <v>0</v>
      </c>
      <c r="AJ223" s="40">
        <v>17.1084</v>
      </c>
      <c r="AK223" s="40">
        <v>80.708399999999997</v>
      </c>
    </row>
    <row r="224" spans="1:37" ht="18.5" x14ac:dyDescent="0.45">
      <c r="A224" s="6" t="s">
        <v>204</v>
      </c>
      <c r="B224" s="7">
        <v>19.68505</v>
      </c>
      <c r="C224" s="7">
        <v>4.7244120000000001</v>
      </c>
      <c r="D224" s="7">
        <v>0.19685049999999998</v>
      </c>
      <c r="E224" s="7">
        <f t="shared" si="6"/>
        <v>50.000027000000003</v>
      </c>
      <c r="F224" s="7">
        <f t="shared" si="6"/>
        <v>12.00000648</v>
      </c>
      <c r="G224" s="7">
        <f t="shared" si="6"/>
        <v>0.50000026999999991</v>
      </c>
      <c r="H224" s="6">
        <v>1.1000000000000001</v>
      </c>
      <c r="I224" s="6">
        <f t="shared" si="7"/>
        <v>0.49830000000000008</v>
      </c>
      <c r="J224" s="41">
        <v>1</v>
      </c>
      <c r="K224" s="37">
        <v>1</v>
      </c>
      <c r="L224" s="37">
        <v>1</v>
      </c>
      <c r="M224" s="37" t="s">
        <v>619</v>
      </c>
      <c r="N224" s="36" t="s">
        <v>582</v>
      </c>
      <c r="O224" s="36" t="s">
        <v>581</v>
      </c>
      <c r="P224" s="37">
        <v>51</v>
      </c>
      <c r="Q224" s="37">
        <v>13</v>
      </c>
      <c r="R224" s="37">
        <v>1</v>
      </c>
      <c r="S224" s="38">
        <v>0</v>
      </c>
      <c r="T224" s="38">
        <v>0</v>
      </c>
      <c r="U224" s="39">
        <v>0</v>
      </c>
      <c r="V224" s="40">
        <v>12.02</v>
      </c>
      <c r="W224" s="40">
        <v>1.56</v>
      </c>
      <c r="X224" s="40">
        <v>25.6</v>
      </c>
      <c r="Y224" s="40">
        <v>25.6</v>
      </c>
      <c r="Z224" s="40">
        <v>0</v>
      </c>
      <c r="AA224" s="40">
        <v>0</v>
      </c>
      <c r="AB224" s="40">
        <v>0</v>
      </c>
      <c r="AC224" s="40">
        <v>5.51</v>
      </c>
      <c r="AD224" s="40">
        <v>0</v>
      </c>
      <c r="AE224" s="40">
        <v>0</v>
      </c>
      <c r="AF224" s="40">
        <v>0</v>
      </c>
      <c r="AG224" s="40">
        <v>5.51</v>
      </c>
      <c r="AH224" s="40">
        <v>31.11</v>
      </c>
      <c r="AI224" s="40">
        <v>0</v>
      </c>
      <c r="AJ224" s="40">
        <v>8.3685900000000011</v>
      </c>
      <c r="AK224" s="40">
        <v>39.478589999999997</v>
      </c>
    </row>
    <row r="225" spans="1:37" ht="18.5" x14ac:dyDescent="0.45">
      <c r="A225" s="6" t="s">
        <v>205</v>
      </c>
      <c r="B225" s="7">
        <v>19.68505</v>
      </c>
      <c r="C225" s="7">
        <v>4.7244120000000001</v>
      </c>
      <c r="D225" s="7">
        <v>0.19685049999999998</v>
      </c>
      <c r="E225" s="7">
        <f t="shared" si="6"/>
        <v>50.000027000000003</v>
      </c>
      <c r="F225" s="7">
        <f t="shared" si="6"/>
        <v>12.00000648</v>
      </c>
      <c r="G225" s="7">
        <f t="shared" si="6"/>
        <v>0.50000026999999991</v>
      </c>
      <c r="H225" s="6">
        <v>1.1000000000000001</v>
      </c>
      <c r="I225" s="6">
        <f t="shared" si="7"/>
        <v>0.49830000000000008</v>
      </c>
      <c r="J225" s="41">
        <v>1</v>
      </c>
      <c r="K225" s="37">
        <v>1</v>
      </c>
      <c r="L225" s="37">
        <v>1</v>
      </c>
      <c r="M225" s="37" t="s">
        <v>619</v>
      </c>
      <c r="N225" s="36" t="s">
        <v>582</v>
      </c>
      <c r="O225" s="36" t="s">
        <v>581</v>
      </c>
      <c r="P225" s="37">
        <v>51</v>
      </c>
      <c r="Q225" s="37">
        <v>13</v>
      </c>
      <c r="R225" s="37">
        <v>1</v>
      </c>
      <c r="S225" s="38">
        <v>0</v>
      </c>
      <c r="T225" s="38">
        <v>0</v>
      </c>
      <c r="U225" s="39">
        <v>0</v>
      </c>
      <c r="V225" s="40">
        <v>12.02</v>
      </c>
      <c r="W225" s="40">
        <v>1.56</v>
      </c>
      <c r="X225" s="40">
        <v>25.6</v>
      </c>
      <c r="Y225" s="40">
        <v>25.6</v>
      </c>
      <c r="Z225" s="40">
        <v>0</v>
      </c>
      <c r="AA225" s="40">
        <v>0</v>
      </c>
      <c r="AB225" s="40">
        <v>0</v>
      </c>
      <c r="AC225" s="40">
        <v>5.51</v>
      </c>
      <c r="AD225" s="40">
        <v>0</v>
      </c>
      <c r="AE225" s="40">
        <v>0</v>
      </c>
      <c r="AF225" s="40">
        <v>0</v>
      </c>
      <c r="AG225" s="40">
        <v>5.51</v>
      </c>
      <c r="AH225" s="40">
        <v>31.11</v>
      </c>
      <c r="AI225" s="40">
        <v>0</v>
      </c>
      <c r="AJ225" s="40">
        <v>8.3685900000000011</v>
      </c>
      <c r="AK225" s="40">
        <v>39.478589999999997</v>
      </c>
    </row>
    <row r="226" spans="1:37" ht="18.5" x14ac:dyDescent="0.45">
      <c r="A226" s="6" t="s">
        <v>206</v>
      </c>
      <c r="B226" s="7">
        <v>16.535442</v>
      </c>
      <c r="C226" s="7">
        <v>12.992132999999999</v>
      </c>
      <c r="D226" s="7">
        <v>2.362206</v>
      </c>
      <c r="E226" s="7">
        <f t="shared" si="6"/>
        <v>42.000022680000001</v>
      </c>
      <c r="F226" s="7">
        <f t="shared" si="6"/>
        <v>33.000017819999997</v>
      </c>
      <c r="G226" s="7">
        <f t="shared" si="6"/>
        <v>6.0000032399999998</v>
      </c>
      <c r="H226" s="6">
        <v>33</v>
      </c>
      <c r="I226" s="6">
        <f t="shared" si="7"/>
        <v>14.949</v>
      </c>
      <c r="J226" s="41">
        <v>15</v>
      </c>
      <c r="K226" s="37">
        <v>3</v>
      </c>
      <c r="L226" s="37">
        <v>15</v>
      </c>
      <c r="M226" s="37" t="s">
        <v>620</v>
      </c>
      <c r="N226" s="36" t="s">
        <v>582</v>
      </c>
      <c r="O226" s="36" t="s">
        <v>581</v>
      </c>
      <c r="P226" s="37">
        <v>43</v>
      </c>
      <c r="Q226" s="37">
        <v>34</v>
      </c>
      <c r="R226" s="37">
        <v>7</v>
      </c>
      <c r="S226" s="38">
        <v>0</v>
      </c>
      <c r="T226" s="38">
        <v>0</v>
      </c>
      <c r="U226" s="39">
        <v>0</v>
      </c>
      <c r="V226" s="40">
        <v>12.02</v>
      </c>
      <c r="W226" s="40">
        <v>1.56</v>
      </c>
      <c r="X226" s="40">
        <v>25.6</v>
      </c>
      <c r="Y226" s="40">
        <v>35.42</v>
      </c>
      <c r="Z226" s="40">
        <v>0</v>
      </c>
      <c r="AA226" s="40">
        <v>0</v>
      </c>
      <c r="AB226" s="40">
        <v>0</v>
      </c>
      <c r="AC226" s="40">
        <v>5.51</v>
      </c>
      <c r="AD226" s="40">
        <v>0</v>
      </c>
      <c r="AE226" s="40">
        <v>0</v>
      </c>
      <c r="AF226" s="40">
        <v>0</v>
      </c>
      <c r="AG226" s="40">
        <v>5.51</v>
      </c>
      <c r="AH226" s="40">
        <v>40.93</v>
      </c>
      <c r="AI226" s="40">
        <v>0</v>
      </c>
      <c r="AJ226" s="40">
        <v>11.01017</v>
      </c>
      <c r="AK226" s="40">
        <v>51.940170000000002</v>
      </c>
    </row>
    <row r="227" spans="1:37" ht="18.5" x14ac:dyDescent="0.45">
      <c r="A227" s="6" t="s">
        <v>207</v>
      </c>
      <c r="B227" s="7">
        <v>22.047255999999997</v>
      </c>
      <c r="C227" s="7">
        <v>6.6929169999999996</v>
      </c>
      <c r="D227" s="7">
        <v>2.362206</v>
      </c>
      <c r="E227" s="7">
        <f t="shared" si="6"/>
        <v>56.000030239999994</v>
      </c>
      <c r="F227" s="7">
        <f t="shared" si="6"/>
        <v>17.000009179999999</v>
      </c>
      <c r="G227" s="7">
        <f t="shared" si="6"/>
        <v>6.0000032399999998</v>
      </c>
      <c r="H227" s="6">
        <v>11</v>
      </c>
      <c r="I227" s="6">
        <f t="shared" si="7"/>
        <v>4.9830000000000005</v>
      </c>
      <c r="J227" s="41">
        <v>5</v>
      </c>
      <c r="K227" s="37">
        <v>2</v>
      </c>
      <c r="L227" s="37">
        <v>5</v>
      </c>
      <c r="M227" s="37" t="s">
        <v>620</v>
      </c>
      <c r="N227" s="36" t="s">
        <v>582</v>
      </c>
      <c r="O227" s="36" t="s">
        <v>581</v>
      </c>
      <c r="P227" s="37">
        <v>57</v>
      </c>
      <c r="Q227" s="37">
        <v>18</v>
      </c>
      <c r="R227" s="37">
        <v>7</v>
      </c>
      <c r="S227" s="38">
        <v>0</v>
      </c>
      <c r="T227" s="38">
        <v>0</v>
      </c>
      <c r="U227" s="39">
        <v>0</v>
      </c>
      <c r="V227" s="40">
        <v>12.02</v>
      </c>
      <c r="W227" s="40">
        <v>1.56</v>
      </c>
      <c r="X227" s="40">
        <v>25.6</v>
      </c>
      <c r="Y227" s="40">
        <v>25.6</v>
      </c>
      <c r="Z227" s="40">
        <v>0</v>
      </c>
      <c r="AA227" s="40">
        <v>0</v>
      </c>
      <c r="AB227" s="40">
        <v>0</v>
      </c>
      <c r="AC227" s="40">
        <v>5.51</v>
      </c>
      <c r="AD227" s="40">
        <v>0</v>
      </c>
      <c r="AE227" s="40">
        <v>0</v>
      </c>
      <c r="AF227" s="40">
        <v>0</v>
      </c>
      <c r="AG227" s="40">
        <v>5.51</v>
      </c>
      <c r="AH227" s="40">
        <v>31.11</v>
      </c>
      <c r="AI227" s="40">
        <v>0</v>
      </c>
      <c r="AJ227" s="40">
        <v>8.3685900000000011</v>
      </c>
      <c r="AK227" s="40">
        <v>39.478589999999997</v>
      </c>
    </row>
    <row r="228" spans="1:37" ht="18.5" x14ac:dyDescent="0.45">
      <c r="A228" s="6" t="s">
        <v>208</v>
      </c>
      <c r="B228" s="7">
        <v>19.291349</v>
      </c>
      <c r="C228" s="7">
        <v>17.322844</v>
      </c>
      <c r="D228" s="7">
        <v>3.1496079999999997</v>
      </c>
      <c r="E228" s="7">
        <f t="shared" si="6"/>
        <v>49.000026460000001</v>
      </c>
      <c r="F228" s="7">
        <f t="shared" si="6"/>
        <v>44.000023759999998</v>
      </c>
      <c r="G228" s="7">
        <f t="shared" si="6"/>
        <v>8.0000043199999986</v>
      </c>
      <c r="H228" s="6">
        <v>39.6</v>
      </c>
      <c r="I228" s="6">
        <f t="shared" si="7"/>
        <v>17.938800000000001</v>
      </c>
      <c r="J228" s="41">
        <v>18</v>
      </c>
      <c r="K228" s="37">
        <v>5</v>
      </c>
      <c r="L228" s="37">
        <v>18</v>
      </c>
      <c r="M228" s="37" t="s">
        <v>620</v>
      </c>
      <c r="N228" s="36" t="s">
        <v>582</v>
      </c>
      <c r="O228" s="36" t="s">
        <v>581</v>
      </c>
      <c r="P228" s="37">
        <v>50</v>
      </c>
      <c r="Q228" s="37">
        <v>45</v>
      </c>
      <c r="R228" s="37">
        <v>9</v>
      </c>
      <c r="S228" s="38">
        <v>0</v>
      </c>
      <c r="T228" s="38">
        <v>0</v>
      </c>
      <c r="U228" s="39">
        <v>0</v>
      </c>
      <c r="V228" s="40">
        <v>12.02</v>
      </c>
      <c r="W228" s="40">
        <v>1.56</v>
      </c>
      <c r="X228" s="40">
        <v>25.6</v>
      </c>
      <c r="Y228" s="40">
        <v>40.1</v>
      </c>
      <c r="Z228" s="40">
        <v>0</v>
      </c>
      <c r="AA228" s="40">
        <v>0</v>
      </c>
      <c r="AB228" s="40">
        <v>0</v>
      </c>
      <c r="AC228" s="40">
        <v>5.51</v>
      </c>
      <c r="AD228" s="40">
        <v>0</v>
      </c>
      <c r="AE228" s="40">
        <v>0</v>
      </c>
      <c r="AF228" s="40">
        <v>0</v>
      </c>
      <c r="AG228" s="40">
        <v>5.51</v>
      </c>
      <c r="AH228" s="40">
        <v>45.61</v>
      </c>
      <c r="AI228" s="40">
        <v>0</v>
      </c>
      <c r="AJ228" s="40">
        <v>12.26909</v>
      </c>
      <c r="AK228" s="40">
        <v>57.879089999999998</v>
      </c>
    </row>
    <row r="229" spans="1:37" ht="18.5" x14ac:dyDescent="0.45">
      <c r="A229" s="6" t="s">
        <v>209</v>
      </c>
      <c r="B229" s="7">
        <v>19.291349</v>
      </c>
      <c r="C229" s="7">
        <v>17.322844</v>
      </c>
      <c r="D229" s="7">
        <v>3.1496079999999997</v>
      </c>
      <c r="E229" s="7">
        <f t="shared" si="6"/>
        <v>49.000026460000001</v>
      </c>
      <c r="F229" s="7">
        <f t="shared" si="6"/>
        <v>44.000023759999998</v>
      </c>
      <c r="G229" s="7">
        <f t="shared" si="6"/>
        <v>8.0000043199999986</v>
      </c>
      <c r="H229" s="6">
        <v>39.6</v>
      </c>
      <c r="I229" s="6">
        <f t="shared" si="7"/>
        <v>17.938800000000001</v>
      </c>
      <c r="J229" s="41">
        <v>18</v>
      </c>
      <c r="K229" s="37">
        <v>5</v>
      </c>
      <c r="L229" s="37">
        <v>18</v>
      </c>
      <c r="M229" s="37" t="s">
        <v>620</v>
      </c>
      <c r="N229" s="36" t="s">
        <v>582</v>
      </c>
      <c r="O229" s="36" t="s">
        <v>581</v>
      </c>
      <c r="P229" s="37">
        <v>50</v>
      </c>
      <c r="Q229" s="37">
        <v>45</v>
      </c>
      <c r="R229" s="37">
        <v>9</v>
      </c>
      <c r="S229" s="38">
        <v>0</v>
      </c>
      <c r="T229" s="38">
        <v>0</v>
      </c>
      <c r="U229" s="39">
        <v>0</v>
      </c>
      <c r="V229" s="40">
        <v>12.02</v>
      </c>
      <c r="W229" s="40">
        <v>1.56</v>
      </c>
      <c r="X229" s="40">
        <v>25.6</v>
      </c>
      <c r="Y229" s="40">
        <v>40.1</v>
      </c>
      <c r="Z229" s="40">
        <v>0</v>
      </c>
      <c r="AA229" s="40">
        <v>0</v>
      </c>
      <c r="AB229" s="40">
        <v>0</v>
      </c>
      <c r="AC229" s="40">
        <v>5.51</v>
      </c>
      <c r="AD229" s="40">
        <v>0</v>
      </c>
      <c r="AE229" s="40">
        <v>0</v>
      </c>
      <c r="AF229" s="40">
        <v>0</v>
      </c>
      <c r="AG229" s="40">
        <v>5.51</v>
      </c>
      <c r="AH229" s="40">
        <v>45.61</v>
      </c>
      <c r="AI229" s="40">
        <v>0</v>
      </c>
      <c r="AJ229" s="40">
        <v>12.26909</v>
      </c>
      <c r="AK229" s="40">
        <v>57.879089999999998</v>
      </c>
    </row>
    <row r="230" spans="1:37" ht="18.5" x14ac:dyDescent="0.45">
      <c r="A230" s="6" t="s">
        <v>210</v>
      </c>
      <c r="B230" s="7">
        <v>20.669302500000001</v>
      </c>
      <c r="C230" s="7">
        <v>18.070875900000001</v>
      </c>
      <c r="D230" s="7">
        <v>1.7716544999999999</v>
      </c>
      <c r="E230" s="7">
        <f t="shared" si="6"/>
        <v>52.500028350000001</v>
      </c>
      <c r="F230" s="7">
        <f t="shared" si="6"/>
        <v>45.900024786000003</v>
      </c>
      <c r="G230" s="7">
        <f t="shared" si="6"/>
        <v>4.5000024299999994</v>
      </c>
      <c r="H230" s="6">
        <v>16.170000000000002</v>
      </c>
      <c r="I230" s="6">
        <f t="shared" si="7"/>
        <v>7.3250100000000007</v>
      </c>
      <c r="J230" s="41">
        <v>8</v>
      </c>
      <c r="K230" s="37">
        <v>3</v>
      </c>
      <c r="L230" s="37">
        <v>8</v>
      </c>
      <c r="M230" s="37" t="s">
        <v>620</v>
      </c>
      <c r="N230" s="36" t="s">
        <v>582</v>
      </c>
      <c r="O230" s="36" t="s">
        <v>581</v>
      </c>
      <c r="P230" s="37">
        <v>53</v>
      </c>
      <c r="Q230" s="37">
        <v>46</v>
      </c>
      <c r="R230" s="37">
        <v>5</v>
      </c>
      <c r="S230" s="38">
        <v>0</v>
      </c>
      <c r="T230" s="38">
        <v>0</v>
      </c>
      <c r="U230" s="39">
        <v>0</v>
      </c>
      <c r="V230" s="40">
        <v>12.02</v>
      </c>
      <c r="W230" s="40">
        <v>1.56</v>
      </c>
      <c r="X230" s="40">
        <v>25.6</v>
      </c>
      <c r="Y230" s="40">
        <v>25.6</v>
      </c>
      <c r="Z230" s="40">
        <v>0</v>
      </c>
      <c r="AA230" s="40">
        <v>0</v>
      </c>
      <c r="AB230" s="40">
        <v>0</v>
      </c>
      <c r="AC230" s="40">
        <v>5.51</v>
      </c>
      <c r="AD230" s="40">
        <v>0</v>
      </c>
      <c r="AE230" s="40">
        <v>0</v>
      </c>
      <c r="AF230" s="40">
        <v>0</v>
      </c>
      <c r="AG230" s="40">
        <v>5.51</v>
      </c>
      <c r="AH230" s="40">
        <v>31.11</v>
      </c>
      <c r="AI230" s="40">
        <v>0</v>
      </c>
      <c r="AJ230" s="40">
        <v>8.3685900000000011</v>
      </c>
      <c r="AK230" s="40">
        <v>39.478589999999997</v>
      </c>
    </row>
    <row r="231" spans="1:37" ht="18.5" x14ac:dyDescent="0.45">
      <c r="A231" s="6" t="s">
        <v>211</v>
      </c>
      <c r="B231" s="7">
        <v>16.3385915</v>
      </c>
      <c r="C231" s="7">
        <v>14.370086499999999</v>
      </c>
      <c r="D231" s="7">
        <v>2.5590565000000001</v>
      </c>
      <c r="E231" s="7">
        <f t="shared" si="6"/>
        <v>41.50002241</v>
      </c>
      <c r="F231" s="7">
        <f t="shared" si="6"/>
        <v>36.500019709999997</v>
      </c>
      <c r="G231" s="7">
        <f t="shared" si="6"/>
        <v>6.50000351</v>
      </c>
      <c r="H231" s="6">
        <v>19.14</v>
      </c>
      <c r="I231" s="6">
        <f t="shared" si="7"/>
        <v>8.67042</v>
      </c>
      <c r="J231" s="41">
        <v>9</v>
      </c>
      <c r="K231" s="37">
        <v>3</v>
      </c>
      <c r="L231" s="37">
        <v>9</v>
      </c>
      <c r="M231" s="37" t="s">
        <v>620</v>
      </c>
      <c r="N231" s="36" t="s">
        <v>582</v>
      </c>
      <c r="O231" s="36" t="s">
        <v>581</v>
      </c>
      <c r="P231" s="37">
        <v>42</v>
      </c>
      <c r="Q231" s="37">
        <v>37</v>
      </c>
      <c r="R231" s="37">
        <v>7</v>
      </c>
      <c r="S231" s="38">
        <v>0</v>
      </c>
      <c r="T231" s="38">
        <v>0</v>
      </c>
      <c r="U231" s="39">
        <v>0</v>
      </c>
      <c r="V231" s="40">
        <v>12.02</v>
      </c>
      <c r="W231" s="40">
        <v>1.56</v>
      </c>
      <c r="X231" s="40">
        <v>25.6</v>
      </c>
      <c r="Y231" s="40">
        <v>26.060000000000002</v>
      </c>
      <c r="Z231" s="40">
        <v>0</v>
      </c>
      <c r="AA231" s="40">
        <v>0</v>
      </c>
      <c r="AB231" s="40">
        <v>0</v>
      </c>
      <c r="AC231" s="40">
        <v>5.51</v>
      </c>
      <c r="AD231" s="40">
        <v>0</v>
      </c>
      <c r="AE231" s="40">
        <v>0</v>
      </c>
      <c r="AF231" s="40">
        <v>0</v>
      </c>
      <c r="AG231" s="40">
        <v>5.51</v>
      </c>
      <c r="AH231" s="40">
        <v>31.57</v>
      </c>
      <c r="AI231" s="40">
        <v>0</v>
      </c>
      <c r="AJ231" s="40">
        <v>8.4923300000000008</v>
      </c>
      <c r="AK231" s="40">
        <v>40.062330000000003</v>
      </c>
    </row>
    <row r="232" spans="1:37" ht="18.5" x14ac:dyDescent="0.45">
      <c r="A232" s="6" t="s">
        <v>212</v>
      </c>
      <c r="B232" s="7">
        <v>16.3385915</v>
      </c>
      <c r="C232" s="7">
        <v>14.370086499999999</v>
      </c>
      <c r="D232" s="7">
        <v>2.5590565000000001</v>
      </c>
      <c r="E232" s="7">
        <f t="shared" si="6"/>
        <v>41.50002241</v>
      </c>
      <c r="F232" s="7">
        <f t="shared" si="6"/>
        <v>36.500019709999997</v>
      </c>
      <c r="G232" s="7">
        <f t="shared" si="6"/>
        <v>6.50000351</v>
      </c>
      <c r="H232" s="6">
        <v>19.14</v>
      </c>
      <c r="I232" s="6">
        <f t="shared" si="7"/>
        <v>8.67042</v>
      </c>
      <c r="J232" s="41">
        <v>9</v>
      </c>
      <c r="K232" s="37">
        <v>3</v>
      </c>
      <c r="L232" s="37">
        <v>9</v>
      </c>
      <c r="M232" s="37" t="s">
        <v>620</v>
      </c>
      <c r="N232" s="36" t="s">
        <v>582</v>
      </c>
      <c r="O232" s="36" t="s">
        <v>581</v>
      </c>
      <c r="P232" s="37">
        <v>42</v>
      </c>
      <c r="Q232" s="37">
        <v>37</v>
      </c>
      <c r="R232" s="37">
        <v>7</v>
      </c>
      <c r="S232" s="38">
        <v>0</v>
      </c>
      <c r="T232" s="38">
        <v>0</v>
      </c>
      <c r="U232" s="39">
        <v>0</v>
      </c>
      <c r="V232" s="40">
        <v>12.02</v>
      </c>
      <c r="W232" s="40">
        <v>1.56</v>
      </c>
      <c r="X232" s="40">
        <v>25.6</v>
      </c>
      <c r="Y232" s="40">
        <v>26.060000000000002</v>
      </c>
      <c r="Z232" s="40">
        <v>0</v>
      </c>
      <c r="AA232" s="40">
        <v>0</v>
      </c>
      <c r="AB232" s="40">
        <v>0</v>
      </c>
      <c r="AC232" s="40">
        <v>5.51</v>
      </c>
      <c r="AD232" s="40">
        <v>0</v>
      </c>
      <c r="AE232" s="40">
        <v>0</v>
      </c>
      <c r="AF232" s="40">
        <v>0</v>
      </c>
      <c r="AG232" s="40">
        <v>5.51</v>
      </c>
      <c r="AH232" s="40">
        <v>31.57</v>
      </c>
      <c r="AI232" s="40">
        <v>0</v>
      </c>
      <c r="AJ232" s="40">
        <v>8.4923300000000008</v>
      </c>
      <c r="AK232" s="40">
        <v>40.062330000000003</v>
      </c>
    </row>
    <row r="233" spans="1:37" ht="18.5" x14ac:dyDescent="0.45">
      <c r="A233" s="6" t="s">
        <v>534</v>
      </c>
      <c r="B233" s="7">
        <v>32.480332499999996</v>
      </c>
      <c r="C233" s="7">
        <v>6.8897674999999996</v>
      </c>
      <c r="D233" s="7">
        <v>8.8582725</v>
      </c>
      <c r="E233" s="7">
        <f t="shared" si="6"/>
        <v>82.500044549999984</v>
      </c>
      <c r="F233" s="7">
        <f t="shared" si="6"/>
        <v>17.50000945</v>
      </c>
      <c r="G233" s="7">
        <f t="shared" si="6"/>
        <v>22.50001215</v>
      </c>
      <c r="H233" s="6">
        <v>30.800000000000004</v>
      </c>
      <c r="I233" s="6">
        <f t="shared" si="7"/>
        <v>13.952400000000003</v>
      </c>
      <c r="J233" s="41">
        <v>14</v>
      </c>
      <c r="K233" s="37">
        <v>9</v>
      </c>
      <c r="L233" s="37">
        <v>14</v>
      </c>
      <c r="M233" s="37" t="s">
        <v>620</v>
      </c>
      <c r="N233" s="36" t="s">
        <v>582</v>
      </c>
      <c r="O233" s="36" t="s">
        <v>581</v>
      </c>
      <c r="P233" s="37">
        <v>83</v>
      </c>
      <c r="Q233" s="37">
        <v>23</v>
      </c>
      <c r="R233" s="37">
        <v>18</v>
      </c>
      <c r="S233" s="38">
        <v>0</v>
      </c>
      <c r="T233" s="38">
        <v>0</v>
      </c>
      <c r="U233" s="39">
        <v>0</v>
      </c>
      <c r="V233" s="40">
        <v>12.02</v>
      </c>
      <c r="W233" s="40">
        <v>1.56</v>
      </c>
      <c r="X233" s="40">
        <v>25.6</v>
      </c>
      <c r="Y233" s="40">
        <v>33.86</v>
      </c>
      <c r="Z233" s="40">
        <v>0</v>
      </c>
      <c r="AA233" s="40">
        <v>0</v>
      </c>
      <c r="AB233" s="40">
        <v>0</v>
      </c>
      <c r="AC233" s="40">
        <v>5.51</v>
      </c>
      <c r="AD233" s="40">
        <v>0</v>
      </c>
      <c r="AE233" s="40">
        <v>0</v>
      </c>
      <c r="AF233" s="40">
        <v>0</v>
      </c>
      <c r="AG233" s="40">
        <v>5.51</v>
      </c>
      <c r="AH233" s="40">
        <v>39.369999999999997</v>
      </c>
      <c r="AI233" s="40">
        <v>0</v>
      </c>
      <c r="AJ233" s="40">
        <v>10.590529999999999</v>
      </c>
      <c r="AK233" s="40">
        <v>49.960529999999999</v>
      </c>
    </row>
    <row r="234" spans="1:37" ht="18.5" x14ac:dyDescent="0.45">
      <c r="A234" s="6" t="s">
        <v>535</v>
      </c>
      <c r="B234" s="7">
        <v>29.724425499999999</v>
      </c>
      <c r="C234" s="7">
        <v>16.141741</v>
      </c>
      <c r="D234" s="7">
        <v>6.1023654999999994</v>
      </c>
      <c r="E234" s="7">
        <f t="shared" si="6"/>
        <v>75.500040769999998</v>
      </c>
      <c r="F234" s="7">
        <f t="shared" si="6"/>
        <v>41.000022139999999</v>
      </c>
      <c r="G234" s="7">
        <f t="shared" si="6"/>
        <v>15.500008369999998</v>
      </c>
      <c r="H234" s="6">
        <v>51.920000000000009</v>
      </c>
      <c r="I234" s="6">
        <f t="shared" si="7"/>
        <v>23.519760000000005</v>
      </c>
      <c r="J234" s="41">
        <v>24</v>
      </c>
      <c r="K234" s="37">
        <v>12</v>
      </c>
      <c r="L234" s="37">
        <v>24</v>
      </c>
      <c r="M234" s="37" t="s">
        <v>620</v>
      </c>
      <c r="N234" s="36" t="s">
        <v>582</v>
      </c>
      <c r="O234" s="36" t="s">
        <v>581</v>
      </c>
      <c r="P234" s="37">
        <v>76</v>
      </c>
      <c r="Q234" s="37">
        <v>42</v>
      </c>
      <c r="R234" s="37">
        <v>16</v>
      </c>
      <c r="S234" s="38">
        <v>0</v>
      </c>
      <c r="T234" s="38">
        <v>0</v>
      </c>
      <c r="U234" s="39">
        <v>0</v>
      </c>
      <c r="V234" s="40">
        <v>12.02</v>
      </c>
      <c r="W234" s="40">
        <v>1.56</v>
      </c>
      <c r="X234" s="40">
        <v>25.6</v>
      </c>
      <c r="Y234" s="40">
        <v>49.459999999999994</v>
      </c>
      <c r="Z234" s="40">
        <v>0</v>
      </c>
      <c r="AA234" s="40">
        <v>0</v>
      </c>
      <c r="AB234" s="40">
        <v>0</v>
      </c>
      <c r="AC234" s="40">
        <v>11.02</v>
      </c>
      <c r="AD234" s="40">
        <v>0</v>
      </c>
      <c r="AE234" s="40">
        <v>0</v>
      </c>
      <c r="AF234" s="40">
        <v>0</v>
      </c>
      <c r="AG234" s="40">
        <v>11.02</v>
      </c>
      <c r="AH234" s="40">
        <v>60.47999999999999</v>
      </c>
      <c r="AI234" s="40">
        <v>0</v>
      </c>
      <c r="AJ234" s="40">
        <v>16.269119999999997</v>
      </c>
      <c r="AK234" s="40">
        <v>76.749119999999991</v>
      </c>
    </row>
    <row r="235" spans="1:37" ht="18.5" x14ac:dyDescent="0.45">
      <c r="A235" s="6" t="s">
        <v>532</v>
      </c>
      <c r="B235" s="7">
        <v>32.480332499999996</v>
      </c>
      <c r="C235" s="7">
        <v>6.8897674999999996</v>
      </c>
      <c r="D235" s="7">
        <v>8.8582725</v>
      </c>
      <c r="E235" s="7">
        <f t="shared" si="6"/>
        <v>82.500044549999984</v>
      </c>
      <c r="F235" s="7">
        <f t="shared" si="6"/>
        <v>17.50000945</v>
      </c>
      <c r="G235" s="7">
        <f t="shared" si="6"/>
        <v>22.50001215</v>
      </c>
      <c r="H235" s="6">
        <v>30.800000000000004</v>
      </c>
      <c r="I235" s="6">
        <f t="shared" si="7"/>
        <v>13.952400000000003</v>
      </c>
      <c r="J235" s="41">
        <v>14</v>
      </c>
      <c r="K235" s="37">
        <v>9</v>
      </c>
      <c r="L235" s="37">
        <v>14</v>
      </c>
      <c r="M235" s="37" t="s">
        <v>620</v>
      </c>
      <c r="N235" s="36" t="s">
        <v>582</v>
      </c>
      <c r="O235" s="36" t="s">
        <v>581</v>
      </c>
      <c r="P235" s="37">
        <v>83</v>
      </c>
      <c r="Q235" s="37">
        <v>23</v>
      </c>
      <c r="R235" s="37">
        <v>18</v>
      </c>
      <c r="S235" s="38">
        <v>0</v>
      </c>
      <c r="T235" s="38">
        <v>0</v>
      </c>
      <c r="U235" s="39">
        <v>0</v>
      </c>
      <c r="V235" s="40">
        <v>12.02</v>
      </c>
      <c r="W235" s="40">
        <v>1.56</v>
      </c>
      <c r="X235" s="40">
        <v>25.6</v>
      </c>
      <c r="Y235" s="40">
        <v>33.86</v>
      </c>
      <c r="Z235" s="40">
        <v>0</v>
      </c>
      <c r="AA235" s="40">
        <v>0</v>
      </c>
      <c r="AB235" s="40">
        <v>0</v>
      </c>
      <c r="AC235" s="40">
        <v>5.51</v>
      </c>
      <c r="AD235" s="40">
        <v>0</v>
      </c>
      <c r="AE235" s="40">
        <v>0</v>
      </c>
      <c r="AF235" s="40">
        <v>0</v>
      </c>
      <c r="AG235" s="40">
        <v>5.51</v>
      </c>
      <c r="AH235" s="40">
        <v>39.369999999999997</v>
      </c>
      <c r="AI235" s="40">
        <v>0</v>
      </c>
      <c r="AJ235" s="40">
        <v>10.590529999999999</v>
      </c>
      <c r="AK235" s="40">
        <v>49.960529999999999</v>
      </c>
    </row>
    <row r="236" spans="1:37" ht="18.5" x14ac:dyDescent="0.45">
      <c r="A236" s="6" t="s">
        <v>533</v>
      </c>
      <c r="B236" s="7">
        <v>29.724425499999999</v>
      </c>
      <c r="C236" s="7">
        <v>16.141741</v>
      </c>
      <c r="D236" s="7">
        <v>6.1023654999999994</v>
      </c>
      <c r="E236" s="7">
        <f t="shared" si="6"/>
        <v>75.500040769999998</v>
      </c>
      <c r="F236" s="7">
        <f t="shared" si="6"/>
        <v>41.000022139999999</v>
      </c>
      <c r="G236" s="7">
        <f t="shared" si="6"/>
        <v>15.500008369999998</v>
      </c>
      <c r="H236" s="6">
        <v>51.920000000000009</v>
      </c>
      <c r="I236" s="6">
        <f t="shared" si="7"/>
        <v>23.519760000000005</v>
      </c>
      <c r="J236" s="41">
        <v>24</v>
      </c>
      <c r="K236" s="37">
        <v>12</v>
      </c>
      <c r="L236" s="37">
        <v>24</v>
      </c>
      <c r="M236" s="37" t="s">
        <v>620</v>
      </c>
      <c r="N236" s="36" t="s">
        <v>582</v>
      </c>
      <c r="O236" s="36" t="s">
        <v>581</v>
      </c>
      <c r="P236" s="37">
        <v>76</v>
      </c>
      <c r="Q236" s="37">
        <v>42</v>
      </c>
      <c r="R236" s="37">
        <v>16</v>
      </c>
      <c r="S236" s="38">
        <v>0</v>
      </c>
      <c r="T236" s="38">
        <v>0</v>
      </c>
      <c r="U236" s="39">
        <v>0</v>
      </c>
      <c r="V236" s="40">
        <v>12.02</v>
      </c>
      <c r="W236" s="40">
        <v>1.56</v>
      </c>
      <c r="X236" s="40">
        <v>25.6</v>
      </c>
      <c r="Y236" s="40">
        <v>49.459999999999994</v>
      </c>
      <c r="Z236" s="40">
        <v>0</v>
      </c>
      <c r="AA236" s="40">
        <v>0</v>
      </c>
      <c r="AB236" s="40">
        <v>0</v>
      </c>
      <c r="AC236" s="40">
        <v>11.02</v>
      </c>
      <c r="AD236" s="40">
        <v>0</v>
      </c>
      <c r="AE236" s="40">
        <v>0</v>
      </c>
      <c r="AF236" s="40">
        <v>0</v>
      </c>
      <c r="AG236" s="40">
        <v>11.02</v>
      </c>
      <c r="AH236" s="40">
        <v>60.47999999999999</v>
      </c>
      <c r="AI236" s="40">
        <v>0</v>
      </c>
      <c r="AJ236" s="40">
        <v>16.269119999999997</v>
      </c>
      <c r="AK236" s="40">
        <v>76.749119999999991</v>
      </c>
    </row>
    <row r="237" spans="1:37" ht="18.5" x14ac:dyDescent="0.45">
      <c r="A237" s="6" t="s">
        <v>213</v>
      </c>
      <c r="B237" s="7">
        <v>32.480332499999996</v>
      </c>
      <c r="C237" s="7">
        <v>6.8897674999999996</v>
      </c>
      <c r="D237" s="7">
        <v>8.8582725</v>
      </c>
      <c r="E237" s="7">
        <f t="shared" si="6"/>
        <v>82.500044549999984</v>
      </c>
      <c r="F237" s="7">
        <f t="shared" si="6"/>
        <v>17.50000945</v>
      </c>
      <c r="G237" s="7">
        <f t="shared" si="6"/>
        <v>22.50001215</v>
      </c>
      <c r="H237" s="6">
        <v>34.143999999999998</v>
      </c>
      <c r="I237" s="6">
        <f t="shared" si="7"/>
        <v>15.467231999999999</v>
      </c>
      <c r="J237" s="41">
        <v>16</v>
      </c>
      <c r="K237" s="37">
        <v>9</v>
      </c>
      <c r="L237" s="37">
        <v>16</v>
      </c>
      <c r="M237" s="37" t="s">
        <v>620</v>
      </c>
      <c r="N237" s="36" t="s">
        <v>582</v>
      </c>
      <c r="O237" s="36" t="s">
        <v>581</v>
      </c>
      <c r="P237" s="37">
        <v>83</v>
      </c>
      <c r="Q237" s="37">
        <v>23</v>
      </c>
      <c r="R237" s="37">
        <v>18</v>
      </c>
      <c r="S237" s="38">
        <v>0</v>
      </c>
      <c r="T237" s="38">
        <v>0</v>
      </c>
      <c r="U237" s="39">
        <v>0</v>
      </c>
      <c r="V237" s="40">
        <v>12.02</v>
      </c>
      <c r="W237" s="40">
        <v>1.56</v>
      </c>
      <c r="X237" s="40">
        <v>25.6</v>
      </c>
      <c r="Y237" s="40">
        <v>36.980000000000004</v>
      </c>
      <c r="Z237" s="40">
        <v>0</v>
      </c>
      <c r="AA237" s="40">
        <v>0</v>
      </c>
      <c r="AB237" s="40">
        <v>0</v>
      </c>
      <c r="AC237" s="40">
        <v>5.51</v>
      </c>
      <c r="AD237" s="40">
        <v>0</v>
      </c>
      <c r="AE237" s="40">
        <v>0</v>
      </c>
      <c r="AF237" s="40">
        <v>0</v>
      </c>
      <c r="AG237" s="40">
        <v>5.51</v>
      </c>
      <c r="AH237" s="40">
        <v>42.49</v>
      </c>
      <c r="AI237" s="40">
        <v>0</v>
      </c>
      <c r="AJ237" s="40">
        <v>11.429810000000002</v>
      </c>
      <c r="AK237" s="40">
        <v>53.919810000000005</v>
      </c>
    </row>
    <row r="238" spans="1:37" ht="18.5" x14ac:dyDescent="0.45">
      <c r="A238" s="6" t="s">
        <v>214</v>
      </c>
      <c r="B238" s="7">
        <v>29.724425499999999</v>
      </c>
      <c r="C238" s="7">
        <v>16.141741</v>
      </c>
      <c r="D238" s="7">
        <v>6.1023654999999994</v>
      </c>
      <c r="E238" s="7">
        <f t="shared" si="6"/>
        <v>75.500040769999998</v>
      </c>
      <c r="F238" s="7">
        <f t="shared" si="6"/>
        <v>41.000022139999999</v>
      </c>
      <c r="G238" s="7">
        <f t="shared" si="6"/>
        <v>15.500008369999998</v>
      </c>
      <c r="H238" s="6">
        <v>59.356000000000009</v>
      </c>
      <c r="I238" s="6">
        <f t="shared" si="7"/>
        <v>26.888268000000004</v>
      </c>
      <c r="J238" s="41">
        <v>27</v>
      </c>
      <c r="K238" s="37">
        <v>12</v>
      </c>
      <c r="L238" s="37">
        <v>27</v>
      </c>
      <c r="M238" s="37" t="s">
        <v>620</v>
      </c>
      <c r="N238" s="36" t="s">
        <v>582</v>
      </c>
      <c r="O238" s="36" t="s">
        <v>581</v>
      </c>
      <c r="P238" s="37">
        <v>76</v>
      </c>
      <c r="Q238" s="37">
        <v>42</v>
      </c>
      <c r="R238" s="37">
        <v>16</v>
      </c>
      <c r="S238" s="38">
        <v>0</v>
      </c>
      <c r="T238" s="38">
        <v>0</v>
      </c>
      <c r="U238" s="39">
        <v>0</v>
      </c>
      <c r="V238" s="40">
        <v>12.02</v>
      </c>
      <c r="W238" s="40">
        <v>1.56</v>
      </c>
      <c r="X238" s="40">
        <v>25.6</v>
      </c>
      <c r="Y238" s="40">
        <v>54.14</v>
      </c>
      <c r="Z238" s="40">
        <v>0</v>
      </c>
      <c r="AA238" s="40">
        <v>0</v>
      </c>
      <c r="AB238" s="40">
        <v>0</v>
      </c>
      <c r="AC238" s="40">
        <v>11.02</v>
      </c>
      <c r="AD238" s="40">
        <v>0</v>
      </c>
      <c r="AE238" s="40">
        <v>0</v>
      </c>
      <c r="AF238" s="40">
        <v>0</v>
      </c>
      <c r="AG238" s="40">
        <v>11.02</v>
      </c>
      <c r="AH238" s="40">
        <v>65.16</v>
      </c>
      <c r="AI238" s="40">
        <v>0</v>
      </c>
      <c r="AJ238" s="40">
        <v>17.528040000000001</v>
      </c>
      <c r="AK238" s="40">
        <v>82.688040000000001</v>
      </c>
    </row>
    <row r="239" spans="1:37" ht="18.5" x14ac:dyDescent="0.45">
      <c r="A239" s="6" t="s">
        <v>215</v>
      </c>
      <c r="B239" s="7">
        <v>32.480332499999996</v>
      </c>
      <c r="C239" s="7">
        <v>6.8897674999999996</v>
      </c>
      <c r="D239" s="7">
        <v>8.8582725</v>
      </c>
      <c r="E239" s="7">
        <f t="shared" si="6"/>
        <v>82.500044549999984</v>
      </c>
      <c r="F239" s="7">
        <f t="shared" si="6"/>
        <v>17.50000945</v>
      </c>
      <c r="G239" s="7">
        <f t="shared" si="6"/>
        <v>22.50001215</v>
      </c>
      <c r="H239" s="6">
        <v>34.143999999999998</v>
      </c>
      <c r="I239" s="6">
        <f t="shared" si="7"/>
        <v>15.467231999999999</v>
      </c>
      <c r="J239" s="41">
        <v>16</v>
      </c>
      <c r="K239" s="37">
        <v>9</v>
      </c>
      <c r="L239" s="37">
        <v>16</v>
      </c>
      <c r="M239" s="37" t="s">
        <v>620</v>
      </c>
      <c r="N239" s="36" t="s">
        <v>582</v>
      </c>
      <c r="O239" s="36" t="s">
        <v>581</v>
      </c>
      <c r="P239" s="37">
        <v>83</v>
      </c>
      <c r="Q239" s="37">
        <v>23</v>
      </c>
      <c r="R239" s="37">
        <v>18</v>
      </c>
      <c r="S239" s="38">
        <v>0</v>
      </c>
      <c r="T239" s="38">
        <v>0</v>
      </c>
      <c r="U239" s="39">
        <v>0</v>
      </c>
      <c r="V239" s="40">
        <v>12.02</v>
      </c>
      <c r="W239" s="40">
        <v>1.56</v>
      </c>
      <c r="X239" s="40">
        <v>25.6</v>
      </c>
      <c r="Y239" s="40">
        <v>36.980000000000004</v>
      </c>
      <c r="Z239" s="40">
        <v>0</v>
      </c>
      <c r="AA239" s="40">
        <v>0</v>
      </c>
      <c r="AB239" s="40">
        <v>0</v>
      </c>
      <c r="AC239" s="40">
        <v>5.51</v>
      </c>
      <c r="AD239" s="40">
        <v>0</v>
      </c>
      <c r="AE239" s="40">
        <v>0</v>
      </c>
      <c r="AF239" s="40">
        <v>0</v>
      </c>
      <c r="AG239" s="40">
        <v>5.51</v>
      </c>
      <c r="AH239" s="40">
        <v>42.49</v>
      </c>
      <c r="AI239" s="40">
        <v>0</v>
      </c>
      <c r="AJ239" s="40">
        <v>11.429810000000002</v>
      </c>
      <c r="AK239" s="40">
        <v>53.919810000000005</v>
      </c>
    </row>
    <row r="240" spans="1:37" ht="18.5" x14ac:dyDescent="0.45">
      <c r="A240" s="6" t="s">
        <v>216</v>
      </c>
      <c r="B240" s="7">
        <v>29.724425499999999</v>
      </c>
      <c r="C240" s="7">
        <v>16.141741</v>
      </c>
      <c r="D240" s="7">
        <v>6.1023654999999994</v>
      </c>
      <c r="E240" s="7">
        <f t="shared" si="6"/>
        <v>75.500040769999998</v>
      </c>
      <c r="F240" s="7">
        <f t="shared" si="6"/>
        <v>41.000022139999999</v>
      </c>
      <c r="G240" s="7">
        <f t="shared" si="6"/>
        <v>15.500008369999998</v>
      </c>
      <c r="H240" s="6">
        <v>59.356000000000009</v>
      </c>
      <c r="I240" s="6">
        <f t="shared" si="7"/>
        <v>26.888268000000004</v>
      </c>
      <c r="J240" s="41">
        <v>27</v>
      </c>
      <c r="K240" s="37">
        <v>12</v>
      </c>
      <c r="L240" s="37">
        <v>27</v>
      </c>
      <c r="M240" s="37" t="s">
        <v>620</v>
      </c>
      <c r="N240" s="36" t="s">
        <v>582</v>
      </c>
      <c r="O240" s="36" t="s">
        <v>581</v>
      </c>
      <c r="P240" s="37">
        <v>76</v>
      </c>
      <c r="Q240" s="37">
        <v>42</v>
      </c>
      <c r="R240" s="37">
        <v>16</v>
      </c>
      <c r="S240" s="38">
        <v>0</v>
      </c>
      <c r="T240" s="38">
        <v>0</v>
      </c>
      <c r="U240" s="39">
        <v>0</v>
      </c>
      <c r="V240" s="40">
        <v>12.02</v>
      </c>
      <c r="W240" s="40">
        <v>1.56</v>
      </c>
      <c r="X240" s="40">
        <v>25.6</v>
      </c>
      <c r="Y240" s="40">
        <v>54.14</v>
      </c>
      <c r="Z240" s="40">
        <v>0</v>
      </c>
      <c r="AA240" s="40">
        <v>0</v>
      </c>
      <c r="AB240" s="40">
        <v>0</v>
      </c>
      <c r="AC240" s="40">
        <v>11.02</v>
      </c>
      <c r="AD240" s="40">
        <v>0</v>
      </c>
      <c r="AE240" s="40">
        <v>0</v>
      </c>
      <c r="AF240" s="40">
        <v>0</v>
      </c>
      <c r="AG240" s="40">
        <v>11.02</v>
      </c>
      <c r="AH240" s="40">
        <v>65.16</v>
      </c>
      <c r="AI240" s="40">
        <v>0</v>
      </c>
      <c r="AJ240" s="40">
        <v>17.528040000000001</v>
      </c>
      <c r="AK240" s="40">
        <v>82.688040000000001</v>
      </c>
    </row>
    <row r="241" spans="1:37" ht="18.5" x14ac:dyDescent="0.45">
      <c r="A241" s="6" t="s">
        <v>217</v>
      </c>
      <c r="B241" s="7">
        <v>23.622059999999998</v>
      </c>
      <c r="C241" s="7">
        <v>5.7086644999999994</v>
      </c>
      <c r="D241" s="7">
        <v>5.5118139999999993</v>
      </c>
      <c r="E241" s="7">
        <f t="shared" si="6"/>
        <v>60.000032399999995</v>
      </c>
      <c r="F241" s="7">
        <f t="shared" si="6"/>
        <v>14.500007829999998</v>
      </c>
      <c r="G241" s="7">
        <f t="shared" si="6"/>
        <v>14.000007559999998</v>
      </c>
      <c r="H241" s="6">
        <v>14.3</v>
      </c>
      <c r="I241" s="6">
        <f t="shared" si="7"/>
        <v>6.4779000000000009</v>
      </c>
      <c r="J241" s="41">
        <v>7</v>
      </c>
      <c r="K241" s="37">
        <v>4</v>
      </c>
      <c r="L241" s="37">
        <v>7</v>
      </c>
      <c r="M241" s="37" t="s">
        <v>620</v>
      </c>
      <c r="N241" s="36" t="s">
        <v>582</v>
      </c>
      <c r="O241" s="36" t="s">
        <v>581</v>
      </c>
      <c r="P241" s="37">
        <v>61</v>
      </c>
      <c r="Q241" s="37">
        <v>15</v>
      </c>
      <c r="R241" s="37">
        <v>15</v>
      </c>
      <c r="S241" s="38">
        <v>0</v>
      </c>
      <c r="T241" s="38">
        <v>0</v>
      </c>
      <c r="U241" s="39">
        <v>0</v>
      </c>
      <c r="V241" s="40">
        <v>12.02</v>
      </c>
      <c r="W241" s="40">
        <v>1.56</v>
      </c>
      <c r="X241" s="40">
        <v>25.6</v>
      </c>
      <c r="Y241" s="40">
        <v>25.6</v>
      </c>
      <c r="Z241" s="40">
        <v>0</v>
      </c>
      <c r="AA241" s="40">
        <v>0</v>
      </c>
      <c r="AB241" s="40">
        <v>0</v>
      </c>
      <c r="AC241" s="40">
        <v>5.51</v>
      </c>
      <c r="AD241" s="40">
        <v>0</v>
      </c>
      <c r="AE241" s="40">
        <v>0</v>
      </c>
      <c r="AF241" s="40">
        <v>0</v>
      </c>
      <c r="AG241" s="40">
        <v>5.51</v>
      </c>
      <c r="AH241" s="40">
        <v>31.11</v>
      </c>
      <c r="AI241" s="40">
        <v>0</v>
      </c>
      <c r="AJ241" s="40">
        <v>8.3685900000000011</v>
      </c>
      <c r="AK241" s="40">
        <v>39.478589999999997</v>
      </c>
    </row>
    <row r="242" spans="1:37" ht="18.5" x14ac:dyDescent="0.45">
      <c r="A242" s="6" t="s">
        <v>218</v>
      </c>
      <c r="B242" s="7">
        <v>24.606312499999998</v>
      </c>
      <c r="C242" s="7">
        <v>7.2834684999999997</v>
      </c>
      <c r="D242" s="7">
        <v>6.1023654999999994</v>
      </c>
      <c r="E242" s="7">
        <f t="shared" si="6"/>
        <v>62.500033749999993</v>
      </c>
      <c r="F242" s="7">
        <f t="shared" si="6"/>
        <v>18.500009989999999</v>
      </c>
      <c r="G242" s="7">
        <f t="shared" si="6"/>
        <v>15.500008369999998</v>
      </c>
      <c r="H242" s="6">
        <v>15.620000000000001</v>
      </c>
      <c r="I242" s="6">
        <f t="shared" si="7"/>
        <v>7.0758600000000005</v>
      </c>
      <c r="J242" s="41">
        <v>8</v>
      </c>
      <c r="K242" s="37">
        <v>5</v>
      </c>
      <c r="L242" s="37">
        <v>8</v>
      </c>
      <c r="M242" s="37" t="s">
        <v>620</v>
      </c>
      <c r="N242" s="36" t="s">
        <v>582</v>
      </c>
      <c r="O242" s="36" t="s">
        <v>581</v>
      </c>
      <c r="P242" s="37">
        <v>63</v>
      </c>
      <c r="Q242" s="37">
        <v>19</v>
      </c>
      <c r="R242" s="37">
        <v>16</v>
      </c>
      <c r="S242" s="38">
        <v>0</v>
      </c>
      <c r="T242" s="38">
        <v>0</v>
      </c>
      <c r="U242" s="39">
        <v>0</v>
      </c>
      <c r="V242" s="40">
        <v>12.02</v>
      </c>
      <c r="W242" s="40">
        <v>1.56</v>
      </c>
      <c r="X242" s="40">
        <v>25.6</v>
      </c>
      <c r="Y242" s="40">
        <v>25.6</v>
      </c>
      <c r="Z242" s="40">
        <v>0</v>
      </c>
      <c r="AA242" s="40">
        <v>0</v>
      </c>
      <c r="AB242" s="40">
        <v>0</v>
      </c>
      <c r="AC242" s="40">
        <v>5.51</v>
      </c>
      <c r="AD242" s="40">
        <v>0</v>
      </c>
      <c r="AE242" s="40">
        <v>0</v>
      </c>
      <c r="AF242" s="40">
        <v>0</v>
      </c>
      <c r="AG242" s="40">
        <v>5.51</v>
      </c>
      <c r="AH242" s="40">
        <v>31.11</v>
      </c>
      <c r="AI242" s="40">
        <v>0</v>
      </c>
      <c r="AJ242" s="40">
        <v>8.3685900000000011</v>
      </c>
      <c r="AK242" s="40">
        <v>39.478589999999997</v>
      </c>
    </row>
    <row r="243" spans="1:37" ht="18.5" x14ac:dyDescent="0.45">
      <c r="A243" s="6" t="s">
        <v>526</v>
      </c>
      <c r="B243" s="7">
        <v>29.527574999999999</v>
      </c>
      <c r="C243" s="7">
        <v>19.68505</v>
      </c>
      <c r="D243" s="7">
        <v>8.0708704999999998</v>
      </c>
      <c r="E243" s="7">
        <f t="shared" si="6"/>
        <v>75.000040499999997</v>
      </c>
      <c r="F243" s="7">
        <f t="shared" si="6"/>
        <v>50.000027000000003</v>
      </c>
      <c r="G243" s="7">
        <f t="shared" si="6"/>
        <v>20.500011069999999</v>
      </c>
      <c r="H243" s="6">
        <v>49.500000000000007</v>
      </c>
      <c r="I243" s="6">
        <f t="shared" si="7"/>
        <v>22.423500000000004</v>
      </c>
      <c r="J243" s="41">
        <v>23</v>
      </c>
      <c r="K243" s="37">
        <v>20</v>
      </c>
      <c r="L243" s="37">
        <v>23</v>
      </c>
      <c r="M243" s="37" t="s">
        <v>620</v>
      </c>
      <c r="N243" s="36" t="s">
        <v>582</v>
      </c>
      <c r="O243" s="36" t="s">
        <v>581</v>
      </c>
      <c r="P243" s="37">
        <v>76</v>
      </c>
      <c r="Q243" s="37">
        <v>51</v>
      </c>
      <c r="R243" s="37">
        <v>21</v>
      </c>
      <c r="S243" s="38">
        <v>0</v>
      </c>
      <c r="T243" s="38">
        <v>0</v>
      </c>
      <c r="U243" s="39">
        <v>0</v>
      </c>
      <c r="V243" s="40">
        <v>12.02</v>
      </c>
      <c r="W243" s="40">
        <v>1.56</v>
      </c>
      <c r="X243" s="40">
        <v>25.6</v>
      </c>
      <c r="Y243" s="40">
        <v>47.900000000000006</v>
      </c>
      <c r="Z243" s="40">
        <v>0</v>
      </c>
      <c r="AA243" s="40">
        <v>0</v>
      </c>
      <c r="AB243" s="40">
        <v>0</v>
      </c>
      <c r="AC243" s="40">
        <v>11.02</v>
      </c>
      <c r="AD243" s="40">
        <v>0</v>
      </c>
      <c r="AE243" s="40">
        <v>0</v>
      </c>
      <c r="AF243" s="40">
        <v>0</v>
      </c>
      <c r="AG243" s="40">
        <v>11.02</v>
      </c>
      <c r="AH243" s="40">
        <v>58.92</v>
      </c>
      <c r="AI243" s="40">
        <v>0</v>
      </c>
      <c r="AJ243" s="40">
        <v>15.849480000000002</v>
      </c>
      <c r="AK243" s="40">
        <v>74.769480000000001</v>
      </c>
    </row>
    <row r="244" spans="1:37" ht="18.5" x14ac:dyDescent="0.45">
      <c r="A244" s="6" t="s">
        <v>219</v>
      </c>
      <c r="B244" s="7">
        <v>10.0393755</v>
      </c>
      <c r="C244" s="7">
        <v>2.9527574999999997</v>
      </c>
      <c r="D244" s="7">
        <v>1.181103</v>
      </c>
      <c r="E244" s="7">
        <f t="shared" si="6"/>
        <v>25.500013770000002</v>
      </c>
      <c r="F244" s="7">
        <f t="shared" si="6"/>
        <v>7.5000040499999994</v>
      </c>
      <c r="G244" s="7">
        <f t="shared" si="6"/>
        <v>3.0000016199999999</v>
      </c>
      <c r="H244" s="6">
        <v>3.5200000000000005</v>
      </c>
      <c r="I244" s="6">
        <f t="shared" si="7"/>
        <v>1.5945600000000002</v>
      </c>
      <c r="J244" s="41">
        <v>2</v>
      </c>
      <c r="K244" s="37">
        <v>1</v>
      </c>
      <c r="L244" s="37">
        <v>2</v>
      </c>
      <c r="M244" s="37" t="s">
        <v>620</v>
      </c>
      <c r="N244" s="36" t="s">
        <v>582</v>
      </c>
      <c r="O244" s="36" t="s">
        <v>581</v>
      </c>
      <c r="P244" s="37">
        <v>26</v>
      </c>
      <c r="Q244" s="37">
        <v>8</v>
      </c>
      <c r="R244" s="37">
        <v>4</v>
      </c>
      <c r="S244" s="38">
        <v>0</v>
      </c>
      <c r="T244" s="38">
        <v>0</v>
      </c>
      <c r="U244" s="39">
        <v>0</v>
      </c>
      <c r="V244" s="40">
        <v>12.02</v>
      </c>
      <c r="W244" s="40">
        <v>1.56</v>
      </c>
      <c r="X244" s="40">
        <v>25.6</v>
      </c>
      <c r="Y244" s="40">
        <v>25.6</v>
      </c>
      <c r="Z244" s="40">
        <v>0</v>
      </c>
      <c r="AA244" s="40">
        <v>0</v>
      </c>
      <c r="AB244" s="40">
        <v>0</v>
      </c>
      <c r="AC244" s="40">
        <v>5.51</v>
      </c>
      <c r="AD244" s="40">
        <v>0</v>
      </c>
      <c r="AE244" s="40">
        <v>0</v>
      </c>
      <c r="AF244" s="40">
        <v>0</v>
      </c>
      <c r="AG244" s="40">
        <v>5.51</v>
      </c>
      <c r="AH244" s="40">
        <v>31.11</v>
      </c>
      <c r="AI244" s="40">
        <v>0</v>
      </c>
      <c r="AJ244" s="40">
        <v>8.3685900000000011</v>
      </c>
      <c r="AK244" s="40">
        <v>39.478589999999997</v>
      </c>
    </row>
    <row r="245" spans="1:37" ht="18.5" x14ac:dyDescent="0.45">
      <c r="A245" s="6" t="s">
        <v>220</v>
      </c>
      <c r="B245" s="7">
        <v>4.7244120000000001</v>
      </c>
      <c r="C245" s="7">
        <v>2.362206</v>
      </c>
      <c r="D245" s="7">
        <v>1.2992132999999999</v>
      </c>
      <c r="E245" s="7">
        <f t="shared" si="6"/>
        <v>12.00000648</v>
      </c>
      <c r="F245" s="7">
        <f t="shared" si="6"/>
        <v>6.0000032399999998</v>
      </c>
      <c r="G245" s="7">
        <f t="shared" si="6"/>
        <v>3.3000017819999998</v>
      </c>
      <c r="H245" s="6">
        <v>0.33</v>
      </c>
      <c r="I245" s="6">
        <f t="shared" si="7"/>
        <v>0.14949000000000001</v>
      </c>
      <c r="J245" s="41">
        <v>1</v>
      </c>
      <c r="K245" s="37">
        <v>1</v>
      </c>
      <c r="L245" s="37">
        <v>1</v>
      </c>
      <c r="M245" s="37" t="s">
        <v>619</v>
      </c>
      <c r="N245" s="36" t="s">
        <v>582</v>
      </c>
      <c r="O245" s="36" t="s">
        <v>581</v>
      </c>
      <c r="P245" s="37">
        <v>13</v>
      </c>
      <c r="Q245" s="37">
        <v>7</v>
      </c>
      <c r="R245" s="37">
        <v>4</v>
      </c>
      <c r="S245" s="38">
        <v>0</v>
      </c>
      <c r="T245" s="38">
        <v>0</v>
      </c>
      <c r="U245" s="39">
        <v>0</v>
      </c>
      <c r="V245" s="40">
        <v>12.02</v>
      </c>
      <c r="W245" s="40">
        <v>1.56</v>
      </c>
      <c r="X245" s="40">
        <v>25.6</v>
      </c>
      <c r="Y245" s="40">
        <v>25.6</v>
      </c>
      <c r="Z245" s="40">
        <v>0</v>
      </c>
      <c r="AA245" s="40">
        <v>0</v>
      </c>
      <c r="AB245" s="40">
        <v>0</v>
      </c>
      <c r="AC245" s="40">
        <v>5.51</v>
      </c>
      <c r="AD245" s="40">
        <v>0</v>
      </c>
      <c r="AE245" s="40">
        <v>0</v>
      </c>
      <c r="AF245" s="40">
        <v>0</v>
      </c>
      <c r="AG245" s="40">
        <v>5.51</v>
      </c>
      <c r="AH245" s="40">
        <v>31.11</v>
      </c>
      <c r="AI245" s="40">
        <v>0</v>
      </c>
      <c r="AJ245" s="40">
        <v>8.3685900000000011</v>
      </c>
      <c r="AK245" s="40">
        <v>39.478589999999997</v>
      </c>
    </row>
    <row r="246" spans="1:37" ht="18.5" x14ac:dyDescent="0.45">
      <c r="A246" s="6" t="s">
        <v>221</v>
      </c>
      <c r="B246" s="7">
        <v>4.7244120000000001</v>
      </c>
      <c r="C246" s="7">
        <v>2.362206</v>
      </c>
      <c r="D246" s="7">
        <v>1.2992132999999999</v>
      </c>
      <c r="E246" s="7">
        <f t="shared" si="6"/>
        <v>12.00000648</v>
      </c>
      <c r="F246" s="7">
        <f t="shared" si="6"/>
        <v>6.0000032399999998</v>
      </c>
      <c r="G246" s="7">
        <f t="shared" si="6"/>
        <v>3.3000017819999998</v>
      </c>
      <c r="H246" s="6">
        <v>0.33</v>
      </c>
      <c r="I246" s="6">
        <f t="shared" si="7"/>
        <v>0.14949000000000001</v>
      </c>
      <c r="J246" s="41">
        <v>1</v>
      </c>
      <c r="K246" s="37">
        <v>1</v>
      </c>
      <c r="L246" s="37">
        <v>1</v>
      </c>
      <c r="M246" s="37" t="s">
        <v>619</v>
      </c>
      <c r="N246" s="36" t="s">
        <v>582</v>
      </c>
      <c r="O246" s="36" t="s">
        <v>581</v>
      </c>
      <c r="P246" s="37">
        <v>13</v>
      </c>
      <c r="Q246" s="37">
        <v>7</v>
      </c>
      <c r="R246" s="37">
        <v>4</v>
      </c>
      <c r="S246" s="38">
        <v>0</v>
      </c>
      <c r="T246" s="38">
        <v>0</v>
      </c>
      <c r="U246" s="39">
        <v>0</v>
      </c>
      <c r="V246" s="40">
        <v>12.02</v>
      </c>
      <c r="W246" s="40">
        <v>1.56</v>
      </c>
      <c r="X246" s="40">
        <v>25.6</v>
      </c>
      <c r="Y246" s="40">
        <v>25.6</v>
      </c>
      <c r="Z246" s="40">
        <v>0</v>
      </c>
      <c r="AA246" s="40">
        <v>0</v>
      </c>
      <c r="AB246" s="40">
        <v>0</v>
      </c>
      <c r="AC246" s="40">
        <v>5.51</v>
      </c>
      <c r="AD246" s="40">
        <v>0</v>
      </c>
      <c r="AE246" s="40">
        <v>0</v>
      </c>
      <c r="AF246" s="40">
        <v>0</v>
      </c>
      <c r="AG246" s="40">
        <v>5.51</v>
      </c>
      <c r="AH246" s="40">
        <v>31.11</v>
      </c>
      <c r="AI246" s="40">
        <v>0</v>
      </c>
      <c r="AJ246" s="40">
        <v>8.3685900000000011</v>
      </c>
      <c r="AK246" s="40">
        <v>39.478589999999997</v>
      </c>
    </row>
    <row r="247" spans="1:37" ht="18.5" x14ac:dyDescent="0.45">
      <c r="A247" s="6" t="s">
        <v>222</v>
      </c>
      <c r="B247" s="7">
        <v>4.7244120000000001</v>
      </c>
      <c r="C247" s="7">
        <v>2.362206</v>
      </c>
      <c r="D247" s="7">
        <v>1.2992132999999999</v>
      </c>
      <c r="E247" s="7">
        <f t="shared" si="6"/>
        <v>12.00000648</v>
      </c>
      <c r="F247" s="7">
        <f t="shared" si="6"/>
        <v>6.0000032399999998</v>
      </c>
      <c r="G247" s="7">
        <f t="shared" si="6"/>
        <v>3.3000017819999998</v>
      </c>
      <c r="H247" s="6">
        <v>0.33</v>
      </c>
      <c r="I247" s="6">
        <f t="shared" si="7"/>
        <v>0.14949000000000001</v>
      </c>
      <c r="J247" s="41">
        <v>1</v>
      </c>
      <c r="K247" s="37">
        <v>1</v>
      </c>
      <c r="L247" s="37">
        <v>1</v>
      </c>
      <c r="M247" s="37" t="s">
        <v>619</v>
      </c>
      <c r="N247" s="36" t="s">
        <v>582</v>
      </c>
      <c r="O247" s="36" t="s">
        <v>581</v>
      </c>
      <c r="P247" s="37">
        <v>13</v>
      </c>
      <c r="Q247" s="37">
        <v>7</v>
      </c>
      <c r="R247" s="37">
        <v>4</v>
      </c>
      <c r="S247" s="38">
        <v>0</v>
      </c>
      <c r="T247" s="38">
        <v>0</v>
      </c>
      <c r="U247" s="39">
        <v>0</v>
      </c>
      <c r="V247" s="40">
        <v>12.02</v>
      </c>
      <c r="W247" s="40">
        <v>1.56</v>
      </c>
      <c r="X247" s="40">
        <v>25.6</v>
      </c>
      <c r="Y247" s="40">
        <v>25.6</v>
      </c>
      <c r="Z247" s="40">
        <v>0</v>
      </c>
      <c r="AA247" s="40">
        <v>0</v>
      </c>
      <c r="AB247" s="40">
        <v>0</v>
      </c>
      <c r="AC247" s="40">
        <v>5.51</v>
      </c>
      <c r="AD247" s="40">
        <v>0</v>
      </c>
      <c r="AE247" s="40">
        <v>0</v>
      </c>
      <c r="AF247" s="40">
        <v>0</v>
      </c>
      <c r="AG247" s="40">
        <v>5.51</v>
      </c>
      <c r="AH247" s="40">
        <v>31.11</v>
      </c>
      <c r="AI247" s="40">
        <v>0</v>
      </c>
      <c r="AJ247" s="40">
        <v>8.3685900000000011</v>
      </c>
      <c r="AK247" s="40">
        <v>39.478589999999997</v>
      </c>
    </row>
    <row r="248" spans="1:37" ht="18.5" x14ac:dyDescent="0.45">
      <c r="A248" s="6" t="s">
        <v>223</v>
      </c>
      <c r="B248" s="7">
        <v>6.2992159999999995</v>
      </c>
      <c r="C248" s="7">
        <v>2.362206</v>
      </c>
      <c r="D248" s="7">
        <v>0.12992132999999997</v>
      </c>
      <c r="E248" s="7">
        <f t="shared" si="6"/>
        <v>16.000008639999997</v>
      </c>
      <c r="F248" s="7">
        <f t="shared" si="6"/>
        <v>6.0000032399999998</v>
      </c>
      <c r="G248" s="7">
        <f t="shared" si="6"/>
        <v>0.33000017819999994</v>
      </c>
      <c r="H248" s="6">
        <v>0.44000000000000006</v>
      </c>
      <c r="I248" s="6">
        <f t="shared" si="7"/>
        <v>0.19932000000000002</v>
      </c>
      <c r="J248" s="41">
        <v>1</v>
      </c>
      <c r="K248" s="37">
        <v>1</v>
      </c>
      <c r="L248" s="37">
        <v>1</v>
      </c>
      <c r="M248" s="37" t="s">
        <v>619</v>
      </c>
      <c r="N248" s="36" t="s">
        <v>582</v>
      </c>
      <c r="O248" s="36" t="s">
        <v>581</v>
      </c>
      <c r="P248" s="37">
        <v>17</v>
      </c>
      <c r="Q248" s="37">
        <v>7</v>
      </c>
      <c r="R248" s="37">
        <v>1</v>
      </c>
      <c r="S248" s="38">
        <v>0</v>
      </c>
      <c r="T248" s="38">
        <v>0</v>
      </c>
      <c r="U248" s="39">
        <v>0</v>
      </c>
      <c r="V248" s="40">
        <v>12.02</v>
      </c>
      <c r="W248" s="40">
        <v>1.56</v>
      </c>
      <c r="X248" s="40">
        <v>25.6</v>
      </c>
      <c r="Y248" s="40">
        <v>25.6</v>
      </c>
      <c r="Z248" s="40">
        <v>0</v>
      </c>
      <c r="AA248" s="40">
        <v>0</v>
      </c>
      <c r="AB248" s="40">
        <v>0</v>
      </c>
      <c r="AC248" s="40">
        <v>5.51</v>
      </c>
      <c r="AD248" s="40">
        <v>0</v>
      </c>
      <c r="AE248" s="40">
        <v>0</v>
      </c>
      <c r="AF248" s="40">
        <v>0</v>
      </c>
      <c r="AG248" s="40">
        <v>5.51</v>
      </c>
      <c r="AH248" s="40">
        <v>31.11</v>
      </c>
      <c r="AI248" s="40">
        <v>0</v>
      </c>
      <c r="AJ248" s="40">
        <v>8.3685900000000011</v>
      </c>
      <c r="AK248" s="40">
        <v>39.478589999999997</v>
      </c>
    </row>
    <row r="249" spans="1:37" ht="18.5" x14ac:dyDescent="0.45">
      <c r="A249" s="6" t="s">
        <v>224</v>
      </c>
      <c r="B249" s="7">
        <v>6.2992159999999995</v>
      </c>
      <c r="C249" s="7">
        <v>2.362206</v>
      </c>
      <c r="D249" s="7">
        <v>0.12992132999999997</v>
      </c>
      <c r="E249" s="7">
        <f t="shared" si="6"/>
        <v>16.000008639999997</v>
      </c>
      <c r="F249" s="7">
        <f t="shared" si="6"/>
        <v>6.0000032399999998</v>
      </c>
      <c r="G249" s="7">
        <f t="shared" si="6"/>
        <v>0.33000017819999994</v>
      </c>
      <c r="H249" s="6">
        <v>0.44000000000000006</v>
      </c>
      <c r="I249" s="6">
        <f t="shared" si="7"/>
        <v>0.19932000000000002</v>
      </c>
      <c r="J249" s="41">
        <v>1</v>
      </c>
      <c r="K249" s="37">
        <v>1</v>
      </c>
      <c r="L249" s="37">
        <v>1</v>
      </c>
      <c r="M249" s="37" t="s">
        <v>619</v>
      </c>
      <c r="N249" s="36" t="s">
        <v>582</v>
      </c>
      <c r="O249" s="36" t="s">
        <v>581</v>
      </c>
      <c r="P249" s="37">
        <v>17</v>
      </c>
      <c r="Q249" s="37">
        <v>7</v>
      </c>
      <c r="R249" s="37">
        <v>1</v>
      </c>
      <c r="S249" s="38">
        <v>0</v>
      </c>
      <c r="T249" s="38">
        <v>0</v>
      </c>
      <c r="U249" s="39">
        <v>0</v>
      </c>
      <c r="V249" s="40">
        <v>12.02</v>
      </c>
      <c r="W249" s="40">
        <v>1.56</v>
      </c>
      <c r="X249" s="40">
        <v>25.6</v>
      </c>
      <c r="Y249" s="40">
        <v>25.6</v>
      </c>
      <c r="Z249" s="40">
        <v>0</v>
      </c>
      <c r="AA249" s="40">
        <v>0</v>
      </c>
      <c r="AB249" s="40">
        <v>0</v>
      </c>
      <c r="AC249" s="40">
        <v>5.51</v>
      </c>
      <c r="AD249" s="40">
        <v>0</v>
      </c>
      <c r="AE249" s="40">
        <v>0</v>
      </c>
      <c r="AF249" s="40">
        <v>0</v>
      </c>
      <c r="AG249" s="40">
        <v>5.51</v>
      </c>
      <c r="AH249" s="40">
        <v>31.11</v>
      </c>
      <c r="AI249" s="40">
        <v>0</v>
      </c>
      <c r="AJ249" s="40">
        <v>8.3685900000000011</v>
      </c>
      <c r="AK249" s="40">
        <v>39.478589999999997</v>
      </c>
    </row>
    <row r="250" spans="1:37" ht="18.5" x14ac:dyDescent="0.45">
      <c r="A250" s="6" t="s">
        <v>225</v>
      </c>
      <c r="B250" s="7">
        <v>6.2992159999999995</v>
      </c>
      <c r="C250" s="7">
        <v>2.362206</v>
      </c>
      <c r="D250" s="7">
        <v>0.12992132999999997</v>
      </c>
      <c r="E250" s="7">
        <f t="shared" si="6"/>
        <v>16.000008639999997</v>
      </c>
      <c r="F250" s="7">
        <f t="shared" si="6"/>
        <v>6.0000032399999998</v>
      </c>
      <c r="G250" s="7">
        <f t="shared" si="6"/>
        <v>0.33000017819999994</v>
      </c>
      <c r="H250" s="6">
        <v>0.44000000000000006</v>
      </c>
      <c r="I250" s="6">
        <f t="shared" si="7"/>
        <v>0.19932000000000002</v>
      </c>
      <c r="J250" s="41">
        <v>1</v>
      </c>
      <c r="K250" s="37">
        <v>1</v>
      </c>
      <c r="L250" s="37">
        <v>1</v>
      </c>
      <c r="M250" s="37" t="s">
        <v>619</v>
      </c>
      <c r="N250" s="36" t="s">
        <v>582</v>
      </c>
      <c r="O250" s="36" t="s">
        <v>581</v>
      </c>
      <c r="P250" s="37">
        <v>17</v>
      </c>
      <c r="Q250" s="37">
        <v>7</v>
      </c>
      <c r="R250" s="37">
        <v>1</v>
      </c>
      <c r="S250" s="38">
        <v>0</v>
      </c>
      <c r="T250" s="38">
        <v>0</v>
      </c>
      <c r="U250" s="39">
        <v>0</v>
      </c>
      <c r="V250" s="40">
        <v>12.02</v>
      </c>
      <c r="W250" s="40">
        <v>1.56</v>
      </c>
      <c r="X250" s="40">
        <v>25.6</v>
      </c>
      <c r="Y250" s="40">
        <v>25.6</v>
      </c>
      <c r="Z250" s="40">
        <v>0</v>
      </c>
      <c r="AA250" s="40">
        <v>0</v>
      </c>
      <c r="AB250" s="40">
        <v>0</v>
      </c>
      <c r="AC250" s="40">
        <v>5.51</v>
      </c>
      <c r="AD250" s="40">
        <v>0</v>
      </c>
      <c r="AE250" s="40">
        <v>0</v>
      </c>
      <c r="AF250" s="40">
        <v>0</v>
      </c>
      <c r="AG250" s="40">
        <v>5.51</v>
      </c>
      <c r="AH250" s="40">
        <v>31.11</v>
      </c>
      <c r="AI250" s="40">
        <v>0</v>
      </c>
      <c r="AJ250" s="40">
        <v>8.3685900000000011</v>
      </c>
      <c r="AK250" s="40">
        <v>39.478589999999997</v>
      </c>
    </row>
    <row r="251" spans="1:37" ht="18.5" x14ac:dyDescent="0.45">
      <c r="A251" s="6" t="s">
        <v>226</v>
      </c>
      <c r="B251" s="7">
        <v>6.2992159999999995</v>
      </c>
      <c r="C251" s="7">
        <v>2.362206</v>
      </c>
      <c r="D251" s="7">
        <v>0.12992132999999997</v>
      </c>
      <c r="E251" s="7">
        <f t="shared" si="6"/>
        <v>16.000008639999997</v>
      </c>
      <c r="F251" s="7">
        <f t="shared" si="6"/>
        <v>6.0000032399999998</v>
      </c>
      <c r="G251" s="7">
        <f t="shared" si="6"/>
        <v>0.33000017819999994</v>
      </c>
      <c r="H251" s="6">
        <v>0.44000000000000006</v>
      </c>
      <c r="I251" s="6">
        <f t="shared" si="7"/>
        <v>0.19932000000000002</v>
      </c>
      <c r="J251" s="41">
        <v>1</v>
      </c>
      <c r="K251" s="37">
        <v>1</v>
      </c>
      <c r="L251" s="37">
        <v>1</v>
      </c>
      <c r="M251" s="37" t="s">
        <v>619</v>
      </c>
      <c r="N251" s="36" t="s">
        <v>582</v>
      </c>
      <c r="O251" s="36" t="s">
        <v>581</v>
      </c>
      <c r="P251" s="37">
        <v>17</v>
      </c>
      <c r="Q251" s="37">
        <v>7</v>
      </c>
      <c r="R251" s="37">
        <v>1</v>
      </c>
      <c r="S251" s="38">
        <v>0</v>
      </c>
      <c r="T251" s="38">
        <v>0</v>
      </c>
      <c r="U251" s="39">
        <v>0</v>
      </c>
      <c r="V251" s="40">
        <v>12.02</v>
      </c>
      <c r="W251" s="40">
        <v>1.56</v>
      </c>
      <c r="X251" s="40">
        <v>25.6</v>
      </c>
      <c r="Y251" s="40">
        <v>25.6</v>
      </c>
      <c r="Z251" s="40">
        <v>0</v>
      </c>
      <c r="AA251" s="40">
        <v>0</v>
      </c>
      <c r="AB251" s="40">
        <v>0</v>
      </c>
      <c r="AC251" s="40">
        <v>5.51</v>
      </c>
      <c r="AD251" s="40">
        <v>0</v>
      </c>
      <c r="AE251" s="40">
        <v>0</v>
      </c>
      <c r="AF251" s="40">
        <v>0</v>
      </c>
      <c r="AG251" s="40">
        <v>5.51</v>
      </c>
      <c r="AH251" s="40">
        <v>31.11</v>
      </c>
      <c r="AI251" s="40">
        <v>0</v>
      </c>
      <c r="AJ251" s="40">
        <v>8.3685900000000011</v>
      </c>
      <c r="AK251" s="40">
        <v>39.478589999999997</v>
      </c>
    </row>
    <row r="252" spans="1:37" ht="18.5" x14ac:dyDescent="0.45">
      <c r="A252" s="6" t="s">
        <v>227</v>
      </c>
      <c r="B252" s="7">
        <v>22.440956999999997</v>
      </c>
      <c r="C252" s="7">
        <v>6.6929169999999996</v>
      </c>
      <c r="D252" s="7">
        <v>8.661422</v>
      </c>
      <c r="E252" s="7">
        <f t="shared" si="6"/>
        <v>57.000030779999996</v>
      </c>
      <c r="F252" s="7">
        <f t="shared" si="6"/>
        <v>17.000009179999999</v>
      </c>
      <c r="G252" s="7">
        <f t="shared" si="6"/>
        <v>22.000011879999999</v>
      </c>
      <c r="H252" s="6">
        <v>25.080000000000002</v>
      </c>
      <c r="I252" s="6">
        <f t="shared" si="7"/>
        <v>11.36124</v>
      </c>
      <c r="J252" s="41">
        <v>12</v>
      </c>
      <c r="K252" s="37">
        <v>6</v>
      </c>
      <c r="L252" s="37">
        <v>12</v>
      </c>
      <c r="M252" s="37" t="s">
        <v>620</v>
      </c>
      <c r="N252" s="36" t="s">
        <v>582</v>
      </c>
      <c r="O252" s="36" t="s">
        <v>581</v>
      </c>
      <c r="P252" s="37">
        <v>58</v>
      </c>
      <c r="Q252" s="37">
        <v>23</v>
      </c>
      <c r="R252" s="37">
        <v>18</v>
      </c>
      <c r="S252" s="38">
        <v>0</v>
      </c>
      <c r="T252" s="38">
        <v>0</v>
      </c>
      <c r="U252" s="39">
        <v>0</v>
      </c>
      <c r="V252" s="40">
        <v>12.02</v>
      </c>
      <c r="W252" s="40">
        <v>1.56</v>
      </c>
      <c r="X252" s="40">
        <v>25.6</v>
      </c>
      <c r="Y252" s="40">
        <v>30.74</v>
      </c>
      <c r="Z252" s="40">
        <v>0</v>
      </c>
      <c r="AA252" s="40">
        <v>0</v>
      </c>
      <c r="AB252" s="40">
        <v>0</v>
      </c>
      <c r="AC252" s="40">
        <v>5.51</v>
      </c>
      <c r="AD252" s="40">
        <v>0</v>
      </c>
      <c r="AE252" s="40">
        <v>0</v>
      </c>
      <c r="AF252" s="40">
        <v>0</v>
      </c>
      <c r="AG252" s="40">
        <v>5.51</v>
      </c>
      <c r="AH252" s="40">
        <v>36.25</v>
      </c>
      <c r="AI252" s="40">
        <v>0</v>
      </c>
      <c r="AJ252" s="40">
        <v>9.7512500000000006</v>
      </c>
      <c r="AK252" s="40">
        <v>46.001249999999999</v>
      </c>
    </row>
    <row r="253" spans="1:37" ht="18.5" x14ac:dyDescent="0.45">
      <c r="A253" s="6" t="s">
        <v>228</v>
      </c>
      <c r="B253" s="7">
        <v>3.1496079999999997</v>
      </c>
      <c r="C253" s="7">
        <v>1.5748039999999999</v>
      </c>
      <c r="D253" s="7">
        <v>7.8740199999999996E-2</v>
      </c>
      <c r="E253" s="7">
        <f t="shared" si="6"/>
        <v>8.0000043199999986</v>
      </c>
      <c r="F253" s="7">
        <f t="shared" si="6"/>
        <v>4.0000021599999993</v>
      </c>
      <c r="G253" s="7">
        <f t="shared" si="6"/>
        <v>0.20000010799999998</v>
      </c>
      <c r="H253" s="6">
        <v>0.88000000000000012</v>
      </c>
      <c r="I253" s="6">
        <f t="shared" si="7"/>
        <v>0.39864000000000005</v>
      </c>
      <c r="J253" s="41">
        <v>1</v>
      </c>
      <c r="K253" s="37">
        <v>1</v>
      </c>
      <c r="L253" s="37">
        <v>1</v>
      </c>
      <c r="M253" s="37" t="s">
        <v>619</v>
      </c>
      <c r="N253" s="36" t="s">
        <v>582</v>
      </c>
      <c r="O253" s="36" t="s">
        <v>581</v>
      </c>
      <c r="P253" s="37">
        <v>9</v>
      </c>
      <c r="Q253" s="37">
        <v>5</v>
      </c>
      <c r="R253" s="37">
        <v>1</v>
      </c>
      <c r="S253" s="38">
        <v>0</v>
      </c>
      <c r="T253" s="38">
        <v>0</v>
      </c>
      <c r="U253" s="39">
        <v>0</v>
      </c>
      <c r="V253" s="40">
        <v>12.02</v>
      </c>
      <c r="W253" s="40">
        <v>1.56</v>
      </c>
      <c r="X253" s="40">
        <v>25.6</v>
      </c>
      <c r="Y253" s="40">
        <v>25.6</v>
      </c>
      <c r="Z253" s="40">
        <v>0</v>
      </c>
      <c r="AA253" s="40">
        <v>0</v>
      </c>
      <c r="AB253" s="40">
        <v>0</v>
      </c>
      <c r="AC253" s="40">
        <v>5.51</v>
      </c>
      <c r="AD253" s="40">
        <v>0</v>
      </c>
      <c r="AE253" s="40">
        <v>0</v>
      </c>
      <c r="AF253" s="40">
        <v>0</v>
      </c>
      <c r="AG253" s="40">
        <v>5.51</v>
      </c>
      <c r="AH253" s="40">
        <v>31.11</v>
      </c>
      <c r="AI253" s="40">
        <v>0</v>
      </c>
      <c r="AJ253" s="40">
        <v>8.3685900000000011</v>
      </c>
      <c r="AK253" s="40">
        <v>39.478589999999997</v>
      </c>
    </row>
    <row r="254" spans="1:37" ht="18.5" x14ac:dyDescent="0.45">
      <c r="A254" s="6" t="s">
        <v>229</v>
      </c>
      <c r="B254" s="7">
        <v>51.181129999999996</v>
      </c>
      <c r="C254" s="7">
        <v>7.0866179999999996</v>
      </c>
      <c r="D254" s="7">
        <v>5.1181130000000001</v>
      </c>
      <c r="E254" s="7">
        <f t="shared" si="6"/>
        <v>130.00007019999998</v>
      </c>
      <c r="F254" s="7">
        <f t="shared" si="6"/>
        <v>18.000009719999998</v>
      </c>
      <c r="G254" s="7">
        <f t="shared" si="6"/>
        <v>13.00000702</v>
      </c>
      <c r="H254" s="6">
        <v>38.170000000000009</v>
      </c>
      <c r="I254" s="6">
        <f t="shared" si="7"/>
        <v>17.291010000000004</v>
      </c>
      <c r="J254" s="41">
        <v>18</v>
      </c>
      <c r="K254" s="37">
        <v>8</v>
      </c>
      <c r="L254" s="37">
        <v>18</v>
      </c>
      <c r="M254" s="37" t="s">
        <v>620</v>
      </c>
      <c r="N254" s="36" t="s">
        <v>582</v>
      </c>
      <c r="O254" s="36" t="s">
        <v>581</v>
      </c>
      <c r="P254" s="37">
        <v>131</v>
      </c>
      <c r="Q254" s="37">
        <v>19</v>
      </c>
      <c r="R254" s="37">
        <v>14</v>
      </c>
      <c r="S254" s="38">
        <v>5.62</v>
      </c>
      <c r="T254" s="38">
        <v>0</v>
      </c>
      <c r="U254" s="39">
        <v>5.62</v>
      </c>
      <c r="V254" s="40">
        <v>12.02</v>
      </c>
      <c r="W254" s="40">
        <v>1.56</v>
      </c>
      <c r="X254" s="40">
        <v>25.6</v>
      </c>
      <c r="Y254" s="40">
        <v>40.1</v>
      </c>
      <c r="Z254" s="40">
        <v>0</v>
      </c>
      <c r="AA254" s="40">
        <v>0</v>
      </c>
      <c r="AB254" s="40">
        <v>0</v>
      </c>
      <c r="AC254" s="40">
        <v>5.51</v>
      </c>
      <c r="AD254" s="40">
        <v>5.62</v>
      </c>
      <c r="AE254" s="40">
        <v>0</v>
      </c>
      <c r="AF254" s="40">
        <v>0</v>
      </c>
      <c r="AG254" s="40">
        <v>5.62</v>
      </c>
      <c r="AH254" s="40">
        <v>45.72</v>
      </c>
      <c r="AI254" s="40">
        <v>0</v>
      </c>
      <c r="AJ254" s="40">
        <v>10.786900000000001</v>
      </c>
      <c r="AK254" s="40">
        <v>56.506900000000002</v>
      </c>
    </row>
    <row r="255" spans="1:37" ht="18.5" x14ac:dyDescent="0.45">
      <c r="A255" s="6" t="s">
        <v>230</v>
      </c>
      <c r="B255" s="7">
        <v>20.669302500000001</v>
      </c>
      <c r="C255" s="7">
        <v>18.110246</v>
      </c>
      <c r="D255" s="7">
        <v>4.7244120000000001</v>
      </c>
      <c r="E255" s="7">
        <f t="shared" si="6"/>
        <v>52.500028350000001</v>
      </c>
      <c r="F255" s="7">
        <f t="shared" si="6"/>
        <v>46.000024840000002</v>
      </c>
      <c r="G255" s="7">
        <f t="shared" si="6"/>
        <v>12.00000648</v>
      </c>
      <c r="H255" s="6">
        <v>41.03</v>
      </c>
      <c r="I255" s="6">
        <f t="shared" si="7"/>
        <v>18.586590000000001</v>
      </c>
      <c r="J255" s="41">
        <v>19</v>
      </c>
      <c r="K255" s="37">
        <v>8</v>
      </c>
      <c r="L255" s="37">
        <v>19</v>
      </c>
      <c r="M255" s="37" t="s">
        <v>620</v>
      </c>
      <c r="N255" s="36" t="s">
        <v>582</v>
      </c>
      <c r="O255" s="36" t="s">
        <v>581</v>
      </c>
      <c r="P255" s="37">
        <v>53</v>
      </c>
      <c r="Q255" s="37">
        <v>47</v>
      </c>
      <c r="R255" s="37">
        <v>13</v>
      </c>
      <c r="S255" s="38">
        <v>0</v>
      </c>
      <c r="T255" s="38">
        <v>0</v>
      </c>
      <c r="U255" s="39">
        <v>0</v>
      </c>
      <c r="V255" s="40">
        <v>12.02</v>
      </c>
      <c r="W255" s="40">
        <v>1.56</v>
      </c>
      <c r="X255" s="40">
        <v>25.6</v>
      </c>
      <c r="Y255" s="40">
        <v>41.66</v>
      </c>
      <c r="Z255" s="40">
        <v>0</v>
      </c>
      <c r="AA255" s="40">
        <v>0</v>
      </c>
      <c r="AB255" s="40">
        <v>0</v>
      </c>
      <c r="AC255" s="40">
        <v>5.51</v>
      </c>
      <c r="AD255" s="40">
        <v>0</v>
      </c>
      <c r="AE255" s="40">
        <v>0</v>
      </c>
      <c r="AF255" s="40">
        <v>0</v>
      </c>
      <c r="AG255" s="40">
        <v>5.51</v>
      </c>
      <c r="AH255" s="40">
        <v>47.169999999999995</v>
      </c>
      <c r="AI255" s="40">
        <v>0</v>
      </c>
      <c r="AJ255" s="40">
        <v>12.68873</v>
      </c>
      <c r="AK255" s="40">
        <v>59.858729999999994</v>
      </c>
    </row>
    <row r="256" spans="1:37" ht="18.5" x14ac:dyDescent="0.45">
      <c r="A256" s="6" t="s">
        <v>231</v>
      </c>
      <c r="B256" s="7">
        <v>22.440956999999997</v>
      </c>
      <c r="C256" s="7">
        <v>6.6929169999999996</v>
      </c>
      <c r="D256" s="7">
        <v>8.661422</v>
      </c>
      <c r="E256" s="7">
        <f t="shared" si="6"/>
        <v>57.000030779999996</v>
      </c>
      <c r="F256" s="7">
        <f t="shared" si="6"/>
        <v>17.000009179999999</v>
      </c>
      <c r="G256" s="7">
        <f t="shared" si="6"/>
        <v>22.000011879999999</v>
      </c>
      <c r="H256" s="6">
        <v>25.080000000000002</v>
      </c>
      <c r="I256" s="6">
        <f t="shared" si="7"/>
        <v>11.36124</v>
      </c>
      <c r="J256" s="41">
        <v>12</v>
      </c>
      <c r="K256" s="37">
        <v>6</v>
      </c>
      <c r="L256" s="37">
        <v>12</v>
      </c>
      <c r="M256" s="37" t="s">
        <v>620</v>
      </c>
      <c r="N256" s="36" t="s">
        <v>582</v>
      </c>
      <c r="O256" s="36" t="s">
        <v>581</v>
      </c>
      <c r="P256" s="37">
        <v>58</v>
      </c>
      <c r="Q256" s="37">
        <v>23</v>
      </c>
      <c r="R256" s="37">
        <v>18</v>
      </c>
      <c r="S256" s="38">
        <v>0</v>
      </c>
      <c r="T256" s="38">
        <v>0</v>
      </c>
      <c r="U256" s="39">
        <v>0</v>
      </c>
      <c r="V256" s="40">
        <v>12.02</v>
      </c>
      <c r="W256" s="40">
        <v>1.56</v>
      </c>
      <c r="X256" s="40">
        <v>25.6</v>
      </c>
      <c r="Y256" s="40">
        <v>30.74</v>
      </c>
      <c r="Z256" s="40">
        <v>0</v>
      </c>
      <c r="AA256" s="40">
        <v>0</v>
      </c>
      <c r="AB256" s="40">
        <v>0</v>
      </c>
      <c r="AC256" s="40">
        <v>5.51</v>
      </c>
      <c r="AD256" s="40">
        <v>0</v>
      </c>
      <c r="AE256" s="40">
        <v>0</v>
      </c>
      <c r="AF256" s="40">
        <v>0</v>
      </c>
      <c r="AG256" s="40">
        <v>5.51</v>
      </c>
      <c r="AH256" s="40">
        <v>36.25</v>
      </c>
      <c r="AI256" s="40">
        <v>0</v>
      </c>
      <c r="AJ256" s="40">
        <v>9.7512500000000006</v>
      </c>
      <c r="AK256" s="40">
        <v>46.001249999999999</v>
      </c>
    </row>
    <row r="257" spans="1:37" ht="18.5" x14ac:dyDescent="0.45">
      <c r="A257" s="6" t="s">
        <v>232</v>
      </c>
      <c r="B257" s="7">
        <v>1.5748039999999999</v>
      </c>
      <c r="C257" s="7">
        <v>2.362206</v>
      </c>
      <c r="D257" s="7">
        <v>1.2992132999999999</v>
      </c>
      <c r="E257" s="7">
        <f t="shared" si="6"/>
        <v>4.0000021599999993</v>
      </c>
      <c r="F257" s="7">
        <f t="shared" si="6"/>
        <v>6.0000032399999998</v>
      </c>
      <c r="G257" s="7">
        <f t="shared" si="6"/>
        <v>3.3000017819999998</v>
      </c>
      <c r="H257" s="6">
        <v>0.13200000000000001</v>
      </c>
      <c r="I257" s="6">
        <f t="shared" si="7"/>
        <v>5.9796000000000002E-2</v>
      </c>
      <c r="J257" s="41">
        <v>1</v>
      </c>
      <c r="K257" s="37">
        <v>1</v>
      </c>
      <c r="L257" s="37">
        <v>1</v>
      </c>
      <c r="M257" s="37" t="s">
        <v>619</v>
      </c>
      <c r="N257" s="36" t="s">
        <v>582</v>
      </c>
      <c r="O257" s="36" t="s">
        <v>581</v>
      </c>
      <c r="P257" s="37">
        <v>7</v>
      </c>
      <c r="Q257" s="37">
        <v>5</v>
      </c>
      <c r="R257" s="37">
        <v>4</v>
      </c>
      <c r="S257" s="38">
        <v>0</v>
      </c>
      <c r="T257" s="38">
        <v>0</v>
      </c>
      <c r="U257" s="39">
        <v>0</v>
      </c>
      <c r="V257" s="40">
        <v>12.02</v>
      </c>
      <c r="W257" s="40">
        <v>1.56</v>
      </c>
      <c r="X257" s="40">
        <v>25.6</v>
      </c>
      <c r="Y257" s="40">
        <v>25.6</v>
      </c>
      <c r="Z257" s="40">
        <v>0</v>
      </c>
      <c r="AA257" s="40">
        <v>0</v>
      </c>
      <c r="AB257" s="40">
        <v>0</v>
      </c>
      <c r="AC257" s="40">
        <v>5.51</v>
      </c>
      <c r="AD257" s="40">
        <v>0</v>
      </c>
      <c r="AE257" s="40">
        <v>0</v>
      </c>
      <c r="AF257" s="40">
        <v>0</v>
      </c>
      <c r="AG257" s="40">
        <v>5.51</v>
      </c>
      <c r="AH257" s="40">
        <v>31.11</v>
      </c>
      <c r="AI257" s="40">
        <v>0</v>
      </c>
      <c r="AJ257" s="40">
        <v>8.3685900000000011</v>
      </c>
      <c r="AK257" s="40">
        <v>39.478589999999997</v>
      </c>
    </row>
    <row r="258" spans="1:37" ht="18.5" x14ac:dyDescent="0.45">
      <c r="A258" s="6" t="s">
        <v>233</v>
      </c>
      <c r="B258" s="7">
        <v>1.5748039999999999</v>
      </c>
      <c r="C258" s="7">
        <v>2.362206</v>
      </c>
      <c r="D258" s="7">
        <v>1.2992132999999999</v>
      </c>
      <c r="E258" s="7">
        <f t="shared" si="6"/>
        <v>4.0000021599999993</v>
      </c>
      <c r="F258" s="7">
        <f t="shared" si="6"/>
        <v>6.0000032399999998</v>
      </c>
      <c r="G258" s="7">
        <f t="shared" si="6"/>
        <v>3.3000017819999998</v>
      </c>
      <c r="H258" s="6">
        <v>0.13200000000000001</v>
      </c>
      <c r="I258" s="6">
        <f t="shared" si="7"/>
        <v>5.9796000000000002E-2</v>
      </c>
      <c r="J258" s="41">
        <v>1</v>
      </c>
      <c r="K258" s="37">
        <v>1</v>
      </c>
      <c r="L258" s="37">
        <v>1</v>
      </c>
      <c r="M258" s="37" t="s">
        <v>619</v>
      </c>
      <c r="N258" s="36" t="s">
        <v>582</v>
      </c>
      <c r="O258" s="36" t="s">
        <v>581</v>
      </c>
      <c r="P258" s="37">
        <v>7</v>
      </c>
      <c r="Q258" s="37">
        <v>5</v>
      </c>
      <c r="R258" s="37">
        <v>4</v>
      </c>
      <c r="S258" s="38">
        <v>0</v>
      </c>
      <c r="T258" s="38">
        <v>0</v>
      </c>
      <c r="U258" s="39">
        <v>0</v>
      </c>
      <c r="V258" s="40">
        <v>12.02</v>
      </c>
      <c r="W258" s="40">
        <v>1.56</v>
      </c>
      <c r="X258" s="40">
        <v>25.6</v>
      </c>
      <c r="Y258" s="40">
        <v>25.6</v>
      </c>
      <c r="Z258" s="40">
        <v>0</v>
      </c>
      <c r="AA258" s="40">
        <v>0</v>
      </c>
      <c r="AB258" s="40">
        <v>0</v>
      </c>
      <c r="AC258" s="40">
        <v>5.51</v>
      </c>
      <c r="AD258" s="40">
        <v>0</v>
      </c>
      <c r="AE258" s="40">
        <v>0</v>
      </c>
      <c r="AF258" s="40">
        <v>0</v>
      </c>
      <c r="AG258" s="40">
        <v>5.51</v>
      </c>
      <c r="AH258" s="40">
        <v>31.11</v>
      </c>
      <c r="AI258" s="40">
        <v>0</v>
      </c>
      <c r="AJ258" s="40">
        <v>8.3685900000000011</v>
      </c>
      <c r="AK258" s="40">
        <v>39.478589999999997</v>
      </c>
    </row>
    <row r="259" spans="1:37" ht="18.5" x14ac:dyDescent="0.45">
      <c r="A259" s="6" t="s">
        <v>234</v>
      </c>
      <c r="B259" s="7">
        <v>1.5748039999999999</v>
      </c>
      <c r="C259" s="7">
        <v>2.362206</v>
      </c>
      <c r="D259" s="7">
        <v>1.2992132999999999</v>
      </c>
      <c r="E259" s="7">
        <f t="shared" ref="E259:G322" si="8">B259*2.54</f>
        <v>4.0000021599999993</v>
      </c>
      <c r="F259" s="7">
        <f t="shared" si="8"/>
        <v>6.0000032399999998</v>
      </c>
      <c r="G259" s="7">
        <f t="shared" si="8"/>
        <v>3.3000017819999998</v>
      </c>
      <c r="H259" s="6">
        <v>0.13200000000000001</v>
      </c>
      <c r="I259" s="6">
        <f t="shared" ref="I259:I322" si="9">H259*0.453</f>
        <v>5.9796000000000002E-2</v>
      </c>
      <c r="J259" s="41">
        <v>1</v>
      </c>
      <c r="K259" s="37">
        <v>1</v>
      </c>
      <c r="L259" s="37">
        <v>1</v>
      </c>
      <c r="M259" s="37" t="s">
        <v>619</v>
      </c>
      <c r="N259" s="36" t="s">
        <v>582</v>
      </c>
      <c r="O259" s="36" t="s">
        <v>581</v>
      </c>
      <c r="P259" s="37">
        <v>7</v>
      </c>
      <c r="Q259" s="37">
        <v>5</v>
      </c>
      <c r="R259" s="37">
        <v>4</v>
      </c>
      <c r="S259" s="38">
        <v>0</v>
      </c>
      <c r="T259" s="38">
        <v>0</v>
      </c>
      <c r="U259" s="39">
        <v>0</v>
      </c>
      <c r="V259" s="40">
        <v>12.02</v>
      </c>
      <c r="W259" s="40">
        <v>1.56</v>
      </c>
      <c r="X259" s="40">
        <v>25.6</v>
      </c>
      <c r="Y259" s="40">
        <v>25.6</v>
      </c>
      <c r="Z259" s="40">
        <v>0</v>
      </c>
      <c r="AA259" s="40">
        <v>0</v>
      </c>
      <c r="AB259" s="40">
        <v>0</v>
      </c>
      <c r="AC259" s="40">
        <v>5.51</v>
      </c>
      <c r="AD259" s="40">
        <v>0</v>
      </c>
      <c r="AE259" s="40">
        <v>0</v>
      </c>
      <c r="AF259" s="40">
        <v>0</v>
      </c>
      <c r="AG259" s="40">
        <v>5.51</v>
      </c>
      <c r="AH259" s="40">
        <v>31.11</v>
      </c>
      <c r="AI259" s="40">
        <v>0</v>
      </c>
      <c r="AJ259" s="40">
        <v>8.3685900000000011</v>
      </c>
      <c r="AK259" s="40">
        <v>39.478589999999997</v>
      </c>
    </row>
    <row r="260" spans="1:37" ht="18.5" x14ac:dyDescent="0.45">
      <c r="A260" s="6" t="s">
        <v>235</v>
      </c>
      <c r="B260" s="7">
        <v>51.181129999999996</v>
      </c>
      <c r="C260" s="7">
        <v>7.0866179999999996</v>
      </c>
      <c r="D260" s="7">
        <v>5.1181130000000001</v>
      </c>
      <c r="E260" s="7">
        <f t="shared" si="8"/>
        <v>130.00007019999998</v>
      </c>
      <c r="F260" s="7">
        <f t="shared" si="8"/>
        <v>18.000009719999998</v>
      </c>
      <c r="G260" s="7">
        <f t="shared" si="8"/>
        <v>13.00000702</v>
      </c>
      <c r="H260" s="6">
        <v>38.170000000000009</v>
      </c>
      <c r="I260" s="6">
        <f t="shared" si="9"/>
        <v>17.291010000000004</v>
      </c>
      <c r="J260" s="41">
        <v>18</v>
      </c>
      <c r="K260" s="37">
        <v>8</v>
      </c>
      <c r="L260" s="37">
        <v>18</v>
      </c>
      <c r="M260" s="37" t="s">
        <v>620</v>
      </c>
      <c r="N260" s="36" t="s">
        <v>582</v>
      </c>
      <c r="O260" s="36" t="s">
        <v>581</v>
      </c>
      <c r="P260" s="37">
        <v>131</v>
      </c>
      <c r="Q260" s="37">
        <v>19</v>
      </c>
      <c r="R260" s="37">
        <v>14</v>
      </c>
      <c r="S260" s="38">
        <v>5.62</v>
      </c>
      <c r="T260" s="38">
        <v>0</v>
      </c>
      <c r="U260" s="39">
        <v>5.62</v>
      </c>
      <c r="V260" s="40">
        <v>12.02</v>
      </c>
      <c r="W260" s="40">
        <v>1.56</v>
      </c>
      <c r="X260" s="40">
        <v>25.6</v>
      </c>
      <c r="Y260" s="40">
        <v>40.1</v>
      </c>
      <c r="Z260" s="40">
        <v>0</v>
      </c>
      <c r="AA260" s="40">
        <v>0</v>
      </c>
      <c r="AB260" s="40">
        <v>0</v>
      </c>
      <c r="AC260" s="40">
        <v>5.51</v>
      </c>
      <c r="AD260" s="40">
        <v>5.62</v>
      </c>
      <c r="AE260" s="40">
        <v>0</v>
      </c>
      <c r="AF260" s="40">
        <v>0</v>
      </c>
      <c r="AG260" s="40">
        <v>5.62</v>
      </c>
      <c r="AH260" s="40">
        <v>45.72</v>
      </c>
      <c r="AI260" s="40">
        <v>0</v>
      </c>
      <c r="AJ260" s="40">
        <v>10.786900000000001</v>
      </c>
      <c r="AK260" s="40">
        <v>56.506900000000002</v>
      </c>
    </row>
    <row r="261" spans="1:37" ht="18.5" x14ac:dyDescent="0.45">
      <c r="A261" s="6" t="s">
        <v>236</v>
      </c>
      <c r="B261" s="7">
        <v>20.669302500000001</v>
      </c>
      <c r="C261" s="7">
        <v>18.110246</v>
      </c>
      <c r="D261" s="7">
        <v>4.7244120000000001</v>
      </c>
      <c r="E261" s="7">
        <f t="shared" si="8"/>
        <v>52.500028350000001</v>
      </c>
      <c r="F261" s="7">
        <f t="shared" si="8"/>
        <v>46.000024840000002</v>
      </c>
      <c r="G261" s="7">
        <f t="shared" si="8"/>
        <v>12.00000648</v>
      </c>
      <c r="H261" s="6">
        <v>41.03</v>
      </c>
      <c r="I261" s="6">
        <f t="shared" si="9"/>
        <v>18.586590000000001</v>
      </c>
      <c r="J261" s="41">
        <v>19</v>
      </c>
      <c r="K261" s="37">
        <v>8</v>
      </c>
      <c r="L261" s="37">
        <v>19</v>
      </c>
      <c r="M261" s="37" t="s">
        <v>620</v>
      </c>
      <c r="N261" s="36" t="s">
        <v>582</v>
      </c>
      <c r="O261" s="36" t="s">
        <v>581</v>
      </c>
      <c r="P261" s="37">
        <v>53</v>
      </c>
      <c r="Q261" s="37">
        <v>47</v>
      </c>
      <c r="R261" s="37">
        <v>13</v>
      </c>
      <c r="S261" s="38">
        <v>0</v>
      </c>
      <c r="T261" s="38">
        <v>0</v>
      </c>
      <c r="U261" s="39">
        <v>0</v>
      </c>
      <c r="V261" s="40">
        <v>12.02</v>
      </c>
      <c r="W261" s="40">
        <v>1.56</v>
      </c>
      <c r="X261" s="40">
        <v>25.6</v>
      </c>
      <c r="Y261" s="40">
        <v>41.66</v>
      </c>
      <c r="Z261" s="40">
        <v>0</v>
      </c>
      <c r="AA261" s="40">
        <v>0</v>
      </c>
      <c r="AB261" s="40">
        <v>0</v>
      </c>
      <c r="AC261" s="40">
        <v>5.51</v>
      </c>
      <c r="AD261" s="40">
        <v>0</v>
      </c>
      <c r="AE261" s="40">
        <v>0</v>
      </c>
      <c r="AF261" s="40">
        <v>0</v>
      </c>
      <c r="AG261" s="40">
        <v>5.51</v>
      </c>
      <c r="AH261" s="40">
        <v>47.169999999999995</v>
      </c>
      <c r="AI261" s="40">
        <v>0</v>
      </c>
      <c r="AJ261" s="40">
        <v>12.68873</v>
      </c>
      <c r="AK261" s="40">
        <v>59.858729999999994</v>
      </c>
    </row>
    <row r="262" spans="1:37" ht="18.5" x14ac:dyDescent="0.45">
      <c r="A262" s="6" t="s">
        <v>237</v>
      </c>
      <c r="B262" s="7">
        <v>22.440956999999997</v>
      </c>
      <c r="C262" s="7">
        <v>6.6929169999999996</v>
      </c>
      <c r="D262" s="7">
        <v>8.661422</v>
      </c>
      <c r="E262" s="7">
        <f t="shared" si="8"/>
        <v>57.000030779999996</v>
      </c>
      <c r="F262" s="7">
        <f t="shared" si="8"/>
        <v>17.000009179999999</v>
      </c>
      <c r="G262" s="7">
        <f t="shared" si="8"/>
        <v>22.000011879999999</v>
      </c>
      <c r="H262" s="6">
        <v>25.080000000000002</v>
      </c>
      <c r="I262" s="6">
        <f t="shared" si="9"/>
        <v>11.36124</v>
      </c>
      <c r="J262" s="41">
        <v>12</v>
      </c>
      <c r="K262" s="37">
        <v>6</v>
      </c>
      <c r="L262" s="37">
        <v>12</v>
      </c>
      <c r="M262" s="37" t="s">
        <v>620</v>
      </c>
      <c r="N262" s="36" t="s">
        <v>582</v>
      </c>
      <c r="O262" s="36" t="s">
        <v>581</v>
      </c>
      <c r="P262" s="37">
        <v>58</v>
      </c>
      <c r="Q262" s="37">
        <v>23</v>
      </c>
      <c r="R262" s="37">
        <v>18</v>
      </c>
      <c r="S262" s="38">
        <v>0</v>
      </c>
      <c r="T262" s="38">
        <v>0</v>
      </c>
      <c r="U262" s="39">
        <v>0</v>
      </c>
      <c r="V262" s="40">
        <v>12.02</v>
      </c>
      <c r="W262" s="40">
        <v>1.56</v>
      </c>
      <c r="X262" s="40">
        <v>25.6</v>
      </c>
      <c r="Y262" s="40">
        <v>30.74</v>
      </c>
      <c r="Z262" s="40">
        <v>0</v>
      </c>
      <c r="AA262" s="40">
        <v>0</v>
      </c>
      <c r="AB262" s="40">
        <v>0</v>
      </c>
      <c r="AC262" s="40">
        <v>5.51</v>
      </c>
      <c r="AD262" s="40">
        <v>0</v>
      </c>
      <c r="AE262" s="40">
        <v>0</v>
      </c>
      <c r="AF262" s="40">
        <v>0</v>
      </c>
      <c r="AG262" s="40">
        <v>5.51</v>
      </c>
      <c r="AH262" s="40">
        <v>36.25</v>
      </c>
      <c r="AI262" s="40">
        <v>0</v>
      </c>
      <c r="AJ262" s="40">
        <v>9.7512500000000006</v>
      </c>
      <c r="AK262" s="40">
        <v>46.001249999999999</v>
      </c>
    </row>
    <row r="263" spans="1:37" ht="18.5" x14ac:dyDescent="0.45">
      <c r="A263" s="6" t="s">
        <v>238</v>
      </c>
      <c r="B263" s="7">
        <v>39.370100000000001</v>
      </c>
      <c r="C263" s="7">
        <v>24.803162999999998</v>
      </c>
      <c r="D263" s="7">
        <v>12.795282499999999</v>
      </c>
      <c r="E263" s="7">
        <f t="shared" si="8"/>
        <v>100.00005400000001</v>
      </c>
      <c r="F263" s="7">
        <f t="shared" si="8"/>
        <v>63.000034019999994</v>
      </c>
      <c r="G263" s="7">
        <f t="shared" si="8"/>
        <v>32.500017549999995</v>
      </c>
      <c r="H263" s="6">
        <v>73.150000000000006</v>
      </c>
      <c r="I263" s="6">
        <f t="shared" si="9"/>
        <v>33.136950000000006</v>
      </c>
      <c r="J263" s="41">
        <v>34</v>
      </c>
      <c r="K263" s="37">
        <v>52</v>
      </c>
      <c r="L263" s="37">
        <v>52</v>
      </c>
      <c r="M263" s="37" t="s">
        <v>619</v>
      </c>
      <c r="N263" s="36" t="s">
        <v>582</v>
      </c>
      <c r="O263" s="36" t="s">
        <v>581</v>
      </c>
      <c r="P263" s="37">
        <v>101</v>
      </c>
      <c r="Q263" s="37">
        <v>64</v>
      </c>
      <c r="R263" s="37">
        <v>33</v>
      </c>
      <c r="S263" s="38">
        <v>0</v>
      </c>
      <c r="T263" s="38">
        <v>0</v>
      </c>
      <c r="U263" s="39">
        <v>0</v>
      </c>
      <c r="V263" s="40">
        <v>12.02</v>
      </c>
      <c r="W263" s="40">
        <v>1.56</v>
      </c>
      <c r="X263" s="40">
        <v>25.6</v>
      </c>
      <c r="Y263" s="40">
        <v>93.14</v>
      </c>
      <c r="Z263" s="40">
        <v>0</v>
      </c>
      <c r="AA263" s="40">
        <v>0</v>
      </c>
      <c r="AB263" s="40">
        <v>0</v>
      </c>
      <c r="AC263" s="40">
        <v>11.02</v>
      </c>
      <c r="AD263" s="40">
        <v>0</v>
      </c>
      <c r="AE263" s="40">
        <v>15.34</v>
      </c>
      <c r="AF263" s="40">
        <v>0</v>
      </c>
      <c r="AG263" s="40">
        <v>15.34</v>
      </c>
      <c r="AH263" s="40">
        <v>108.48</v>
      </c>
      <c r="AI263" s="40">
        <v>0</v>
      </c>
      <c r="AJ263" s="40">
        <v>25.054660000000002</v>
      </c>
      <c r="AK263" s="40">
        <v>133.53466</v>
      </c>
    </row>
    <row r="264" spans="1:37" ht="18.5" x14ac:dyDescent="0.45">
      <c r="A264" s="6" t="s">
        <v>239</v>
      </c>
      <c r="B264" s="7">
        <v>19.68505</v>
      </c>
      <c r="C264" s="7">
        <v>9.8425250000000002</v>
      </c>
      <c r="D264" s="7">
        <v>3.9370099999999999</v>
      </c>
      <c r="E264" s="7">
        <f t="shared" si="8"/>
        <v>50.000027000000003</v>
      </c>
      <c r="F264" s="7">
        <f t="shared" si="8"/>
        <v>25.000013500000001</v>
      </c>
      <c r="G264" s="7">
        <f t="shared" si="8"/>
        <v>10.000005399999999</v>
      </c>
      <c r="H264" s="6">
        <v>16.5</v>
      </c>
      <c r="I264" s="6">
        <f t="shared" si="9"/>
        <v>7.4744999999999999</v>
      </c>
      <c r="J264" s="41">
        <v>8</v>
      </c>
      <c r="K264" s="37">
        <v>4</v>
      </c>
      <c r="L264" s="37">
        <v>8</v>
      </c>
      <c r="M264" s="37" t="s">
        <v>620</v>
      </c>
      <c r="N264" s="36" t="s">
        <v>582</v>
      </c>
      <c r="O264" s="36" t="s">
        <v>581</v>
      </c>
      <c r="P264" s="37">
        <v>51</v>
      </c>
      <c r="Q264" s="37">
        <v>26</v>
      </c>
      <c r="R264" s="37">
        <v>11</v>
      </c>
      <c r="S264" s="38">
        <v>0</v>
      </c>
      <c r="T264" s="38">
        <v>0</v>
      </c>
      <c r="U264" s="39">
        <v>0</v>
      </c>
      <c r="V264" s="40">
        <v>12.02</v>
      </c>
      <c r="W264" s="40">
        <v>1.56</v>
      </c>
      <c r="X264" s="40">
        <v>25.6</v>
      </c>
      <c r="Y264" s="40">
        <v>25.6</v>
      </c>
      <c r="Z264" s="40">
        <v>0</v>
      </c>
      <c r="AA264" s="40">
        <v>0</v>
      </c>
      <c r="AB264" s="40">
        <v>0</v>
      </c>
      <c r="AC264" s="40">
        <v>5.51</v>
      </c>
      <c r="AD264" s="40">
        <v>0</v>
      </c>
      <c r="AE264" s="40">
        <v>0</v>
      </c>
      <c r="AF264" s="40">
        <v>0</v>
      </c>
      <c r="AG264" s="40">
        <v>5.51</v>
      </c>
      <c r="AH264" s="40">
        <v>31.11</v>
      </c>
      <c r="AI264" s="40">
        <v>0</v>
      </c>
      <c r="AJ264" s="40">
        <v>8.3685900000000011</v>
      </c>
      <c r="AK264" s="40">
        <v>39.478589999999997</v>
      </c>
    </row>
    <row r="265" spans="1:37" ht="18.5" x14ac:dyDescent="0.45">
      <c r="A265" s="6" t="s">
        <v>240</v>
      </c>
      <c r="B265" s="7">
        <v>19.68505</v>
      </c>
      <c r="C265" s="7">
        <v>9.8425250000000002</v>
      </c>
      <c r="D265" s="7">
        <v>3.9370099999999999</v>
      </c>
      <c r="E265" s="7">
        <f t="shared" si="8"/>
        <v>50.000027000000003</v>
      </c>
      <c r="F265" s="7">
        <f t="shared" si="8"/>
        <v>25.000013500000001</v>
      </c>
      <c r="G265" s="7">
        <f t="shared" si="8"/>
        <v>10.000005399999999</v>
      </c>
      <c r="H265" s="6">
        <v>16.5</v>
      </c>
      <c r="I265" s="6">
        <f t="shared" si="9"/>
        <v>7.4744999999999999</v>
      </c>
      <c r="J265" s="41">
        <v>8</v>
      </c>
      <c r="K265" s="37">
        <v>4</v>
      </c>
      <c r="L265" s="37">
        <v>8</v>
      </c>
      <c r="M265" s="37" t="s">
        <v>620</v>
      </c>
      <c r="N265" s="36" t="s">
        <v>582</v>
      </c>
      <c r="O265" s="36" t="s">
        <v>581</v>
      </c>
      <c r="P265" s="37">
        <v>51</v>
      </c>
      <c r="Q265" s="37">
        <v>26</v>
      </c>
      <c r="R265" s="37">
        <v>11</v>
      </c>
      <c r="S265" s="38">
        <v>0</v>
      </c>
      <c r="T265" s="38">
        <v>0</v>
      </c>
      <c r="U265" s="39">
        <v>0</v>
      </c>
      <c r="V265" s="40">
        <v>12.02</v>
      </c>
      <c r="W265" s="40">
        <v>1.56</v>
      </c>
      <c r="X265" s="40">
        <v>25.6</v>
      </c>
      <c r="Y265" s="40">
        <v>25.6</v>
      </c>
      <c r="Z265" s="40">
        <v>0</v>
      </c>
      <c r="AA265" s="40">
        <v>0</v>
      </c>
      <c r="AB265" s="40">
        <v>0</v>
      </c>
      <c r="AC265" s="40">
        <v>5.51</v>
      </c>
      <c r="AD265" s="40">
        <v>0</v>
      </c>
      <c r="AE265" s="40">
        <v>0</v>
      </c>
      <c r="AF265" s="40">
        <v>0</v>
      </c>
      <c r="AG265" s="40">
        <v>5.51</v>
      </c>
      <c r="AH265" s="40">
        <v>31.11</v>
      </c>
      <c r="AI265" s="40">
        <v>0</v>
      </c>
      <c r="AJ265" s="40">
        <v>8.3685900000000011</v>
      </c>
      <c r="AK265" s="40">
        <v>39.478589999999997</v>
      </c>
    </row>
    <row r="266" spans="1:37" ht="18.5" x14ac:dyDescent="0.45">
      <c r="A266" s="6" t="s">
        <v>241</v>
      </c>
      <c r="B266" s="7">
        <v>19.68505</v>
      </c>
      <c r="C266" s="7">
        <v>9.8425250000000002</v>
      </c>
      <c r="D266" s="7">
        <v>3.9370099999999999</v>
      </c>
      <c r="E266" s="7">
        <f t="shared" si="8"/>
        <v>50.000027000000003</v>
      </c>
      <c r="F266" s="7">
        <f t="shared" si="8"/>
        <v>25.000013500000001</v>
      </c>
      <c r="G266" s="7">
        <f t="shared" si="8"/>
        <v>10.000005399999999</v>
      </c>
      <c r="H266" s="6">
        <v>16.5</v>
      </c>
      <c r="I266" s="6">
        <f t="shared" si="9"/>
        <v>7.4744999999999999</v>
      </c>
      <c r="J266" s="41">
        <v>8</v>
      </c>
      <c r="K266" s="37">
        <v>4</v>
      </c>
      <c r="L266" s="37">
        <v>8</v>
      </c>
      <c r="M266" s="37" t="s">
        <v>620</v>
      </c>
      <c r="N266" s="36" t="s">
        <v>582</v>
      </c>
      <c r="O266" s="36" t="s">
        <v>581</v>
      </c>
      <c r="P266" s="37">
        <v>51</v>
      </c>
      <c r="Q266" s="37">
        <v>26</v>
      </c>
      <c r="R266" s="37">
        <v>11</v>
      </c>
      <c r="S266" s="38">
        <v>0</v>
      </c>
      <c r="T266" s="38">
        <v>0</v>
      </c>
      <c r="U266" s="39">
        <v>0</v>
      </c>
      <c r="V266" s="40">
        <v>12.02</v>
      </c>
      <c r="W266" s="40">
        <v>1.56</v>
      </c>
      <c r="X266" s="40">
        <v>25.6</v>
      </c>
      <c r="Y266" s="40">
        <v>25.6</v>
      </c>
      <c r="Z266" s="40">
        <v>0</v>
      </c>
      <c r="AA266" s="40">
        <v>0</v>
      </c>
      <c r="AB266" s="40">
        <v>0</v>
      </c>
      <c r="AC266" s="40">
        <v>5.51</v>
      </c>
      <c r="AD266" s="40">
        <v>0</v>
      </c>
      <c r="AE266" s="40">
        <v>0</v>
      </c>
      <c r="AF266" s="40">
        <v>0</v>
      </c>
      <c r="AG266" s="40">
        <v>5.51</v>
      </c>
      <c r="AH266" s="40">
        <v>31.11</v>
      </c>
      <c r="AI266" s="40">
        <v>0</v>
      </c>
      <c r="AJ266" s="40">
        <v>8.3685900000000011</v>
      </c>
      <c r="AK266" s="40">
        <v>39.478589999999997</v>
      </c>
    </row>
    <row r="267" spans="1:37" ht="18.5" x14ac:dyDescent="0.45">
      <c r="A267" s="6" t="s">
        <v>242</v>
      </c>
      <c r="B267" s="7">
        <v>51.181129999999996</v>
      </c>
      <c r="C267" s="7">
        <v>7.0866179999999996</v>
      </c>
      <c r="D267" s="7">
        <v>5.1181130000000001</v>
      </c>
      <c r="E267" s="7">
        <f t="shared" si="8"/>
        <v>130.00007019999998</v>
      </c>
      <c r="F267" s="7">
        <f t="shared" si="8"/>
        <v>18.000009719999998</v>
      </c>
      <c r="G267" s="7">
        <f t="shared" si="8"/>
        <v>13.00000702</v>
      </c>
      <c r="H267" s="6">
        <v>38.170000000000009</v>
      </c>
      <c r="I267" s="6">
        <f t="shared" si="9"/>
        <v>17.291010000000004</v>
      </c>
      <c r="J267" s="41">
        <v>18</v>
      </c>
      <c r="K267" s="37">
        <v>8</v>
      </c>
      <c r="L267" s="37">
        <v>18</v>
      </c>
      <c r="M267" s="37" t="s">
        <v>620</v>
      </c>
      <c r="N267" s="36" t="s">
        <v>582</v>
      </c>
      <c r="O267" s="36" t="s">
        <v>581</v>
      </c>
      <c r="P267" s="37">
        <v>131</v>
      </c>
      <c r="Q267" s="37">
        <v>19</v>
      </c>
      <c r="R267" s="37">
        <v>14</v>
      </c>
      <c r="S267" s="38">
        <v>5.62</v>
      </c>
      <c r="T267" s="38">
        <v>0</v>
      </c>
      <c r="U267" s="39">
        <v>5.62</v>
      </c>
      <c r="V267" s="40">
        <v>12.02</v>
      </c>
      <c r="W267" s="40">
        <v>1.56</v>
      </c>
      <c r="X267" s="40">
        <v>25.6</v>
      </c>
      <c r="Y267" s="40">
        <v>40.1</v>
      </c>
      <c r="Z267" s="40">
        <v>0</v>
      </c>
      <c r="AA267" s="40">
        <v>0</v>
      </c>
      <c r="AB267" s="40">
        <v>0</v>
      </c>
      <c r="AC267" s="40">
        <v>5.51</v>
      </c>
      <c r="AD267" s="40">
        <v>5.62</v>
      </c>
      <c r="AE267" s="40">
        <v>0</v>
      </c>
      <c r="AF267" s="40">
        <v>0</v>
      </c>
      <c r="AG267" s="40">
        <v>5.62</v>
      </c>
      <c r="AH267" s="40">
        <v>45.72</v>
      </c>
      <c r="AI267" s="40">
        <v>0</v>
      </c>
      <c r="AJ267" s="40">
        <v>10.786900000000001</v>
      </c>
      <c r="AK267" s="40">
        <v>56.506900000000002</v>
      </c>
    </row>
    <row r="268" spans="1:37" ht="18.5" x14ac:dyDescent="0.45">
      <c r="A268" s="6" t="s">
        <v>243</v>
      </c>
      <c r="B268" s="7">
        <v>20.669302500000001</v>
      </c>
      <c r="C268" s="7">
        <v>18.110246</v>
      </c>
      <c r="D268" s="7">
        <v>4.7244120000000001</v>
      </c>
      <c r="E268" s="7">
        <f t="shared" si="8"/>
        <v>52.500028350000001</v>
      </c>
      <c r="F268" s="7">
        <f t="shared" si="8"/>
        <v>46.000024840000002</v>
      </c>
      <c r="G268" s="7">
        <f t="shared" si="8"/>
        <v>12.00000648</v>
      </c>
      <c r="H268" s="6">
        <v>41.03</v>
      </c>
      <c r="I268" s="6">
        <f t="shared" si="9"/>
        <v>18.586590000000001</v>
      </c>
      <c r="J268" s="41">
        <v>19</v>
      </c>
      <c r="K268" s="37">
        <v>8</v>
      </c>
      <c r="L268" s="37">
        <v>19</v>
      </c>
      <c r="M268" s="37" t="s">
        <v>620</v>
      </c>
      <c r="N268" s="36" t="s">
        <v>582</v>
      </c>
      <c r="O268" s="36" t="s">
        <v>581</v>
      </c>
      <c r="P268" s="37">
        <v>53</v>
      </c>
      <c r="Q268" s="37">
        <v>47</v>
      </c>
      <c r="R268" s="37">
        <v>13</v>
      </c>
      <c r="S268" s="38">
        <v>0</v>
      </c>
      <c r="T268" s="38">
        <v>0</v>
      </c>
      <c r="U268" s="39">
        <v>0</v>
      </c>
      <c r="V268" s="40">
        <v>12.02</v>
      </c>
      <c r="W268" s="40">
        <v>1.56</v>
      </c>
      <c r="X268" s="40">
        <v>25.6</v>
      </c>
      <c r="Y268" s="40">
        <v>41.66</v>
      </c>
      <c r="Z268" s="40">
        <v>0</v>
      </c>
      <c r="AA268" s="40">
        <v>0</v>
      </c>
      <c r="AB268" s="40">
        <v>0</v>
      </c>
      <c r="AC268" s="40">
        <v>5.51</v>
      </c>
      <c r="AD268" s="40">
        <v>0</v>
      </c>
      <c r="AE268" s="40">
        <v>0</v>
      </c>
      <c r="AF268" s="40">
        <v>0</v>
      </c>
      <c r="AG268" s="40">
        <v>5.51</v>
      </c>
      <c r="AH268" s="40">
        <v>47.169999999999995</v>
      </c>
      <c r="AI268" s="40">
        <v>0</v>
      </c>
      <c r="AJ268" s="40">
        <v>12.68873</v>
      </c>
      <c r="AK268" s="40">
        <v>59.858729999999994</v>
      </c>
    </row>
    <row r="269" spans="1:37" ht="18.5" x14ac:dyDescent="0.45">
      <c r="A269" s="6" t="s">
        <v>244</v>
      </c>
      <c r="B269" s="7">
        <v>22.440956999999997</v>
      </c>
      <c r="C269" s="7">
        <v>6.6929169999999996</v>
      </c>
      <c r="D269" s="7">
        <v>8.661422</v>
      </c>
      <c r="E269" s="7">
        <f t="shared" si="8"/>
        <v>57.000030779999996</v>
      </c>
      <c r="F269" s="7">
        <f t="shared" si="8"/>
        <v>17.000009179999999</v>
      </c>
      <c r="G269" s="7">
        <f t="shared" si="8"/>
        <v>22.000011879999999</v>
      </c>
      <c r="H269" s="6">
        <v>25.080000000000002</v>
      </c>
      <c r="I269" s="6">
        <f t="shared" si="9"/>
        <v>11.36124</v>
      </c>
      <c r="J269" s="41">
        <v>12</v>
      </c>
      <c r="K269" s="37">
        <v>6</v>
      </c>
      <c r="L269" s="37">
        <v>12</v>
      </c>
      <c r="M269" s="37" t="s">
        <v>620</v>
      </c>
      <c r="N269" s="36" t="s">
        <v>582</v>
      </c>
      <c r="O269" s="36" t="s">
        <v>581</v>
      </c>
      <c r="P269" s="37">
        <v>58</v>
      </c>
      <c r="Q269" s="37">
        <v>23</v>
      </c>
      <c r="R269" s="37">
        <v>18</v>
      </c>
      <c r="S269" s="38">
        <v>0</v>
      </c>
      <c r="T269" s="38">
        <v>0</v>
      </c>
      <c r="U269" s="39">
        <v>0</v>
      </c>
      <c r="V269" s="40">
        <v>12.02</v>
      </c>
      <c r="W269" s="40">
        <v>1.56</v>
      </c>
      <c r="X269" s="40">
        <v>25.6</v>
      </c>
      <c r="Y269" s="40">
        <v>30.74</v>
      </c>
      <c r="Z269" s="40">
        <v>0</v>
      </c>
      <c r="AA269" s="40">
        <v>0</v>
      </c>
      <c r="AB269" s="40">
        <v>0</v>
      </c>
      <c r="AC269" s="40">
        <v>5.51</v>
      </c>
      <c r="AD269" s="40">
        <v>0</v>
      </c>
      <c r="AE269" s="40">
        <v>0</v>
      </c>
      <c r="AF269" s="40">
        <v>0</v>
      </c>
      <c r="AG269" s="40">
        <v>5.51</v>
      </c>
      <c r="AH269" s="40">
        <v>36.25</v>
      </c>
      <c r="AI269" s="40">
        <v>0</v>
      </c>
      <c r="AJ269" s="40">
        <v>9.7512500000000006</v>
      </c>
      <c r="AK269" s="40">
        <v>46.001249999999999</v>
      </c>
    </row>
    <row r="270" spans="1:37" ht="18.5" x14ac:dyDescent="0.45">
      <c r="A270" s="6" t="s">
        <v>245</v>
      </c>
      <c r="B270" s="7">
        <v>39.370100000000001</v>
      </c>
      <c r="C270" s="7">
        <v>24.803162999999998</v>
      </c>
      <c r="D270" s="7">
        <v>12.795282499999999</v>
      </c>
      <c r="E270" s="7">
        <f t="shared" si="8"/>
        <v>100.00005400000001</v>
      </c>
      <c r="F270" s="7">
        <f t="shared" si="8"/>
        <v>63.000034019999994</v>
      </c>
      <c r="G270" s="7">
        <f t="shared" si="8"/>
        <v>32.500017549999995</v>
      </c>
      <c r="H270" s="6">
        <v>73.150000000000006</v>
      </c>
      <c r="I270" s="6">
        <f t="shared" si="9"/>
        <v>33.136950000000006</v>
      </c>
      <c r="J270" s="41">
        <v>34</v>
      </c>
      <c r="K270" s="37">
        <v>52</v>
      </c>
      <c r="L270" s="37">
        <v>52</v>
      </c>
      <c r="M270" s="37" t="s">
        <v>619</v>
      </c>
      <c r="N270" s="36" t="s">
        <v>582</v>
      </c>
      <c r="O270" s="36" t="s">
        <v>581</v>
      </c>
      <c r="P270" s="37">
        <v>101</v>
      </c>
      <c r="Q270" s="37">
        <v>64</v>
      </c>
      <c r="R270" s="37">
        <v>33</v>
      </c>
      <c r="S270" s="38">
        <v>0</v>
      </c>
      <c r="T270" s="38">
        <v>0</v>
      </c>
      <c r="U270" s="39">
        <v>0</v>
      </c>
      <c r="V270" s="40">
        <v>12.02</v>
      </c>
      <c r="W270" s="40">
        <v>1.56</v>
      </c>
      <c r="X270" s="40">
        <v>25.6</v>
      </c>
      <c r="Y270" s="40">
        <v>93.14</v>
      </c>
      <c r="Z270" s="40">
        <v>0</v>
      </c>
      <c r="AA270" s="40">
        <v>0</v>
      </c>
      <c r="AB270" s="40">
        <v>0</v>
      </c>
      <c r="AC270" s="40">
        <v>11.02</v>
      </c>
      <c r="AD270" s="40">
        <v>0</v>
      </c>
      <c r="AE270" s="40">
        <v>15.34</v>
      </c>
      <c r="AF270" s="40">
        <v>0</v>
      </c>
      <c r="AG270" s="40">
        <v>15.34</v>
      </c>
      <c r="AH270" s="40">
        <v>108.48</v>
      </c>
      <c r="AI270" s="40">
        <v>0</v>
      </c>
      <c r="AJ270" s="40">
        <v>25.054660000000002</v>
      </c>
      <c r="AK270" s="40">
        <v>133.53466</v>
      </c>
    </row>
    <row r="271" spans="1:37" ht="18.5" x14ac:dyDescent="0.45">
      <c r="A271" s="6" t="s">
        <v>246</v>
      </c>
      <c r="B271" s="7">
        <v>24.212611499999998</v>
      </c>
      <c r="C271" s="7">
        <v>23.622059999999998</v>
      </c>
      <c r="D271" s="7">
        <v>12.795282499999999</v>
      </c>
      <c r="E271" s="7">
        <f t="shared" si="8"/>
        <v>61.500033209999998</v>
      </c>
      <c r="F271" s="7">
        <f t="shared" si="8"/>
        <v>60.000032399999995</v>
      </c>
      <c r="G271" s="7">
        <f t="shared" si="8"/>
        <v>32.500017549999995</v>
      </c>
      <c r="H271" s="6">
        <v>28.270000000000003</v>
      </c>
      <c r="I271" s="6">
        <f t="shared" si="9"/>
        <v>12.806310000000002</v>
      </c>
      <c r="J271" s="41">
        <v>13</v>
      </c>
      <c r="K271" s="37">
        <v>30</v>
      </c>
      <c r="L271" s="37">
        <v>30</v>
      </c>
      <c r="M271" s="37" t="s">
        <v>619</v>
      </c>
      <c r="N271" s="36" t="s">
        <v>582</v>
      </c>
      <c r="O271" s="36" t="s">
        <v>581</v>
      </c>
      <c r="P271" s="37">
        <v>62</v>
      </c>
      <c r="Q271" s="37">
        <v>61</v>
      </c>
      <c r="R271" s="37">
        <v>33</v>
      </c>
      <c r="S271" s="38">
        <v>0</v>
      </c>
      <c r="T271" s="38">
        <v>0</v>
      </c>
      <c r="U271" s="39">
        <v>0</v>
      </c>
      <c r="V271" s="40">
        <v>12.02</v>
      </c>
      <c r="W271" s="40">
        <v>1.56</v>
      </c>
      <c r="X271" s="40">
        <v>25.6</v>
      </c>
      <c r="Y271" s="40">
        <v>58.820000000000007</v>
      </c>
      <c r="Z271" s="40">
        <v>0</v>
      </c>
      <c r="AA271" s="40">
        <v>0</v>
      </c>
      <c r="AB271" s="40">
        <v>0</v>
      </c>
      <c r="AC271" s="40">
        <v>11.02</v>
      </c>
      <c r="AD271" s="40">
        <v>0</v>
      </c>
      <c r="AE271" s="40">
        <v>15.34</v>
      </c>
      <c r="AF271" s="40">
        <v>0</v>
      </c>
      <c r="AG271" s="40">
        <v>15.34</v>
      </c>
      <c r="AH271" s="40">
        <v>74.160000000000011</v>
      </c>
      <c r="AI271" s="40">
        <v>0</v>
      </c>
      <c r="AJ271" s="40">
        <v>15.822580000000004</v>
      </c>
      <c r="AK271" s="40">
        <v>89.982580000000013</v>
      </c>
    </row>
    <row r="272" spans="1:37" ht="18.5" x14ac:dyDescent="0.45">
      <c r="A272" s="6" t="s">
        <v>247</v>
      </c>
      <c r="B272" s="7">
        <v>39.370100000000001</v>
      </c>
      <c r="C272" s="7">
        <v>24.803162999999998</v>
      </c>
      <c r="D272" s="7">
        <v>12.795282499999999</v>
      </c>
      <c r="E272" s="7">
        <f t="shared" si="8"/>
        <v>100.00005400000001</v>
      </c>
      <c r="F272" s="7">
        <f t="shared" si="8"/>
        <v>63.000034019999994</v>
      </c>
      <c r="G272" s="7">
        <f t="shared" si="8"/>
        <v>32.500017549999995</v>
      </c>
      <c r="H272" s="6">
        <v>73.150000000000006</v>
      </c>
      <c r="I272" s="6">
        <f t="shared" si="9"/>
        <v>33.136950000000006</v>
      </c>
      <c r="J272" s="41">
        <v>34</v>
      </c>
      <c r="K272" s="37">
        <v>52</v>
      </c>
      <c r="L272" s="37">
        <v>52</v>
      </c>
      <c r="M272" s="37" t="s">
        <v>619</v>
      </c>
      <c r="N272" s="36" t="s">
        <v>582</v>
      </c>
      <c r="O272" s="36" t="s">
        <v>581</v>
      </c>
      <c r="P272" s="37">
        <v>101</v>
      </c>
      <c r="Q272" s="37">
        <v>64</v>
      </c>
      <c r="R272" s="37">
        <v>33</v>
      </c>
      <c r="S272" s="38">
        <v>0</v>
      </c>
      <c r="T272" s="38">
        <v>0</v>
      </c>
      <c r="U272" s="39">
        <v>0</v>
      </c>
      <c r="V272" s="40">
        <v>12.02</v>
      </c>
      <c r="W272" s="40">
        <v>1.56</v>
      </c>
      <c r="X272" s="40">
        <v>25.6</v>
      </c>
      <c r="Y272" s="40">
        <v>93.14</v>
      </c>
      <c r="Z272" s="40">
        <v>0</v>
      </c>
      <c r="AA272" s="40">
        <v>0</v>
      </c>
      <c r="AB272" s="40">
        <v>0</v>
      </c>
      <c r="AC272" s="40">
        <v>11.02</v>
      </c>
      <c r="AD272" s="40">
        <v>0</v>
      </c>
      <c r="AE272" s="40">
        <v>15.34</v>
      </c>
      <c r="AF272" s="40">
        <v>0</v>
      </c>
      <c r="AG272" s="40">
        <v>15.34</v>
      </c>
      <c r="AH272" s="40">
        <v>108.48</v>
      </c>
      <c r="AI272" s="40">
        <v>0</v>
      </c>
      <c r="AJ272" s="40">
        <v>25.054660000000002</v>
      </c>
      <c r="AK272" s="40">
        <v>133.53466</v>
      </c>
    </row>
    <row r="273" spans="1:37" ht="18.5" x14ac:dyDescent="0.45">
      <c r="A273" s="6" t="s">
        <v>248</v>
      </c>
      <c r="B273" s="7">
        <v>24.212611499999998</v>
      </c>
      <c r="C273" s="7">
        <v>23.622059999999998</v>
      </c>
      <c r="D273" s="7">
        <v>12.795282499999999</v>
      </c>
      <c r="E273" s="7">
        <f t="shared" si="8"/>
        <v>61.500033209999998</v>
      </c>
      <c r="F273" s="7">
        <f t="shared" si="8"/>
        <v>60.000032399999995</v>
      </c>
      <c r="G273" s="7">
        <f t="shared" si="8"/>
        <v>32.500017549999995</v>
      </c>
      <c r="H273" s="6">
        <v>28.270000000000003</v>
      </c>
      <c r="I273" s="6">
        <f t="shared" si="9"/>
        <v>12.806310000000002</v>
      </c>
      <c r="J273" s="41">
        <v>13</v>
      </c>
      <c r="K273" s="37">
        <v>30</v>
      </c>
      <c r="L273" s="37">
        <v>30</v>
      </c>
      <c r="M273" s="37" t="s">
        <v>619</v>
      </c>
      <c r="N273" s="36" t="s">
        <v>582</v>
      </c>
      <c r="O273" s="36" t="s">
        <v>581</v>
      </c>
      <c r="P273" s="37">
        <v>62</v>
      </c>
      <c r="Q273" s="37">
        <v>61</v>
      </c>
      <c r="R273" s="37">
        <v>33</v>
      </c>
      <c r="S273" s="38">
        <v>0</v>
      </c>
      <c r="T273" s="38">
        <v>0</v>
      </c>
      <c r="U273" s="39">
        <v>0</v>
      </c>
      <c r="V273" s="40">
        <v>12.02</v>
      </c>
      <c r="W273" s="40">
        <v>1.56</v>
      </c>
      <c r="X273" s="40">
        <v>25.6</v>
      </c>
      <c r="Y273" s="40">
        <v>58.820000000000007</v>
      </c>
      <c r="Z273" s="40">
        <v>0</v>
      </c>
      <c r="AA273" s="40">
        <v>0</v>
      </c>
      <c r="AB273" s="40">
        <v>0</v>
      </c>
      <c r="AC273" s="40">
        <v>11.02</v>
      </c>
      <c r="AD273" s="40">
        <v>0</v>
      </c>
      <c r="AE273" s="40">
        <v>15.34</v>
      </c>
      <c r="AF273" s="40">
        <v>0</v>
      </c>
      <c r="AG273" s="40">
        <v>15.34</v>
      </c>
      <c r="AH273" s="40">
        <v>74.160000000000011</v>
      </c>
      <c r="AI273" s="40">
        <v>0</v>
      </c>
      <c r="AJ273" s="40">
        <v>15.822580000000004</v>
      </c>
      <c r="AK273" s="40">
        <v>89.982580000000013</v>
      </c>
    </row>
    <row r="274" spans="1:37" ht="18.5" x14ac:dyDescent="0.45">
      <c r="A274" s="6" t="s">
        <v>249</v>
      </c>
      <c r="B274" s="7">
        <v>39.370100000000001</v>
      </c>
      <c r="C274" s="7">
        <v>24.803162999999998</v>
      </c>
      <c r="D274" s="7">
        <v>12.795282499999999</v>
      </c>
      <c r="E274" s="7">
        <f t="shared" si="8"/>
        <v>100.00005400000001</v>
      </c>
      <c r="F274" s="7">
        <f t="shared" si="8"/>
        <v>63.000034019999994</v>
      </c>
      <c r="G274" s="7">
        <f t="shared" si="8"/>
        <v>32.500017549999995</v>
      </c>
      <c r="H274" s="6">
        <v>73.150000000000006</v>
      </c>
      <c r="I274" s="6">
        <f t="shared" si="9"/>
        <v>33.136950000000006</v>
      </c>
      <c r="J274" s="41">
        <v>34</v>
      </c>
      <c r="K274" s="37">
        <v>52</v>
      </c>
      <c r="L274" s="37">
        <v>52</v>
      </c>
      <c r="M274" s="37" t="s">
        <v>619</v>
      </c>
      <c r="N274" s="36" t="s">
        <v>582</v>
      </c>
      <c r="O274" s="36" t="s">
        <v>581</v>
      </c>
      <c r="P274" s="37">
        <v>101</v>
      </c>
      <c r="Q274" s="37">
        <v>64</v>
      </c>
      <c r="R274" s="37">
        <v>33</v>
      </c>
      <c r="S274" s="38">
        <v>0</v>
      </c>
      <c r="T274" s="38">
        <v>0</v>
      </c>
      <c r="U274" s="39">
        <v>0</v>
      </c>
      <c r="V274" s="40">
        <v>12.02</v>
      </c>
      <c r="W274" s="40">
        <v>1.56</v>
      </c>
      <c r="X274" s="40">
        <v>25.6</v>
      </c>
      <c r="Y274" s="40">
        <v>93.14</v>
      </c>
      <c r="Z274" s="40">
        <v>0</v>
      </c>
      <c r="AA274" s="40">
        <v>0</v>
      </c>
      <c r="AB274" s="40">
        <v>0</v>
      </c>
      <c r="AC274" s="40">
        <v>11.02</v>
      </c>
      <c r="AD274" s="40">
        <v>0</v>
      </c>
      <c r="AE274" s="40">
        <v>15.34</v>
      </c>
      <c r="AF274" s="40">
        <v>0</v>
      </c>
      <c r="AG274" s="40">
        <v>15.34</v>
      </c>
      <c r="AH274" s="40">
        <v>108.48</v>
      </c>
      <c r="AI274" s="40">
        <v>0</v>
      </c>
      <c r="AJ274" s="40">
        <v>25.054660000000002</v>
      </c>
      <c r="AK274" s="40">
        <v>133.53466</v>
      </c>
    </row>
    <row r="275" spans="1:37" ht="18.5" x14ac:dyDescent="0.45">
      <c r="A275" s="6" t="s">
        <v>250</v>
      </c>
      <c r="B275" s="7">
        <v>24.212611499999998</v>
      </c>
      <c r="C275" s="7">
        <v>23.622059999999998</v>
      </c>
      <c r="D275" s="7">
        <v>12.795282499999999</v>
      </c>
      <c r="E275" s="7">
        <f t="shared" si="8"/>
        <v>61.500033209999998</v>
      </c>
      <c r="F275" s="7">
        <f t="shared" si="8"/>
        <v>60.000032399999995</v>
      </c>
      <c r="G275" s="7">
        <f t="shared" si="8"/>
        <v>32.500017549999995</v>
      </c>
      <c r="H275" s="6">
        <v>28.270000000000003</v>
      </c>
      <c r="I275" s="6">
        <f t="shared" si="9"/>
        <v>12.806310000000002</v>
      </c>
      <c r="J275" s="41">
        <v>13</v>
      </c>
      <c r="K275" s="37">
        <v>30</v>
      </c>
      <c r="L275" s="37">
        <v>30</v>
      </c>
      <c r="M275" s="37" t="s">
        <v>619</v>
      </c>
      <c r="N275" s="36" t="s">
        <v>582</v>
      </c>
      <c r="O275" s="36" t="s">
        <v>581</v>
      </c>
      <c r="P275" s="37">
        <v>62</v>
      </c>
      <c r="Q275" s="37">
        <v>61</v>
      </c>
      <c r="R275" s="37">
        <v>33</v>
      </c>
      <c r="S275" s="38">
        <v>0</v>
      </c>
      <c r="T275" s="38">
        <v>0</v>
      </c>
      <c r="U275" s="39">
        <v>0</v>
      </c>
      <c r="V275" s="40">
        <v>12.02</v>
      </c>
      <c r="W275" s="40">
        <v>1.56</v>
      </c>
      <c r="X275" s="40">
        <v>25.6</v>
      </c>
      <c r="Y275" s="40">
        <v>58.820000000000007</v>
      </c>
      <c r="Z275" s="40">
        <v>0</v>
      </c>
      <c r="AA275" s="40">
        <v>0</v>
      </c>
      <c r="AB275" s="40">
        <v>0</v>
      </c>
      <c r="AC275" s="40">
        <v>11.02</v>
      </c>
      <c r="AD275" s="40">
        <v>0</v>
      </c>
      <c r="AE275" s="40">
        <v>15.34</v>
      </c>
      <c r="AF275" s="40">
        <v>0</v>
      </c>
      <c r="AG275" s="40">
        <v>15.34</v>
      </c>
      <c r="AH275" s="40">
        <v>74.160000000000011</v>
      </c>
      <c r="AI275" s="40">
        <v>0</v>
      </c>
      <c r="AJ275" s="40">
        <v>15.822580000000004</v>
      </c>
      <c r="AK275" s="40">
        <v>89.982580000000013</v>
      </c>
    </row>
    <row r="276" spans="1:37" ht="18.5" x14ac:dyDescent="0.45">
      <c r="A276" s="6" t="s">
        <v>251</v>
      </c>
      <c r="B276" s="7">
        <v>37.795296</v>
      </c>
      <c r="C276" s="7">
        <v>24.606312499999998</v>
      </c>
      <c r="D276" s="7">
        <v>10.0393755</v>
      </c>
      <c r="E276" s="7">
        <f t="shared" si="8"/>
        <v>96.000051839999998</v>
      </c>
      <c r="F276" s="7">
        <f t="shared" si="8"/>
        <v>62.500033749999993</v>
      </c>
      <c r="G276" s="7">
        <f t="shared" si="8"/>
        <v>25.500013770000002</v>
      </c>
      <c r="H276" s="6">
        <v>59.400000000000006</v>
      </c>
      <c r="I276" s="6">
        <f t="shared" si="9"/>
        <v>26.908200000000004</v>
      </c>
      <c r="J276" s="41">
        <v>27</v>
      </c>
      <c r="K276" s="37">
        <v>39</v>
      </c>
      <c r="L276" s="37">
        <v>39</v>
      </c>
      <c r="M276" s="37" t="s">
        <v>619</v>
      </c>
      <c r="N276" s="36" t="s">
        <v>582</v>
      </c>
      <c r="O276" s="36" t="s">
        <v>581</v>
      </c>
      <c r="P276" s="37">
        <v>97</v>
      </c>
      <c r="Q276" s="37">
        <v>63</v>
      </c>
      <c r="R276" s="37">
        <v>26</v>
      </c>
      <c r="S276" s="38">
        <v>0</v>
      </c>
      <c r="T276" s="38">
        <v>0</v>
      </c>
      <c r="U276" s="39">
        <v>0</v>
      </c>
      <c r="V276" s="40">
        <v>12.02</v>
      </c>
      <c r="W276" s="40">
        <v>1.56</v>
      </c>
      <c r="X276" s="40">
        <v>25.6</v>
      </c>
      <c r="Y276" s="40">
        <v>72.86</v>
      </c>
      <c r="Z276" s="40">
        <v>0</v>
      </c>
      <c r="AA276" s="40">
        <v>0</v>
      </c>
      <c r="AB276" s="40">
        <v>0</v>
      </c>
      <c r="AC276" s="40">
        <v>11.02</v>
      </c>
      <c r="AD276" s="40">
        <v>0</v>
      </c>
      <c r="AE276" s="40">
        <v>15.34</v>
      </c>
      <c r="AF276" s="40">
        <v>0</v>
      </c>
      <c r="AG276" s="40">
        <v>15.34</v>
      </c>
      <c r="AH276" s="40">
        <v>88.2</v>
      </c>
      <c r="AI276" s="40">
        <v>0</v>
      </c>
      <c r="AJ276" s="40">
        <v>19.599340000000002</v>
      </c>
      <c r="AK276" s="40">
        <v>107.79934</v>
      </c>
    </row>
    <row r="277" spans="1:37" ht="18.5" x14ac:dyDescent="0.45">
      <c r="A277" s="6" t="s">
        <v>252</v>
      </c>
      <c r="B277" s="7">
        <v>31.496079999999999</v>
      </c>
      <c r="C277" s="7">
        <v>23.622059999999998</v>
      </c>
      <c r="D277" s="7">
        <v>6.2992159999999995</v>
      </c>
      <c r="E277" s="7">
        <f t="shared" si="8"/>
        <v>80.000043199999993</v>
      </c>
      <c r="F277" s="7">
        <f t="shared" si="8"/>
        <v>60.000032399999995</v>
      </c>
      <c r="G277" s="7">
        <f t="shared" si="8"/>
        <v>16.000008639999997</v>
      </c>
      <c r="H277" s="6">
        <v>52.14</v>
      </c>
      <c r="I277" s="6">
        <f t="shared" si="9"/>
        <v>23.619420000000002</v>
      </c>
      <c r="J277" s="41">
        <v>24</v>
      </c>
      <c r="K277" s="37">
        <v>20</v>
      </c>
      <c r="L277" s="37">
        <v>24</v>
      </c>
      <c r="M277" s="37" t="s">
        <v>620</v>
      </c>
      <c r="N277" s="36" t="s">
        <v>582</v>
      </c>
      <c r="O277" s="36" t="s">
        <v>581</v>
      </c>
      <c r="P277" s="37">
        <v>81</v>
      </c>
      <c r="Q277" s="37">
        <v>61</v>
      </c>
      <c r="R277" s="37">
        <v>17</v>
      </c>
      <c r="S277" s="38">
        <v>0</v>
      </c>
      <c r="T277" s="38">
        <v>0</v>
      </c>
      <c r="U277" s="39">
        <v>0</v>
      </c>
      <c r="V277" s="40">
        <v>12.02</v>
      </c>
      <c r="W277" s="40">
        <v>1.56</v>
      </c>
      <c r="X277" s="40">
        <v>25.6</v>
      </c>
      <c r="Y277" s="40">
        <v>49.459999999999994</v>
      </c>
      <c r="Z277" s="40">
        <v>0</v>
      </c>
      <c r="AA277" s="40">
        <v>0</v>
      </c>
      <c r="AB277" s="40">
        <v>0</v>
      </c>
      <c r="AC277" s="40">
        <v>11.02</v>
      </c>
      <c r="AD277" s="40">
        <v>0</v>
      </c>
      <c r="AE277" s="40">
        <v>0</v>
      </c>
      <c r="AF277" s="40">
        <v>0</v>
      </c>
      <c r="AG277" s="40">
        <v>11.02</v>
      </c>
      <c r="AH277" s="40">
        <v>60.47999999999999</v>
      </c>
      <c r="AI277" s="40">
        <v>0</v>
      </c>
      <c r="AJ277" s="40">
        <v>16.269119999999997</v>
      </c>
      <c r="AK277" s="40">
        <v>76.749119999999991</v>
      </c>
    </row>
    <row r="278" spans="1:37" ht="18.5" x14ac:dyDescent="0.45">
      <c r="A278" s="6" t="s">
        <v>253</v>
      </c>
      <c r="B278" s="7">
        <v>3.1496079999999997</v>
      </c>
      <c r="C278" s="7">
        <v>2.362206</v>
      </c>
      <c r="D278" s="7">
        <v>1.2992132999999999</v>
      </c>
      <c r="E278" s="7">
        <f t="shared" si="8"/>
        <v>8.0000043199999986</v>
      </c>
      <c r="F278" s="7">
        <f t="shared" si="8"/>
        <v>6.0000032399999998</v>
      </c>
      <c r="G278" s="7">
        <f t="shared" si="8"/>
        <v>3.3000017819999998</v>
      </c>
      <c r="H278" s="6">
        <v>0.22000000000000003</v>
      </c>
      <c r="I278" s="6">
        <f t="shared" si="9"/>
        <v>9.9660000000000012E-2</v>
      </c>
      <c r="J278" s="41">
        <v>1</v>
      </c>
      <c r="K278" s="37">
        <v>1</v>
      </c>
      <c r="L278" s="37">
        <v>1</v>
      </c>
      <c r="M278" s="37" t="s">
        <v>619</v>
      </c>
      <c r="N278" s="36" t="s">
        <v>582</v>
      </c>
      <c r="O278" s="36" t="s">
        <v>581</v>
      </c>
      <c r="P278" s="37">
        <v>9</v>
      </c>
      <c r="Q278" s="37">
        <v>7</v>
      </c>
      <c r="R278" s="37">
        <v>4</v>
      </c>
      <c r="S278" s="38">
        <v>0</v>
      </c>
      <c r="T278" s="38">
        <v>0</v>
      </c>
      <c r="U278" s="39">
        <v>0</v>
      </c>
      <c r="V278" s="40">
        <v>12.02</v>
      </c>
      <c r="W278" s="40">
        <v>1.56</v>
      </c>
      <c r="X278" s="40">
        <v>25.6</v>
      </c>
      <c r="Y278" s="40">
        <v>25.6</v>
      </c>
      <c r="Z278" s="40">
        <v>0</v>
      </c>
      <c r="AA278" s="40">
        <v>0</v>
      </c>
      <c r="AB278" s="40">
        <v>0</v>
      </c>
      <c r="AC278" s="40">
        <v>5.51</v>
      </c>
      <c r="AD278" s="40">
        <v>0</v>
      </c>
      <c r="AE278" s="40">
        <v>0</v>
      </c>
      <c r="AF278" s="40">
        <v>0</v>
      </c>
      <c r="AG278" s="40">
        <v>5.51</v>
      </c>
      <c r="AH278" s="40">
        <v>31.11</v>
      </c>
      <c r="AI278" s="40">
        <v>0</v>
      </c>
      <c r="AJ278" s="40">
        <v>8.3685900000000011</v>
      </c>
      <c r="AK278" s="40">
        <v>39.478589999999997</v>
      </c>
    </row>
    <row r="279" spans="1:37" ht="18.5" x14ac:dyDescent="0.45">
      <c r="A279" s="6" t="s">
        <v>254</v>
      </c>
      <c r="B279" s="7">
        <v>3.1496079999999997</v>
      </c>
      <c r="C279" s="7">
        <v>2.362206</v>
      </c>
      <c r="D279" s="7">
        <v>1.2992132999999999</v>
      </c>
      <c r="E279" s="7">
        <f t="shared" si="8"/>
        <v>8.0000043199999986</v>
      </c>
      <c r="F279" s="7">
        <f t="shared" si="8"/>
        <v>6.0000032399999998</v>
      </c>
      <c r="G279" s="7">
        <f t="shared" si="8"/>
        <v>3.3000017819999998</v>
      </c>
      <c r="H279" s="6">
        <v>0.22000000000000003</v>
      </c>
      <c r="I279" s="6">
        <f t="shared" si="9"/>
        <v>9.9660000000000012E-2</v>
      </c>
      <c r="J279" s="41">
        <v>1</v>
      </c>
      <c r="K279" s="37">
        <v>1</v>
      </c>
      <c r="L279" s="37">
        <v>1</v>
      </c>
      <c r="M279" s="37" t="s">
        <v>619</v>
      </c>
      <c r="N279" s="36" t="s">
        <v>582</v>
      </c>
      <c r="O279" s="36" t="s">
        <v>581</v>
      </c>
      <c r="P279" s="37">
        <v>9</v>
      </c>
      <c r="Q279" s="37">
        <v>7</v>
      </c>
      <c r="R279" s="37">
        <v>4</v>
      </c>
      <c r="S279" s="38">
        <v>0</v>
      </c>
      <c r="T279" s="38">
        <v>0</v>
      </c>
      <c r="U279" s="39">
        <v>0</v>
      </c>
      <c r="V279" s="40">
        <v>12.02</v>
      </c>
      <c r="W279" s="40">
        <v>1.56</v>
      </c>
      <c r="X279" s="40">
        <v>25.6</v>
      </c>
      <c r="Y279" s="40">
        <v>25.6</v>
      </c>
      <c r="Z279" s="40">
        <v>0</v>
      </c>
      <c r="AA279" s="40">
        <v>0</v>
      </c>
      <c r="AB279" s="40">
        <v>0</v>
      </c>
      <c r="AC279" s="40">
        <v>5.51</v>
      </c>
      <c r="AD279" s="40">
        <v>0</v>
      </c>
      <c r="AE279" s="40">
        <v>0</v>
      </c>
      <c r="AF279" s="40">
        <v>0</v>
      </c>
      <c r="AG279" s="40">
        <v>5.51</v>
      </c>
      <c r="AH279" s="40">
        <v>31.11</v>
      </c>
      <c r="AI279" s="40">
        <v>0</v>
      </c>
      <c r="AJ279" s="40">
        <v>8.3685900000000011</v>
      </c>
      <c r="AK279" s="40">
        <v>39.478589999999997</v>
      </c>
    </row>
    <row r="280" spans="1:37" ht="18.5" x14ac:dyDescent="0.45">
      <c r="A280" s="6" t="s">
        <v>255</v>
      </c>
      <c r="B280" s="7">
        <v>3.1496079999999997</v>
      </c>
      <c r="C280" s="7">
        <v>2.362206</v>
      </c>
      <c r="D280" s="7">
        <v>1.2992132999999999</v>
      </c>
      <c r="E280" s="7">
        <f t="shared" si="8"/>
        <v>8.0000043199999986</v>
      </c>
      <c r="F280" s="7">
        <f t="shared" si="8"/>
        <v>6.0000032399999998</v>
      </c>
      <c r="G280" s="7">
        <f t="shared" si="8"/>
        <v>3.3000017819999998</v>
      </c>
      <c r="H280" s="6">
        <v>0.22000000000000003</v>
      </c>
      <c r="I280" s="6">
        <f t="shared" si="9"/>
        <v>9.9660000000000012E-2</v>
      </c>
      <c r="J280" s="41">
        <v>1</v>
      </c>
      <c r="K280" s="37">
        <v>1</v>
      </c>
      <c r="L280" s="37">
        <v>1</v>
      </c>
      <c r="M280" s="37" t="s">
        <v>619</v>
      </c>
      <c r="N280" s="36" t="s">
        <v>582</v>
      </c>
      <c r="O280" s="36" t="s">
        <v>581</v>
      </c>
      <c r="P280" s="37">
        <v>9</v>
      </c>
      <c r="Q280" s="37">
        <v>7</v>
      </c>
      <c r="R280" s="37">
        <v>4</v>
      </c>
      <c r="S280" s="38">
        <v>0</v>
      </c>
      <c r="T280" s="38">
        <v>0</v>
      </c>
      <c r="U280" s="39">
        <v>0</v>
      </c>
      <c r="V280" s="40">
        <v>12.02</v>
      </c>
      <c r="W280" s="40">
        <v>1.56</v>
      </c>
      <c r="X280" s="40">
        <v>25.6</v>
      </c>
      <c r="Y280" s="40">
        <v>25.6</v>
      </c>
      <c r="Z280" s="40">
        <v>0</v>
      </c>
      <c r="AA280" s="40">
        <v>0</v>
      </c>
      <c r="AB280" s="40">
        <v>0</v>
      </c>
      <c r="AC280" s="40">
        <v>5.51</v>
      </c>
      <c r="AD280" s="40">
        <v>0</v>
      </c>
      <c r="AE280" s="40">
        <v>0</v>
      </c>
      <c r="AF280" s="40">
        <v>0</v>
      </c>
      <c r="AG280" s="40">
        <v>5.51</v>
      </c>
      <c r="AH280" s="40">
        <v>31.11</v>
      </c>
      <c r="AI280" s="40">
        <v>0</v>
      </c>
      <c r="AJ280" s="40">
        <v>8.3685900000000011</v>
      </c>
      <c r="AK280" s="40">
        <v>39.478589999999997</v>
      </c>
    </row>
    <row r="281" spans="1:37" ht="18.5" x14ac:dyDescent="0.45">
      <c r="A281" s="6" t="s">
        <v>256</v>
      </c>
      <c r="B281" s="7">
        <v>10.236226</v>
      </c>
      <c r="C281" s="7">
        <v>9.2519735000000001</v>
      </c>
      <c r="D281" s="7">
        <v>5.5118139999999993</v>
      </c>
      <c r="E281" s="7">
        <f t="shared" si="8"/>
        <v>26.00001404</v>
      </c>
      <c r="F281" s="7">
        <f t="shared" si="8"/>
        <v>23.500012690000002</v>
      </c>
      <c r="G281" s="7">
        <f t="shared" si="8"/>
        <v>14.000007559999998</v>
      </c>
      <c r="H281" s="6">
        <v>17.600000000000001</v>
      </c>
      <c r="I281" s="6">
        <f t="shared" si="9"/>
        <v>7.9728000000000012</v>
      </c>
      <c r="J281" s="41">
        <v>8</v>
      </c>
      <c r="K281" s="37">
        <v>3</v>
      </c>
      <c r="L281" s="37">
        <v>8</v>
      </c>
      <c r="M281" s="37" t="s">
        <v>620</v>
      </c>
      <c r="N281" s="36" t="s">
        <v>582</v>
      </c>
      <c r="O281" s="36" t="s">
        <v>581</v>
      </c>
      <c r="P281" s="37">
        <v>27</v>
      </c>
      <c r="Q281" s="37">
        <v>24</v>
      </c>
      <c r="R281" s="37">
        <v>15</v>
      </c>
      <c r="S281" s="38">
        <v>0</v>
      </c>
      <c r="T281" s="38">
        <v>0</v>
      </c>
      <c r="U281" s="39">
        <v>0</v>
      </c>
      <c r="V281" s="40">
        <v>12.02</v>
      </c>
      <c r="W281" s="40">
        <v>1.56</v>
      </c>
      <c r="X281" s="40">
        <v>25.6</v>
      </c>
      <c r="Y281" s="40">
        <v>25.6</v>
      </c>
      <c r="Z281" s="40">
        <v>0</v>
      </c>
      <c r="AA281" s="40">
        <v>0</v>
      </c>
      <c r="AB281" s="40">
        <v>0</v>
      </c>
      <c r="AC281" s="40">
        <v>5.51</v>
      </c>
      <c r="AD281" s="40">
        <v>0</v>
      </c>
      <c r="AE281" s="40">
        <v>0</v>
      </c>
      <c r="AF281" s="40">
        <v>0</v>
      </c>
      <c r="AG281" s="40">
        <v>5.51</v>
      </c>
      <c r="AH281" s="40">
        <v>31.11</v>
      </c>
      <c r="AI281" s="40">
        <v>0</v>
      </c>
      <c r="AJ281" s="40">
        <v>8.3685900000000011</v>
      </c>
      <c r="AK281" s="40">
        <v>39.478589999999997</v>
      </c>
    </row>
    <row r="282" spans="1:37" ht="18.5" x14ac:dyDescent="0.45">
      <c r="A282" s="6" t="s">
        <v>257</v>
      </c>
      <c r="B282" s="7">
        <v>10.0393755</v>
      </c>
      <c r="C282" s="7">
        <v>2.9527574999999997</v>
      </c>
      <c r="D282" s="7">
        <v>1.181103</v>
      </c>
      <c r="E282" s="7">
        <f t="shared" si="8"/>
        <v>25.500013770000002</v>
      </c>
      <c r="F282" s="7">
        <f t="shared" si="8"/>
        <v>7.5000040499999994</v>
      </c>
      <c r="G282" s="7">
        <f t="shared" si="8"/>
        <v>3.0000016199999999</v>
      </c>
      <c r="H282" s="6">
        <v>3.5200000000000005</v>
      </c>
      <c r="I282" s="6">
        <f t="shared" si="9"/>
        <v>1.5945600000000002</v>
      </c>
      <c r="J282" s="41">
        <v>2</v>
      </c>
      <c r="K282" s="37">
        <v>1</v>
      </c>
      <c r="L282" s="37">
        <v>2</v>
      </c>
      <c r="M282" s="37" t="s">
        <v>620</v>
      </c>
      <c r="N282" s="36" t="s">
        <v>582</v>
      </c>
      <c r="O282" s="36" t="s">
        <v>581</v>
      </c>
      <c r="P282" s="37">
        <v>26</v>
      </c>
      <c r="Q282" s="37">
        <v>8</v>
      </c>
      <c r="R282" s="37">
        <v>4</v>
      </c>
      <c r="S282" s="38">
        <v>0</v>
      </c>
      <c r="T282" s="38">
        <v>0</v>
      </c>
      <c r="U282" s="39">
        <v>0</v>
      </c>
      <c r="V282" s="40">
        <v>12.02</v>
      </c>
      <c r="W282" s="40">
        <v>1.56</v>
      </c>
      <c r="X282" s="40">
        <v>25.6</v>
      </c>
      <c r="Y282" s="40">
        <v>25.6</v>
      </c>
      <c r="Z282" s="40">
        <v>0</v>
      </c>
      <c r="AA282" s="40">
        <v>0</v>
      </c>
      <c r="AB282" s="40">
        <v>0</v>
      </c>
      <c r="AC282" s="40">
        <v>5.51</v>
      </c>
      <c r="AD282" s="40">
        <v>0</v>
      </c>
      <c r="AE282" s="40">
        <v>0</v>
      </c>
      <c r="AF282" s="40">
        <v>0</v>
      </c>
      <c r="AG282" s="40">
        <v>5.51</v>
      </c>
      <c r="AH282" s="40">
        <v>31.11</v>
      </c>
      <c r="AI282" s="40">
        <v>0</v>
      </c>
      <c r="AJ282" s="40">
        <v>8.3685900000000011</v>
      </c>
      <c r="AK282" s="40">
        <v>39.478589999999997</v>
      </c>
    </row>
    <row r="283" spans="1:37" ht="18.5" x14ac:dyDescent="0.45">
      <c r="A283" s="6" t="s">
        <v>258</v>
      </c>
      <c r="B283" s="7">
        <v>4.330711</v>
      </c>
      <c r="C283" s="7">
        <v>2.9527574999999997</v>
      </c>
      <c r="D283" s="7">
        <v>1.6929143</v>
      </c>
      <c r="E283" s="7">
        <f t="shared" si="8"/>
        <v>11.000005939999999</v>
      </c>
      <c r="F283" s="7">
        <f t="shared" si="8"/>
        <v>7.5000040499999994</v>
      </c>
      <c r="G283" s="7">
        <f t="shared" si="8"/>
        <v>4.3000023220000001</v>
      </c>
      <c r="H283" s="6">
        <v>0.77</v>
      </c>
      <c r="I283" s="6">
        <f t="shared" si="9"/>
        <v>0.34881000000000001</v>
      </c>
      <c r="J283" s="41">
        <v>1</v>
      </c>
      <c r="K283" s="37">
        <v>1</v>
      </c>
      <c r="L283" s="37">
        <v>1</v>
      </c>
      <c r="M283" s="37" t="s">
        <v>619</v>
      </c>
      <c r="N283" s="36" t="s">
        <v>582</v>
      </c>
      <c r="O283" s="36" t="s">
        <v>581</v>
      </c>
      <c r="P283" s="37">
        <v>12</v>
      </c>
      <c r="Q283" s="37">
        <v>8</v>
      </c>
      <c r="R283" s="37">
        <v>5</v>
      </c>
      <c r="S283" s="38">
        <v>0</v>
      </c>
      <c r="T283" s="38">
        <v>0</v>
      </c>
      <c r="U283" s="39">
        <v>0</v>
      </c>
      <c r="V283" s="40">
        <v>12.02</v>
      </c>
      <c r="W283" s="40">
        <v>1.56</v>
      </c>
      <c r="X283" s="40">
        <v>25.6</v>
      </c>
      <c r="Y283" s="40">
        <v>25.6</v>
      </c>
      <c r="Z283" s="40">
        <v>0</v>
      </c>
      <c r="AA283" s="40">
        <v>0</v>
      </c>
      <c r="AB283" s="40">
        <v>0</v>
      </c>
      <c r="AC283" s="40">
        <v>5.51</v>
      </c>
      <c r="AD283" s="40">
        <v>0</v>
      </c>
      <c r="AE283" s="40">
        <v>0</v>
      </c>
      <c r="AF283" s="40">
        <v>0</v>
      </c>
      <c r="AG283" s="40">
        <v>5.51</v>
      </c>
      <c r="AH283" s="40">
        <v>31.11</v>
      </c>
      <c r="AI283" s="40">
        <v>0</v>
      </c>
      <c r="AJ283" s="40">
        <v>8.3685900000000011</v>
      </c>
      <c r="AK283" s="40">
        <v>39.478589999999997</v>
      </c>
    </row>
    <row r="284" spans="1:37" ht="18.5" x14ac:dyDescent="0.45">
      <c r="A284" s="6" t="s">
        <v>259</v>
      </c>
      <c r="B284" s="7">
        <v>14.370086499999999</v>
      </c>
      <c r="C284" s="7">
        <v>7.6771694999999998</v>
      </c>
      <c r="D284" s="7">
        <v>1.7716544999999999</v>
      </c>
      <c r="E284" s="7">
        <f t="shared" si="8"/>
        <v>36.500019709999997</v>
      </c>
      <c r="F284" s="7">
        <f t="shared" si="8"/>
        <v>19.500010530000001</v>
      </c>
      <c r="G284" s="7">
        <f t="shared" si="8"/>
        <v>4.5000024299999994</v>
      </c>
      <c r="H284" s="6">
        <v>7.48</v>
      </c>
      <c r="I284" s="6">
        <f t="shared" si="9"/>
        <v>3.3884400000000001</v>
      </c>
      <c r="J284" s="41">
        <v>4</v>
      </c>
      <c r="K284" s="37">
        <v>1</v>
      </c>
      <c r="L284" s="37">
        <v>4</v>
      </c>
      <c r="M284" s="37" t="s">
        <v>620</v>
      </c>
      <c r="N284" s="36" t="s">
        <v>582</v>
      </c>
      <c r="O284" s="36" t="s">
        <v>581</v>
      </c>
      <c r="P284" s="37">
        <v>37</v>
      </c>
      <c r="Q284" s="37">
        <v>20</v>
      </c>
      <c r="R284" s="37">
        <v>5</v>
      </c>
      <c r="S284" s="38">
        <v>0</v>
      </c>
      <c r="T284" s="38">
        <v>0</v>
      </c>
      <c r="U284" s="39">
        <v>0</v>
      </c>
      <c r="V284" s="40">
        <v>12.02</v>
      </c>
      <c r="W284" s="40">
        <v>1.56</v>
      </c>
      <c r="X284" s="40">
        <v>25.6</v>
      </c>
      <c r="Y284" s="40">
        <v>25.6</v>
      </c>
      <c r="Z284" s="40">
        <v>0</v>
      </c>
      <c r="AA284" s="40">
        <v>0</v>
      </c>
      <c r="AB284" s="40">
        <v>0</v>
      </c>
      <c r="AC284" s="40">
        <v>5.51</v>
      </c>
      <c r="AD284" s="40">
        <v>0</v>
      </c>
      <c r="AE284" s="40">
        <v>0</v>
      </c>
      <c r="AF284" s="40">
        <v>0</v>
      </c>
      <c r="AG284" s="40">
        <v>5.51</v>
      </c>
      <c r="AH284" s="40">
        <v>31.11</v>
      </c>
      <c r="AI284" s="40">
        <v>0</v>
      </c>
      <c r="AJ284" s="40">
        <v>8.3685900000000011</v>
      </c>
      <c r="AK284" s="40">
        <v>39.478589999999997</v>
      </c>
    </row>
    <row r="285" spans="1:37" ht="18.5" x14ac:dyDescent="0.45">
      <c r="A285" s="6" t="s">
        <v>260</v>
      </c>
      <c r="B285" s="7">
        <v>13.779534999999999</v>
      </c>
      <c r="C285" s="7">
        <v>9.8425250000000002</v>
      </c>
      <c r="D285" s="7">
        <v>4.7244120000000001</v>
      </c>
      <c r="E285" s="7">
        <f t="shared" si="8"/>
        <v>35.000018900000001</v>
      </c>
      <c r="F285" s="7">
        <f t="shared" si="8"/>
        <v>25.000013500000001</v>
      </c>
      <c r="G285" s="7">
        <f t="shared" si="8"/>
        <v>12.00000648</v>
      </c>
      <c r="H285" s="6">
        <v>8.36</v>
      </c>
      <c r="I285" s="6">
        <f t="shared" si="9"/>
        <v>3.78708</v>
      </c>
      <c r="J285" s="41">
        <v>4</v>
      </c>
      <c r="K285" s="37">
        <v>3</v>
      </c>
      <c r="L285" s="37">
        <v>4</v>
      </c>
      <c r="M285" s="37" t="s">
        <v>620</v>
      </c>
      <c r="N285" s="36" t="s">
        <v>582</v>
      </c>
      <c r="O285" s="36" t="s">
        <v>581</v>
      </c>
      <c r="P285" s="37">
        <v>36</v>
      </c>
      <c r="Q285" s="37">
        <v>26</v>
      </c>
      <c r="R285" s="37">
        <v>13</v>
      </c>
      <c r="S285" s="38">
        <v>0</v>
      </c>
      <c r="T285" s="38">
        <v>0</v>
      </c>
      <c r="U285" s="39">
        <v>0</v>
      </c>
      <c r="V285" s="40">
        <v>12.02</v>
      </c>
      <c r="W285" s="40">
        <v>1.56</v>
      </c>
      <c r="X285" s="40">
        <v>25.6</v>
      </c>
      <c r="Y285" s="40">
        <v>25.6</v>
      </c>
      <c r="Z285" s="40">
        <v>0</v>
      </c>
      <c r="AA285" s="40">
        <v>0</v>
      </c>
      <c r="AB285" s="40">
        <v>0</v>
      </c>
      <c r="AC285" s="40">
        <v>5.51</v>
      </c>
      <c r="AD285" s="40">
        <v>0</v>
      </c>
      <c r="AE285" s="40">
        <v>0</v>
      </c>
      <c r="AF285" s="40">
        <v>0</v>
      </c>
      <c r="AG285" s="40">
        <v>5.51</v>
      </c>
      <c r="AH285" s="40">
        <v>31.11</v>
      </c>
      <c r="AI285" s="40">
        <v>0</v>
      </c>
      <c r="AJ285" s="40">
        <v>8.3685900000000011</v>
      </c>
      <c r="AK285" s="40">
        <v>39.478589999999997</v>
      </c>
    </row>
    <row r="286" spans="1:37" ht="18.5" x14ac:dyDescent="0.45">
      <c r="A286" s="6" t="s">
        <v>261</v>
      </c>
      <c r="B286" s="7">
        <v>13.779534999999999</v>
      </c>
      <c r="C286" s="7">
        <v>9.8425250000000002</v>
      </c>
      <c r="D286" s="7">
        <v>4.7244120000000001</v>
      </c>
      <c r="E286" s="7">
        <f t="shared" si="8"/>
        <v>35.000018900000001</v>
      </c>
      <c r="F286" s="7">
        <f t="shared" si="8"/>
        <v>25.000013500000001</v>
      </c>
      <c r="G286" s="7">
        <f t="shared" si="8"/>
        <v>12.00000648</v>
      </c>
      <c r="H286" s="6">
        <v>8.36</v>
      </c>
      <c r="I286" s="6">
        <f t="shared" si="9"/>
        <v>3.78708</v>
      </c>
      <c r="J286" s="41">
        <v>4</v>
      </c>
      <c r="K286" s="37">
        <v>3</v>
      </c>
      <c r="L286" s="37">
        <v>4</v>
      </c>
      <c r="M286" s="37" t="s">
        <v>620</v>
      </c>
      <c r="N286" s="36" t="s">
        <v>582</v>
      </c>
      <c r="O286" s="36" t="s">
        <v>581</v>
      </c>
      <c r="P286" s="37">
        <v>36</v>
      </c>
      <c r="Q286" s="37">
        <v>26</v>
      </c>
      <c r="R286" s="37">
        <v>13</v>
      </c>
      <c r="S286" s="38">
        <v>0</v>
      </c>
      <c r="T286" s="38">
        <v>0</v>
      </c>
      <c r="U286" s="39">
        <v>0</v>
      </c>
      <c r="V286" s="40">
        <v>12.02</v>
      </c>
      <c r="W286" s="40">
        <v>1.56</v>
      </c>
      <c r="X286" s="40">
        <v>25.6</v>
      </c>
      <c r="Y286" s="40">
        <v>25.6</v>
      </c>
      <c r="Z286" s="40">
        <v>0</v>
      </c>
      <c r="AA286" s="40">
        <v>0</v>
      </c>
      <c r="AB286" s="40">
        <v>0</v>
      </c>
      <c r="AC286" s="40">
        <v>5.51</v>
      </c>
      <c r="AD286" s="40">
        <v>0</v>
      </c>
      <c r="AE286" s="40">
        <v>0</v>
      </c>
      <c r="AF286" s="40">
        <v>0</v>
      </c>
      <c r="AG286" s="40">
        <v>5.51</v>
      </c>
      <c r="AH286" s="40">
        <v>31.11</v>
      </c>
      <c r="AI286" s="40">
        <v>0</v>
      </c>
      <c r="AJ286" s="40">
        <v>8.3685900000000011</v>
      </c>
      <c r="AK286" s="40">
        <v>39.478589999999997</v>
      </c>
    </row>
    <row r="287" spans="1:37" ht="18.5" x14ac:dyDescent="0.45">
      <c r="A287" s="6" t="s">
        <v>262</v>
      </c>
      <c r="B287" s="7">
        <v>8.2677209999999999</v>
      </c>
      <c r="C287" s="7">
        <v>5.5118139999999993</v>
      </c>
      <c r="D287" s="7">
        <v>5.5118139999999993</v>
      </c>
      <c r="E287" s="7">
        <f t="shared" si="8"/>
        <v>21.00001134</v>
      </c>
      <c r="F287" s="7">
        <f t="shared" si="8"/>
        <v>14.000007559999998</v>
      </c>
      <c r="G287" s="7">
        <f t="shared" si="8"/>
        <v>14.000007559999998</v>
      </c>
      <c r="H287" s="6">
        <v>6.6000000000000005</v>
      </c>
      <c r="I287" s="6">
        <f t="shared" si="9"/>
        <v>2.9898000000000002</v>
      </c>
      <c r="J287" s="41">
        <v>3</v>
      </c>
      <c r="K287" s="37">
        <v>2</v>
      </c>
      <c r="L287" s="37">
        <v>3</v>
      </c>
      <c r="M287" s="37" t="s">
        <v>620</v>
      </c>
      <c r="N287" s="36" t="s">
        <v>582</v>
      </c>
      <c r="O287" s="36" t="s">
        <v>581</v>
      </c>
      <c r="P287" s="37">
        <v>22</v>
      </c>
      <c r="Q287" s="37">
        <v>15</v>
      </c>
      <c r="R287" s="37">
        <v>15</v>
      </c>
      <c r="S287" s="38">
        <v>0</v>
      </c>
      <c r="T287" s="38">
        <v>0</v>
      </c>
      <c r="U287" s="39">
        <v>0</v>
      </c>
      <c r="V287" s="40">
        <v>12.02</v>
      </c>
      <c r="W287" s="40">
        <v>1.56</v>
      </c>
      <c r="X287" s="40">
        <v>25.6</v>
      </c>
      <c r="Y287" s="40">
        <v>25.6</v>
      </c>
      <c r="Z287" s="40">
        <v>0</v>
      </c>
      <c r="AA287" s="40">
        <v>0</v>
      </c>
      <c r="AB287" s="40">
        <v>0</v>
      </c>
      <c r="AC287" s="40">
        <v>5.51</v>
      </c>
      <c r="AD287" s="40">
        <v>0</v>
      </c>
      <c r="AE287" s="40">
        <v>0</v>
      </c>
      <c r="AF287" s="40">
        <v>0</v>
      </c>
      <c r="AG287" s="40">
        <v>5.51</v>
      </c>
      <c r="AH287" s="40">
        <v>31.11</v>
      </c>
      <c r="AI287" s="40">
        <v>0</v>
      </c>
      <c r="AJ287" s="40">
        <v>8.3685900000000011</v>
      </c>
      <c r="AK287" s="40">
        <v>39.478589999999997</v>
      </c>
    </row>
    <row r="288" spans="1:37" ht="18.5" x14ac:dyDescent="0.45">
      <c r="A288" s="6" t="s">
        <v>263</v>
      </c>
      <c r="B288" s="7">
        <v>3.1496079999999997</v>
      </c>
      <c r="C288" s="7">
        <v>1.5748039999999999</v>
      </c>
      <c r="D288" s="7">
        <v>7.8740199999999996E-2</v>
      </c>
      <c r="E288" s="7">
        <f t="shared" si="8"/>
        <v>8.0000043199999986</v>
      </c>
      <c r="F288" s="7">
        <f t="shared" si="8"/>
        <v>4.0000021599999993</v>
      </c>
      <c r="G288" s="7">
        <f t="shared" si="8"/>
        <v>0.20000010799999998</v>
      </c>
      <c r="H288" s="6">
        <v>1.1000000000000001E-2</v>
      </c>
      <c r="I288" s="6">
        <f t="shared" si="9"/>
        <v>4.9830000000000004E-3</v>
      </c>
      <c r="J288" s="41">
        <v>1</v>
      </c>
      <c r="K288" s="37">
        <v>1</v>
      </c>
      <c r="L288" s="37">
        <v>1</v>
      </c>
      <c r="M288" s="37" t="s">
        <v>619</v>
      </c>
      <c r="N288" s="36" t="s">
        <v>582</v>
      </c>
      <c r="O288" s="36" t="s">
        <v>581</v>
      </c>
      <c r="P288" s="37">
        <v>9</v>
      </c>
      <c r="Q288" s="37">
        <v>5</v>
      </c>
      <c r="R288" s="37">
        <v>1</v>
      </c>
      <c r="S288" s="38">
        <v>0</v>
      </c>
      <c r="T288" s="38">
        <v>0</v>
      </c>
      <c r="U288" s="39">
        <v>0</v>
      </c>
      <c r="V288" s="40">
        <v>12.02</v>
      </c>
      <c r="W288" s="40">
        <v>1.56</v>
      </c>
      <c r="X288" s="40">
        <v>25.6</v>
      </c>
      <c r="Y288" s="40">
        <v>25.6</v>
      </c>
      <c r="Z288" s="40">
        <v>0</v>
      </c>
      <c r="AA288" s="40">
        <v>0</v>
      </c>
      <c r="AB288" s="40">
        <v>0</v>
      </c>
      <c r="AC288" s="40">
        <v>5.51</v>
      </c>
      <c r="AD288" s="40">
        <v>0</v>
      </c>
      <c r="AE288" s="40">
        <v>0</v>
      </c>
      <c r="AF288" s="40">
        <v>0</v>
      </c>
      <c r="AG288" s="40">
        <v>5.51</v>
      </c>
      <c r="AH288" s="40">
        <v>31.11</v>
      </c>
      <c r="AI288" s="40">
        <v>0</v>
      </c>
      <c r="AJ288" s="40">
        <v>8.3685900000000011</v>
      </c>
      <c r="AK288" s="40">
        <v>39.478589999999997</v>
      </c>
    </row>
    <row r="289" spans="1:37" ht="18.5" x14ac:dyDescent="0.45">
      <c r="A289" s="6" t="s">
        <v>264</v>
      </c>
      <c r="B289" s="7">
        <v>5.9055149999999994</v>
      </c>
      <c r="C289" s="7">
        <v>3.9370099999999999</v>
      </c>
      <c r="D289" s="7">
        <v>3.9370099999999999</v>
      </c>
      <c r="E289" s="7">
        <f t="shared" si="8"/>
        <v>15.000008099999999</v>
      </c>
      <c r="F289" s="7">
        <f t="shared" si="8"/>
        <v>10.000005399999999</v>
      </c>
      <c r="G289" s="7">
        <f t="shared" si="8"/>
        <v>10.000005399999999</v>
      </c>
      <c r="H289" s="6">
        <v>0.22000000000000003</v>
      </c>
      <c r="I289" s="6">
        <f t="shared" si="9"/>
        <v>9.9660000000000012E-2</v>
      </c>
      <c r="J289" s="41">
        <v>1</v>
      </c>
      <c r="K289" s="37">
        <v>1</v>
      </c>
      <c r="L289" s="37">
        <v>1</v>
      </c>
      <c r="M289" s="37" t="s">
        <v>619</v>
      </c>
      <c r="N289" s="36" t="s">
        <v>582</v>
      </c>
      <c r="O289" s="36" t="s">
        <v>581</v>
      </c>
      <c r="P289" s="37">
        <v>16</v>
      </c>
      <c r="Q289" s="37">
        <v>11</v>
      </c>
      <c r="R289" s="37">
        <v>11</v>
      </c>
      <c r="S289" s="38">
        <v>0</v>
      </c>
      <c r="T289" s="38">
        <v>0</v>
      </c>
      <c r="U289" s="39">
        <v>0</v>
      </c>
      <c r="V289" s="40">
        <v>12.02</v>
      </c>
      <c r="W289" s="40">
        <v>1.56</v>
      </c>
      <c r="X289" s="40">
        <v>25.6</v>
      </c>
      <c r="Y289" s="40">
        <v>25.6</v>
      </c>
      <c r="Z289" s="40">
        <v>0</v>
      </c>
      <c r="AA289" s="40">
        <v>0</v>
      </c>
      <c r="AB289" s="40">
        <v>0</v>
      </c>
      <c r="AC289" s="40">
        <v>5.51</v>
      </c>
      <c r="AD289" s="40">
        <v>0</v>
      </c>
      <c r="AE289" s="40">
        <v>0</v>
      </c>
      <c r="AF289" s="40">
        <v>0</v>
      </c>
      <c r="AG289" s="40">
        <v>5.51</v>
      </c>
      <c r="AH289" s="40">
        <v>31.11</v>
      </c>
      <c r="AI289" s="40">
        <v>0</v>
      </c>
      <c r="AJ289" s="40">
        <v>8.3685900000000011</v>
      </c>
      <c r="AK289" s="40">
        <v>39.478589999999997</v>
      </c>
    </row>
    <row r="290" spans="1:37" ht="18.5" x14ac:dyDescent="0.45">
      <c r="A290" s="6" t="s">
        <v>540</v>
      </c>
      <c r="B290" s="7">
        <v>7.7165395999999999</v>
      </c>
      <c r="C290" s="7">
        <v>7.5196890999999999</v>
      </c>
      <c r="D290" s="7">
        <v>0.98425249999999997</v>
      </c>
      <c r="E290" s="7">
        <f t="shared" si="8"/>
        <v>19.600010584</v>
      </c>
      <c r="F290" s="7">
        <f t="shared" si="8"/>
        <v>19.100010313999999</v>
      </c>
      <c r="G290" s="7">
        <f t="shared" si="8"/>
        <v>2.5000013499999998</v>
      </c>
      <c r="H290" s="6">
        <v>3.3000000000000003</v>
      </c>
      <c r="I290" s="6">
        <f t="shared" si="9"/>
        <v>1.4949000000000001</v>
      </c>
      <c r="J290" s="41">
        <v>2</v>
      </c>
      <c r="K290" s="37">
        <v>1</v>
      </c>
      <c r="L290" s="37">
        <v>2</v>
      </c>
      <c r="M290" s="37" t="s">
        <v>620</v>
      </c>
      <c r="N290" s="36" t="s">
        <v>582</v>
      </c>
      <c r="O290" s="36" t="s">
        <v>581</v>
      </c>
      <c r="P290" s="37">
        <v>20</v>
      </c>
      <c r="Q290" s="37">
        <v>20</v>
      </c>
      <c r="R290" s="37">
        <v>3</v>
      </c>
      <c r="S290" s="38">
        <v>0</v>
      </c>
      <c r="T290" s="38">
        <v>0</v>
      </c>
      <c r="U290" s="39">
        <v>0</v>
      </c>
      <c r="V290" s="40">
        <v>12.02</v>
      </c>
      <c r="W290" s="40">
        <v>1.56</v>
      </c>
      <c r="X290" s="40">
        <v>25.6</v>
      </c>
      <c r="Y290" s="40">
        <v>25.6</v>
      </c>
      <c r="Z290" s="40">
        <v>0</v>
      </c>
      <c r="AA290" s="40">
        <v>0</v>
      </c>
      <c r="AB290" s="40">
        <v>0</v>
      </c>
      <c r="AC290" s="40">
        <v>5.51</v>
      </c>
      <c r="AD290" s="40">
        <v>0</v>
      </c>
      <c r="AE290" s="40">
        <v>0</v>
      </c>
      <c r="AF290" s="40">
        <v>0</v>
      </c>
      <c r="AG290" s="40">
        <v>5.51</v>
      </c>
      <c r="AH290" s="40">
        <v>31.11</v>
      </c>
      <c r="AI290" s="40">
        <v>0</v>
      </c>
      <c r="AJ290" s="40">
        <v>8.3685900000000011</v>
      </c>
      <c r="AK290" s="40">
        <v>39.478589999999997</v>
      </c>
    </row>
    <row r="291" spans="1:37" ht="18.5" x14ac:dyDescent="0.45">
      <c r="A291" s="6" t="s">
        <v>265</v>
      </c>
      <c r="B291" s="7">
        <v>22.047255999999997</v>
      </c>
      <c r="C291" s="7">
        <v>9.055123</v>
      </c>
      <c r="D291" s="7">
        <v>3.1496079999999997</v>
      </c>
      <c r="E291" s="7">
        <f t="shared" si="8"/>
        <v>56.000030239999994</v>
      </c>
      <c r="F291" s="7">
        <f t="shared" si="8"/>
        <v>23.000012420000001</v>
      </c>
      <c r="G291" s="7">
        <f t="shared" si="8"/>
        <v>8.0000043199999986</v>
      </c>
      <c r="H291" s="6">
        <v>24.200000000000003</v>
      </c>
      <c r="I291" s="6">
        <f t="shared" si="9"/>
        <v>10.962600000000002</v>
      </c>
      <c r="J291" s="41">
        <v>11</v>
      </c>
      <c r="K291" s="37">
        <v>3</v>
      </c>
      <c r="L291" s="37">
        <v>11</v>
      </c>
      <c r="M291" s="37" t="s">
        <v>620</v>
      </c>
      <c r="N291" s="36" t="s">
        <v>582</v>
      </c>
      <c r="O291" s="36" t="s">
        <v>581</v>
      </c>
      <c r="P291" s="37">
        <v>57</v>
      </c>
      <c r="Q291" s="37">
        <v>24</v>
      </c>
      <c r="R291" s="37">
        <v>9</v>
      </c>
      <c r="S291" s="38">
        <v>0</v>
      </c>
      <c r="T291" s="38">
        <v>0</v>
      </c>
      <c r="U291" s="39">
        <v>0</v>
      </c>
      <c r="V291" s="40">
        <v>12.02</v>
      </c>
      <c r="W291" s="40">
        <v>1.56</v>
      </c>
      <c r="X291" s="40">
        <v>25.6</v>
      </c>
      <c r="Y291" s="40">
        <v>29.18</v>
      </c>
      <c r="Z291" s="40">
        <v>0</v>
      </c>
      <c r="AA291" s="40">
        <v>0</v>
      </c>
      <c r="AB291" s="40">
        <v>0</v>
      </c>
      <c r="AC291" s="40">
        <v>5.51</v>
      </c>
      <c r="AD291" s="40">
        <v>0</v>
      </c>
      <c r="AE291" s="40">
        <v>0</v>
      </c>
      <c r="AF291" s="40">
        <v>0</v>
      </c>
      <c r="AG291" s="40">
        <v>5.51</v>
      </c>
      <c r="AH291" s="40">
        <v>34.69</v>
      </c>
      <c r="AI291" s="40">
        <v>0</v>
      </c>
      <c r="AJ291" s="40">
        <v>9.3316099999999995</v>
      </c>
      <c r="AK291" s="40">
        <v>44.021609999999995</v>
      </c>
    </row>
    <row r="292" spans="1:37" ht="18.5" x14ac:dyDescent="0.45">
      <c r="A292" s="6" t="s">
        <v>266</v>
      </c>
      <c r="B292" s="7">
        <v>10.236226</v>
      </c>
      <c r="C292" s="7">
        <v>9.2519735000000001</v>
      </c>
      <c r="D292" s="7">
        <v>5.5118139999999993</v>
      </c>
      <c r="E292" s="7">
        <f t="shared" si="8"/>
        <v>26.00001404</v>
      </c>
      <c r="F292" s="7">
        <f t="shared" si="8"/>
        <v>23.500012690000002</v>
      </c>
      <c r="G292" s="7">
        <f t="shared" si="8"/>
        <v>14.000007559999998</v>
      </c>
      <c r="H292" s="6">
        <v>17.600000000000001</v>
      </c>
      <c r="I292" s="6">
        <f t="shared" si="9"/>
        <v>7.9728000000000012</v>
      </c>
      <c r="J292" s="41">
        <v>8</v>
      </c>
      <c r="K292" s="37">
        <v>3</v>
      </c>
      <c r="L292" s="37">
        <v>8</v>
      </c>
      <c r="M292" s="37" t="s">
        <v>620</v>
      </c>
      <c r="N292" s="36" t="s">
        <v>582</v>
      </c>
      <c r="O292" s="36" t="s">
        <v>581</v>
      </c>
      <c r="P292" s="37">
        <v>27</v>
      </c>
      <c r="Q292" s="37">
        <v>24</v>
      </c>
      <c r="R292" s="37">
        <v>15</v>
      </c>
      <c r="S292" s="38">
        <v>0</v>
      </c>
      <c r="T292" s="38">
        <v>0</v>
      </c>
      <c r="U292" s="39">
        <v>0</v>
      </c>
      <c r="V292" s="40">
        <v>12.02</v>
      </c>
      <c r="W292" s="40">
        <v>1.56</v>
      </c>
      <c r="X292" s="40">
        <v>25.6</v>
      </c>
      <c r="Y292" s="40">
        <v>25.6</v>
      </c>
      <c r="Z292" s="40">
        <v>0</v>
      </c>
      <c r="AA292" s="40">
        <v>0</v>
      </c>
      <c r="AB292" s="40">
        <v>0</v>
      </c>
      <c r="AC292" s="40">
        <v>5.51</v>
      </c>
      <c r="AD292" s="40">
        <v>0</v>
      </c>
      <c r="AE292" s="40">
        <v>0</v>
      </c>
      <c r="AF292" s="40">
        <v>0</v>
      </c>
      <c r="AG292" s="40">
        <v>5.51</v>
      </c>
      <c r="AH292" s="40">
        <v>31.11</v>
      </c>
      <c r="AI292" s="40">
        <v>0</v>
      </c>
      <c r="AJ292" s="40">
        <v>8.3685900000000011</v>
      </c>
      <c r="AK292" s="40">
        <v>39.478589999999997</v>
      </c>
    </row>
    <row r="293" spans="1:37" ht="18.5" x14ac:dyDescent="0.45">
      <c r="A293" s="6" t="s">
        <v>267</v>
      </c>
      <c r="B293" s="7">
        <v>10.236226</v>
      </c>
      <c r="C293" s="7">
        <v>9.2519735000000001</v>
      </c>
      <c r="D293" s="7">
        <v>5.5118139999999993</v>
      </c>
      <c r="E293" s="7">
        <f t="shared" si="8"/>
        <v>26.00001404</v>
      </c>
      <c r="F293" s="7">
        <f t="shared" si="8"/>
        <v>23.500012690000002</v>
      </c>
      <c r="G293" s="7">
        <f t="shared" si="8"/>
        <v>14.000007559999998</v>
      </c>
      <c r="H293" s="6">
        <v>17.600000000000001</v>
      </c>
      <c r="I293" s="6">
        <f t="shared" si="9"/>
        <v>7.9728000000000012</v>
      </c>
      <c r="J293" s="41">
        <v>8</v>
      </c>
      <c r="K293" s="37">
        <v>3</v>
      </c>
      <c r="L293" s="37">
        <v>8</v>
      </c>
      <c r="M293" s="37" t="s">
        <v>620</v>
      </c>
      <c r="N293" s="36" t="s">
        <v>582</v>
      </c>
      <c r="O293" s="36" t="s">
        <v>581</v>
      </c>
      <c r="P293" s="37">
        <v>27</v>
      </c>
      <c r="Q293" s="37">
        <v>24</v>
      </c>
      <c r="R293" s="37">
        <v>15</v>
      </c>
      <c r="S293" s="38">
        <v>0</v>
      </c>
      <c r="T293" s="38">
        <v>0</v>
      </c>
      <c r="U293" s="39">
        <v>0</v>
      </c>
      <c r="V293" s="40">
        <v>12.02</v>
      </c>
      <c r="W293" s="40">
        <v>1.56</v>
      </c>
      <c r="X293" s="40">
        <v>25.6</v>
      </c>
      <c r="Y293" s="40">
        <v>25.6</v>
      </c>
      <c r="Z293" s="40">
        <v>0</v>
      </c>
      <c r="AA293" s="40">
        <v>0</v>
      </c>
      <c r="AB293" s="40">
        <v>0</v>
      </c>
      <c r="AC293" s="40">
        <v>5.51</v>
      </c>
      <c r="AD293" s="40">
        <v>0</v>
      </c>
      <c r="AE293" s="40">
        <v>0</v>
      </c>
      <c r="AF293" s="40">
        <v>0</v>
      </c>
      <c r="AG293" s="40">
        <v>5.51</v>
      </c>
      <c r="AH293" s="40">
        <v>31.11</v>
      </c>
      <c r="AI293" s="40">
        <v>0</v>
      </c>
      <c r="AJ293" s="40">
        <v>8.3685900000000011</v>
      </c>
      <c r="AK293" s="40">
        <v>39.478589999999997</v>
      </c>
    </row>
    <row r="294" spans="1:37" ht="18.5" x14ac:dyDescent="0.45">
      <c r="A294" s="6" t="s">
        <v>268</v>
      </c>
      <c r="B294" s="7">
        <v>48.818923999999996</v>
      </c>
      <c r="C294" s="7">
        <v>7.8740199999999998</v>
      </c>
      <c r="D294" s="7">
        <v>5.1181130000000001</v>
      </c>
      <c r="E294" s="7">
        <f t="shared" si="8"/>
        <v>124.00006695999998</v>
      </c>
      <c r="F294" s="7">
        <f t="shared" si="8"/>
        <v>20.000010799999998</v>
      </c>
      <c r="G294" s="7">
        <f t="shared" si="8"/>
        <v>13.00000702</v>
      </c>
      <c r="H294" s="6">
        <v>31.460000000000004</v>
      </c>
      <c r="I294" s="6">
        <f t="shared" si="9"/>
        <v>14.251380000000003</v>
      </c>
      <c r="J294" s="41">
        <v>15</v>
      </c>
      <c r="K294" s="37">
        <v>9</v>
      </c>
      <c r="L294" s="37">
        <v>15</v>
      </c>
      <c r="M294" s="37" t="s">
        <v>620</v>
      </c>
      <c r="N294" s="36" t="s">
        <v>582</v>
      </c>
      <c r="O294" s="36" t="s">
        <v>581</v>
      </c>
      <c r="P294" s="37">
        <v>125</v>
      </c>
      <c r="Q294" s="37">
        <v>21</v>
      </c>
      <c r="R294" s="37">
        <v>14</v>
      </c>
      <c r="S294" s="38">
        <v>5.62</v>
      </c>
      <c r="T294" s="38">
        <v>0</v>
      </c>
      <c r="U294" s="39">
        <v>5.62</v>
      </c>
      <c r="V294" s="40">
        <v>12.02</v>
      </c>
      <c r="W294" s="40">
        <v>1.56</v>
      </c>
      <c r="X294" s="40">
        <v>25.6</v>
      </c>
      <c r="Y294" s="40">
        <v>35.42</v>
      </c>
      <c r="Z294" s="40">
        <v>0</v>
      </c>
      <c r="AA294" s="40">
        <v>0</v>
      </c>
      <c r="AB294" s="40">
        <v>0</v>
      </c>
      <c r="AC294" s="40">
        <v>5.51</v>
      </c>
      <c r="AD294" s="40">
        <v>5.62</v>
      </c>
      <c r="AE294" s="40">
        <v>0</v>
      </c>
      <c r="AF294" s="40">
        <v>0</v>
      </c>
      <c r="AG294" s="40">
        <v>5.62</v>
      </c>
      <c r="AH294" s="40">
        <v>41.04</v>
      </c>
      <c r="AI294" s="40">
        <v>0</v>
      </c>
      <c r="AJ294" s="40">
        <v>9.5279800000000012</v>
      </c>
      <c r="AK294" s="40">
        <v>50.567979999999999</v>
      </c>
    </row>
    <row r="295" spans="1:37" ht="18.5" x14ac:dyDescent="0.45">
      <c r="A295" s="6" t="s">
        <v>269</v>
      </c>
      <c r="B295" s="7">
        <v>48.818923999999996</v>
      </c>
      <c r="C295" s="7">
        <v>7.8740199999999998</v>
      </c>
      <c r="D295" s="7">
        <v>5.1181130000000001</v>
      </c>
      <c r="E295" s="7">
        <f t="shared" si="8"/>
        <v>124.00006695999998</v>
      </c>
      <c r="F295" s="7">
        <f t="shared" si="8"/>
        <v>20.000010799999998</v>
      </c>
      <c r="G295" s="7">
        <f t="shared" si="8"/>
        <v>13.00000702</v>
      </c>
      <c r="H295" s="6">
        <v>31.460000000000004</v>
      </c>
      <c r="I295" s="6">
        <f t="shared" si="9"/>
        <v>14.251380000000003</v>
      </c>
      <c r="J295" s="41">
        <v>15</v>
      </c>
      <c r="K295" s="37">
        <v>9</v>
      </c>
      <c r="L295" s="37">
        <v>15</v>
      </c>
      <c r="M295" s="37" t="s">
        <v>620</v>
      </c>
      <c r="N295" s="36" t="s">
        <v>582</v>
      </c>
      <c r="O295" s="36" t="s">
        <v>581</v>
      </c>
      <c r="P295" s="37">
        <v>125</v>
      </c>
      <c r="Q295" s="37">
        <v>21</v>
      </c>
      <c r="R295" s="37">
        <v>14</v>
      </c>
      <c r="S295" s="38">
        <v>5.62</v>
      </c>
      <c r="T295" s="38">
        <v>0</v>
      </c>
      <c r="U295" s="39">
        <v>5.62</v>
      </c>
      <c r="V295" s="40">
        <v>12.02</v>
      </c>
      <c r="W295" s="40">
        <v>1.56</v>
      </c>
      <c r="X295" s="40">
        <v>25.6</v>
      </c>
      <c r="Y295" s="40">
        <v>35.42</v>
      </c>
      <c r="Z295" s="40">
        <v>0</v>
      </c>
      <c r="AA295" s="40">
        <v>0</v>
      </c>
      <c r="AB295" s="40">
        <v>0</v>
      </c>
      <c r="AC295" s="40">
        <v>5.51</v>
      </c>
      <c r="AD295" s="40">
        <v>5.62</v>
      </c>
      <c r="AE295" s="40">
        <v>0</v>
      </c>
      <c r="AF295" s="40">
        <v>0</v>
      </c>
      <c r="AG295" s="40">
        <v>5.62</v>
      </c>
      <c r="AH295" s="40">
        <v>41.04</v>
      </c>
      <c r="AI295" s="40">
        <v>0</v>
      </c>
      <c r="AJ295" s="40">
        <v>9.5279800000000012</v>
      </c>
      <c r="AK295" s="40">
        <v>50.567979999999999</v>
      </c>
    </row>
    <row r="296" spans="1:37" ht="18.5" x14ac:dyDescent="0.45">
      <c r="A296" s="6" t="s">
        <v>270</v>
      </c>
      <c r="B296" s="7">
        <v>48.818923999999996</v>
      </c>
      <c r="C296" s="7">
        <v>7.8740199999999998</v>
      </c>
      <c r="D296" s="7">
        <v>5.1181130000000001</v>
      </c>
      <c r="E296" s="7">
        <f t="shared" si="8"/>
        <v>124.00006695999998</v>
      </c>
      <c r="F296" s="7">
        <f t="shared" si="8"/>
        <v>20.000010799999998</v>
      </c>
      <c r="G296" s="7">
        <f t="shared" si="8"/>
        <v>13.00000702</v>
      </c>
      <c r="H296" s="6">
        <v>31.460000000000004</v>
      </c>
      <c r="I296" s="6">
        <f t="shared" si="9"/>
        <v>14.251380000000003</v>
      </c>
      <c r="J296" s="41">
        <v>15</v>
      </c>
      <c r="K296" s="37">
        <v>9</v>
      </c>
      <c r="L296" s="37">
        <v>15</v>
      </c>
      <c r="M296" s="37" t="s">
        <v>620</v>
      </c>
      <c r="N296" s="36" t="s">
        <v>582</v>
      </c>
      <c r="O296" s="36" t="s">
        <v>581</v>
      </c>
      <c r="P296" s="37">
        <v>125</v>
      </c>
      <c r="Q296" s="37">
        <v>21</v>
      </c>
      <c r="R296" s="37">
        <v>14</v>
      </c>
      <c r="S296" s="38">
        <v>5.62</v>
      </c>
      <c r="T296" s="38">
        <v>0</v>
      </c>
      <c r="U296" s="39">
        <v>5.62</v>
      </c>
      <c r="V296" s="40">
        <v>12.02</v>
      </c>
      <c r="W296" s="40">
        <v>1.56</v>
      </c>
      <c r="X296" s="40">
        <v>25.6</v>
      </c>
      <c r="Y296" s="40">
        <v>35.42</v>
      </c>
      <c r="Z296" s="40">
        <v>0</v>
      </c>
      <c r="AA296" s="40">
        <v>0</v>
      </c>
      <c r="AB296" s="40">
        <v>0</v>
      </c>
      <c r="AC296" s="40">
        <v>5.51</v>
      </c>
      <c r="AD296" s="40">
        <v>5.62</v>
      </c>
      <c r="AE296" s="40">
        <v>0</v>
      </c>
      <c r="AF296" s="40">
        <v>0</v>
      </c>
      <c r="AG296" s="40">
        <v>5.62</v>
      </c>
      <c r="AH296" s="40">
        <v>41.04</v>
      </c>
      <c r="AI296" s="40">
        <v>0</v>
      </c>
      <c r="AJ296" s="40">
        <v>9.5279800000000012</v>
      </c>
      <c r="AK296" s="40">
        <v>50.567979999999999</v>
      </c>
    </row>
    <row r="297" spans="1:37" ht="18.5" x14ac:dyDescent="0.45">
      <c r="A297" s="6" t="s">
        <v>560</v>
      </c>
      <c r="B297" s="7">
        <v>24.409461999999998</v>
      </c>
      <c r="C297" s="7">
        <v>7.0866179999999996</v>
      </c>
      <c r="D297" s="7">
        <v>5.7086644999999994</v>
      </c>
      <c r="E297" s="7">
        <f t="shared" si="8"/>
        <v>62.000033479999992</v>
      </c>
      <c r="F297" s="7">
        <f t="shared" si="8"/>
        <v>18.000009719999998</v>
      </c>
      <c r="G297" s="7">
        <f t="shared" si="8"/>
        <v>14.500007829999998</v>
      </c>
      <c r="H297" s="6">
        <v>21.560000000000002</v>
      </c>
      <c r="I297" s="6">
        <f t="shared" si="9"/>
        <v>9.7666800000000009</v>
      </c>
      <c r="J297" s="41">
        <v>10</v>
      </c>
      <c r="K297" s="37">
        <v>5</v>
      </c>
      <c r="L297" s="37">
        <v>10</v>
      </c>
      <c r="M297" s="37" t="s">
        <v>620</v>
      </c>
      <c r="N297" s="36" t="s">
        <v>582</v>
      </c>
      <c r="O297" s="36" t="s">
        <v>581</v>
      </c>
      <c r="P297" s="37">
        <v>63</v>
      </c>
      <c r="Q297" s="37">
        <v>19</v>
      </c>
      <c r="R297" s="37">
        <v>15</v>
      </c>
      <c r="S297" s="38">
        <v>0</v>
      </c>
      <c r="T297" s="38">
        <v>0</v>
      </c>
      <c r="U297" s="39">
        <v>0</v>
      </c>
      <c r="V297" s="40">
        <v>12.02</v>
      </c>
      <c r="W297" s="40">
        <v>1.56</v>
      </c>
      <c r="X297" s="40">
        <v>25.6</v>
      </c>
      <c r="Y297" s="40">
        <v>27.62</v>
      </c>
      <c r="Z297" s="40">
        <v>0</v>
      </c>
      <c r="AA297" s="40">
        <v>0</v>
      </c>
      <c r="AB297" s="40">
        <v>0</v>
      </c>
      <c r="AC297" s="40">
        <v>5.51</v>
      </c>
      <c r="AD297" s="40">
        <v>0</v>
      </c>
      <c r="AE297" s="40">
        <v>0</v>
      </c>
      <c r="AF297" s="40">
        <v>0</v>
      </c>
      <c r="AG297" s="40">
        <v>5.51</v>
      </c>
      <c r="AH297" s="40">
        <v>33.130000000000003</v>
      </c>
      <c r="AI297" s="40">
        <v>0</v>
      </c>
      <c r="AJ297" s="40">
        <v>8.9119700000000019</v>
      </c>
      <c r="AK297" s="40">
        <v>42.041970000000006</v>
      </c>
    </row>
    <row r="298" spans="1:37" ht="18.5" x14ac:dyDescent="0.45">
      <c r="A298" s="6" t="s">
        <v>271</v>
      </c>
      <c r="B298" s="7">
        <v>9.4488240000000001</v>
      </c>
      <c r="C298" s="7">
        <v>6.2992159999999995</v>
      </c>
      <c r="D298" s="7">
        <v>3.7401594999999999</v>
      </c>
      <c r="E298" s="7">
        <f t="shared" si="8"/>
        <v>24.000012959999999</v>
      </c>
      <c r="F298" s="7">
        <f t="shared" si="8"/>
        <v>16.000008639999997</v>
      </c>
      <c r="G298" s="7">
        <f t="shared" si="8"/>
        <v>9.5000051299999999</v>
      </c>
      <c r="H298" s="6">
        <v>2.4859999999999998</v>
      </c>
      <c r="I298" s="6">
        <f t="shared" si="9"/>
        <v>1.126158</v>
      </c>
      <c r="J298" s="41">
        <v>2</v>
      </c>
      <c r="K298" s="37">
        <v>1</v>
      </c>
      <c r="L298" s="37">
        <v>2</v>
      </c>
      <c r="M298" s="37" t="s">
        <v>620</v>
      </c>
      <c r="N298" s="36" t="s">
        <v>582</v>
      </c>
      <c r="O298" s="36" t="s">
        <v>581</v>
      </c>
      <c r="P298" s="37">
        <v>25</v>
      </c>
      <c r="Q298" s="37">
        <v>17</v>
      </c>
      <c r="R298" s="37">
        <v>10</v>
      </c>
      <c r="S298" s="38">
        <v>0</v>
      </c>
      <c r="T298" s="38">
        <v>0</v>
      </c>
      <c r="U298" s="39">
        <v>0</v>
      </c>
      <c r="V298" s="40">
        <v>12.02</v>
      </c>
      <c r="W298" s="40">
        <v>1.56</v>
      </c>
      <c r="X298" s="40">
        <v>25.6</v>
      </c>
      <c r="Y298" s="40">
        <v>25.6</v>
      </c>
      <c r="Z298" s="40">
        <v>0</v>
      </c>
      <c r="AA298" s="40">
        <v>0</v>
      </c>
      <c r="AB298" s="40">
        <v>0</v>
      </c>
      <c r="AC298" s="40">
        <v>5.51</v>
      </c>
      <c r="AD298" s="40">
        <v>0</v>
      </c>
      <c r="AE298" s="40">
        <v>0</v>
      </c>
      <c r="AF298" s="40">
        <v>0</v>
      </c>
      <c r="AG298" s="40">
        <v>5.51</v>
      </c>
      <c r="AH298" s="40">
        <v>31.11</v>
      </c>
      <c r="AI298" s="40">
        <v>0</v>
      </c>
      <c r="AJ298" s="40">
        <v>8.3685900000000011</v>
      </c>
      <c r="AK298" s="40">
        <v>39.478589999999997</v>
      </c>
    </row>
    <row r="299" spans="1:37" ht="18.5" x14ac:dyDescent="0.45">
      <c r="A299" s="6" t="s">
        <v>272</v>
      </c>
      <c r="B299" s="7">
        <v>9.4488240000000001</v>
      </c>
      <c r="C299" s="7">
        <v>6.2992159999999995</v>
      </c>
      <c r="D299" s="7">
        <v>3.7401594999999999</v>
      </c>
      <c r="E299" s="7">
        <f t="shared" si="8"/>
        <v>24.000012959999999</v>
      </c>
      <c r="F299" s="7">
        <f t="shared" si="8"/>
        <v>16.000008639999997</v>
      </c>
      <c r="G299" s="7">
        <f t="shared" si="8"/>
        <v>9.5000051299999999</v>
      </c>
      <c r="H299" s="6">
        <v>2.4859999999999998</v>
      </c>
      <c r="I299" s="6">
        <f t="shared" si="9"/>
        <v>1.126158</v>
      </c>
      <c r="J299" s="41">
        <v>2</v>
      </c>
      <c r="K299" s="37">
        <v>1</v>
      </c>
      <c r="L299" s="37">
        <v>2</v>
      </c>
      <c r="M299" s="37" t="s">
        <v>620</v>
      </c>
      <c r="N299" s="36" t="s">
        <v>582</v>
      </c>
      <c r="O299" s="36" t="s">
        <v>581</v>
      </c>
      <c r="P299" s="37">
        <v>25</v>
      </c>
      <c r="Q299" s="37">
        <v>17</v>
      </c>
      <c r="R299" s="37">
        <v>10</v>
      </c>
      <c r="S299" s="38">
        <v>0</v>
      </c>
      <c r="T299" s="38">
        <v>0</v>
      </c>
      <c r="U299" s="39">
        <v>0</v>
      </c>
      <c r="V299" s="40">
        <v>12.02</v>
      </c>
      <c r="W299" s="40">
        <v>1.56</v>
      </c>
      <c r="X299" s="40">
        <v>25.6</v>
      </c>
      <c r="Y299" s="40">
        <v>25.6</v>
      </c>
      <c r="Z299" s="40">
        <v>0</v>
      </c>
      <c r="AA299" s="40">
        <v>0</v>
      </c>
      <c r="AB299" s="40">
        <v>0</v>
      </c>
      <c r="AC299" s="40">
        <v>5.51</v>
      </c>
      <c r="AD299" s="40">
        <v>0</v>
      </c>
      <c r="AE299" s="40">
        <v>0</v>
      </c>
      <c r="AF299" s="40">
        <v>0</v>
      </c>
      <c r="AG299" s="40">
        <v>5.51</v>
      </c>
      <c r="AH299" s="40">
        <v>31.11</v>
      </c>
      <c r="AI299" s="40">
        <v>0</v>
      </c>
      <c r="AJ299" s="40">
        <v>8.3685900000000011</v>
      </c>
      <c r="AK299" s="40">
        <v>39.478589999999997</v>
      </c>
    </row>
    <row r="300" spans="1:37" ht="18.5" x14ac:dyDescent="0.45">
      <c r="A300" s="6" t="s">
        <v>273</v>
      </c>
      <c r="B300" s="7">
        <v>11.811029999999999</v>
      </c>
      <c r="C300" s="7">
        <v>9.055123</v>
      </c>
      <c r="D300" s="7">
        <v>5.1181130000000001</v>
      </c>
      <c r="E300" s="7">
        <f t="shared" si="8"/>
        <v>30.000016199999997</v>
      </c>
      <c r="F300" s="7">
        <f t="shared" si="8"/>
        <v>23.000012420000001</v>
      </c>
      <c r="G300" s="7">
        <f t="shared" si="8"/>
        <v>13.00000702</v>
      </c>
      <c r="H300" s="6">
        <v>3.9600000000000004</v>
      </c>
      <c r="I300" s="6">
        <f t="shared" si="9"/>
        <v>1.7938800000000001</v>
      </c>
      <c r="J300" s="41">
        <v>2</v>
      </c>
      <c r="K300" s="37">
        <v>3</v>
      </c>
      <c r="L300" s="37">
        <v>3</v>
      </c>
      <c r="M300" s="37" t="s">
        <v>619</v>
      </c>
      <c r="N300" s="36" t="s">
        <v>582</v>
      </c>
      <c r="O300" s="36" t="s">
        <v>581</v>
      </c>
      <c r="P300" s="37">
        <v>31</v>
      </c>
      <c r="Q300" s="37">
        <v>24</v>
      </c>
      <c r="R300" s="37">
        <v>14</v>
      </c>
      <c r="S300" s="38">
        <v>0</v>
      </c>
      <c r="T300" s="38">
        <v>0</v>
      </c>
      <c r="U300" s="39">
        <v>0</v>
      </c>
      <c r="V300" s="40">
        <v>12.02</v>
      </c>
      <c r="W300" s="40">
        <v>1.56</v>
      </c>
      <c r="X300" s="40">
        <v>25.6</v>
      </c>
      <c r="Y300" s="40">
        <v>25.6</v>
      </c>
      <c r="Z300" s="40">
        <v>0</v>
      </c>
      <c r="AA300" s="40">
        <v>0</v>
      </c>
      <c r="AB300" s="40">
        <v>0</v>
      </c>
      <c r="AC300" s="40">
        <v>5.51</v>
      </c>
      <c r="AD300" s="40">
        <v>0</v>
      </c>
      <c r="AE300" s="40">
        <v>0</v>
      </c>
      <c r="AF300" s="40">
        <v>0</v>
      </c>
      <c r="AG300" s="40">
        <v>5.51</v>
      </c>
      <c r="AH300" s="40">
        <v>31.11</v>
      </c>
      <c r="AI300" s="40">
        <v>0</v>
      </c>
      <c r="AJ300" s="40">
        <v>8.3685900000000011</v>
      </c>
      <c r="AK300" s="40">
        <v>39.478589999999997</v>
      </c>
    </row>
    <row r="301" spans="1:37" ht="18.5" x14ac:dyDescent="0.45">
      <c r="A301" s="6" t="s">
        <v>274</v>
      </c>
      <c r="B301" s="7">
        <v>11.811029999999999</v>
      </c>
      <c r="C301" s="7">
        <v>9.055123</v>
      </c>
      <c r="D301" s="7">
        <v>5.1181130000000001</v>
      </c>
      <c r="E301" s="7">
        <f t="shared" si="8"/>
        <v>30.000016199999997</v>
      </c>
      <c r="F301" s="7">
        <f t="shared" si="8"/>
        <v>23.000012420000001</v>
      </c>
      <c r="G301" s="7">
        <f t="shared" si="8"/>
        <v>13.00000702</v>
      </c>
      <c r="H301" s="6">
        <v>3.9600000000000004</v>
      </c>
      <c r="I301" s="6">
        <f t="shared" si="9"/>
        <v>1.7938800000000001</v>
      </c>
      <c r="J301" s="41">
        <v>2</v>
      </c>
      <c r="K301" s="37">
        <v>3</v>
      </c>
      <c r="L301" s="37">
        <v>3</v>
      </c>
      <c r="M301" s="37" t="s">
        <v>619</v>
      </c>
      <c r="N301" s="36" t="s">
        <v>582</v>
      </c>
      <c r="O301" s="36" t="s">
        <v>581</v>
      </c>
      <c r="P301" s="37">
        <v>31</v>
      </c>
      <c r="Q301" s="37">
        <v>24</v>
      </c>
      <c r="R301" s="37">
        <v>14</v>
      </c>
      <c r="S301" s="38">
        <v>0</v>
      </c>
      <c r="T301" s="38">
        <v>0</v>
      </c>
      <c r="U301" s="39">
        <v>0</v>
      </c>
      <c r="V301" s="40">
        <v>12.02</v>
      </c>
      <c r="W301" s="40">
        <v>1.56</v>
      </c>
      <c r="X301" s="40">
        <v>25.6</v>
      </c>
      <c r="Y301" s="40">
        <v>25.6</v>
      </c>
      <c r="Z301" s="40">
        <v>0</v>
      </c>
      <c r="AA301" s="40">
        <v>0</v>
      </c>
      <c r="AB301" s="40">
        <v>0</v>
      </c>
      <c r="AC301" s="40">
        <v>5.51</v>
      </c>
      <c r="AD301" s="40">
        <v>0</v>
      </c>
      <c r="AE301" s="40">
        <v>0</v>
      </c>
      <c r="AF301" s="40">
        <v>0</v>
      </c>
      <c r="AG301" s="40">
        <v>5.51</v>
      </c>
      <c r="AH301" s="40">
        <v>31.11</v>
      </c>
      <c r="AI301" s="40">
        <v>0</v>
      </c>
      <c r="AJ301" s="40">
        <v>8.3685900000000011</v>
      </c>
      <c r="AK301" s="40">
        <v>39.478589999999997</v>
      </c>
    </row>
    <row r="302" spans="1:37" ht="18.5" x14ac:dyDescent="0.45">
      <c r="A302" s="6" t="s">
        <v>275</v>
      </c>
      <c r="B302" s="7">
        <v>11.811029999999999</v>
      </c>
      <c r="C302" s="7">
        <v>9.055123</v>
      </c>
      <c r="D302" s="7">
        <v>5.1181130000000001</v>
      </c>
      <c r="E302" s="7">
        <f t="shared" si="8"/>
        <v>30.000016199999997</v>
      </c>
      <c r="F302" s="7">
        <f t="shared" si="8"/>
        <v>23.000012420000001</v>
      </c>
      <c r="G302" s="7">
        <f t="shared" si="8"/>
        <v>13.00000702</v>
      </c>
      <c r="H302" s="6">
        <v>3.9600000000000004</v>
      </c>
      <c r="I302" s="6">
        <f t="shared" si="9"/>
        <v>1.7938800000000001</v>
      </c>
      <c r="J302" s="41">
        <v>2</v>
      </c>
      <c r="K302" s="37">
        <v>3</v>
      </c>
      <c r="L302" s="37">
        <v>3</v>
      </c>
      <c r="M302" s="37" t="s">
        <v>619</v>
      </c>
      <c r="N302" s="36" t="s">
        <v>582</v>
      </c>
      <c r="O302" s="36" t="s">
        <v>581</v>
      </c>
      <c r="P302" s="37">
        <v>31</v>
      </c>
      <c r="Q302" s="37">
        <v>24</v>
      </c>
      <c r="R302" s="37">
        <v>14</v>
      </c>
      <c r="S302" s="38">
        <v>0</v>
      </c>
      <c r="T302" s="38">
        <v>0</v>
      </c>
      <c r="U302" s="39">
        <v>0</v>
      </c>
      <c r="V302" s="40">
        <v>12.02</v>
      </c>
      <c r="W302" s="40">
        <v>1.56</v>
      </c>
      <c r="X302" s="40">
        <v>25.6</v>
      </c>
      <c r="Y302" s="40">
        <v>25.6</v>
      </c>
      <c r="Z302" s="40">
        <v>0</v>
      </c>
      <c r="AA302" s="40">
        <v>0</v>
      </c>
      <c r="AB302" s="40">
        <v>0</v>
      </c>
      <c r="AC302" s="40">
        <v>5.51</v>
      </c>
      <c r="AD302" s="40">
        <v>0</v>
      </c>
      <c r="AE302" s="40">
        <v>0</v>
      </c>
      <c r="AF302" s="40">
        <v>0</v>
      </c>
      <c r="AG302" s="40">
        <v>5.51</v>
      </c>
      <c r="AH302" s="40">
        <v>31.11</v>
      </c>
      <c r="AI302" s="40">
        <v>0</v>
      </c>
      <c r="AJ302" s="40">
        <v>8.3685900000000011</v>
      </c>
      <c r="AK302" s="40">
        <v>39.478589999999997</v>
      </c>
    </row>
    <row r="303" spans="1:37" ht="18.5" x14ac:dyDescent="0.45">
      <c r="A303" s="6" t="s">
        <v>276</v>
      </c>
      <c r="B303" s="7">
        <v>11.811029999999999</v>
      </c>
      <c r="C303" s="7">
        <v>9.055123</v>
      </c>
      <c r="D303" s="7">
        <v>5.1181130000000001</v>
      </c>
      <c r="E303" s="7">
        <f t="shared" si="8"/>
        <v>30.000016199999997</v>
      </c>
      <c r="F303" s="7">
        <f t="shared" si="8"/>
        <v>23.000012420000001</v>
      </c>
      <c r="G303" s="7">
        <f t="shared" si="8"/>
        <v>13.00000702</v>
      </c>
      <c r="H303" s="6">
        <v>3.9600000000000004</v>
      </c>
      <c r="I303" s="6">
        <f t="shared" si="9"/>
        <v>1.7938800000000001</v>
      </c>
      <c r="J303" s="41">
        <v>2</v>
      </c>
      <c r="K303" s="37">
        <v>3</v>
      </c>
      <c r="L303" s="37">
        <v>3</v>
      </c>
      <c r="M303" s="37" t="s">
        <v>619</v>
      </c>
      <c r="N303" s="36" t="s">
        <v>582</v>
      </c>
      <c r="O303" s="36" t="s">
        <v>581</v>
      </c>
      <c r="P303" s="37">
        <v>31</v>
      </c>
      <c r="Q303" s="37">
        <v>24</v>
      </c>
      <c r="R303" s="37">
        <v>14</v>
      </c>
      <c r="S303" s="38">
        <v>0</v>
      </c>
      <c r="T303" s="38">
        <v>0</v>
      </c>
      <c r="U303" s="39">
        <v>0</v>
      </c>
      <c r="V303" s="40">
        <v>12.02</v>
      </c>
      <c r="W303" s="40">
        <v>1.56</v>
      </c>
      <c r="X303" s="40">
        <v>25.6</v>
      </c>
      <c r="Y303" s="40">
        <v>25.6</v>
      </c>
      <c r="Z303" s="40">
        <v>0</v>
      </c>
      <c r="AA303" s="40">
        <v>0</v>
      </c>
      <c r="AB303" s="40">
        <v>0</v>
      </c>
      <c r="AC303" s="40">
        <v>5.51</v>
      </c>
      <c r="AD303" s="40">
        <v>0</v>
      </c>
      <c r="AE303" s="40">
        <v>0</v>
      </c>
      <c r="AF303" s="40">
        <v>0</v>
      </c>
      <c r="AG303" s="40">
        <v>5.51</v>
      </c>
      <c r="AH303" s="40">
        <v>31.11</v>
      </c>
      <c r="AI303" s="40">
        <v>0</v>
      </c>
      <c r="AJ303" s="40">
        <v>8.3685900000000011</v>
      </c>
      <c r="AK303" s="40">
        <v>39.478589999999997</v>
      </c>
    </row>
    <row r="304" spans="1:37" ht="18.5" x14ac:dyDescent="0.45">
      <c r="A304" s="6" t="s">
        <v>277</v>
      </c>
      <c r="B304" s="7">
        <v>11.811029999999999</v>
      </c>
      <c r="C304" s="7">
        <v>9.055123</v>
      </c>
      <c r="D304" s="7">
        <v>5.1181130000000001</v>
      </c>
      <c r="E304" s="7">
        <f t="shared" si="8"/>
        <v>30.000016199999997</v>
      </c>
      <c r="F304" s="7">
        <f t="shared" si="8"/>
        <v>23.000012420000001</v>
      </c>
      <c r="G304" s="7">
        <f t="shared" si="8"/>
        <v>13.00000702</v>
      </c>
      <c r="H304" s="6">
        <v>3.9600000000000004</v>
      </c>
      <c r="I304" s="6">
        <f t="shared" si="9"/>
        <v>1.7938800000000001</v>
      </c>
      <c r="J304" s="41">
        <v>2</v>
      </c>
      <c r="K304" s="37">
        <v>3</v>
      </c>
      <c r="L304" s="37">
        <v>3</v>
      </c>
      <c r="M304" s="37" t="s">
        <v>619</v>
      </c>
      <c r="N304" s="36" t="s">
        <v>582</v>
      </c>
      <c r="O304" s="36" t="s">
        <v>581</v>
      </c>
      <c r="P304" s="37">
        <v>31</v>
      </c>
      <c r="Q304" s="37">
        <v>24</v>
      </c>
      <c r="R304" s="37">
        <v>14</v>
      </c>
      <c r="S304" s="38">
        <v>0</v>
      </c>
      <c r="T304" s="38">
        <v>0</v>
      </c>
      <c r="U304" s="39">
        <v>0</v>
      </c>
      <c r="V304" s="40">
        <v>12.02</v>
      </c>
      <c r="W304" s="40">
        <v>1.56</v>
      </c>
      <c r="X304" s="40">
        <v>25.6</v>
      </c>
      <c r="Y304" s="40">
        <v>25.6</v>
      </c>
      <c r="Z304" s="40">
        <v>0</v>
      </c>
      <c r="AA304" s="40">
        <v>0</v>
      </c>
      <c r="AB304" s="40">
        <v>0</v>
      </c>
      <c r="AC304" s="40">
        <v>5.51</v>
      </c>
      <c r="AD304" s="40">
        <v>0</v>
      </c>
      <c r="AE304" s="40">
        <v>0</v>
      </c>
      <c r="AF304" s="40">
        <v>0</v>
      </c>
      <c r="AG304" s="40">
        <v>5.51</v>
      </c>
      <c r="AH304" s="40">
        <v>31.11</v>
      </c>
      <c r="AI304" s="40">
        <v>0</v>
      </c>
      <c r="AJ304" s="40">
        <v>8.3685900000000011</v>
      </c>
      <c r="AK304" s="40">
        <v>39.478589999999997</v>
      </c>
    </row>
    <row r="305" spans="1:37" ht="18.5" x14ac:dyDescent="0.45">
      <c r="A305" s="6" t="s">
        <v>278</v>
      </c>
      <c r="B305" s="7">
        <v>11.811029999999999</v>
      </c>
      <c r="C305" s="7">
        <v>9.055123</v>
      </c>
      <c r="D305" s="7">
        <v>1.7716544999999999</v>
      </c>
      <c r="E305" s="7">
        <f t="shared" si="8"/>
        <v>30.000016199999997</v>
      </c>
      <c r="F305" s="7">
        <f t="shared" si="8"/>
        <v>23.000012420000001</v>
      </c>
      <c r="G305" s="7">
        <f t="shared" si="8"/>
        <v>4.5000024299999994</v>
      </c>
      <c r="H305" s="6">
        <v>11.880000000000003</v>
      </c>
      <c r="I305" s="6">
        <f t="shared" si="9"/>
        <v>5.3816400000000018</v>
      </c>
      <c r="J305" s="41">
        <v>6</v>
      </c>
      <c r="K305" s="37">
        <v>1</v>
      </c>
      <c r="L305" s="37">
        <v>6</v>
      </c>
      <c r="M305" s="37" t="s">
        <v>620</v>
      </c>
      <c r="N305" s="36" t="s">
        <v>582</v>
      </c>
      <c r="O305" s="36" t="s">
        <v>581</v>
      </c>
      <c r="P305" s="37">
        <v>31</v>
      </c>
      <c r="Q305" s="37">
        <v>24</v>
      </c>
      <c r="R305" s="37">
        <v>5</v>
      </c>
      <c r="S305" s="38">
        <v>0</v>
      </c>
      <c r="T305" s="38">
        <v>0</v>
      </c>
      <c r="U305" s="39">
        <v>0</v>
      </c>
      <c r="V305" s="40">
        <v>12.02</v>
      </c>
      <c r="W305" s="40">
        <v>1.56</v>
      </c>
      <c r="X305" s="40">
        <v>25.6</v>
      </c>
      <c r="Y305" s="40">
        <v>25.6</v>
      </c>
      <c r="Z305" s="40">
        <v>0</v>
      </c>
      <c r="AA305" s="40">
        <v>0</v>
      </c>
      <c r="AB305" s="40">
        <v>0</v>
      </c>
      <c r="AC305" s="40">
        <v>5.51</v>
      </c>
      <c r="AD305" s="40">
        <v>0</v>
      </c>
      <c r="AE305" s="40">
        <v>0</v>
      </c>
      <c r="AF305" s="40">
        <v>0</v>
      </c>
      <c r="AG305" s="40">
        <v>5.51</v>
      </c>
      <c r="AH305" s="40">
        <v>31.11</v>
      </c>
      <c r="AI305" s="40">
        <v>0</v>
      </c>
      <c r="AJ305" s="40">
        <v>8.3685900000000011</v>
      </c>
      <c r="AK305" s="40">
        <v>39.478589999999997</v>
      </c>
    </row>
    <row r="306" spans="1:37" ht="18.5" x14ac:dyDescent="0.45">
      <c r="A306" s="6" t="s">
        <v>279</v>
      </c>
      <c r="B306" s="7">
        <v>22.834657999999997</v>
      </c>
      <c r="C306" s="7">
        <v>15.74804</v>
      </c>
      <c r="D306" s="7">
        <v>1.7716544999999999</v>
      </c>
      <c r="E306" s="7">
        <f t="shared" si="8"/>
        <v>58.000031319999991</v>
      </c>
      <c r="F306" s="7">
        <f t="shared" si="8"/>
        <v>40.000021599999997</v>
      </c>
      <c r="G306" s="7">
        <f t="shared" si="8"/>
        <v>4.5000024299999994</v>
      </c>
      <c r="H306" s="6">
        <v>7.7000000000000011</v>
      </c>
      <c r="I306" s="6">
        <f t="shared" si="9"/>
        <v>3.4881000000000006</v>
      </c>
      <c r="J306" s="41">
        <v>4</v>
      </c>
      <c r="K306" s="37">
        <v>3</v>
      </c>
      <c r="L306" s="37">
        <v>4</v>
      </c>
      <c r="M306" s="37" t="s">
        <v>620</v>
      </c>
      <c r="N306" s="36" t="s">
        <v>582</v>
      </c>
      <c r="O306" s="36" t="s">
        <v>581</v>
      </c>
      <c r="P306" s="37">
        <v>59</v>
      </c>
      <c r="Q306" s="37">
        <v>41</v>
      </c>
      <c r="R306" s="37">
        <v>5</v>
      </c>
      <c r="S306" s="38">
        <v>0</v>
      </c>
      <c r="T306" s="38">
        <v>0</v>
      </c>
      <c r="U306" s="39">
        <v>0</v>
      </c>
      <c r="V306" s="40">
        <v>12.02</v>
      </c>
      <c r="W306" s="40">
        <v>1.56</v>
      </c>
      <c r="X306" s="40">
        <v>25.6</v>
      </c>
      <c r="Y306" s="40">
        <v>25.6</v>
      </c>
      <c r="Z306" s="40">
        <v>0</v>
      </c>
      <c r="AA306" s="40">
        <v>0</v>
      </c>
      <c r="AB306" s="40">
        <v>0</v>
      </c>
      <c r="AC306" s="40">
        <v>5.51</v>
      </c>
      <c r="AD306" s="40">
        <v>0</v>
      </c>
      <c r="AE306" s="40">
        <v>0</v>
      </c>
      <c r="AF306" s="40">
        <v>0</v>
      </c>
      <c r="AG306" s="40">
        <v>5.51</v>
      </c>
      <c r="AH306" s="40">
        <v>31.11</v>
      </c>
      <c r="AI306" s="40">
        <v>0</v>
      </c>
      <c r="AJ306" s="40">
        <v>8.3685900000000011</v>
      </c>
      <c r="AK306" s="40">
        <v>39.478589999999997</v>
      </c>
    </row>
    <row r="307" spans="1:37" ht="18.5" x14ac:dyDescent="0.45">
      <c r="A307" s="6" t="s">
        <v>280</v>
      </c>
      <c r="B307" s="7">
        <v>3.1496079999999997</v>
      </c>
      <c r="C307" s="7">
        <v>1.5748039999999999</v>
      </c>
      <c r="D307" s="7">
        <v>7.8740199999999996E-2</v>
      </c>
      <c r="E307" s="7">
        <f t="shared" si="8"/>
        <v>8.0000043199999986</v>
      </c>
      <c r="F307" s="7">
        <f t="shared" si="8"/>
        <v>4.0000021599999993</v>
      </c>
      <c r="G307" s="7">
        <f t="shared" si="8"/>
        <v>0.20000010799999998</v>
      </c>
      <c r="H307" s="6">
        <v>0.11000000000000001</v>
      </c>
      <c r="I307" s="6">
        <f t="shared" si="9"/>
        <v>4.9830000000000006E-2</v>
      </c>
      <c r="J307" s="41">
        <v>1</v>
      </c>
      <c r="K307" s="37">
        <v>1</v>
      </c>
      <c r="L307" s="37">
        <v>1</v>
      </c>
      <c r="M307" s="37" t="s">
        <v>619</v>
      </c>
      <c r="N307" s="36" t="s">
        <v>582</v>
      </c>
      <c r="O307" s="36" t="s">
        <v>581</v>
      </c>
      <c r="P307" s="37">
        <v>9</v>
      </c>
      <c r="Q307" s="37">
        <v>5</v>
      </c>
      <c r="R307" s="37">
        <v>1</v>
      </c>
      <c r="S307" s="38">
        <v>0</v>
      </c>
      <c r="T307" s="38">
        <v>0</v>
      </c>
      <c r="U307" s="39">
        <v>0</v>
      </c>
      <c r="V307" s="40">
        <v>12.02</v>
      </c>
      <c r="W307" s="40">
        <v>1.56</v>
      </c>
      <c r="X307" s="40">
        <v>25.6</v>
      </c>
      <c r="Y307" s="40">
        <v>25.6</v>
      </c>
      <c r="Z307" s="40">
        <v>0</v>
      </c>
      <c r="AA307" s="40">
        <v>0</v>
      </c>
      <c r="AB307" s="40">
        <v>0</v>
      </c>
      <c r="AC307" s="40">
        <v>5.51</v>
      </c>
      <c r="AD307" s="40">
        <v>0</v>
      </c>
      <c r="AE307" s="40">
        <v>0</v>
      </c>
      <c r="AF307" s="40">
        <v>0</v>
      </c>
      <c r="AG307" s="40">
        <v>5.51</v>
      </c>
      <c r="AH307" s="40">
        <v>31.11</v>
      </c>
      <c r="AI307" s="40">
        <v>0</v>
      </c>
      <c r="AJ307" s="40">
        <v>8.3685900000000011</v>
      </c>
      <c r="AK307" s="40">
        <v>39.478589999999997</v>
      </c>
    </row>
    <row r="308" spans="1:37" ht="18.5" x14ac:dyDescent="0.45">
      <c r="A308" s="6" t="s">
        <v>281</v>
      </c>
      <c r="B308" s="7">
        <v>7.1259880999999998</v>
      </c>
      <c r="C308" s="7">
        <v>6.2992159999999995</v>
      </c>
      <c r="D308" s="7">
        <v>1.9685049999999999</v>
      </c>
      <c r="E308" s="7">
        <f t="shared" si="8"/>
        <v>18.100009774</v>
      </c>
      <c r="F308" s="7">
        <f t="shared" si="8"/>
        <v>16.000008639999997</v>
      </c>
      <c r="G308" s="7">
        <f t="shared" si="8"/>
        <v>5.0000026999999996</v>
      </c>
      <c r="H308" s="6">
        <v>2.8600000000000003</v>
      </c>
      <c r="I308" s="6">
        <f t="shared" si="9"/>
        <v>1.2955800000000002</v>
      </c>
      <c r="J308" s="41">
        <v>2</v>
      </c>
      <c r="K308" s="37">
        <v>1</v>
      </c>
      <c r="L308" s="37">
        <v>2</v>
      </c>
      <c r="M308" s="37" t="s">
        <v>620</v>
      </c>
      <c r="N308" s="36" t="s">
        <v>582</v>
      </c>
      <c r="O308" s="36" t="s">
        <v>581</v>
      </c>
      <c r="P308" s="37">
        <v>19</v>
      </c>
      <c r="Q308" s="37">
        <v>17</v>
      </c>
      <c r="R308" s="37">
        <v>6</v>
      </c>
      <c r="S308" s="38">
        <v>0</v>
      </c>
      <c r="T308" s="38">
        <v>0</v>
      </c>
      <c r="U308" s="39">
        <v>0</v>
      </c>
      <c r="V308" s="40">
        <v>12.02</v>
      </c>
      <c r="W308" s="40">
        <v>1.56</v>
      </c>
      <c r="X308" s="40">
        <v>25.6</v>
      </c>
      <c r="Y308" s="40">
        <v>25.6</v>
      </c>
      <c r="Z308" s="40">
        <v>0</v>
      </c>
      <c r="AA308" s="40">
        <v>0</v>
      </c>
      <c r="AB308" s="40">
        <v>0</v>
      </c>
      <c r="AC308" s="40">
        <v>5.51</v>
      </c>
      <c r="AD308" s="40">
        <v>0</v>
      </c>
      <c r="AE308" s="40">
        <v>0</v>
      </c>
      <c r="AF308" s="40">
        <v>0</v>
      </c>
      <c r="AG308" s="40">
        <v>5.51</v>
      </c>
      <c r="AH308" s="40">
        <v>31.11</v>
      </c>
      <c r="AI308" s="40">
        <v>0</v>
      </c>
      <c r="AJ308" s="40">
        <v>8.3685900000000011</v>
      </c>
      <c r="AK308" s="40">
        <v>39.478589999999997</v>
      </c>
    </row>
    <row r="309" spans="1:37" ht="18.5" x14ac:dyDescent="0.45">
      <c r="A309" s="6" t="s">
        <v>282</v>
      </c>
      <c r="B309" s="7">
        <v>7.1259880999999998</v>
      </c>
      <c r="C309" s="7">
        <v>6.2992159999999995</v>
      </c>
      <c r="D309" s="7">
        <v>1.9685049999999999</v>
      </c>
      <c r="E309" s="7">
        <f t="shared" si="8"/>
        <v>18.100009774</v>
      </c>
      <c r="F309" s="7">
        <f t="shared" si="8"/>
        <v>16.000008639999997</v>
      </c>
      <c r="G309" s="7">
        <f t="shared" si="8"/>
        <v>5.0000026999999996</v>
      </c>
      <c r="H309" s="6">
        <v>2.8600000000000003</v>
      </c>
      <c r="I309" s="6">
        <f t="shared" si="9"/>
        <v>1.2955800000000002</v>
      </c>
      <c r="J309" s="41">
        <v>2</v>
      </c>
      <c r="K309" s="37">
        <v>1</v>
      </c>
      <c r="L309" s="37">
        <v>2</v>
      </c>
      <c r="M309" s="37" t="s">
        <v>620</v>
      </c>
      <c r="N309" s="36" t="s">
        <v>582</v>
      </c>
      <c r="O309" s="36" t="s">
        <v>581</v>
      </c>
      <c r="P309" s="37">
        <v>19</v>
      </c>
      <c r="Q309" s="37">
        <v>17</v>
      </c>
      <c r="R309" s="37">
        <v>6</v>
      </c>
      <c r="S309" s="38">
        <v>0</v>
      </c>
      <c r="T309" s="38">
        <v>0</v>
      </c>
      <c r="U309" s="39">
        <v>0</v>
      </c>
      <c r="V309" s="40">
        <v>12.02</v>
      </c>
      <c r="W309" s="40">
        <v>1.56</v>
      </c>
      <c r="X309" s="40">
        <v>25.6</v>
      </c>
      <c r="Y309" s="40">
        <v>25.6</v>
      </c>
      <c r="Z309" s="40">
        <v>0</v>
      </c>
      <c r="AA309" s="40">
        <v>0</v>
      </c>
      <c r="AB309" s="40">
        <v>0</v>
      </c>
      <c r="AC309" s="40">
        <v>5.51</v>
      </c>
      <c r="AD309" s="40">
        <v>0</v>
      </c>
      <c r="AE309" s="40">
        <v>0</v>
      </c>
      <c r="AF309" s="40">
        <v>0</v>
      </c>
      <c r="AG309" s="40">
        <v>5.51</v>
      </c>
      <c r="AH309" s="40">
        <v>31.11</v>
      </c>
      <c r="AI309" s="40">
        <v>0</v>
      </c>
      <c r="AJ309" s="40">
        <v>8.3685900000000011</v>
      </c>
      <c r="AK309" s="40">
        <v>39.478589999999997</v>
      </c>
    </row>
    <row r="310" spans="1:37" ht="18.5" x14ac:dyDescent="0.45">
      <c r="A310" s="6" t="s">
        <v>283</v>
      </c>
      <c r="B310" s="7">
        <v>10.629927</v>
      </c>
      <c r="C310" s="7">
        <v>10.236226</v>
      </c>
      <c r="D310" s="7">
        <v>2.9527574999999997</v>
      </c>
      <c r="E310" s="7">
        <f t="shared" si="8"/>
        <v>27.000014580000002</v>
      </c>
      <c r="F310" s="7">
        <f t="shared" si="8"/>
        <v>26.00001404</v>
      </c>
      <c r="G310" s="7">
        <f t="shared" si="8"/>
        <v>7.5000040499999994</v>
      </c>
      <c r="H310" s="6">
        <v>4.95</v>
      </c>
      <c r="I310" s="6">
        <f t="shared" si="9"/>
        <v>2.2423500000000001</v>
      </c>
      <c r="J310" s="41">
        <v>3</v>
      </c>
      <c r="K310" s="37">
        <v>2</v>
      </c>
      <c r="L310" s="37">
        <v>3</v>
      </c>
      <c r="M310" s="37" t="s">
        <v>620</v>
      </c>
      <c r="N310" s="36" t="s">
        <v>582</v>
      </c>
      <c r="O310" s="36" t="s">
        <v>581</v>
      </c>
      <c r="P310" s="37">
        <v>28</v>
      </c>
      <c r="Q310" s="37">
        <v>27</v>
      </c>
      <c r="R310" s="37">
        <v>8</v>
      </c>
      <c r="S310" s="38">
        <v>0</v>
      </c>
      <c r="T310" s="38">
        <v>0</v>
      </c>
      <c r="U310" s="39">
        <v>0</v>
      </c>
      <c r="V310" s="40">
        <v>12.02</v>
      </c>
      <c r="W310" s="40">
        <v>1.56</v>
      </c>
      <c r="X310" s="40">
        <v>25.6</v>
      </c>
      <c r="Y310" s="40">
        <v>25.6</v>
      </c>
      <c r="Z310" s="40">
        <v>0</v>
      </c>
      <c r="AA310" s="40">
        <v>0</v>
      </c>
      <c r="AB310" s="40">
        <v>0</v>
      </c>
      <c r="AC310" s="40">
        <v>5.51</v>
      </c>
      <c r="AD310" s="40">
        <v>0</v>
      </c>
      <c r="AE310" s="40">
        <v>0</v>
      </c>
      <c r="AF310" s="40">
        <v>0</v>
      </c>
      <c r="AG310" s="40">
        <v>5.51</v>
      </c>
      <c r="AH310" s="40">
        <v>31.11</v>
      </c>
      <c r="AI310" s="40">
        <v>0</v>
      </c>
      <c r="AJ310" s="40">
        <v>8.3685900000000011</v>
      </c>
      <c r="AK310" s="40">
        <v>39.478589999999997</v>
      </c>
    </row>
    <row r="311" spans="1:37" ht="18.5" x14ac:dyDescent="0.45">
      <c r="A311" s="6" t="s">
        <v>284</v>
      </c>
      <c r="B311" s="7">
        <v>3.1496079999999997</v>
      </c>
      <c r="C311" s="7">
        <v>2.7559069999999997</v>
      </c>
      <c r="D311" s="7">
        <v>1.9685049999999999</v>
      </c>
      <c r="E311" s="7">
        <f t="shared" si="8"/>
        <v>8.0000043199999986</v>
      </c>
      <c r="F311" s="7">
        <f t="shared" si="8"/>
        <v>7.0000037799999992</v>
      </c>
      <c r="G311" s="7">
        <f t="shared" si="8"/>
        <v>5.0000026999999996</v>
      </c>
      <c r="H311" s="6">
        <v>0.44000000000000006</v>
      </c>
      <c r="I311" s="6">
        <f t="shared" si="9"/>
        <v>0.19932000000000002</v>
      </c>
      <c r="J311" s="41">
        <v>1</v>
      </c>
      <c r="K311" s="37">
        <v>1</v>
      </c>
      <c r="L311" s="37">
        <v>1</v>
      </c>
      <c r="M311" s="37" t="s">
        <v>619</v>
      </c>
      <c r="N311" s="36" t="s">
        <v>582</v>
      </c>
      <c r="O311" s="36" t="s">
        <v>581</v>
      </c>
      <c r="P311" s="37">
        <v>9</v>
      </c>
      <c r="Q311" s="37">
        <v>8</v>
      </c>
      <c r="R311" s="37">
        <v>6</v>
      </c>
      <c r="S311" s="38">
        <v>0</v>
      </c>
      <c r="T311" s="38">
        <v>0</v>
      </c>
      <c r="U311" s="39">
        <v>0</v>
      </c>
      <c r="V311" s="40">
        <v>12.02</v>
      </c>
      <c r="W311" s="40">
        <v>1.56</v>
      </c>
      <c r="X311" s="40">
        <v>25.6</v>
      </c>
      <c r="Y311" s="40">
        <v>25.6</v>
      </c>
      <c r="Z311" s="40">
        <v>0</v>
      </c>
      <c r="AA311" s="40">
        <v>0</v>
      </c>
      <c r="AB311" s="40">
        <v>0</v>
      </c>
      <c r="AC311" s="40">
        <v>5.51</v>
      </c>
      <c r="AD311" s="40">
        <v>0</v>
      </c>
      <c r="AE311" s="40">
        <v>0</v>
      </c>
      <c r="AF311" s="40">
        <v>0</v>
      </c>
      <c r="AG311" s="40">
        <v>5.51</v>
      </c>
      <c r="AH311" s="40">
        <v>31.11</v>
      </c>
      <c r="AI311" s="40">
        <v>0</v>
      </c>
      <c r="AJ311" s="40">
        <v>8.3685900000000011</v>
      </c>
      <c r="AK311" s="40">
        <v>39.478589999999997</v>
      </c>
    </row>
    <row r="312" spans="1:37" ht="18.5" x14ac:dyDescent="0.45">
      <c r="A312" s="6" t="s">
        <v>285</v>
      </c>
      <c r="B312" s="7">
        <v>3.1496079999999997</v>
      </c>
      <c r="C312" s="7">
        <v>2.7559069999999997</v>
      </c>
      <c r="D312" s="7">
        <v>1.9685049999999999</v>
      </c>
      <c r="E312" s="7">
        <f t="shared" si="8"/>
        <v>8.0000043199999986</v>
      </c>
      <c r="F312" s="7">
        <f t="shared" si="8"/>
        <v>7.0000037799999992</v>
      </c>
      <c r="G312" s="7">
        <f t="shared" si="8"/>
        <v>5.0000026999999996</v>
      </c>
      <c r="H312" s="6">
        <v>0.44000000000000006</v>
      </c>
      <c r="I312" s="6">
        <f t="shared" si="9"/>
        <v>0.19932000000000002</v>
      </c>
      <c r="J312" s="41">
        <v>1</v>
      </c>
      <c r="K312" s="37">
        <v>1</v>
      </c>
      <c r="L312" s="37">
        <v>1</v>
      </c>
      <c r="M312" s="37" t="s">
        <v>619</v>
      </c>
      <c r="N312" s="36" t="s">
        <v>582</v>
      </c>
      <c r="O312" s="36" t="s">
        <v>581</v>
      </c>
      <c r="P312" s="37">
        <v>9</v>
      </c>
      <c r="Q312" s="37">
        <v>8</v>
      </c>
      <c r="R312" s="37">
        <v>6</v>
      </c>
      <c r="S312" s="38">
        <v>0</v>
      </c>
      <c r="T312" s="38">
        <v>0</v>
      </c>
      <c r="U312" s="39">
        <v>0</v>
      </c>
      <c r="V312" s="40">
        <v>12.02</v>
      </c>
      <c r="W312" s="40">
        <v>1.56</v>
      </c>
      <c r="X312" s="40">
        <v>25.6</v>
      </c>
      <c r="Y312" s="40">
        <v>25.6</v>
      </c>
      <c r="Z312" s="40">
        <v>0</v>
      </c>
      <c r="AA312" s="40">
        <v>0</v>
      </c>
      <c r="AB312" s="40">
        <v>0</v>
      </c>
      <c r="AC312" s="40">
        <v>5.51</v>
      </c>
      <c r="AD312" s="40">
        <v>0</v>
      </c>
      <c r="AE312" s="40">
        <v>0</v>
      </c>
      <c r="AF312" s="40">
        <v>0</v>
      </c>
      <c r="AG312" s="40">
        <v>5.51</v>
      </c>
      <c r="AH312" s="40">
        <v>31.11</v>
      </c>
      <c r="AI312" s="40">
        <v>0</v>
      </c>
      <c r="AJ312" s="40">
        <v>8.3685900000000011</v>
      </c>
      <c r="AK312" s="40">
        <v>39.478589999999997</v>
      </c>
    </row>
    <row r="313" spans="1:37" ht="18.5" x14ac:dyDescent="0.45">
      <c r="A313" s="6" t="s">
        <v>286</v>
      </c>
      <c r="B313" s="7">
        <v>23.425209499999998</v>
      </c>
      <c r="C313" s="7">
        <v>16.929143</v>
      </c>
      <c r="D313" s="7">
        <v>3.9370099999999999</v>
      </c>
      <c r="E313" s="7">
        <f t="shared" si="8"/>
        <v>59.500032129999994</v>
      </c>
      <c r="F313" s="7">
        <f t="shared" si="8"/>
        <v>43.000023220000003</v>
      </c>
      <c r="G313" s="7">
        <f t="shared" si="8"/>
        <v>10.000005399999999</v>
      </c>
      <c r="H313" s="6">
        <v>55.527999999999999</v>
      </c>
      <c r="I313" s="6">
        <f t="shared" si="9"/>
        <v>25.154184000000001</v>
      </c>
      <c r="J313" s="41">
        <v>26</v>
      </c>
      <c r="K313" s="37">
        <v>7</v>
      </c>
      <c r="L313" s="37">
        <v>26</v>
      </c>
      <c r="M313" s="37" t="s">
        <v>620</v>
      </c>
      <c r="N313" s="36" t="s">
        <v>582</v>
      </c>
      <c r="O313" s="36" t="s">
        <v>581</v>
      </c>
      <c r="P313" s="37">
        <v>60</v>
      </c>
      <c r="Q313" s="37">
        <v>44</v>
      </c>
      <c r="R313" s="37">
        <v>11</v>
      </c>
      <c r="S313" s="38">
        <v>0</v>
      </c>
      <c r="T313" s="38">
        <v>0</v>
      </c>
      <c r="U313" s="39">
        <v>0</v>
      </c>
      <c r="V313" s="40">
        <v>12.02</v>
      </c>
      <c r="W313" s="40">
        <v>1.56</v>
      </c>
      <c r="X313" s="40">
        <v>25.6</v>
      </c>
      <c r="Y313" s="40">
        <v>52.58</v>
      </c>
      <c r="Z313" s="40">
        <v>0</v>
      </c>
      <c r="AA313" s="40">
        <v>0</v>
      </c>
      <c r="AB313" s="40">
        <v>0</v>
      </c>
      <c r="AC313" s="40">
        <v>11.02</v>
      </c>
      <c r="AD313" s="40">
        <v>0</v>
      </c>
      <c r="AE313" s="40">
        <v>0</v>
      </c>
      <c r="AF313" s="40">
        <v>0</v>
      </c>
      <c r="AG313" s="40">
        <v>11.02</v>
      </c>
      <c r="AH313" s="40">
        <v>63.599999999999994</v>
      </c>
      <c r="AI313" s="40">
        <v>0</v>
      </c>
      <c r="AJ313" s="40">
        <v>17.1084</v>
      </c>
      <c r="AK313" s="40">
        <v>80.708399999999997</v>
      </c>
    </row>
    <row r="314" spans="1:37" ht="18.5" x14ac:dyDescent="0.45">
      <c r="A314" s="6" t="s">
        <v>287</v>
      </c>
      <c r="B314" s="7">
        <v>20.472452000000001</v>
      </c>
      <c r="C314" s="7">
        <v>18.503947</v>
      </c>
      <c r="D314" s="7">
        <v>4.330711</v>
      </c>
      <c r="E314" s="7">
        <f t="shared" si="8"/>
        <v>52.00002808</v>
      </c>
      <c r="F314" s="7">
        <f t="shared" si="8"/>
        <v>47.000025380000004</v>
      </c>
      <c r="G314" s="7">
        <f t="shared" si="8"/>
        <v>11.000005939999999</v>
      </c>
      <c r="H314" s="6">
        <v>38.5</v>
      </c>
      <c r="I314" s="6">
        <f t="shared" si="9"/>
        <v>17.4405</v>
      </c>
      <c r="J314" s="41">
        <v>18</v>
      </c>
      <c r="K314" s="37">
        <v>7</v>
      </c>
      <c r="L314" s="37">
        <v>18</v>
      </c>
      <c r="M314" s="37" t="s">
        <v>620</v>
      </c>
      <c r="N314" s="36" t="s">
        <v>582</v>
      </c>
      <c r="O314" s="36" t="s">
        <v>581</v>
      </c>
      <c r="P314" s="37">
        <v>53</v>
      </c>
      <c r="Q314" s="37">
        <v>48</v>
      </c>
      <c r="R314" s="37">
        <v>12</v>
      </c>
      <c r="S314" s="38">
        <v>0</v>
      </c>
      <c r="T314" s="38">
        <v>0</v>
      </c>
      <c r="U314" s="39">
        <v>0</v>
      </c>
      <c r="V314" s="40">
        <v>12.02</v>
      </c>
      <c r="W314" s="40">
        <v>1.56</v>
      </c>
      <c r="X314" s="40">
        <v>25.6</v>
      </c>
      <c r="Y314" s="40">
        <v>40.1</v>
      </c>
      <c r="Z314" s="40">
        <v>0</v>
      </c>
      <c r="AA314" s="40">
        <v>0</v>
      </c>
      <c r="AB314" s="40">
        <v>0</v>
      </c>
      <c r="AC314" s="40">
        <v>5.51</v>
      </c>
      <c r="AD314" s="40">
        <v>0</v>
      </c>
      <c r="AE314" s="40">
        <v>0</v>
      </c>
      <c r="AF314" s="40">
        <v>0</v>
      </c>
      <c r="AG314" s="40">
        <v>5.51</v>
      </c>
      <c r="AH314" s="40">
        <v>45.61</v>
      </c>
      <c r="AI314" s="40">
        <v>0</v>
      </c>
      <c r="AJ314" s="40">
        <v>12.26909</v>
      </c>
      <c r="AK314" s="40">
        <v>57.879089999999998</v>
      </c>
    </row>
    <row r="315" spans="1:37" ht="18.5" x14ac:dyDescent="0.45">
      <c r="A315" s="6" t="s">
        <v>288</v>
      </c>
      <c r="B315" s="7">
        <v>20.472452000000001</v>
      </c>
      <c r="C315" s="7">
        <v>18.503947</v>
      </c>
      <c r="D315" s="7">
        <v>4.330711</v>
      </c>
      <c r="E315" s="7">
        <f t="shared" si="8"/>
        <v>52.00002808</v>
      </c>
      <c r="F315" s="7">
        <f t="shared" si="8"/>
        <v>47.000025380000004</v>
      </c>
      <c r="G315" s="7">
        <f t="shared" si="8"/>
        <v>11.000005939999999</v>
      </c>
      <c r="H315" s="6">
        <v>38.5</v>
      </c>
      <c r="I315" s="6">
        <f t="shared" si="9"/>
        <v>17.4405</v>
      </c>
      <c r="J315" s="41">
        <v>18</v>
      </c>
      <c r="K315" s="37">
        <v>7</v>
      </c>
      <c r="L315" s="37">
        <v>18</v>
      </c>
      <c r="M315" s="37" t="s">
        <v>620</v>
      </c>
      <c r="N315" s="36" t="s">
        <v>582</v>
      </c>
      <c r="O315" s="36" t="s">
        <v>581</v>
      </c>
      <c r="P315" s="37">
        <v>53</v>
      </c>
      <c r="Q315" s="37">
        <v>48</v>
      </c>
      <c r="R315" s="37">
        <v>12</v>
      </c>
      <c r="S315" s="38">
        <v>0</v>
      </c>
      <c r="T315" s="38">
        <v>0</v>
      </c>
      <c r="U315" s="39">
        <v>0</v>
      </c>
      <c r="V315" s="40">
        <v>12.02</v>
      </c>
      <c r="W315" s="40">
        <v>1.56</v>
      </c>
      <c r="X315" s="40">
        <v>25.6</v>
      </c>
      <c r="Y315" s="40">
        <v>40.1</v>
      </c>
      <c r="Z315" s="40">
        <v>0</v>
      </c>
      <c r="AA315" s="40">
        <v>0</v>
      </c>
      <c r="AB315" s="40">
        <v>0</v>
      </c>
      <c r="AC315" s="40">
        <v>5.51</v>
      </c>
      <c r="AD315" s="40">
        <v>0</v>
      </c>
      <c r="AE315" s="40">
        <v>0</v>
      </c>
      <c r="AF315" s="40">
        <v>0</v>
      </c>
      <c r="AG315" s="40">
        <v>5.51</v>
      </c>
      <c r="AH315" s="40">
        <v>45.61</v>
      </c>
      <c r="AI315" s="40">
        <v>0</v>
      </c>
      <c r="AJ315" s="40">
        <v>12.26909</v>
      </c>
      <c r="AK315" s="40">
        <v>57.879089999999998</v>
      </c>
    </row>
    <row r="316" spans="1:37" ht="18.5" x14ac:dyDescent="0.45">
      <c r="A316" s="6" t="s">
        <v>289</v>
      </c>
      <c r="B316" s="7">
        <v>23.425209499999998</v>
      </c>
      <c r="C316" s="7">
        <v>13.188983499999999</v>
      </c>
      <c r="D316" s="7">
        <v>3.1496079999999997</v>
      </c>
      <c r="E316" s="7">
        <f t="shared" si="8"/>
        <v>59.500032129999994</v>
      </c>
      <c r="F316" s="7">
        <f t="shared" si="8"/>
        <v>33.500018089999998</v>
      </c>
      <c r="G316" s="7">
        <f t="shared" si="8"/>
        <v>8.0000043199999986</v>
      </c>
      <c r="H316" s="6">
        <v>38.5</v>
      </c>
      <c r="I316" s="6">
        <f t="shared" si="9"/>
        <v>17.4405</v>
      </c>
      <c r="J316" s="41">
        <v>18</v>
      </c>
      <c r="K316" s="37">
        <v>4</v>
      </c>
      <c r="L316" s="37">
        <v>18</v>
      </c>
      <c r="M316" s="37" t="s">
        <v>620</v>
      </c>
      <c r="N316" s="36" t="s">
        <v>582</v>
      </c>
      <c r="O316" s="36" t="s">
        <v>581</v>
      </c>
      <c r="P316" s="37">
        <v>60</v>
      </c>
      <c r="Q316" s="37">
        <v>34</v>
      </c>
      <c r="R316" s="37">
        <v>9</v>
      </c>
      <c r="S316" s="38">
        <v>0</v>
      </c>
      <c r="T316" s="38">
        <v>0</v>
      </c>
      <c r="U316" s="39">
        <v>0</v>
      </c>
      <c r="V316" s="40">
        <v>12.02</v>
      </c>
      <c r="W316" s="40">
        <v>1.56</v>
      </c>
      <c r="X316" s="40">
        <v>25.6</v>
      </c>
      <c r="Y316" s="40">
        <v>40.1</v>
      </c>
      <c r="Z316" s="40">
        <v>0</v>
      </c>
      <c r="AA316" s="40">
        <v>0</v>
      </c>
      <c r="AB316" s="40">
        <v>0</v>
      </c>
      <c r="AC316" s="40">
        <v>5.51</v>
      </c>
      <c r="AD316" s="40">
        <v>0</v>
      </c>
      <c r="AE316" s="40">
        <v>0</v>
      </c>
      <c r="AF316" s="40">
        <v>0</v>
      </c>
      <c r="AG316" s="40">
        <v>5.51</v>
      </c>
      <c r="AH316" s="40">
        <v>45.61</v>
      </c>
      <c r="AI316" s="40">
        <v>0</v>
      </c>
      <c r="AJ316" s="40">
        <v>12.26909</v>
      </c>
      <c r="AK316" s="40">
        <v>57.879089999999998</v>
      </c>
    </row>
    <row r="317" spans="1:37" ht="18.5" x14ac:dyDescent="0.45">
      <c r="A317" s="6" t="s">
        <v>290</v>
      </c>
      <c r="B317" s="7">
        <v>3.1496079999999997</v>
      </c>
      <c r="C317" s="7">
        <v>1.5748039999999999</v>
      </c>
      <c r="D317" s="7">
        <v>7.8740199999999996E-2</v>
      </c>
      <c r="E317" s="7">
        <f t="shared" si="8"/>
        <v>8.0000043199999986</v>
      </c>
      <c r="F317" s="7">
        <f t="shared" si="8"/>
        <v>4.0000021599999993</v>
      </c>
      <c r="G317" s="7">
        <f t="shared" si="8"/>
        <v>0.20000010799999998</v>
      </c>
      <c r="H317" s="6">
        <v>0.55000000000000004</v>
      </c>
      <c r="I317" s="6">
        <f t="shared" si="9"/>
        <v>0.24915000000000004</v>
      </c>
      <c r="J317" s="41">
        <v>1</v>
      </c>
      <c r="K317" s="37">
        <v>1</v>
      </c>
      <c r="L317" s="37">
        <v>1</v>
      </c>
      <c r="M317" s="37" t="s">
        <v>619</v>
      </c>
      <c r="N317" s="36" t="s">
        <v>582</v>
      </c>
      <c r="O317" s="36" t="s">
        <v>581</v>
      </c>
      <c r="P317" s="37">
        <v>9</v>
      </c>
      <c r="Q317" s="37">
        <v>5</v>
      </c>
      <c r="R317" s="37">
        <v>1</v>
      </c>
      <c r="S317" s="38">
        <v>0</v>
      </c>
      <c r="T317" s="38">
        <v>0</v>
      </c>
      <c r="U317" s="39">
        <v>0</v>
      </c>
      <c r="V317" s="40">
        <v>12.02</v>
      </c>
      <c r="W317" s="40">
        <v>1.56</v>
      </c>
      <c r="X317" s="40">
        <v>25.6</v>
      </c>
      <c r="Y317" s="40">
        <v>25.6</v>
      </c>
      <c r="Z317" s="40">
        <v>0</v>
      </c>
      <c r="AA317" s="40">
        <v>0</v>
      </c>
      <c r="AB317" s="40">
        <v>0</v>
      </c>
      <c r="AC317" s="40">
        <v>5.51</v>
      </c>
      <c r="AD317" s="40">
        <v>0</v>
      </c>
      <c r="AE317" s="40">
        <v>0</v>
      </c>
      <c r="AF317" s="40">
        <v>0</v>
      </c>
      <c r="AG317" s="40">
        <v>5.51</v>
      </c>
      <c r="AH317" s="40">
        <v>31.11</v>
      </c>
      <c r="AI317" s="40">
        <v>0</v>
      </c>
      <c r="AJ317" s="40">
        <v>8.3685900000000011</v>
      </c>
      <c r="AK317" s="40">
        <v>39.478589999999997</v>
      </c>
    </row>
    <row r="318" spans="1:37" ht="18.5" x14ac:dyDescent="0.45">
      <c r="A318" s="6" t="s">
        <v>291</v>
      </c>
      <c r="B318" s="7">
        <v>20.472452000000001</v>
      </c>
      <c r="C318" s="7">
        <v>8.661422</v>
      </c>
      <c r="D318" s="7">
        <v>3.1496079999999997</v>
      </c>
      <c r="E318" s="7">
        <f t="shared" si="8"/>
        <v>52.00002808</v>
      </c>
      <c r="F318" s="7">
        <f t="shared" si="8"/>
        <v>22.000011879999999</v>
      </c>
      <c r="G318" s="7">
        <f t="shared" si="8"/>
        <v>8.0000043199999986</v>
      </c>
      <c r="H318" s="6">
        <v>8.8000000000000007</v>
      </c>
      <c r="I318" s="6">
        <f t="shared" si="9"/>
        <v>3.9864000000000006</v>
      </c>
      <c r="J318" s="41">
        <v>4</v>
      </c>
      <c r="K318" s="37">
        <v>3</v>
      </c>
      <c r="L318" s="37">
        <v>4</v>
      </c>
      <c r="M318" s="37" t="s">
        <v>620</v>
      </c>
      <c r="N318" s="36" t="s">
        <v>582</v>
      </c>
      <c r="O318" s="36" t="s">
        <v>581</v>
      </c>
      <c r="P318" s="37">
        <v>53</v>
      </c>
      <c r="Q318" s="37">
        <v>23</v>
      </c>
      <c r="R318" s="37">
        <v>9</v>
      </c>
      <c r="S318" s="38">
        <v>0</v>
      </c>
      <c r="T318" s="38">
        <v>0</v>
      </c>
      <c r="U318" s="39">
        <v>0</v>
      </c>
      <c r="V318" s="40">
        <v>12.02</v>
      </c>
      <c r="W318" s="40">
        <v>1.56</v>
      </c>
      <c r="X318" s="40">
        <v>25.6</v>
      </c>
      <c r="Y318" s="40">
        <v>25.6</v>
      </c>
      <c r="Z318" s="40">
        <v>0</v>
      </c>
      <c r="AA318" s="40">
        <v>0</v>
      </c>
      <c r="AB318" s="40">
        <v>0</v>
      </c>
      <c r="AC318" s="40">
        <v>5.51</v>
      </c>
      <c r="AD318" s="40">
        <v>0</v>
      </c>
      <c r="AE318" s="40">
        <v>0</v>
      </c>
      <c r="AF318" s="40">
        <v>0</v>
      </c>
      <c r="AG318" s="40">
        <v>5.51</v>
      </c>
      <c r="AH318" s="40">
        <v>31.11</v>
      </c>
      <c r="AI318" s="40">
        <v>0</v>
      </c>
      <c r="AJ318" s="40">
        <v>8.3685900000000011</v>
      </c>
      <c r="AK318" s="40">
        <v>39.478589999999997</v>
      </c>
    </row>
    <row r="319" spans="1:37" ht="18.5" x14ac:dyDescent="0.45">
      <c r="A319" s="6" t="s">
        <v>554</v>
      </c>
      <c r="B319" s="7">
        <v>21.456704500000001</v>
      </c>
      <c r="C319" s="7">
        <v>8.0708704999999998</v>
      </c>
      <c r="D319" s="7">
        <v>2.5590565000000001</v>
      </c>
      <c r="E319" s="7">
        <f t="shared" si="8"/>
        <v>54.500029430000005</v>
      </c>
      <c r="F319" s="7">
        <f t="shared" si="8"/>
        <v>20.500011069999999</v>
      </c>
      <c r="G319" s="7">
        <f t="shared" si="8"/>
        <v>6.50000351</v>
      </c>
      <c r="H319" s="6">
        <v>10.56</v>
      </c>
      <c r="I319" s="6">
        <f t="shared" si="9"/>
        <v>4.7836800000000004</v>
      </c>
      <c r="J319" s="41">
        <v>5</v>
      </c>
      <c r="K319" s="37">
        <v>2</v>
      </c>
      <c r="L319" s="37">
        <v>5</v>
      </c>
      <c r="M319" s="37" t="s">
        <v>620</v>
      </c>
      <c r="N319" s="36" t="s">
        <v>582</v>
      </c>
      <c r="O319" s="36" t="s">
        <v>581</v>
      </c>
      <c r="P319" s="37">
        <v>55</v>
      </c>
      <c r="Q319" s="37">
        <v>21</v>
      </c>
      <c r="R319" s="37">
        <v>7</v>
      </c>
      <c r="S319" s="38">
        <v>0</v>
      </c>
      <c r="T319" s="38">
        <v>0</v>
      </c>
      <c r="U319" s="39">
        <v>0</v>
      </c>
      <c r="V319" s="40">
        <v>12.02</v>
      </c>
      <c r="W319" s="40">
        <v>1.56</v>
      </c>
      <c r="X319" s="40">
        <v>25.6</v>
      </c>
      <c r="Y319" s="40">
        <v>25.6</v>
      </c>
      <c r="Z319" s="40">
        <v>0</v>
      </c>
      <c r="AA319" s="40">
        <v>0</v>
      </c>
      <c r="AB319" s="40">
        <v>0</v>
      </c>
      <c r="AC319" s="40">
        <v>5.51</v>
      </c>
      <c r="AD319" s="40">
        <v>0</v>
      </c>
      <c r="AE319" s="40">
        <v>0</v>
      </c>
      <c r="AF319" s="40">
        <v>0</v>
      </c>
      <c r="AG319" s="40">
        <v>5.51</v>
      </c>
      <c r="AH319" s="40">
        <v>31.11</v>
      </c>
      <c r="AI319" s="40">
        <v>0</v>
      </c>
      <c r="AJ319" s="40">
        <v>8.3685900000000011</v>
      </c>
      <c r="AK319" s="40">
        <v>39.478589999999997</v>
      </c>
    </row>
    <row r="320" spans="1:37" ht="18.5" x14ac:dyDescent="0.45">
      <c r="A320" s="6" t="s">
        <v>292</v>
      </c>
      <c r="B320" s="7">
        <v>53.543335999999996</v>
      </c>
      <c r="C320" s="7">
        <v>7.0866179999999996</v>
      </c>
      <c r="D320" s="7">
        <v>3.9370099999999999</v>
      </c>
      <c r="E320" s="7">
        <f t="shared" si="8"/>
        <v>136.00007343999999</v>
      </c>
      <c r="F320" s="7">
        <f t="shared" si="8"/>
        <v>18.000009719999998</v>
      </c>
      <c r="G320" s="7">
        <f t="shared" si="8"/>
        <v>10.000005399999999</v>
      </c>
      <c r="H320" s="6">
        <v>35.200000000000003</v>
      </c>
      <c r="I320" s="6">
        <f t="shared" si="9"/>
        <v>15.945600000000002</v>
      </c>
      <c r="J320" s="41">
        <v>16</v>
      </c>
      <c r="K320" s="37">
        <v>7</v>
      </c>
      <c r="L320" s="37">
        <v>16</v>
      </c>
      <c r="M320" s="37" t="s">
        <v>620</v>
      </c>
      <c r="N320" s="36" t="s">
        <v>582</v>
      </c>
      <c r="O320" s="36" t="s">
        <v>581</v>
      </c>
      <c r="P320" s="37">
        <v>137</v>
      </c>
      <c r="Q320" s="37">
        <v>19</v>
      </c>
      <c r="R320" s="37">
        <v>11</v>
      </c>
      <c r="S320" s="38">
        <v>5.62</v>
      </c>
      <c r="T320" s="38">
        <v>0</v>
      </c>
      <c r="U320" s="39">
        <v>5.62</v>
      </c>
      <c r="V320" s="40">
        <v>12.02</v>
      </c>
      <c r="W320" s="40">
        <v>1.56</v>
      </c>
      <c r="X320" s="40">
        <v>25.6</v>
      </c>
      <c r="Y320" s="40">
        <v>36.980000000000004</v>
      </c>
      <c r="Z320" s="40">
        <v>0</v>
      </c>
      <c r="AA320" s="40">
        <v>0</v>
      </c>
      <c r="AB320" s="40">
        <v>0</v>
      </c>
      <c r="AC320" s="40">
        <v>5.51</v>
      </c>
      <c r="AD320" s="40">
        <v>5.62</v>
      </c>
      <c r="AE320" s="40">
        <v>0</v>
      </c>
      <c r="AF320" s="40">
        <v>0</v>
      </c>
      <c r="AG320" s="40">
        <v>5.62</v>
      </c>
      <c r="AH320" s="40">
        <v>42.6</v>
      </c>
      <c r="AI320" s="40">
        <v>0</v>
      </c>
      <c r="AJ320" s="40">
        <v>9.9476200000000023</v>
      </c>
      <c r="AK320" s="40">
        <v>52.547620000000002</v>
      </c>
    </row>
    <row r="321" spans="1:37" ht="18.5" x14ac:dyDescent="0.45">
      <c r="A321" s="6" t="s">
        <v>293</v>
      </c>
      <c r="B321" s="7">
        <v>20.669302500000001</v>
      </c>
      <c r="C321" s="7">
        <v>18.110246</v>
      </c>
      <c r="D321" s="7">
        <v>4.7244120000000001</v>
      </c>
      <c r="E321" s="7">
        <f t="shared" si="8"/>
        <v>52.500028350000001</v>
      </c>
      <c r="F321" s="7">
        <f t="shared" si="8"/>
        <v>46.000024840000002</v>
      </c>
      <c r="G321" s="7">
        <f t="shared" si="8"/>
        <v>12.00000648</v>
      </c>
      <c r="H321" s="6">
        <v>41.14</v>
      </c>
      <c r="I321" s="6">
        <f t="shared" si="9"/>
        <v>18.636420000000001</v>
      </c>
      <c r="J321" s="41">
        <v>19</v>
      </c>
      <c r="K321" s="37">
        <v>8</v>
      </c>
      <c r="L321" s="37">
        <v>19</v>
      </c>
      <c r="M321" s="37" t="s">
        <v>620</v>
      </c>
      <c r="N321" s="36" t="s">
        <v>582</v>
      </c>
      <c r="O321" s="36" t="s">
        <v>581</v>
      </c>
      <c r="P321" s="37">
        <v>53</v>
      </c>
      <c r="Q321" s="37">
        <v>47</v>
      </c>
      <c r="R321" s="37">
        <v>13</v>
      </c>
      <c r="S321" s="38">
        <v>0</v>
      </c>
      <c r="T321" s="38">
        <v>0</v>
      </c>
      <c r="U321" s="39">
        <v>0</v>
      </c>
      <c r="V321" s="40">
        <v>12.02</v>
      </c>
      <c r="W321" s="40">
        <v>1.56</v>
      </c>
      <c r="X321" s="40">
        <v>25.6</v>
      </c>
      <c r="Y321" s="40">
        <v>41.66</v>
      </c>
      <c r="Z321" s="40">
        <v>0</v>
      </c>
      <c r="AA321" s="40">
        <v>0</v>
      </c>
      <c r="AB321" s="40">
        <v>0</v>
      </c>
      <c r="AC321" s="40">
        <v>5.51</v>
      </c>
      <c r="AD321" s="40">
        <v>0</v>
      </c>
      <c r="AE321" s="40">
        <v>0</v>
      </c>
      <c r="AF321" s="40">
        <v>0</v>
      </c>
      <c r="AG321" s="40">
        <v>5.51</v>
      </c>
      <c r="AH321" s="40">
        <v>47.169999999999995</v>
      </c>
      <c r="AI321" s="40">
        <v>0</v>
      </c>
      <c r="AJ321" s="40">
        <v>12.68873</v>
      </c>
      <c r="AK321" s="40">
        <v>59.858729999999994</v>
      </c>
    </row>
    <row r="322" spans="1:37" ht="18.5" x14ac:dyDescent="0.45">
      <c r="A322" s="6" t="s">
        <v>294</v>
      </c>
      <c r="B322" s="7">
        <v>16.535442</v>
      </c>
      <c r="C322" s="7">
        <v>9.8425250000000002</v>
      </c>
      <c r="D322" s="7">
        <v>2.362206</v>
      </c>
      <c r="E322" s="7">
        <f t="shared" si="8"/>
        <v>42.000022680000001</v>
      </c>
      <c r="F322" s="7">
        <f t="shared" si="8"/>
        <v>25.000013500000001</v>
      </c>
      <c r="G322" s="7">
        <f t="shared" si="8"/>
        <v>6.0000032399999998</v>
      </c>
      <c r="H322" s="6">
        <v>5.28</v>
      </c>
      <c r="I322" s="6">
        <f t="shared" si="9"/>
        <v>2.3918400000000002</v>
      </c>
      <c r="J322" s="41">
        <v>3</v>
      </c>
      <c r="K322" s="37">
        <v>2</v>
      </c>
      <c r="L322" s="37">
        <v>3</v>
      </c>
      <c r="M322" s="37" t="s">
        <v>620</v>
      </c>
      <c r="N322" s="36" t="s">
        <v>582</v>
      </c>
      <c r="O322" s="36" t="s">
        <v>581</v>
      </c>
      <c r="P322" s="37">
        <v>43</v>
      </c>
      <c r="Q322" s="37">
        <v>26</v>
      </c>
      <c r="R322" s="37">
        <v>7</v>
      </c>
      <c r="S322" s="38">
        <v>0</v>
      </c>
      <c r="T322" s="38">
        <v>0</v>
      </c>
      <c r="U322" s="39">
        <v>0</v>
      </c>
      <c r="V322" s="40">
        <v>12.02</v>
      </c>
      <c r="W322" s="40">
        <v>1.56</v>
      </c>
      <c r="X322" s="40">
        <v>25.6</v>
      </c>
      <c r="Y322" s="40">
        <v>25.6</v>
      </c>
      <c r="Z322" s="40">
        <v>0</v>
      </c>
      <c r="AA322" s="40">
        <v>0</v>
      </c>
      <c r="AB322" s="40">
        <v>0</v>
      </c>
      <c r="AC322" s="40">
        <v>5.51</v>
      </c>
      <c r="AD322" s="40">
        <v>0</v>
      </c>
      <c r="AE322" s="40">
        <v>0</v>
      </c>
      <c r="AF322" s="40">
        <v>0</v>
      </c>
      <c r="AG322" s="40">
        <v>5.51</v>
      </c>
      <c r="AH322" s="40">
        <v>31.11</v>
      </c>
      <c r="AI322" s="40">
        <v>0</v>
      </c>
      <c r="AJ322" s="40">
        <v>8.3685900000000011</v>
      </c>
      <c r="AK322" s="40">
        <v>39.478589999999997</v>
      </c>
    </row>
    <row r="323" spans="1:37" ht="18.5" x14ac:dyDescent="0.45">
      <c r="A323" s="6" t="s">
        <v>295</v>
      </c>
      <c r="B323" s="7">
        <v>16.535442</v>
      </c>
      <c r="C323" s="7">
        <v>9.8425250000000002</v>
      </c>
      <c r="D323" s="7">
        <v>2.362206</v>
      </c>
      <c r="E323" s="7">
        <f t="shared" ref="E323:G386" si="10">B323*2.54</f>
        <v>42.000022680000001</v>
      </c>
      <c r="F323" s="7">
        <f t="shared" si="10"/>
        <v>25.000013500000001</v>
      </c>
      <c r="G323" s="7">
        <f t="shared" si="10"/>
        <v>6.0000032399999998</v>
      </c>
      <c r="H323" s="6">
        <v>5.28</v>
      </c>
      <c r="I323" s="6">
        <f t="shared" ref="I323:I386" si="11">H323*0.453</f>
        <v>2.3918400000000002</v>
      </c>
      <c r="J323" s="41">
        <v>3</v>
      </c>
      <c r="K323" s="37">
        <v>2</v>
      </c>
      <c r="L323" s="37">
        <v>3</v>
      </c>
      <c r="M323" s="37" t="s">
        <v>620</v>
      </c>
      <c r="N323" s="36" t="s">
        <v>582</v>
      </c>
      <c r="O323" s="36" t="s">
        <v>581</v>
      </c>
      <c r="P323" s="37">
        <v>43</v>
      </c>
      <c r="Q323" s="37">
        <v>26</v>
      </c>
      <c r="R323" s="37">
        <v>7</v>
      </c>
      <c r="S323" s="38">
        <v>0</v>
      </c>
      <c r="T323" s="38">
        <v>0</v>
      </c>
      <c r="U323" s="39">
        <v>0</v>
      </c>
      <c r="V323" s="40">
        <v>12.02</v>
      </c>
      <c r="W323" s="40">
        <v>1.56</v>
      </c>
      <c r="X323" s="40">
        <v>25.6</v>
      </c>
      <c r="Y323" s="40">
        <v>25.6</v>
      </c>
      <c r="Z323" s="40">
        <v>0</v>
      </c>
      <c r="AA323" s="40">
        <v>0</v>
      </c>
      <c r="AB323" s="40">
        <v>0</v>
      </c>
      <c r="AC323" s="40">
        <v>5.51</v>
      </c>
      <c r="AD323" s="40">
        <v>0</v>
      </c>
      <c r="AE323" s="40">
        <v>0</v>
      </c>
      <c r="AF323" s="40">
        <v>0</v>
      </c>
      <c r="AG323" s="40">
        <v>5.51</v>
      </c>
      <c r="AH323" s="40">
        <v>31.11</v>
      </c>
      <c r="AI323" s="40">
        <v>0</v>
      </c>
      <c r="AJ323" s="40">
        <v>8.3685900000000011</v>
      </c>
      <c r="AK323" s="40">
        <v>39.478589999999997</v>
      </c>
    </row>
    <row r="324" spans="1:37" ht="18.5" x14ac:dyDescent="0.45">
      <c r="A324" s="6" t="s">
        <v>296</v>
      </c>
      <c r="B324" s="7">
        <v>19.291349</v>
      </c>
      <c r="C324" s="7">
        <v>12.401581499999999</v>
      </c>
      <c r="D324" s="7">
        <v>2.4409462</v>
      </c>
      <c r="E324" s="7">
        <f t="shared" si="10"/>
        <v>49.000026460000001</v>
      </c>
      <c r="F324" s="7">
        <f t="shared" si="10"/>
        <v>31.500017009999997</v>
      </c>
      <c r="G324" s="7">
        <f t="shared" si="10"/>
        <v>6.2000033480000001</v>
      </c>
      <c r="H324" s="6">
        <v>15.400000000000002</v>
      </c>
      <c r="I324" s="6">
        <f t="shared" si="11"/>
        <v>6.9762000000000013</v>
      </c>
      <c r="J324" s="41">
        <v>7</v>
      </c>
      <c r="K324" s="37">
        <v>3</v>
      </c>
      <c r="L324" s="37">
        <v>7</v>
      </c>
      <c r="M324" s="37" t="s">
        <v>620</v>
      </c>
      <c r="N324" s="36" t="s">
        <v>582</v>
      </c>
      <c r="O324" s="36" t="s">
        <v>581</v>
      </c>
      <c r="P324" s="37">
        <v>50</v>
      </c>
      <c r="Q324" s="37">
        <v>32</v>
      </c>
      <c r="R324" s="37">
        <v>7</v>
      </c>
      <c r="S324" s="38">
        <v>0</v>
      </c>
      <c r="T324" s="38">
        <v>0</v>
      </c>
      <c r="U324" s="39">
        <v>0</v>
      </c>
      <c r="V324" s="40">
        <v>12.02</v>
      </c>
      <c r="W324" s="40">
        <v>1.56</v>
      </c>
      <c r="X324" s="40">
        <v>25.6</v>
      </c>
      <c r="Y324" s="40">
        <v>25.6</v>
      </c>
      <c r="Z324" s="40">
        <v>0</v>
      </c>
      <c r="AA324" s="40">
        <v>0</v>
      </c>
      <c r="AB324" s="40">
        <v>0</v>
      </c>
      <c r="AC324" s="40">
        <v>5.51</v>
      </c>
      <c r="AD324" s="40">
        <v>0</v>
      </c>
      <c r="AE324" s="40">
        <v>0</v>
      </c>
      <c r="AF324" s="40">
        <v>0</v>
      </c>
      <c r="AG324" s="40">
        <v>5.51</v>
      </c>
      <c r="AH324" s="40">
        <v>31.11</v>
      </c>
      <c r="AI324" s="40">
        <v>0</v>
      </c>
      <c r="AJ324" s="40">
        <v>8.3685900000000011</v>
      </c>
      <c r="AK324" s="40">
        <v>39.478589999999997</v>
      </c>
    </row>
    <row r="325" spans="1:37" ht="18.5" x14ac:dyDescent="0.45">
      <c r="A325" s="6" t="s">
        <v>548</v>
      </c>
      <c r="B325" s="7">
        <v>11.811029999999999</v>
      </c>
      <c r="C325" s="7">
        <v>5.1181130000000001</v>
      </c>
      <c r="D325" s="7">
        <v>3.3464584999999998</v>
      </c>
      <c r="E325" s="7">
        <f t="shared" si="10"/>
        <v>30.000016199999997</v>
      </c>
      <c r="F325" s="7">
        <f t="shared" si="10"/>
        <v>13.00000702</v>
      </c>
      <c r="G325" s="7">
        <f t="shared" si="10"/>
        <v>8.5000045899999996</v>
      </c>
      <c r="H325" s="6">
        <v>3.9600000000000004</v>
      </c>
      <c r="I325" s="6">
        <f t="shared" si="11"/>
        <v>1.7938800000000001</v>
      </c>
      <c r="J325" s="41">
        <v>2</v>
      </c>
      <c r="K325" s="37">
        <v>1</v>
      </c>
      <c r="L325" s="37">
        <v>2</v>
      </c>
      <c r="M325" s="37" t="s">
        <v>620</v>
      </c>
      <c r="N325" s="36" t="s">
        <v>582</v>
      </c>
      <c r="O325" s="36" t="s">
        <v>581</v>
      </c>
      <c r="P325" s="37">
        <v>31</v>
      </c>
      <c r="Q325" s="37">
        <v>14</v>
      </c>
      <c r="R325" s="37">
        <v>9</v>
      </c>
      <c r="S325" s="38">
        <v>0</v>
      </c>
      <c r="T325" s="38">
        <v>0</v>
      </c>
      <c r="U325" s="39">
        <v>0</v>
      </c>
      <c r="V325" s="40">
        <v>12.02</v>
      </c>
      <c r="W325" s="40">
        <v>1.56</v>
      </c>
      <c r="X325" s="40">
        <v>25.6</v>
      </c>
      <c r="Y325" s="40">
        <v>25.6</v>
      </c>
      <c r="Z325" s="40">
        <v>0</v>
      </c>
      <c r="AA325" s="40">
        <v>0</v>
      </c>
      <c r="AB325" s="40">
        <v>0</v>
      </c>
      <c r="AC325" s="40">
        <v>5.51</v>
      </c>
      <c r="AD325" s="40">
        <v>0</v>
      </c>
      <c r="AE325" s="40">
        <v>0</v>
      </c>
      <c r="AF325" s="40">
        <v>0</v>
      </c>
      <c r="AG325" s="40">
        <v>5.51</v>
      </c>
      <c r="AH325" s="40">
        <v>31.11</v>
      </c>
      <c r="AI325" s="40">
        <v>0</v>
      </c>
      <c r="AJ325" s="40">
        <v>8.3685900000000011</v>
      </c>
      <c r="AK325" s="40">
        <v>39.478589999999997</v>
      </c>
    </row>
    <row r="326" spans="1:37" ht="18.5" x14ac:dyDescent="0.45">
      <c r="A326" s="6" t="s">
        <v>297</v>
      </c>
      <c r="B326" s="7">
        <v>17.1259935</v>
      </c>
      <c r="C326" s="7">
        <v>7.2047282999999993</v>
      </c>
      <c r="D326" s="7">
        <v>1.2992132999999999</v>
      </c>
      <c r="E326" s="7">
        <f t="shared" si="10"/>
        <v>43.500023490000004</v>
      </c>
      <c r="F326" s="7">
        <f t="shared" si="10"/>
        <v>18.300009881999998</v>
      </c>
      <c r="G326" s="7">
        <f t="shared" si="10"/>
        <v>3.3000017819999998</v>
      </c>
      <c r="H326" s="6">
        <v>7.7000000000000011</v>
      </c>
      <c r="I326" s="6">
        <f t="shared" si="11"/>
        <v>3.4881000000000006</v>
      </c>
      <c r="J326" s="41">
        <v>4</v>
      </c>
      <c r="K326" s="37">
        <v>1</v>
      </c>
      <c r="L326" s="37">
        <v>4</v>
      </c>
      <c r="M326" s="37" t="s">
        <v>620</v>
      </c>
      <c r="N326" s="36" t="s">
        <v>582</v>
      </c>
      <c r="O326" s="36" t="s">
        <v>581</v>
      </c>
      <c r="P326" s="37">
        <v>44</v>
      </c>
      <c r="Q326" s="37">
        <v>19</v>
      </c>
      <c r="R326" s="37">
        <v>4</v>
      </c>
      <c r="S326" s="38">
        <v>0</v>
      </c>
      <c r="T326" s="38">
        <v>0</v>
      </c>
      <c r="U326" s="39">
        <v>0</v>
      </c>
      <c r="V326" s="40">
        <v>12.02</v>
      </c>
      <c r="W326" s="40">
        <v>1.56</v>
      </c>
      <c r="X326" s="40">
        <v>25.6</v>
      </c>
      <c r="Y326" s="40">
        <v>25.6</v>
      </c>
      <c r="Z326" s="40">
        <v>0</v>
      </c>
      <c r="AA326" s="40">
        <v>0</v>
      </c>
      <c r="AB326" s="40">
        <v>0</v>
      </c>
      <c r="AC326" s="40">
        <v>5.51</v>
      </c>
      <c r="AD326" s="40">
        <v>0</v>
      </c>
      <c r="AE326" s="40">
        <v>0</v>
      </c>
      <c r="AF326" s="40">
        <v>0</v>
      </c>
      <c r="AG326" s="40">
        <v>5.51</v>
      </c>
      <c r="AH326" s="40">
        <v>31.11</v>
      </c>
      <c r="AI326" s="40">
        <v>0</v>
      </c>
      <c r="AJ326" s="40">
        <v>8.3685900000000011</v>
      </c>
      <c r="AK326" s="40">
        <v>39.478589999999997</v>
      </c>
    </row>
    <row r="327" spans="1:37" ht="18.5" x14ac:dyDescent="0.45">
      <c r="A327" s="6" t="s">
        <v>298</v>
      </c>
      <c r="B327" s="7">
        <v>21.181113799999999</v>
      </c>
      <c r="C327" s="7">
        <v>18.188986199999999</v>
      </c>
      <c r="D327" s="7">
        <v>2.2834658000000001</v>
      </c>
      <c r="E327" s="7">
        <f t="shared" si="10"/>
        <v>53.800029051999999</v>
      </c>
      <c r="F327" s="7">
        <f t="shared" si="10"/>
        <v>46.200024947999999</v>
      </c>
      <c r="G327" s="7">
        <f t="shared" si="10"/>
        <v>5.8000031320000005</v>
      </c>
      <c r="H327" s="6">
        <v>24.200000000000003</v>
      </c>
      <c r="I327" s="6">
        <f t="shared" si="11"/>
        <v>10.962600000000002</v>
      </c>
      <c r="J327" s="41">
        <v>11</v>
      </c>
      <c r="K327" s="37">
        <v>4</v>
      </c>
      <c r="L327" s="37">
        <v>11</v>
      </c>
      <c r="M327" s="37" t="s">
        <v>620</v>
      </c>
      <c r="N327" s="36" t="s">
        <v>582</v>
      </c>
      <c r="O327" s="36" t="s">
        <v>581</v>
      </c>
      <c r="P327" s="37">
        <v>54</v>
      </c>
      <c r="Q327" s="37">
        <v>47</v>
      </c>
      <c r="R327" s="37">
        <v>6</v>
      </c>
      <c r="S327" s="38">
        <v>0</v>
      </c>
      <c r="T327" s="38">
        <v>0</v>
      </c>
      <c r="U327" s="39">
        <v>0</v>
      </c>
      <c r="V327" s="40">
        <v>12.02</v>
      </c>
      <c r="W327" s="40">
        <v>1.56</v>
      </c>
      <c r="X327" s="40">
        <v>25.6</v>
      </c>
      <c r="Y327" s="40">
        <v>29.18</v>
      </c>
      <c r="Z327" s="40">
        <v>0</v>
      </c>
      <c r="AA327" s="40">
        <v>0</v>
      </c>
      <c r="AB327" s="40">
        <v>0</v>
      </c>
      <c r="AC327" s="40">
        <v>5.51</v>
      </c>
      <c r="AD327" s="40">
        <v>0</v>
      </c>
      <c r="AE327" s="40">
        <v>0</v>
      </c>
      <c r="AF327" s="40">
        <v>0</v>
      </c>
      <c r="AG327" s="40">
        <v>5.51</v>
      </c>
      <c r="AH327" s="40">
        <v>34.69</v>
      </c>
      <c r="AI327" s="40">
        <v>0</v>
      </c>
      <c r="AJ327" s="40">
        <v>9.3316099999999995</v>
      </c>
      <c r="AK327" s="40">
        <v>44.021609999999995</v>
      </c>
    </row>
    <row r="328" spans="1:37" ht="18.5" x14ac:dyDescent="0.45">
      <c r="A328" s="6" t="s">
        <v>299</v>
      </c>
      <c r="B328" s="7">
        <v>21.181113799999999</v>
      </c>
      <c r="C328" s="7">
        <v>18.188986199999999</v>
      </c>
      <c r="D328" s="7">
        <v>2.2834658000000001</v>
      </c>
      <c r="E328" s="7">
        <f t="shared" si="10"/>
        <v>53.800029051999999</v>
      </c>
      <c r="F328" s="7">
        <f t="shared" si="10"/>
        <v>46.200024947999999</v>
      </c>
      <c r="G328" s="7">
        <f t="shared" si="10"/>
        <v>5.8000031320000005</v>
      </c>
      <c r="H328" s="6">
        <v>24.200000000000003</v>
      </c>
      <c r="I328" s="6">
        <f t="shared" si="11"/>
        <v>10.962600000000002</v>
      </c>
      <c r="J328" s="41">
        <v>11</v>
      </c>
      <c r="K328" s="37">
        <v>4</v>
      </c>
      <c r="L328" s="37">
        <v>11</v>
      </c>
      <c r="M328" s="37" t="s">
        <v>620</v>
      </c>
      <c r="N328" s="36" t="s">
        <v>582</v>
      </c>
      <c r="O328" s="36" t="s">
        <v>581</v>
      </c>
      <c r="P328" s="37">
        <v>54</v>
      </c>
      <c r="Q328" s="37">
        <v>47</v>
      </c>
      <c r="R328" s="37">
        <v>6</v>
      </c>
      <c r="S328" s="38">
        <v>0</v>
      </c>
      <c r="T328" s="38">
        <v>0</v>
      </c>
      <c r="U328" s="39">
        <v>0</v>
      </c>
      <c r="V328" s="40">
        <v>12.02</v>
      </c>
      <c r="W328" s="40">
        <v>1.56</v>
      </c>
      <c r="X328" s="40">
        <v>25.6</v>
      </c>
      <c r="Y328" s="40">
        <v>29.18</v>
      </c>
      <c r="Z328" s="40">
        <v>0</v>
      </c>
      <c r="AA328" s="40">
        <v>0</v>
      </c>
      <c r="AB328" s="40">
        <v>0</v>
      </c>
      <c r="AC328" s="40">
        <v>5.51</v>
      </c>
      <c r="AD328" s="40">
        <v>0</v>
      </c>
      <c r="AE328" s="40">
        <v>0</v>
      </c>
      <c r="AF328" s="40">
        <v>0</v>
      </c>
      <c r="AG328" s="40">
        <v>5.51</v>
      </c>
      <c r="AH328" s="40">
        <v>34.69</v>
      </c>
      <c r="AI328" s="40">
        <v>0</v>
      </c>
      <c r="AJ328" s="40">
        <v>9.3316099999999995</v>
      </c>
      <c r="AK328" s="40">
        <v>44.021609999999995</v>
      </c>
    </row>
    <row r="329" spans="1:37" ht="18.5" x14ac:dyDescent="0.45">
      <c r="A329" s="6" t="s">
        <v>300</v>
      </c>
      <c r="B329" s="7">
        <v>4.5275615</v>
      </c>
      <c r="C329" s="7">
        <v>4.5275615</v>
      </c>
      <c r="D329" s="7">
        <v>1.3779534999999998</v>
      </c>
      <c r="E329" s="7">
        <f t="shared" si="10"/>
        <v>11.50000621</v>
      </c>
      <c r="F329" s="7">
        <f t="shared" si="10"/>
        <v>11.50000621</v>
      </c>
      <c r="G329" s="7">
        <f t="shared" si="10"/>
        <v>3.5000018899999996</v>
      </c>
      <c r="H329" s="6">
        <v>2.64</v>
      </c>
      <c r="I329" s="6">
        <f t="shared" si="11"/>
        <v>1.1959200000000001</v>
      </c>
      <c r="J329" s="41">
        <v>2</v>
      </c>
      <c r="K329" s="37">
        <v>1</v>
      </c>
      <c r="L329" s="37">
        <v>2</v>
      </c>
      <c r="M329" s="37" t="s">
        <v>620</v>
      </c>
      <c r="N329" s="36" t="s">
        <v>582</v>
      </c>
      <c r="O329" s="36" t="s">
        <v>581</v>
      </c>
      <c r="P329" s="37">
        <v>12</v>
      </c>
      <c r="Q329" s="37">
        <v>12</v>
      </c>
      <c r="R329" s="37">
        <v>4</v>
      </c>
      <c r="S329" s="38">
        <v>0</v>
      </c>
      <c r="T329" s="38">
        <v>0</v>
      </c>
      <c r="U329" s="39">
        <v>0</v>
      </c>
      <c r="V329" s="40">
        <v>12.02</v>
      </c>
      <c r="W329" s="40">
        <v>1.56</v>
      </c>
      <c r="X329" s="40">
        <v>25.6</v>
      </c>
      <c r="Y329" s="40">
        <v>25.6</v>
      </c>
      <c r="Z329" s="40">
        <v>0</v>
      </c>
      <c r="AA329" s="40">
        <v>0</v>
      </c>
      <c r="AB329" s="40">
        <v>0</v>
      </c>
      <c r="AC329" s="40">
        <v>5.51</v>
      </c>
      <c r="AD329" s="40">
        <v>0</v>
      </c>
      <c r="AE329" s="40">
        <v>0</v>
      </c>
      <c r="AF329" s="40">
        <v>0</v>
      </c>
      <c r="AG329" s="40">
        <v>5.51</v>
      </c>
      <c r="AH329" s="40">
        <v>31.11</v>
      </c>
      <c r="AI329" s="40">
        <v>0</v>
      </c>
      <c r="AJ329" s="40">
        <v>8.3685900000000011</v>
      </c>
      <c r="AK329" s="40">
        <v>39.478589999999997</v>
      </c>
    </row>
    <row r="330" spans="1:37" ht="18.5" x14ac:dyDescent="0.45">
      <c r="A330" s="6" t="s">
        <v>301</v>
      </c>
      <c r="B330" s="7">
        <v>9.4488240000000001</v>
      </c>
      <c r="C330" s="7">
        <v>6.6929169999999996</v>
      </c>
      <c r="D330" s="7">
        <v>5.5118139999999993</v>
      </c>
      <c r="E330" s="7">
        <f t="shared" si="10"/>
        <v>24.000012959999999</v>
      </c>
      <c r="F330" s="7">
        <f t="shared" si="10"/>
        <v>17.000009179999999</v>
      </c>
      <c r="G330" s="7">
        <f t="shared" si="10"/>
        <v>14.000007559999998</v>
      </c>
      <c r="H330" s="6">
        <v>13.200000000000001</v>
      </c>
      <c r="I330" s="6">
        <f t="shared" si="11"/>
        <v>5.9796000000000005</v>
      </c>
      <c r="J330" s="41">
        <v>6</v>
      </c>
      <c r="K330" s="37">
        <v>2</v>
      </c>
      <c r="L330" s="37">
        <v>6</v>
      </c>
      <c r="M330" s="37" t="s">
        <v>620</v>
      </c>
      <c r="N330" s="36" t="s">
        <v>582</v>
      </c>
      <c r="O330" s="36" t="s">
        <v>581</v>
      </c>
      <c r="P330" s="37">
        <v>25</v>
      </c>
      <c r="Q330" s="37">
        <v>18</v>
      </c>
      <c r="R330" s="37">
        <v>15</v>
      </c>
      <c r="S330" s="38">
        <v>0</v>
      </c>
      <c r="T330" s="38">
        <v>0</v>
      </c>
      <c r="U330" s="39">
        <v>0</v>
      </c>
      <c r="V330" s="40">
        <v>12.02</v>
      </c>
      <c r="W330" s="40">
        <v>1.56</v>
      </c>
      <c r="X330" s="40">
        <v>25.6</v>
      </c>
      <c r="Y330" s="40">
        <v>25.6</v>
      </c>
      <c r="Z330" s="40">
        <v>0</v>
      </c>
      <c r="AA330" s="40">
        <v>0</v>
      </c>
      <c r="AB330" s="40">
        <v>0</v>
      </c>
      <c r="AC330" s="40">
        <v>5.51</v>
      </c>
      <c r="AD330" s="40">
        <v>0</v>
      </c>
      <c r="AE330" s="40">
        <v>0</v>
      </c>
      <c r="AF330" s="40">
        <v>0</v>
      </c>
      <c r="AG330" s="40">
        <v>5.51</v>
      </c>
      <c r="AH330" s="40">
        <v>31.11</v>
      </c>
      <c r="AI330" s="40">
        <v>0</v>
      </c>
      <c r="AJ330" s="40">
        <v>8.3685900000000011</v>
      </c>
      <c r="AK330" s="40">
        <v>39.478589999999997</v>
      </c>
    </row>
    <row r="331" spans="1:37" ht="18.5" x14ac:dyDescent="0.45">
      <c r="A331" s="6" t="s">
        <v>302</v>
      </c>
      <c r="B331" s="7">
        <v>9.4488240000000001</v>
      </c>
      <c r="C331" s="7">
        <v>6.6929169999999996</v>
      </c>
      <c r="D331" s="7">
        <v>5.5118139999999993</v>
      </c>
      <c r="E331" s="7">
        <f t="shared" si="10"/>
        <v>24.000012959999999</v>
      </c>
      <c r="F331" s="7">
        <f t="shared" si="10"/>
        <v>17.000009179999999</v>
      </c>
      <c r="G331" s="7">
        <f t="shared" si="10"/>
        <v>14.000007559999998</v>
      </c>
      <c r="H331" s="6">
        <v>13.200000000000001</v>
      </c>
      <c r="I331" s="6">
        <f t="shared" si="11"/>
        <v>5.9796000000000005</v>
      </c>
      <c r="J331" s="41">
        <v>6</v>
      </c>
      <c r="K331" s="37">
        <v>2</v>
      </c>
      <c r="L331" s="37">
        <v>6</v>
      </c>
      <c r="M331" s="37" t="s">
        <v>620</v>
      </c>
      <c r="N331" s="36" t="s">
        <v>582</v>
      </c>
      <c r="O331" s="36" t="s">
        <v>581</v>
      </c>
      <c r="P331" s="37">
        <v>25</v>
      </c>
      <c r="Q331" s="37">
        <v>18</v>
      </c>
      <c r="R331" s="37">
        <v>15</v>
      </c>
      <c r="S331" s="38">
        <v>0</v>
      </c>
      <c r="T331" s="38">
        <v>0</v>
      </c>
      <c r="U331" s="39">
        <v>0</v>
      </c>
      <c r="V331" s="40">
        <v>12.02</v>
      </c>
      <c r="W331" s="40">
        <v>1.56</v>
      </c>
      <c r="X331" s="40">
        <v>25.6</v>
      </c>
      <c r="Y331" s="40">
        <v>25.6</v>
      </c>
      <c r="Z331" s="40">
        <v>0</v>
      </c>
      <c r="AA331" s="40">
        <v>0</v>
      </c>
      <c r="AB331" s="40">
        <v>0</v>
      </c>
      <c r="AC331" s="40">
        <v>5.51</v>
      </c>
      <c r="AD331" s="40">
        <v>0</v>
      </c>
      <c r="AE331" s="40">
        <v>0</v>
      </c>
      <c r="AF331" s="40">
        <v>0</v>
      </c>
      <c r="AG331" s="40">
        <v>5.51</v>
      </c>
      <c r="AH331" s="40">
        <v>31.11</v>
      </c>
      <c r="AI331" s="40">
        <v>0</v>
      </c>
      <c r="AJ331" s="40">
        <v>8.3685900000000011</v>
      </c>
      <c r="AK331" s="40">
        <v>39.478589999999997</v>
      </c>
    </row>
    <row r="332" spans="1:37" ht="18.5" x14ac:dyDescent="0.45">
      <c r="A332" s="6" t="s">
        <v>303</v>
      </c>
      <c r="B332" s="7">
        <v>12.795282499999999</v>
      </c>
      <c r="C332" s="7">
        <v>10.0393755</v>
      </c>
      <c r="D332" s="7">
        <v>2.7559069999999997</v>
      </c>
      <c r="E332" s="7">
        <f t="shared" si="10"/>
        <v>32.500017549999995</v>
      </c>
      <c r="F332" s="7">
        <f t="shared" si="10"/>
        <v>25.500013770000002</v>
      </c>
      <c r="G332" s="7">
        <f t="shared" si="10"/>
        <v>7.0000037799999992</v>
      </c>
      <c r="H332" s="6">
        <v>8.8439999999999994</v>
      </c>
      <c r="I332" s="6">
        <f t="shared" si="11"/>
        <v>4.0063319999999996</v>
      </c>
      <c r="J332" s="41">
        <v>5</v>
      </c>
      <c r="K332" s="37">
        <v>2</v>
      </c>
      <c r="L332" s="37">
        <v>5</v>
      </c>
      <c r="M332" s="37" t="s">
        <v>620</v>
      </c>
      <c r="N332" s="36" t="s">
        <v>582</v>
      </c>
      <c r="O332" s="36" t="s">
        <v>581</v>
      </c>
      <c r="P332" s="37">
        <v>33</v>
      </c>
      <c r="Q332" s="37">
        <v>26</v>
      </c>
      <c r="R332" s="37">
        <v>8</v>
      </c>
      <c r="S332" s="38">
        <v>0</v>
      </c>
      <c r="T332" s="38">
        <v>0</v>
      </c>
      <c r="U332" s="39">
        <v>0</v>
      </c>
      <c r="V332" s="40">
        <v>12.02</v>
      </c>
      <c r="W332" s="40">
        <v>1.56</v>
      </c>
      <c r="X332" s="40">
        <v>25.6</v>
      </c>
      <c r="Y332" s="40">
        <v>25.6</v>
      </c>
      <c r="Z332" s="40">
        <v>0</v>
      </c>
      <c r="AA332" s="40">
        <v>0</v>
      </c>
      <c r="AB332" s="40">
        <v>0</v>
      </c>
      <c r="AC332" s="40">
        <v>5.51</v>
      </c>
      <c r="AD332" s="40">
        <v>0</v>
      </c>
      <c r="AE332" s="40">
        <v>0</v>
      </c>
      <c r="AF332" s="40">
        <v>0</v>
      </c>
      <c r="AG332" s="40">
        <v>5.51</v>
      </c>
      <c r="AH332" s="40">
        <v>31.11</v>
      </c>
      <c r="AI332" s="40">
        <v>0</v>
      </c>
      <c r="AJ332" s="40">
        <v>8.3685900000000011</v>
      </c>
      <c r="AK332" s="40">
        <v>39.478589999999997</v>
      </c>
    </row>
    <row r="333" spans="1:37" ht="18.5" x14ac:dyDescent="0.45">
      <c r="A333" s="6" t="s">
        <v>304</v>
      </c>
      <c r="B333" s="7">
        <v>12.795282499999999</v>
      </c>
      <c r="C333" s="7">
        <v>10.0393755</v>
      </c>
      <c r="D333" s="7">
        <v>2.7559069999999997</v>
      </c>
      <c r="E333" s="7">
        <f t="shared" si="10"/>
        <v>32.500017549999995</v>
      </c>
      <c r="F333" s="7">
        <f t="shared" si="10"/>
        <v>25.500013770000002</v>
      </c>
      <c r="G333" s="7">
        <f t="shared" si="10"/>
        <v>7.0000037799999992</v>
      </c>
      <c r="H333" s="6">
        <v>8.8439999999999994</v>
      </c>
      <c r="I333" s="6">
        <f t="shared" si="11"/>
        <v>4.0063319999999996</v>
      </c>
      <c r="J333" s="41">
        <v>5</v>
      </c>
      <c r="K333" s="37">
        <v>2</v>
      </c>
      <c r="L333" s="37">
        <v>5</v>
      </c>
      <c r="M333" s="37" t="s">
        <v>620</v>
      </c>
      <c r="N333" s="36" t="s">
        <v>582</v>
      </c>
      <c r="O333" s="36" t="s">
        <v>581</v>
      </c>
      <c r="P333" s="37">
        <v>33</v>
      </c>
      <c r="Q333" s="37">
        <v>26</v>
      </c>
      <c r="R333" s="37">
        <v>8</v>
      </c>
      <c r="S333" s="38">
        <v>0</v>
      </c>
      <c r="T333" s="38">
        <v>0</v>
      </c>
      <c r="U333" s="39">
        <v>0</v>
      </c>
      <c r="V333" s="40">
        <v>12.02</v>
      </c>
      <c r="W333" s="40">
        <v>1.56</v>
      </c>
      <c r="X333" s="40">
        <v>25.6</v>
      </c>
      <c r="Y333" s="40">
        <v>25.6</v>
      </c>
      <c r="Z333" s="40">
        <v>0</v>
      </c>
      <c r="AA333" s="40">
        <v>0</v>
      </c>
      <c r="AB333" s="40">
        <v>0</v>
      </c>
      <c r="AC333" s="40">
        <v>5.51</v>
      </c>
      <c r="AD333" s="40">
        <v>0</v>
      </c>
      <c r="AE333" s="40">
        <v>0</v>
      </c>
      <c r="AF333" s="40">
        <v>0</v>
      </c>
      <c r="AG333" s="40">
        <v>5.51</v>
      </c>
      <c r="AH333" s="40">
        <v>31.11</v>
      </c>
      <c r="AI333" s="40">
        <v>0</v>
      </c>
      <c r="AJ333" s="40">
        <v>8.3685900000000011</v>
      </c>
      <c r="AK333" s="40">
        <v>39.478589999999997</v>
      </c>
    </row>
    <row r="334" spans="1:37" ht="18.5" x14ac:dyDescent="0.45">
      <c r="A334" s="6" t="s">
        <v>305</v>
      </c>
      <c r="B334" s="7">
        <v>12.795282499999999</v>
      </c>
      <c r="C334" s="7">
        <v>10.0393755</v>
      </c>
      <c r="D334" s="7">
        <v>2.7559069999999997</v>
      </c>
      <c r="E334" s="7">
        <f t="shared" si="10"/>
        <v>32.500017549999995</v>
      </c>
      <c r="F334" s="7">
        <f t="shared" si="10"/>
        <v>25.500013770000002</v>
      </c>
      <c r="G334" s="7">
        <f t="shared" si="10"/>
        <v>7.0000037799999992</v>
      </c>
      <c r="H334" s="6">
        <v>8.8439999999999994</v>
      </c>
      <c r="I334" s="6">
        <f t="shared" si="11"/>
        <v>4.0063319999999996</v>
      </c>
      <c r="J334" s="41">
        <v>5</v>
      </c>
      <c r="K334" s="37">
        <v>2</v>
      </c>
      <c r="L334" s="37">
        <v>5</v>
      </c>
      <c r="M334" s="37" t="s">
        <v>620</v>
      </c>
      <c r="N334" s="36" t="s">
        <v>582</v>
      </c>
      <c r="O334" s="36" t="s">
        <v>581</v>
      </c>
      <c r="P334" s="37">
        <v>33</v>
      </c>
      <c r="Q334" s="37">
        <v>26</v>
      </c>
      <c r="R334" s="37">
        <v>8</v>
      </c>
      <c r="S334" s="38">
        <v>0</v>
      </c>
      <c r="T334" s="38">
        <v>0</v>
      </c>
      <c r="U334" s="39">
        <v>0</v>
      </c>
      <c r="V334" s="40">
        <v>12.02</v>
      </c>
      <c r="W334" s="40">
        <v>1.56</v>
      </c>
      <c r="X334" s="40">
        <v>25.6</v>
      </c>
      <c r="Y334" s="40">
        <v>25.6</v>
      </c>
      <c r="Z334" s="40">
        <v>0</v>
      </c>
      <c r="AA334" s="40">
        <v>0</v>
      </c>
      <c r="AB334" s="40">
        <v>0</v>
      </c>
      <c r="AC334" s="40">
        <v>5.51</v>
      </c>
      <c r="AD334" s="40">
        <v>0</v>
      </c>
      <c r="AE334" s="40">
        <v>0</v>
      </c>
      <c r="AF334" s="40">
        <v>0</v>
      </c>
      <c r="AG334" s="40">
        <v>5.51</v>
      </c>
      <c r="AH334" s="40">
        <v>31.11</v>
      </c>
      <c r="AI334" s="40">
        <v>0</v>
      </c>
      <c r="AJ334" s="40">
        <v>8.3685900000000011</v>
      </c>
      <c r="AK334" s="40">
        <v>39.478589999999997</v>
      </c>
    </row>
    <row r="335" spans="1:37" ht="18.5" x14ac:dyDescent="0.45">
      <c r="A335" s="6" t="s">
        <v>306</v>
      </c>
      <c r="B335" s="7">
        <v>12.795282499999999</v>
      </c>
      <c r="C335" s="7">
        <v>10.0393755</v>
      </c>
      <c r="D335" s="7">
        <v>2.7559069999999997</v>
      </c>
      <c r="E335" s="7">
        <f t="shared" si="10"/>
        <v>32.500017549999995</v>
      </c>
      <c r="F335" s="7">
        <f t="shared" si="10"/>
        <v>25.500013770000002</v>
      </c>
      <c r="G335" s="7">
        <f t="shared" si="10"/>
        <v>7.0000037799999992</v>
      </c>
      <c r="H335" s="6">
        <v>8.8439999999999994</v>
      </c>
      <c r="I335" s="6">
        <f t="shared" si="11"/>
        <v>4.0063319999999996</v>
      </c>
      <c r="J335" s="41">
        <v>5</v>
      </c>
      <c r="K335" s="37">
        <v>2</v>
      </c>
      <c r="L335" s="37">
        <v>5</v>
      </c>
      <c r="M335" s="37" t="s">
        <v>620</v>
      </c>
      <c r="N335" s="36" t="s">
        <v>582</v>
      </c>
      <c r="O335" s="36" t="s">
        <v>581</v>
      </c>
      <c r="P335" s="37">
        <v>33</v>
      </c>
      <c r="Q335" s="37">
        <v>26</v>
      </c>
      <c r="R335" s="37">
        <v>8</v>
      </c>
      <c r="S335" s="38">
        <v>0</v>
      </c>
      <c r="T335" s="38">
        <v>0</v>
      </c>
      <c r="U335" s="39">
        <v>0</v>
      </c>
      <c r="V335" s="40">
        <v>12.02</v>
      </c>
      <c r="W335" s="40">
        <v>1.56</v>
      </c>
      <c r="X335" s="40">
        <v>25.6</v>
      </c>
      <c r="Y335" s="40">
        <v>25.6</v>
      </c>
      <c r="Z335" s="40">
        <v>0</v>
      </c>
      <c r="AA335" s="40">
        <v>0</v>
      </c>
      <c r="AB335" s="40">
        <v>0</v>
      </c>
      <c r="AC335" s="40">
        <v>5.51</v>
      </c>
      <c r="AD335" s="40">
        <v>0</v>
      </c>
      <c r="AE335" s="40">
        <v>0</v>
      </c>
      <c r="AF335" s="40">
        <v>0</v>
      </c>
      <c r="AG335" s="40">
        <v>5.51</v>
      </c>
      <c r="AH335" s="40">
        <v>31.11</v>
      </c>
      <c r="AI335" s="40">
        <v>0</v>
      </c>
      <c r="AJ335" s="40">
        <v>8.3685900000000011</v>
      </c>
      <c r="AK335" s="40">
        <v>39.478589999999997</v>
      </c>
    </row>
    <row r="336" spans="1:37" ht="18.5" x14ac:dyDescent="0.45">
      <c r="A336" s="6" t="s">
        <v>307</v>
      </c>
      <c r="B336" s="7">
        <v>12.795282499999999</v>
      </c>
      <c r="C336" s="7">
        <v>10.0393755</v>
      </c>
      <c r="D336" s="7">
        <v>2.7559069999999997</v>
      </c>
      <c r="E336" s="7">
        <f t="shared" si="10"/>
        <v>32.500017549999995</v>
      </c>
      <c r="F336" s="7">
        <f t="shared" si="10"/>
        <v>25.500013770000002</v>
      </c>
      <c r="G336" s="7">
        <f t="shared" si="10"/>
        <v>7.0000037799999992</v>
      </c>
      <c r="H336" s="6">
        <v>8.8439999999999994</v>
      </c>
      <c r="I336" s="6">
        <f t="shared" si="11"/>
        <v>4.0063319999999996</v>
      </c>
      <c r="J336" s="41">
        <v>5</v>
      </c>
      <c r="K336" s="37">
        <v>2</v>
      </c>
      <c r="L336" s="37">
        <v>5</v>
      </c>
      <c r="M336" s="37" t="s">
        <v>620</v>
      </c>
      <c r="N336" s="36" t="s">
        <v>582</v>
      </c>
      <c r="O336" s="36" t="s">
        <v>581</v>
      </c>
      <c r="P336" s="37">
        <v>33</v>
      </c>
      <c r="Q336" s="37">
        <v>26</v>
      </c>
      <c r="R336" s="37">
        <v>8</v>
      </c>
      <c r="S336" s="38">
        <v>0</v>
      </c>
      <c r="T336" s="38">
        <v>0</v>
      </c>
      <c r="U336" s="39">
        <v>0</v>
      </c>
      <c r="V336" s="40">
        <v>12.02</v>
      </c>
      <c r="W336" s="40">
        <v>1.56</v>
      </c>
      <c r="X336" s="40">
        <v>25.6</v>
      </c>
      <c r="Y336" s="40">
        <v>25.6</v>
      </c>
      <c r="Z336" s="40">
        <v>0</v>
      </c>
      <c r="AA336" s="40">
        <v>0</v>
      </c>
      <c r="AB336" s="40">
        <v>0</v>
      </c>
      <c r="AC336" s="40">
        <v>5.51</v>
      </c>
      <c r="AD336" s="40">
        <v>0</v>
      </c>
      <c r="AE336" s="40">
        <v>0</v>
      </c>
      <c r="AF336" s="40">
        <v>0</v>
      </c>
      <c r="AG336" s="40">
        <v>5.51</v>
      </c>
      <c r="AH336" s="40">
        <v>31.11</v>
      </c>
      <c r="AI336" s="40">
        <v>0</v>
      </c>
      <c r="AJ336" s="40">
        <v>8.3685900000000011</v>
      </c>
      <c r="AK336" s="40">
        <v>39.478589999999997</v>
      </c>
    </row>
    <row r="337" spans="1:37" ht="18.5" x14ac:dyDescent="0.45">
      <c r="A337" s="6" t="s">
        <v>308</v>
      </c>
      <c r="B337" s="7">
        <v>7.7165395999999999</v>
      </c>
      <c r="C337" s="7">
        <v>7.5196890999999999</v>
      </c>
      <c r="D337" s="7">
        <v>0.98425249999999997</v>
      </c>
      <c r="E337" s="7">
        <f t="shared" si="10"/>
        <v>19.600010584</v>
      </c>
      <c r="F337" s="7">
        <f t="shared" si="10"/>
        <v>19.100010313999999</v>
      </c>
      <c r="G337" s="7">
        <f t="shared" si="10"/>
        <v>2.5000013499999998</v>
      </c>
      <c r="H337" s="6">
        <v>3.3000000000000003</v>
      </c>
      <c r="I337" s="6">
        <f t="shared" si="11"/>
        <v>1.4949000000000001</v>
      </c>
      <c r="J337" s="41">
        <v>2</v>
      </c>
      <c r="K337" s="37">
        <v>1</v>
      </c>
      <c r="L337" s="37">
        <v>2</v>
      </c>
      <c r="M337" s="37" t="s">
        <v>620</v>
      </c>
      <c r="N337" s="36" t="s">
        <v>582</v>
      </c>
      <c r="O337" s="36" t="s">
        <v>581</v>
      </c>
      <c r="P337" s="37">
        <v>20</v>
      </c>
      <c r="Q337" s="37">
        <v>20</v>
      </c>
      <c r="R337" s="37">
        <v>3</v>
      </c>
      <c r="S337" s="38">
        <v>0</v>
      </c>
      <c r="T337" s="38">
        <v>0</v>
      </c>
      <c r="U337" s="39">
        <v>0</v>
      </c>
      <c r="V337" s="40">
        <v>12.02</v>
      </c>
      <c r="W337" s="40">
        <v>1.56</v>
      </c>
      <c r="X337" s="40">
        <v>25.6</v>
      </c>
      <c r="Y337" s="40">
        <v>25.6</v>
      </c>
      <c r="Z337" s="40">
        <v>0</v>
      </c>
      <c r="AA337" s="40">
        <v>0</v>
      </c>
      <c r="AB337" s="40">
        <v>0</v>
      </c>
      <c r="AC337" s="40">
        <v>5.51</v>
      </c>
      <c r="AD337" s="40">
        <v>0</v>
      </c>
      <c r="AE337" s="40">
        <v>0</v>
      </c>
      <c r="AF337" s="40">
        <v>0</v>
      </c>
      <c r="AG337" s="40">
        <v>5.51</v>
      </c>
      <c r="AH337" s="40">
        <v>31.11</v>
      </c>
      <c r="AI337" s="40">
        <v>0</v>
      </c>
      <c r="AJ337" s="40">
        <v>8.3685900000000011</v>
      </c>
      <c r="AK337" s="40">
        <v>39.478589999999997</v>
      </c>
    </row>
    <row r="338" spans="1:37" ht="18.5" x14ac:dyDescent="0.45">
      <c r="A338" s="6" t="s">
        <v>309</v>
      </c>
      <c r="B338" s="7">
        <v>4.5275615</v>
      </c>
      <c r="C338" s="7">
        <v>4.5275615</v>
      </c>
      <c r="D338" s="7">
        <v>1.3779534999999998</v>
      </c>
      <c r="E338" s="7">
        <f t="shared" si="10"/>
        <v>11.50000621</v>
      </c>
      <c r="F338" s="7">
        <f t="shared" si="10"/>
        <v>11.50000621</v>
      </c>
      <c r="G338" s="7">
        <f t="shared" si="10"/>
        <v>3.5000018899999996</v>
      </c>
      <c r="H338" s="6">
        <v>2.64</v>
      </c>
      <c r="I338" s="6">
        <f t="shared" si="11"/>
        <v>1.1959200000000001</v>
      </c>
      <c r="J338" s="41">
        <v>2</v>
      </c>
      <c r="K338" s="37">
        <v>1</v>
      </c>
      <c r="L338" s="37">
        <v>2</v>
      </c>
      <c r="M338" s="37" t="s">
        <v>620</v>
      </c>
      <c r="N338" s="36" t="s">
        <v>582</v>
      </c>
      <c r="O338" s="36" t="s">
        <v>581</v>
      </c>
      <c r="P338" s="37">
        <v>12</v>
      </c>
      <c r="Q338" s="37">
        <v>12</v>
      </c>
      <c r="R338" s="37">
        <v>4</v>
      </c>
      <c r="S338" s="38">
        <v>0</v>
      </c>
      <c r="T338" s="38">
        <v>0</v>
      </c>
      <c r="U338" s="39">
        <v>0</v>
      </c>
      <c r="V338" s="40">
        <v>12.02</v>
      </c>
      <c r="W338" s="40">
        <v>1.56</v>
      </c>
      <c r="X338" s="40">
        <v>25.6</v>
      </c>
      <c r="Y338" s="40">
        <v>25.6</v>
      </c>
      <c r="Z338" s="40">
        <v>0</v>
      </c>
      <c r="AA338" s="40">
        <v>0</v>
      </c>
      <c r="AB338" s="40">
        <v>0</v>
      </c>
      <c r="AC338" s="40">
        <v>5.51</v>
      </c>
      <c r="AD338" s="40">
        <v>0</v>
      </c>
      <c r="AE338" s="40">
        <v>0</v>
      </c>
      <c r="AF338" s="40">
        <v>0</v>
      </c>
      <c r="AG338" s="40">
        <v>5.51</v>
      </c>
      <c r="AH338" s="40">
        <v>31.11</v>
      </c>
      <c r="AI338" s="40">
        <v>0</v>
      </c>
      <c r="AJ338" s="40">
        <v>8.3685900000000011</v>
      </c>
      <c r="AK338" s="40">
        <v>39.478589999999997</v>
      </c>
    </row>
    <row r="339" spans="1:37" ht="18.5" x14ac:dyDescent="0.45">
      <c r="A339" s="6" t="s">
        <v>310</v>
      </c>
      <c r="B339" s="7">
        <v>11.811029999999999</v>
      </c>
      <c r="C339" s="7">
        <v>9.055123</v>
      </c>
      <c r="D339" s="7">
        <v>1.9685049999999999</v>
      </c>
      <c r="E339" s="7">
        <f t="shared" si="10"/>
        <v>30.000016199999997</v>
      </c>
      <c r="F339" s="7">
        <f t="shared" si="10"/>
        <v>23.000012420000001</v>
      </c>
      <c r="G339" s="7">
        <f t="shared" si="10"/>
        <v>5.0000026999999996</v>
      </c>
      <c r="H339" s="6">
        <v>1.32</v>
      </c>
      <c r="I339" s="6">
        <f t="shared" si="11"/>
        <v>0.59796000000000005</v>
      </c>
      <c r="J339" s="41">
        <v>1</v>
      </c>
      <c r="K339" s="37">
        <v>1</v>
      </c>
      <c r="L339" s="37">
        <v>1</v>
      </c>
      <c r="M339" s="37" t="s">
        <v>619</v>
      </c>
      <c r="N339" s="36" t="s">
        <v>582</v>
      </c>
      <c r="O339" s="36" t="s">
        <v>581</v>
      </c>
      <c r="P339" s="37">
        <v>31</v>
      </c>
      <c r="Q339" s="37">
        <v>24</v>
      </c>
      <c r="R339" s="37">
        <v>6</v>
      </c>
      <c r="S339" s="38">
        <v>0</v>
      </c>
      <c r="T339" s="38">
        <v>0</v>
      </c>
      <c r="U339" s="39">
        <v>0</v>
      </c>
      <c r="V339" s="40">
        <v>12.02</v>
      </c>
      <c r="W339" s="40">
        <v>1.56</v>
      </c>
      <c r="X339" s="40">
        <v>25.6</v>
      </c>
      <c r="Y339" s="40">
        <v>25.6</v>
      </c>
      <c r="Z339" s="40">
        <v>0</v>
      </c>
      <c r="AA339" s="40">
        <v>0</v>
      </c>
      <c r="AB339" s="40">
        <v>0</v>
      </c>
      <c r="AC339" s="40">
        <v>5.51</v>
      </c>
      <c r="AD339" s="40">
        <v>0</v>
      </c>
      <c r="AE339" s="40">
        <v>0</v>
      </c>
      <c r="AF339" s="40">
        <v>0</v>
      </c>
      <c r="AG339" s="40">
        <v>5.51</v>
      </c>
      <c r="AH339" s="40">
        <v>31.11</v>
      </c>
      <c r="AI339" s="40">
        <v>0</v>
      </c>
      <c r="AJ339" s="40">
        <v>8.3685900000000011</v>
      </c>
      <c r="AK339" s="40">
        <v>39.478589999999997</v>
      </c>
    </row>
    <row r="340" spans="1:37" ht="18.5" x14ac:dyDescent="0.45">
      <c r="A340" s="6" t="s">
        <v>311</v>
      </c>
      <c r="B340" s="7">
        <v>11.811029999999999</v>
      </c>
      <c r="C340" s="7">
        <v>9.055123</v>
      </c>
      <c r="D340" s="7">
        <v>1.9685049999999999</v>
      </c>
      <c r="E340" s="7">
        <f t="shared" si="10"/>
        <v>30.000016199999997</v>
      </c>
      <c r="F340" s="7">
        <f t="shared" si="10"/>
        <v>23.000012420000001</v>
      </c>
      <c r="G340" s="7">
        <f t="shared" si="10"/>
        <v>5.0000026999999996</v>
      </c>
      <c r="H340" s="6">
        <v>1.32</v>
      </c>
      <c r="I340" s="6">
        <f t="shared" si="11"/>
        <v>0.59796000000000005</v>
      </c>
      <c r="J340" s="41">
        <v>1</v>
      </c>
      <c r="K340" s="37">
        <v>1</v>
      </c>
      <c r="L340" s="37">
        <v>1</v>
      </c>
      <c r="M340" s="37" t="s">
        <v>619</v>
      </c>
      <c r="N340" s="36" t="s">
        <v>582</v>
      </c>
      <c r="O340" s="36" t="s">
        <v>581</v>
      </c>
      <c r="P340" s="37">
        <v>31</v>
      </c>
      <c r="Q340" s="37">
        <v>24</v>
      </c>
      <c r="R340" s="37">
        <v>6</v>
      </c>
      <c r="S340" s="38">
        <v>0</v>
      </c>
      <c r="T340" s="38">
        <v>0</v>
      </c>
      <c r="U340" s="39">
        <v>0</v>
      </c>
      <c r="V340" s="40">
        <v>12.02</v>
      </c>
      <c r="W340" s="40">
        <v>1.56</v>
      </c>
      <c r="X340" s="40">
        <v>25.6</v>
      </c>
      <c r="Y340" s="40">
        <v>25.6</v>
      </c>
      <c r="Z340" s="40">
        <v>0</v>
      </c>
      <c r="AA340" s="40">
        <v>0</v>
      </c>
      <c r="AB340" s="40">
        <v>0</v>
      </c>
      <c r="AC340" s="40">
        <v>5.51</v>
      </c>
      <c r="AD340" s="40">
        <v>0</v>
      </c>
      <c r="AE340" s="40">
        <v>0</v>
      </c>
      <c r="AF340" s="40">
        <v>0</v>
      </c>
      <c r="AG340" s="40">
        <v>5.51</v>
      </c>
      <c r="AH340" s="40">
        <v>31.11</v>
      </c>
      <c r="AI340" s="40">
        <v>0</v>
      </c>
      <c r="AJ340" s="40">
        <v>8.3685900000000011</v>
      </c>
      <c r="AK340" s="40">
        <v>39.478589999999997</v>
      </c>
    </row>
    <row r="341" spans="1:37" ht="18.5" x14ac:dyDescent="0.45">
      <c r="A341" s="6" t="s">
        <v>312</v>
      </c>
      <c r="B341" s="7">
        <v>19.291349</v>
      </c>
      <c r="C341" s="7">
        <v>12.992132999999999</v>
      </c>
      <c r="D341" s="7">
        <v>2.9527574999999997</v>
      </c>
      <c r="E341" s="7">
        <f t="shared" si="10"/>
        <v>49.000026460000001</v>
      </c>
      <c r="F341" s="7">
        <f t="shared" si="10"/>
        <v>33.000017819999997</v>
      </c>
      <c r="G341" s="7">
        <f t="shared" si="10"/>
        <v>7.5000040499999994</v>
      </c>
      <c r="H341" s="6">
        <v>19.646000000000001</v>
      </c>
      <c r="I341" s="6">
        <f t="shared" si="11"/>
        <v>8.8996380000000013</v>
      </c>
      <c r="J341" s="41">
        <v>9</v>
      </c>
      <c r="K341" s="37">
        <v>4</v>
      </c>
      <c r="L341" s="37">
        <v>9</v>
      </c>
      <c r="M341" s="37" t="s">
        <v>620</v>
      </c>
      <c r="N341" s="36" t="s">
        <v>582</v>
      </c>
      <c r="O341" s="36" t="s">
        <v>581</v>
      </c>
      <c r="P341" s="37">
        <v>50</v>
      </c>
      <c r="Q341" s="37">
        <v>34</v>
      </c>
      <c r="R341" s="37">
        <v>8</v>
      </c>
      <c r="S341" s="38">
        <v>0</v>
      </c>
      <c r="T341" s="38">
        <v>0</v>
      </c>
      <c r="U341" s="39">
        <v>0</v>
      </c>
      <c r="V341" s="40">
        <v>12.02</v>
      </c>
      <c r="W341" s="40">
        <v>1.56</v>
      </c>
      <c r="X341" s="40">
        <v>25.6</v>
      </c>
      <c r="Y341" s="40">
        <v>26.060000000000002</v>
      </c>
      <c r="Z341" s="40">
        <v>0</v>
      </c>
      <c r="AA341" s="40">
        <v>0</v>
      </c>
      <c r="AB341" s="40">
        <v>0</v>
      </c>
      <c r="AC341" s="40">
        <v>5.51</v>
      </c>
      <c r="AD341" s="40">
        <v>0</v>
      </c>
      <c r="AE341" s="40">
        <v>0</v>
      </c>
      <c r="AF341" s="40">
        <v>0</v>
      </c>
      <c r="AG341" s="40">
        <v>5.51</v>
      </c>
      <c r="AH341" s="40">
        <v>31.57</v>
      </c>
      <c r="AI341" s="40">
        <v>0</v>
      </c>
      <c r="AJ341" s="40">
        <v>8.4923300000000008</v>
      </c>
      <c r="AK341" s="40">
        <v>40.062330000000003</v>
      </c>
    </row>
    <row r="342" spans="1:37" ht="18.5" x14ac:dyDescent="0.45">
      <c r="A342" s="6" t="s">
        <v>313</v>
      </c>
      <c r="B342" s="7">
        <v>21.181113799999999</v>
      </c>
      <c r="C342" s="7">
        <v>18.188986199999999</v>
      </c>
      <c r="D342" s="7">
        <v>2.2834658000000001</v>
      </c>
      <c r="E342" s="7">
        <f t="shared" si="10"/>
        <v>53.800029051999999</v>
      </c>
      <c r="F342" s="7">
        <f t="shared" si="10"/>
        <v>46.200024947999999</v>
      </c>
      <c r="G342" s="7">
        <f t="shared" si="10"/>
        <v>5.8000031320000005</v>
      </c>
      <c r="H342" s="6">
        <v>29.106000000000002</v>
      </c>
      <c r="I342" s="6">
        <f t="shared" si="11"/>
        <v>13.185018000000001</v>
      </c>
      <c r="J342" s="41">
        <v>14</v>
      </c>
      <c r="K342" s="37">
        <v>4</v>
      </c>
      <c r="L342" s="37">
        <v>14</v>
      </c>
      <c r="M342" s="37" t="s">
        <v>620</v>
      </c>
      <c r="N342" s="36" t="s">
        <v>582</v>
      </c>
      <c r="O342" s="36" t="s">
        <v>581</v>
      </c>
      <c r="P342" s="37">
        <v>54</v>
      </c>
      <c r="Q342" s="37">
        <v>47</v>
      </c>
      <c r="R342" s="37">
        <v>6</v>
      </c>
      <c r="S342" s="38">
        <v>0</v>
      </c>
      <c r="T342" s="38">
        <v>0</v>
      </c>
      <c r="U342" s="39">
        <v>0</v>
      </c>
      <c r="V342" s="40">
        <v>12.02</v>
      </c>
      <c r="W342" s="40">
        <v>1.56</v>
      </c>
      <c r="X342" s="40">
        <v>25.6</v>
      </c>
      <c r="Y342" s="40">
        <v>33.86</v>
      </c>
      <c r="Z342" s="40">
        <v>0</v>
      </c>
      <c r="AA342" s="40">
        <v>0</v>
      </c>
      <c r="AB342" s="40">
        <v>0</v>
      </c>
      <c r="AC342" s="40">
        <v>5.51</v>
      </c>
      <c r="AD342" s="40">
        <v>0</v>
      </c>
      <c r="AE342" s="40">
        <v>0</v>
      </c>
      <c r="AF342" s="40">
        <v>0</v>
      </c>
      <c r="AG342" s="40">
        <v>5.51</v>
      </c>
      <c r="AH342" s="40">
        <v>39.369999999999997</v>
      </c>
      <c r="AI342" s="40">
        <v>0</v>
      </c>
      <c r="AJ342" s="40">
        <v>10.590529999999999</v>
      </c>
      <c r="AK342" s="40">
        <v>49.960529999999999</v>
      </c>
    </row>
    <row r="343" spans="1:37" ht="18.5" x14ac:dyDescent="0.45">
      <c r="A343" s="6" t="s">
        <v>314</v>
      </c>
      <c r="B343" s="7">
        <v>26.771667999999998</v>
      </c>
      <c r="C343" s="7">
        <v>11.9685104</v>
      </c>
      <c r="D343" s="7">
        <v>3.9370099999999999</v>
      </c>
      <c r="E343" s="7">
        <f t="shared" si="10"/>
        <v>68.000036719999997</v>
      </c>
      <c r="F343" s="7">
        <f t="shared" si="10"/>
        <v>30.400016416</v>
      </c>
      <c r="G343" s="7">
        <f t="shared" si="10"/>
        <v>10.000005399999999</v>
      </c>
      <c r="H343" s="6">
        <v>15.950000000000001</v>
      </c>
      <c r="I343" s="6">
        <f t="shared" si="11"/>
        <v>7.2253500000000006</v>
      </c>
      <c r="J343" s="41">
        <v>8</v>
      </c>
      <c r="K343" s="37">
        <v>6</v>
      </c>
      <c r="L343" s="37">
        <v>8</v>
      </c>
      <c r="M343" s="37" t="s">
        <v>620</v>
      </c>
      <c r="N343" s="36" t="s">
        <v>582</v>
      </c>
      <c r="O343" s="36" t="s">
        <v>581</v>
      </c>
      <c r="P343" s="37">
        <v>69</v>
      </c>
      <c r="Q343" s="37">
        <v>31</v>
      </c>
      <c r="R343" s="37">
        <v>11</v>
      </c>
      <c r="S343" s="38">
        <v>0</v>
      </c>
      <c r="T343" s="38">
        <v>0</v>
      </c>
      <c r="U343" s="39">
        <v>0</v>
      </c>
      <c r="V343" s="40">
        <v>12.02</v>
      </c>
      <c r="W343" s="40">
        <v>1.56</v>
      </c>
      <c r="X343" s="40">
        <v>25.6</v>
      </c>
      <c r="Y343" s="40">
        <v>25.6</v>
      </c>
      <c r="Z343" s="40">
        <v>0</v>
      </c>
      <c r="AA343" s="40">
        <v>0</v>
      </c>
      <c r="AB343" s="40">
        <v>0</v>
      </c>
      <c r="AC343" s="40">
        <v>5.51</v>
      </c>
      <c r="AD343" s="40">
        <v>0</v>
      </c>
      <c r="AE343" s="40">
        <v>0</v>
      </c>
      <c r="AF343" s="40">
        <v>0</v>
      </c>
      <c r="AG343" s="40">
        <v>5.51</v>
      </c>
      <c r="AH343" s="40">
        <v>31.11</v>
      </c>
      <c r="AI343" s="40">
        <v>0</v>
      </c>
      <c r="AJ343" s="40">
        <v>8.3685900000000011</v>
      </c>
      <c r="AK343" s="40">
        <v>39.478589999999997</v>
      </c>
    </row>
    <row r="344" spans="1:37" ht="18.5" x14ac:dyDescent="0.45">
      <c r="A344" s="6" t="s">
        <v>315</v>
      </c>
      <c r="B344" s="7">
        <v>26.771667999999998</v>
      </c>
      <c r="C344" s="7">
        <v>11.9685104</v>
      </c>
      <c r="D344" s="7">
        <v>3.9370099999999999</v>
      </c>
      <c r="E344" s="7">
        <f t="shared" si="10"/>
        <v>68.000036719999997</v>
      </c>
      <c r="F344" s="7">
        <f t="shared" si="10"/>
        <v>30.400016416</v>
      </c>
      <c r="G344" s="7">
        <f t="shared" si="10"/>
        <v>10.000005399999999</v>
      </c>
      <c r="H344" s="6">
        <v>15.950000000000001</v>
      </c>
      <c r="I344" s="6">
        <f t="shared" si="11"/>
        <v>7.2253500000000006</v>
      </c>
      <c r="J344" s="41">
        <v>8</v>
      </c>
      <c r="K344" s="37">
        <v>6</v>
      </c>
      <c r="L344" s="37">
        <v>8</v>
      </c>
      <c r="M344" s="37" t="s">
        <v>620</v>
      </c>
      <c r="N344" s="36" t="s">
        <v>582</v>
      </c>
      <c r="O344" s="36" t="s">
        <v>581</v>
      </c>
      <c r="P344" s="37">
        <v>69</v>
      </c>
      <c r="Q344" s="37">
        <v>31</v>
      </c>
      <c r="R344" s="37">
        <v>11</v>
      </c>
      <c r="S344" s="38">
        <v>0</v>
      </c>
      <c r="T344" s="38">
        <v>0</v>
      </c>
      <c r="U344" s="39">
        <v>0</v>
      </c>
      <c r="V344" s="40">
        <v>12.02</v>
      </c>
      <c r="W344" s="40">
        <v>1.56</v>
      </c>
      <c r="X344" s="40">
        <v>25.6</v>
      </c>
      <c r="Y344" s="40">
        <v>25.6</v>
      </c>
      <c r="Z344" s="40">
        <v>0</v>
      </c>
      <c r="AA344" s="40">
        <v>0</v>
      </c>
      <c r="AB344" s="40">
        <v>0</v>
      </c>
      <c r="AC344" s="40">
        <v>5.51</v>
      </c>
      <c r="AD344" s="40">
        <v>0</v>
      </c>
      <c r="AE344" s="40">
        <v>0</v>
      </c>
      <c r="AF344" s="40">
        <v>0</v>
      </c>
      <c r="AG344" s="40">
        <v>5.51</v>
      </c>
      <c r="AH344" s="40">
        <v>31.11</v>
      </c>
      <c r="AI344" s="40">
        <v>0</v>
      </c>
      <c r="AJ344" s="40">
        <v>8.3685900000000011</v>
      </c>
      <c r="AK344" s="40">
        <v>39.478589999999997</v>
      </c>
    </row>
    <row r="345" spans="1:37" ht="18.5" x14ac:dyDescent="0.45">
      <c r="A345" s="6" t="s">
        <v>316</v>
      </c>
      <c r="B345" s="7">
        <v>26.771667999999998</v>
      </c>
      <c r="C345" s="7">
        <v>11.9685104</v>
      </c>
      <c r="D345" s="7">
        <v>3.9370099999999999</v>
      </c>
      <c r="E345" s="7">
        <f t="shared" si="10"/>
        <v>68.000036719999997</v>
      </c>
      <c r="F345" s="7">
        <f t="shared" si="10"/>
        <v>30.400016416</v>
      </c>
      <c r="G345" s="7">
        <f t="shared" si="10"/>
        <v>10.000005399999999</v>
      </c>
      <c r="H345" s="6">
        <v>15.950000000000001</v>
      </c>
      <c r="I345" s="6">
        <f t="shared" si="11"/>
        <v>7.2253500000000006</v>
      </c>
      <c r="J345" s="41">
        <v>8</v>
      </c>
      <c r="K345" s="37">
        <v>6</v>
      </c>
      <c r="L345" s="37">
        <v>8</v>
      </c>
      <c r="M345" s="37" t="s">
        <v>620</v>
      </c>
      <c r="N345" s="36" t="s">
        <v>582</v>
      </c>
      <c r="O345" s="36" t="s">
        <v>581</v>
      </c>
      <c r="P345" s="37">
        <v>69</v>
      </c>
      <c r="Q345" s="37">
        <v>31</v>
      </c>
      <c r="R345" s="37">
        <v>11</v>
      </c>
      <c r="S345" s="38">
        <v>0</v>
      </c>
      <c r="T345" s="38">
        <v>0</v>
      </c>
      <c r="U345" s="39">
        <v>0</v>
      </c>
      <c r="V345" s="40">
        <v>12.02</v>
      </c>
      <c r="W345" s="40">
        <v>1.56</v>
      </c>
      <c r="X345" s="40">
        <v>25.6</v>
      </c>
      <c r="Y345" s="40">
        <v>25.6</v>
      </c>
      <c r="Z345" s="40">
        <v>0</v>
      </c>
      <c r="AA345" s="40">
        <v>0</v>
      </c>
      <c r="AB345" s="40">
        <v>0</v>
      </c>
      <c r="AC345" s="40">
        <v>5.51</v>
      </c>
      <c r="AD345" s="40">
        <v>0</v>
      </c>
      <c r="AE345" s="40">
        <v>0</v>
      </c>
      <c r="AF345" s="40">
        <v>0</v>
      </c>
      <c r="AG345" s="40">
        <v>5.51</v>
      </c>
      <c r="AH345" s="40">
        <v>31.11</v>
      </c>
      <c r="AI345" s="40">
        <v>0</v>
      </c>
      <c r="AJ345" s="40">
        <v>8.3685900000000011</v>
      </c>
      <c r="AK345" s="40">
        <v>39.478589999999997</v>
      </c>
    </row>
    <row r="346" spans="1:37" ht="18.5" x14ac:dyDescent="0.45">
      <c r="A346" s="6" t="s">
        <v>317</v>
      </c>
      <c r="B346" s="7">
        <v>26.771667999999998</v>
      </c>
      <c r="C346" s="7">
        <v>11.9685104</v>
      </c>
      <c r="D346" s="7">
        <v>3.9370099999999999</v>
      </c>
      <c r="E346" s="7">
        <f t="shared" si="10"/>
        <v>68.000036719999997</v>
      </c>
      <c r="F346" s="7">
        <f t="shared" si="10"/>
        <v>30.400016416</v>
      </c>
      <c r="G346" s="7">
        <f t="shared" si="10"/>
        <v>10.000005399999999</v>
      </c>
      <c r="H346" s="6">
        <v>15.950000000000001</v>
      </c>
      <c r="I346" s="6">
        <f t="shared" si="11"/>
        <v>7.2253500000000006</v>
      </c>
      <c r="J346" s="41">
        <v>8</v>
      </c>
      <c r="K346" s="37">
        <v>6</v>
      </c>
      <c r="L346" s="37">
        <v>8</v>
      </c>
      <c r="M346" s="37" t="s">
        <v>620</v>
      </c>
      <c r="N346" s="36" t="s">
        <v>582</v>
      </c>
      <c r="O346" s="36" t="s">
        <v>581</v>
      </c>
      <c r="P346" s="37">
        <v>69</v>
      </c>
      <c r="Q346" s="37">
        <v>31</v>
      </c>
      <c r="R346" s="37">
        <v>11</v>
      </c>
      <c r="S346" s="38">
        <v>0</v>
      </c>
      <c r="T346" s="38">
        <v>0</v>
      </c>
      <c r="U346" s="39">
        <v>0</v>
      </c>
      <c r="V346" s="40">
        <v>12.02</v>
      </c>
      <c r="W346" s="40">
        <v>1.56</v>
      </c>
      <c r="X346" s="40">
        <v>25.6</v>
      </c>
      <c r="Y346" s="40">
        <v>25.6</v>
      </c>
      <c r="Z346" s="40">
        <v>0</v>
      </c>
      <c r="AA346" s="40">
        <v>0</v>
      </c>
      <c r="AB346" s="40">
        <v>0</v>
      </c>
      <c r="AC346" s="40">
        <v>5.51</v>
      </c>
      <c r="AD346" s="40">
        <v>0</v>
      </c>
      <c r="AE346" s="40">
        <v>0</v>
      </c>
      <c r="AF346" s="40">
        <v>0</v>
      </c>
      <c r="AG346" s="40">
        <v>5.51</v>
      </c>
      <c r="AH346" s="40">
        <v>31.11</v>
      </c>
      <c r="AI346" s="40">
        <v>0</v>
      </c>
      <c r="AJ346" s="40">
        <v>8.3685900000000011</v>
      </c>
      <c r="AK346" s="40">
        <v>39.478589999999997</v>
      </c>
    </row>
    <row r="347" spans="1:37" ht="18.5" x14ac:dyDescent="0.45">
      <c r="A347" s="6" t="s">
        <v>318</v>
      </c>
      <c r="B347" s="7">
        <v>20.669302500000001</v>
      </c>
      <c r="C347" s="7">
        <v>18.070875900000001</v>
      </c>
      <c r="D347" s="7">
        <v>1.7716544999999999</v>
      </c>
      <c r="E347" s="7">
        <f t="shared" si="10"/>
        <v>52.500028350000001</v>
      </c>
      <c r="F347" s="7">
        <f t="shared" si="10"/>
        <v>45.900024786000003</v>
      </c>
      <c r="G347" s="7">
        <f t="shared" si="10"/>
        <v>4.5000024299999994</v>
      </c>
      <c r="H347" s="6">
        <v>16.170000000000002</v>
      </c>
      <c r="I347" s="6">
        <f t="shared" si="11"/>
        <v>7.3250100000000007</v>
      </c>
      <c r="J347" s="41">
        <v>8</v>
      </c>
      <c r="K347" s="37">
        <v>3</v>
      </c>
      <c r="L347" s="37">
        <v>8</v>
      </c>
      <c r="M347" s="37" t="s">
        <v>620</v>
      </c>
      <c r="N347" s="36" t="s">
        <v>582</v>
      </c>
      <c r="O347" s="36" t="s">
        <v>581</v>
      </c>
      <c r="P347" s="37">
        <v>53</v>
      </c>
      <c r="Q347" s="37">
        <v>46</v>
      </c>
      <c r="R347" s="37">
        <v>5</v>
      </c>
      <c r="S347" s="38">
        <v>0</v>
      </c>
      <c r="T347" s="38">
        <v>0</v>
      </c>
      <c r="U347" s="39">
        <v>0</v>
      </c>
      <c r="V347" s="40">
        <v>12.02</v>
      </c>
      <c r="W347" s="40">
        <v>1.56</v>
      </c>
      <c r="X347" s="40">
        <v>25.6</v>
      </c>
      <c r="Y347" s="40">
        <v>25.6</v>
      </c>
      <c r="Z347" s="40">
        <v>0</v>
      </c>
      <c r="AA347" s="40">
        <v>0</v>
      </c>
      <c r="AB347" s="40">
        <v>0</v>
      </c>
      <c r="AC347" s="40">
        <v>5.51</v>
      </c>
      <c r="AD347" s="40">
        <v>0</v>
      </c>
      <c r="AE347" s="40">
        <v>0</v>
      </c>
      <c r="AF347" s="40">
        <v>0</v>
      </c>
      <c r="AG347" s="40">
        <v>5.51</v>
      </c>
      <c r="AH347" s="40">
        <v>31.11</v>
      </c>
      <c r="AI347" s="40">
        <v>0</v>
      </c>
      <c r="AJ347" s="40">
        <v>8.3685900000000011</v>
      </c>
      <c r="AK347" s="40">
        <v>39.478589999999997</v>
      </c>
    </row>
    <row r="348" spans="1:37" ht="18.5" x14ac:dyDescent="0.45">
      <c r="A348" s="6" t="s">
        <v>319</v>
      </c>
      <c r="B348" s="7">
        <v>20.2756015</v>
      </c>
      <c r="C348" s="7">
        <v>14.370086499999999</v>
      </c>
      <c r="D348" s="7">
        <v>2.7559069999999997</v>
      </c>
      <c r="E348" s="7">
        <f t="shared" si="10"/>
        <v>51.500027809999999</v>
      </c>
      <c r="F348" s="7">
        <f t="shared" si="10"/>
        <v>36.500019709999997</v>
      </c>
      <c r="G348" s="7">
        <f t="shared" si="10"/>
        <v>7.0000037799999992</v>
      </c>
      <c r="H348" s="6">
        <v>16.5</v>
      </c>
      <c r="I348" s="6">
        <f t="shared" si="11"/>
        <v>7.4744999999999999</v>
      </c>
      <c r="J348" s="41">
        <v>8</v>
      </c>
      <c r="K348" s="37">
        <v>4</v>
      </c>
      <c r="L348" s="37">
        <v>8</v>
      </c>
      <c r="M348" s="37" t="s">
        <v>620</v>
      </c>
      <c r="N348" s="36" t="s">
        <v>582</v>
      </c>
      <c r="O348" s="36" t="s">
        <v>581</v>
      </c>
      <c r="P348" s="37">
        <v>52</v>
      </c>
      <c r="Q348" s="37">
        <v>37</v>
      </c>
      <c r="R348" s="37">
        <v>8</v>
      </c>
      <c r="S348" s="38">
        <v>0</v>
      </c>
      <c r="T348" s="38">
        <v>0</v>
      </c>
      <c r="U348" s="39">
        <v>0</v>
      </c>
      <c r="V348" s="40">
        <v>12.02</v>
      </c>
      <c r="W348" s="40">
        <v>1.56</v>
      </c>
      <c r="X348" s="40">
        <v>25.6</v>
      </c>
      <c r="Y348" s="40">
        <v>25.6</v>
      </c>
      <c r="Z348" s="40">
        <v>0</v>
      </c>
      <c r="AA348" s="40">
        <v>0</v>
      </c>
      <c r="AB348" s="40">
        <v>0</v>
      </c>
      <c r="AC348" s="40">
        <v>5.51</v>
      </c>
      <c r="AD348" s="40">
        <v>0</v>
      </c>
      <c r="AE348" s="40">
        <v>0</v>
      </c>
      <c r="AF348" s="40">
        <v>0</v>
      </c>
      <c r="AG348" s="40">
        <v>5.51</v>
      </c>
      <c r="AH348" s="40">
        <v>31.11</v>
      </c>
      <c r="AI348" s="40">
        <v>0</v>
      </c>
      <c r="AJ348" s="40">
        <v>8.3685900000000011</v>
      </c>
      <c r="AK348" s="40">
        <v>39.478589999999997</v>
      </c>
    </row>
    <row r="349" spans="1:37" ht="18.5" x14ac:dyDescent="0.45">
      <c r="A349" s="6" t="s">
        <v>320</v>
      </c>
      <c r="B349" s="7">
        <v>3.1496079999999997</v>
      </c>
      <c r="C349" s="7">
        <v>1.5748039999999999</v>
      </c>
      <c r="D349" s="7">
        <v>7.8740199999999996E-2</v>
      </c>
      <c r="E349" s="7">
        <f t="shared" si="10"/>
        <v>8.0000043199999986</v>
      </c>
      <c r="F349" s="7">
        <f t="shared" si="10"/>
        <v>4.0000021599999993</v>
      </c>
      <c r="G349" s="7">
        <f t="shared" si="10"/>
        <v>0.20000010799999998</v>
      </c>
      <c r="H349" s="6">
        <v>0.11000000000000001</v>
      </c>
      <c r="I349" s="6">
        <f t="shared" si="11"/>
        <v>4.9830000000000006E-2</v>
      </c>
      <c r="J349" s="41">
        <v>1</v>
      </c>
      <c r="K349" s="37">
        <v>1</v>
      </c>
      <c r="L349" s="37">
        <v>1</v>
      </c>
      <c r="M349" s="37" t="s">
        <v>619</v>
      </c>
      <c r="N349" s="36" t="s">
        <v>582</v>
      </c>
      <c r="O349" s="36" t="s">
        <v>581</v>
      </c>
      <c r="P349" s="37">
        <v>9</v>
      </c>
      <c r="Q349" s="37">
        <v>5</v>
      </c>
      <c r="R349" s="37">
        <v>1</v>
      </c>
      <c r="S349" s="38">
        <v>0</v>
      </c>
      <c r="T349" s="38">
        <v>0</v>
      </c>
      <c r="U349" s="39">
        <v>0</v>
      </c>
      <c r="V349" s="40">
        <v>12.02</v>
      </c>
      <c r="W349" s="40">
        <v>1.56</v>
      </c>
      <c r="X349" s="40">
        <v>25.6</v>
      </c>
      <c r="Y349" s="40">
        <v>25.6</v>
      </c>
      <c r="Z349" s="40">
        <v>0</v>
      </c>
      <c r="AA349" s="40">
        <v>0</v>
      </c>
      <c r="AB349" s="40">
        <v>0</v>
      </c>
      <c r="AC349" s="40">
        <v>5.51</v>
      </c>
      <c r="AD349" s="40">
        <v>0</v>
      </c>
      <c r="AE349" s="40">
        <v>0</v>
      </c>
      <c r="AF349" s="40">
        <v>0</v>
      </c>
      <c r="AG349" s="40">
        <v>5.51</v>
      </c>
      <c r="AH349" s="40">
        <v>31.11</v>
      </c>
      <c r="AI349" s="40">
        <v>0</v>
      </c>
      <c r="AJ349" s="40">
        <v>8.3685900000000011</v>
      </c>
      <c r="AK349" s="40">
        <v>39.478589999999997</v>
      </c>
    </row>
    <row r="350" spans="1:37" ht="18.5" x14ac:dyDescent="0.45">
      <c r="A350" s="6" t="s">
        <v>321</v>
      </c>
      <c r="B350" s="7">
        <v>5.9055149999999994</v>
      </c>
      <c r="C350" s="7">
        <v>4.330711</v>
      </c>
      <c r="D350" s="7">
        <v>7.8740199999999996E-2</v>
      </c>
      <c r="E350" s="7">
        <f t="shared" si="10"/>
        <v>15.000008099999999</v>
      </c>
      <c r="F350" s="7">
        <f t="shared" si="10"/>
        <v>11.000005939999999</v>
      </c>
      <c r="G350" s="7">
        <f t="shared" si="10"/>
        <v>0.20000010799999998</v>
      </c>
      <c r="H350" s="6">
        <v>0.18700000000000003</v>
      </c>
      <c r="I350" s="6">
        <f t="shared" si="11"/>
        <v>8.4711000000000009E-2</v>
      </c>
      <c r="J350" s="41">
        <v>1</v>
      </c>
      <c r="K350" s="37">
        <v>1</v>
      </c>
      <c r="L350" s="37">
        <v>1</v>
      </c>
      <c r="M350" s="37" t="s">
        <v>619</v>
      </c>
      <c r="N350" s="36" t="s">
        <v>582</v>
      </c>
      <c r="O350" s="36" t="s">
        <v>581</v>
      </c>
      <c r="P350" s="37">
        <v>16</v>
      </c>
      <c r="Q350" s="37">
        <v>12</v>
      </c>
      <c r="R350" s="37">
        <v>1</v>
      </c>
      <c r="S350" s="38">
        <v>0</v>
      </c>
      <c r="T350" s="38">
        <v>0</v>
      </c>
      <c r="U350" s="39">
        <v>0</v>
      </c>
      <c r="V350" s="40">
        <v>12.02</v>
      </c>
      <c r="W350" s="40">
        <v>1.56</v>
      </c>
      <c r="X350" s="40">
        <v>25.6</v>
      </c>
      <c r="Y350" s="40">
        <v>25.6</v>
      </c>
      <c r="Z350" s="40">
        <v>0</v>
      </c>
      <c r="AA350" s="40">
        <v>0</v>
      </c>
      <c r="AB350" s="40">
        <v>0</v>
      </c>
      <c r="AC350" s="40">
        <v>5.51</v>
      </c>
      <c r="AD350" s="40">
        <v>0</v>
      </c>
      <c r="AE350" s="40">
        <v>0</v>
      </c>
      <c r="AF350" s="40">
        <v>0</v>
      </c>
      <c r="AG350" s="40">
        <v>5.51</v>
      </c>
      <c r="AH350" s="40">
        <v>31.11</v>
      </c>
      <c r="AI350" s="40">
        <v>0</v>
      </c>
      <c r="AJ350" s="40">
        <v>8.3685900000000011</v>
      </c>
      <c r="AK350" s="40">
        <v>39.478589999999997</v>
      </c>
    </row>
    <row r="351" spans="1:37" ht="18.5" x14ac:dyDescent="0.45">
      <c r="A351" s="6" t="s">
        <v>322</v>
      </c>
      <c r="B351" s="7">
        <v>5.9055149999999994</v>
      </c>
      <c r="C351" s="7">
        <v>4.330711</v>
      </c>
      <c r="D351" s="7">
        <v>7.8740199999999996E-2</v>
      </c>
      <c r="E351" s="7">
        <f t="shared" si="10"/>
        <v>15.000008099999999</v>
      </c>
      <c r="F351" s="7">
        <f t="shared" si="10"/>
        <v>11.000005939999999</v>
      </c>
      <c r="G351" s="7">
        <f t="shared" si="10"/>
        <v>0.20000010799999998</v>
      </c>
      <c r="H351" s="6">
        <v>0.18700000000000003</v>
      </c>
      <c r="I351" s="6">
        <f t="shared" si="11"/>
        <v>8.4711000000000009E-2</v>
      </c>
      <c r="J351" s="41">
        <v>1</v>
      </c>
      <c r="K351" s="37">
        <v>1</v>
      </c>
      <c r="L351" s="37">
        <v>1</v>
      </c>
      <c r="M351" s="37" t="s">
        <v>619</v>
      </c>
      <c r="N351" s="36" t="s">
        <v>582</v>
      </c>
      <c r="O351" s="36" t="s">
        <v>581</v>
      </c>
      <c r="P351" s="37">
        <v>16</v>
      </c>
      <c r="Q351" s="37">
        <v>12</v>
      </c>
      <c r="R351" s="37">
        <v>1</v>
      </c>
      <c r="S351" s="38">
        <v>0</v>
      </c>
      <c r="T351" s="38">
        <v>0</v>
      </c>
      <c r="U351" s="39">
        <v>0</v>
      </c>
      <c r="V351" s="40">
        <v>12.02</v>
      </c>
      <c r="W351" s="40">
        <v>1.56</v>
      </c>
      <c r="X351" s="40">
        <v>25.6</v>
      </c>
      <c r="Y351" s="40">
        <v>25.6</v>
      </c>
      <c r="Z351" s="40">
        <v>0</v>
      </c>
      <c r="AA351" s="40">
        <v>0</v>
      </c>
      <c r="AB351" s="40">
        <v>0</v>
      </c>
      <c r="AC351" s="40">
        <v>5.51</v>
      </c>
      <c r="AD351" s="40">
        <v>0</v>
      </c>
      <c r="AE351" s="40">
        <v>0</v>
      </c>
      <c r="AF351" s="40">
        <v>0</v>
      </c>
      <c r="AG351" s="40">
        <v>5.51</v>
      </c>
      <c r="AH351" s="40">
        <v>31.11</v>
      </c>
      <c r="AI351" s="40">
        <v>0</v>
      </c>
      <c r="AJ351" s="40">
        <v>8.3685900000000011</v>
      </c>
      <c r="AK351" s="40">
        <v>39.478589999999997</v>
      </c>
    </row>
    <row r="352" spans="1:37" ht="18.5" x14ac:dyDescent="0.45">
      <c r="A352" s="6" t="s">
        <v>323</v>
      </c>
      <c r="B352" s="7">
        <v>5.9055149999999994</v>
      </c>
      <c r="C352" s="7">
        <v>4.330711</v>
      </c>
      <c r="D352" s="7">
        <v>7.8740199999999996E-2</v>
      </c>
      <c r="E352" s="7">
        <f t="shared" si="10"/>
        <v>15.000008099999999</v>
      </c>
      <c r="F352" s="7">
        <f t="shared" si="10"/>
        <v>11.000005939999999</v>
      </c>
      <c r="G352" s="7">
        <f t="shared" si="10"/>
        <v>0.20000010799999998</v>
      </c>
      <c r="H352" s="6">
        <v>0.18700000000000003</v>
      </c>
      <c r="I352" s="6">
        <f t="shared" si="11"/>
        <v>8.4711000000000009E-2</v>
      </c>
      <c r="J352" s="41">
        <v>1</v>
      </c>
      <c r="K352" s="37">
        <v>1</v>
      </c>
      <c r="L352" s="37">
        <v>1</v>
      </c>
      <c r="M352" s="37" t="s">
        <v>619</v>
      </c>
      <c r="N352" s="36" t="s">
        <v>582</v>
      </c>
      <c r="O352" s="36" t="s">
        <v>581</v>
      </c>
      <c r="P352" s="37">
        <v>16</v>
      </c>
      <c r="Q352" s="37">
        <v>12</v>
      </c>
      <c r="R352" s="37">
        <v>1</v>
      </c>
      <c r="S352" s="38">
        <v>0</v>
      </c>
      <c r="T352" s="38">
        <v>0</v>
      </c>
      <c r="U352" s="39">
        <v>0</v>
      </c>
      <c r="V352" s="40">
        <v>12.02</v>
      </c>
      <c r="W352" s="40">
        <v>1.56</v>
      </c>
      <c r="X352" s="40">
        <v>25.6</v>
      </c>
      <c r="Y352" s="40">
        <v>25.6</v>
      </c>
      <c r="Z352" s="40">
        <v>0</v>
      </c>
      <c r="AA352" s="40">
        <v>0</v>
      </c>
      <c r="AB352" s="40">
        <v>0</v>
      </c>
      <c r="AC352" s="40">
        <v>5.51</v>
      </c>
      <c r="AD352" s="40">
        <v>0</v>
      </c>
      <c r="AE352" s="40">
        <v>0</v>
      </c>
      <c r="AF352" s="40">
        <v>0</v>
      </c>
      <c r="AG352" s="40">
        <v>5.51</v>
      </c>
      <c r="AH352" s="40">
        <v>31.11</v>
      </c>
      <c r="AI352" s="40">
        <v>0</v>
      </c>
      <c r="AJ352" s="40">
        <v>8.3685900000000011</v>
      </c>
      <c r="AK352" s="40">
        <v>39.478589999999997</v>
      </c>
    </row>
    <row r="353" spans="1:37" ht="18.5" x14ac:dyDescent="0.45">
      <c r="A353" s="6" t="s">
        <v>527</v>
      </c>
      <c r="B353" s="7">
        <v>31.496079999999999</v>
      </c>
      <c r="C353" s="7">
        <v>23.622059999999998</v>
      </c>
      <c r="D353" s="7">
        <v>9.055123</v>
      </c>
      <c r="E353" s="7">
        <f t="shared" si="10"/>
        <v>80.000043199999993</v>
      </c>
      <c r="F353" s="7">
        <f t="shared" si="10"/>
        <v>60.000032399999995</v>
      </c>
      <c r="G353" s="7">
        <f t="shared" si="10"/>
        <v>23.000012420000001</v>
      </c>
      <c r="H353" s="6">
        <v>66</v>
      </c>
      <c r="I353" s="6">
        <f t="shared" si="11"/>
        <v>29.898</v>
      </c>
      <c r="J353" s="41">
        <v>30</v>
      </c>
      <c r="K353" s="37">
        <v>28</v>
      </c>
      <c r="L353" s="37">
        <v>30</v>
      </c>
      <c r="M353" s="37" t="s">
        <v>620</v>
      </c>
      <c r="N353" s="36" t="s">
        <v>582</v>
      </c>
      <c r="O353" s="36" t="s">
        <v>581</v>
      </c>
      <c r="P353" s="37">
        <v>81</v>
      </c>
      <c r="Q353" s="37">
        <v>61</v>
      </c>
      <c r="R353" s="37">
        <v>24</v>
      </c>
      <c r="S353" s="38">
        <v>0</v>
      </c>
      <c r="T353" s="38">
        <v>0</v>
      </c>
      <c r="U353" s="39">
        <v>0</v>
      </c>
      <c r="V353" s="40">
        <v>12.02</v>
      </c>
      <c r="W353" s="40">
        <v>1.56</v>
      </c>
      <c r="X353" s="40">
        <v>25.6</v>
      </c>
      <c r="Y353" s="40">
        <v>58.820000000000007</v>
      </c>
      <c r="Z353" s="40">
        <v>0</v>
      </c>
      <c r="AA353" s="40">
        <v>0</v>
      </c>
      <c r="AB353" s="40">
        <v>0</v>
      </c>
      <c r="AC353" s="40">
        <v>11.02</v>
      </c>
      <c r="AD353" s="40">
        <v>0</v>
      </c>
      <c r="AE353" s="40">
        <v>15.34</v>
      </c>
      <c r="AF353" s="40">
        <v>0</v>
      </c>
      <c r="AG353" s="40">
        <v>15.34</v>
      </c>
      <c r="AH353" s="40">
        <v>74.160000000000011</v>
      </c>
      <c r="AI353" s="40">
        <v>0</v>
      </c>
      <c r="AJ353" s="40">
        <v>15.822580000000004</v>
      </c>
      <c r="AK353" s="40">
        <v>89.982580000000013</v>
      </c>
    </row>
    <row r="354" spans="1:37" ht="18.5" x14ac:dyDescent="0.45">
      <c r="A354" s="6" t="s">
        <v>324</v>
      </c>
      <c r="B354" s="7">
        <v>3.1496079999999997</v>
      </c>
      <c r="C354" s="7">
        <v>1.5748039999999999</v>
      </c>
      <c r="D354" s="7">
        <v>7.8740199999999996E-2</v>
      </c>
      <c r="E354" s="7">
        <f t="shared" si="10"/>
        <v>8.0000043199999986</v>
      </c>
      <c r="F354" s="7">
        <f t="shared" si="10"/>
        <v>4.0000021599999993</v>
      </c>
      <c r="G354" s="7">
        <f t="shared" si="10"/>
        <v>0.20000010799999998</v>
      </c>
      <c r="H354" s="6">
        <v>4.4000000000000004E-2</v>
      </c>
      <c r="I354" s="6">
        <f t="shared" si="11"/>
        <v>1.9932000000000002E-2</v>
      </c>
      <c r="J354" s="41">
        <v>1</v>
      </c>
      <c r="K354" s="37">
        <v>1</v>
      </c>
      <c r="L354" s="37">
        <v>1</v>
      </c>
      <c r="M354" s="37" t="s">
        <v>619</v>
      </c>
      <c r="N354" s="36" t="s">
        <v>582</v>
      </c>
      <c r="O354" s="36" t="s">
        <v>581</v>
      </c>
      <c r="P354" s="37">
        <v>9</v>
      </c>
      <c r="Q354" s="37">
        <v>5</v>
      </c>
      <c r="R354" s="37">
        <v>1</v>
      </c>
      <c r="S354" s="38">
        <v>0</v>
      </c>
      <c r="T354" s="38">
        <v>0</v>
      </c>
      <c r="U354" s="39">
        <v>0</v>
      </c>
      <c r="V354" s="40">
        <v>12.02</v>
      </c>
      <c r="W354" s="40">
        <v>1.56</v>
      </c>
      <c r="X354" s="40">
        <v>25.6</v>
      </c>
      <c r="Y354" s="40">
        <v>25.6</v>
      </c>
      <c r="Z354" s="40">
        <v>0</v>
      </c>
      <c r="AA354" s="40">
        <v>0</v>
      </c>
      <c r="AB354" s="40">
        <v>0</v>
      </c>
      <c r="AC354" s="40">
        <v>5.51</v>
      </c>
      <c r="AD354" s="40">
        <v>0</v>
      </c>
      <c r="AE354" s="40">
        <v>0</v>
      </c>
      <c r="AF354" s="40">
        <v>0</v>
      </c>
      <c r="AG354" s="40">
        <v>5.51</v>
      </c>
      <c r="AH354" s="40">
        <v>31.11</v>
      </c>
      <c r="AI354" s="40">
        <v>0</v>
      </c>
      <c r="AJ354" s="40">
        <v>8.3685900000000011</v>
      </c>
      <c r="AK354" s="40">
        <v>39.478589999999997</v>
      </c>
    </row>
    <row r="355" spans="1:37" ht="18.5" x14ac:dyDescent="0.45">
      <c r="A355" s="6" t="s">
        <v>325</v>
      </c>
      <c r="B355" s="7">
        <v>3.1496079999999997</v>
      </c>
      <c r="C355" s="7">
        <v>1.5748039999999999</v>
      </c>
      <c r="D355" s="7">
        <v>7.8740199999999996E-2</v>
      </c>
      <c r="E355" s="7">
        <f t="shared" si="10"/>
        <v>8.0000043199999986</v>
      </c>
      <c r="F355" s="7">
        <f t="shared" si="10"/>
        <v>4.0000021599999993</v>
      </c>
      <c r="G355" s="7">
        <f t="shared" si="10"/>
        <v>0.20000010799999998</v>
      </c>
      <c r="H355" s="6">
        <v>0.88000000000000012</v>
      </c>
      <c r="I355" s="6">
        <f t="shared" si="11"/>
        <v>0.39864000000000005</v>
      </c>
      <c r="J355" s="41">
        <v>1</v>
      </c>
      <c r="K355" s="37">
        <v>1</v>
      </c>
      <c r="L355" s="37">
        <v>1</v>
      </c>
      <c r="M355" s="37" t="s">
        <v>619</v>
      </c>
      <c r="N355" s="36" t="s">
        <v>582</v>
      </c>
      <c r="O355" s="36" t="s">
        <v>581</v>
      </c>
      <c r="P355" s="37">
        <v>9</v>
      </c>
      <c r="Q355" s="37">
        <v>5</v>
      </c>
      <c r="R355" s="37">
        <v>1</v>
      </c>
      <c r="S355" s="38">
        <v>0</v>
      </c>
      <c r="T355" s="38">
        <v>0</v>
      </c>
      <c r="U355" s="39">
        <v>0</v>
      </c>
      <c r="V355" s="40">
        <v>12.02</v>
      </c>
      <c r="W355" s="40">
        <v>1.56</v>
      </c>
      <c r="X355" s="40">
        <v>25.6</v>
      </c>
      <c r="Y355" s="40">
        <v>25.6</v>
      </c>
      <c r="Z355" s="40">
        <v>0</v>
      </c>
      <c r="AA355" s="40">
        <v>0</v>
      </c>
      <c r="AB355" s="40">
        <v>0</v>
      </c>
      <c r="AC355" s="40">
        <v>5.51</v>
      </c>
      <c r="AD355" s="40">
        <v>0</v>
      </c>
      <c r="AE355" s="40">
        <v>0</v>
      </c>
      <c r="AF355" s="40">
        <v>0</v>
      </c>
      <c r="AG355" s="40">
        <v>5.51</v>
      </c>
      <c r="AH355" s="40">
        <v>31.11</v>
      </c>
      <c r="AI355" s="40">
        <v>0</v>
      </c>
      <c r="AJ355" s="40">
        <v>8.3685900000000011</v>
      </c>
      <c r="AK355" s="40">
        <v>39.478589999999997</v>
      </c>
    </row>
    <row r="356" spans="1:37" ht="18.5" x14ac:dyDescent="0.45">
      <c r="A356" s="6" t="s">
        <v>326</v>
      </c>
      <c r="B356" s="7">
        <v>6.4173263</v>
      </c>
      <c r="C356" s="7">
        <v>4.8425222999999997</v>
      </c>
      <c r="D356" s="7">
        <v>1.1023627999999999</v>
      </c>
      <c r="E356" s="7">
        <f t="shared" si="10"/>
        <v>16.300008802000001</v>
      </c>
      <c r="F356" s="7">
        <f t="shared" si="10"/>
        <v>12.300006642</v>
      </c>
      <c r="G356" s="7">
        <f t="shared" si="10"/>
        <v>2.8000015119999997</v>
      </c>
      <c r="H356" s="6">
        <v>0.77</v>
      </c>
      <c r="I356" s="6">
        <f t="shared" si="11"/>
        <v>0.34881000000000001</v>
      </c>
      <c r="J356" s="41">
        <v>1</v>
      </c>
      <c r="K356" s="37">
        <v>1</v>
      </c>
      <c r="L356" s="37">
        <v>1</v>
      </c>
      <c r="M356" s="37" t="s">
        <v>619</v>
      </c>
      <c r="N356" s="36" t="s">
        <v>582</v>
      </c>
      <c r="O356" s="36" t="s">
        <v>581</v>
      </c>
      <c r="P356" s="37">
        <v>17</v>
      </c>
      <c r="Q356" s="37">
        <v>13</v>
      </c>
      <c r="R356" s="37">
        <v>3</v>
      </c>
      <c r="S356" s="38">
        <v>0</v>
      </c>
      <c r="T356" s="38">
        <v>0</v>
      </c>
      <c r="U356" s="39">
        <v>0</v>
      </c>
      <c r="V356" s="40">
        <v>12.02</v>
      </c>
      <c r="W356" s="40">
        <v>1.56</v>
      </c>
      <c r="X356" s="40">
        <v>25.6</v>
      </c>
      <c r="Y356" s="40">
        <v>25.6</v>
      </c>
      <c r="Z356" s="40">
        <v>0</v>
      </c>
      <c r="AA356" s="40">
        <v>0</v>
      </c>
      <c r="AB356" s="40">
        <v>0</v>
      </c>
      <c r="AC356" s="40">
        <v>5.51</v>
      </c>
      <c r="AD356" s="40">
        <v>0</v>
      </c>
      <c r="AE356" s="40">
        <v>0</v>
      </c>
      <c r="AF356" s="40">
        <v>0</v>
      </c>
      <c r="AG356" s="40">
        <v>5.51</v>
      </c>
      <c r="AH356" s="40">
        <v>31.11</v>
      </c>
      <c r="AI356" s="40">
        <v>0</v>
      </c>
      <c r="AJ356" s="40">
        <v>8.3685900000000011</v>
      </c>
      <c r="AK356" s="40">
        <v>39.478589999999997</v>
      </c>
    </row>
    <row r="357" spans="1:37" ht="18.5" x14ac:dyDescent="0.45">
      <c r="A357" s="6" t="s">
        <v>327</v>
      </c>
      <c r="B357" s="7">
        <v>25.196863999999998</v>
      </c>
      <c r="C357" s="7">
        <v>8.661422</v>
      </c>
      <c r="D357" s="7">
        <v>3.5433089999999998</v>
      </c>
      <c r="E357" s="7">
        <f t="shared" si="10"/>
        <v>64.000034559999989</v>
      </c>
      <c r="F357" s="7">
        <f t="shared" si="10"/>
        <v>22.000011879999999</v>
      </c>
      <c r="G357" s="7">
        <f t="shared" si="10"/>
        <v>9.0000048599999989</v>
      </c>
      <c r="H357" s="6">
        <v>13.750000000000002</v>
      </c>
      <c r="I357" s="6">
        <f t="shared" si="11"/>
        <v>6.2287500000000007</v>
      </c>
      <c r="J357" s="41">
        <v>7</v>
      </c>
      <c r="K357" s="37">
        <v>4</v>
      </c>
      <c r="L357" s="37">
        <v>7</v>
      </c>
      <c r="M357" s="37" t="s">
        <v>620</v>
      </c>
      <c r="N357" s="36" t="s">
        <v>582</v>
      </c>
      <c r="O357" s="36" t="s">
        <v>581</v>
      </c>
      <c r="P357" s="37">
        <v>65</v>
      </c>
      <c r="Q357" s="37">
        <v>23</v>
      </c>
      <c r="R357" s="37">
        <v>10</v>
      </c>
      <c r="S357" s="38">
        <v>0</v>
      </c>
      <c r="T357" s="38">
        <v>0</v>
      </c>
      <c r="U357" s="39">
        <v>0</v>
      </c>
      <c r="V357" s="40">
        <v>12.02</v>
      </c>
      <c r="W357" s="40">
        <v>1.56</v>
      </c>
      <c r="X357" s="40">
        <v>25.6</v>
      </c>
      <c r="Y357" s="40">
        <v>25.6</v>
      </c>
      <c r="Z357" s="40">
        <v>0</v>
      </c>
      <c r="AA357" s="40">
        <v>0</v>
      </c>
      <c r="AB357" s="40">
        <v>0</v>
      </c>
      <c r="AC357" s="40">
        <v>5.51</v>
      </c>
      <c r="AD357" s="40">
        <v>0</v>
      </c>
      <c r="AE357" s="40">
        <v>0</v>
      </c>
      <c r="AF357" s="40">
        <v>0</v>
      </c>
      <c r="AG357" s="40">
        <v>5.51</v>
      </c>
      <c r="AH357" s="40">
        <v>31.11</v>
      </c>
      <c r="AI357" s="40">
        <v>0</v>
      </c>
      <c r="AJ357" s="40">
        <v>8.3685900000000011</v>
      </c>
      <c r="AK357" s="40">
        <v>39.478589999999997</v>
      </c>
    </row>
    <row r="358" spans="1:37" ht="18.5" x14ac:dyDescent="0.45">
      <c r="A358" s="6" t="s">
        <v>328</v>
      </c>
      <c r="B358" s="7">
        <v>25.196863999999998</v>
      </c>
      <c r="C358" s="7">
        <v>8.661422</v>
      </c>
      <c r="D358" s="7">
        <v>3.5433089999999998</v>
      </c>
      <c r="E358" s="7">
        <f t="shared" si="10"/>
        <v>64.000034559999989</v>
      </c>
      <c r="F358" s="7">
        <f t="shared" si="10"/>
        <v>22.000011879999999</v>
      </c>
      <c r="G358" s="7">
        <f t="shared" si="10"/>
        <v>9.0000048599999989</v>
      </c>
      <c r="H358" s="6">
        <v>13.750000000000002</v>
      </c>
      <c r="I358" s="6">
        <f t="shared" si="11"/>
        <v>6.2287500000000007</v>
      </c>
      <c r="J358" s="41">
        <v>7</v>
      </c>
      <c r="K358" s="37">
        <v>4</v>
      </c>
      <c r="L358" s="37">
        <v>7</v>
      </c>
      <c r="M358" s="37" t="s">
        <v>620</v>
      </c>
      <c r="N358" s="36" t="s">
        <v>582</v>
      </c>
      <c r="O358" s="36" t="s">
        <v>581</v>
      </c>
      <c r="P358" s="37">
        <v>65</v>
      </c>
      <c r="Q358" s="37">
        <v>23</v>
      </c>
      <c r="R358" s="37">
        <v>10</v>
      </c>
      <c r="S358" s="38">
        <v>0</v>
      </c>
      <c r="T358" s="38">
        <v>0</v>
      </c>
      <c r="U358" s="39">
        <v>0</v>
      </c>
      <c r="V358" s="40">
        <v>12.02</v>
      </c>
      <c r="W358" s="40">
        <v>1.56</v>
      </c>
      <c r="X358" s="40">
        <v>25.6</v>
      </c>
      <c r="Y358" s="40">
        <v>25.6</v>
      </c>
      <c r="Z358" s="40">
        <v>0</v>
      </c>
      <c r="AA358" s="40">
        <v>0</v>
      </c>
      <c r="AB358" s="40">
        <v>0</v>
      </c>
      <c r="AC358" s="40">
        <v>5.51</v>
      </c>
      <c r="AD358" s="40">
        <v>0</v>
      </c>
      <c r="AE358" s="40">
        <v>0</v>
      </c>
      <c r="AF358" s="40">
        <v>0</v>
      </c>
      <c r="AG358" s="40">
        <v>5.51</v>
      </c>
      <c r="AH358" s="40">
        <v>31.11</v>
      </c>
      <c r="AI358" s="40">
        <v>0</v>
      </c>
      <c r="AJ358" s="40">
        <v>8.3685900000000011</v>
      </c>
      <c r="AK358" s="40">
        <v>39.478589999999997</v>
      </c>
    </row>
    <row r="359" spans="1:37" ht="18.5" x14ac:dyDescent="0.45">
      <c r="A359" s="6" t="s">
        <v>516</v>
      </c>
      <c r="B359" s="7">
        <v>25.196863999999998</v>
      </c>
      <c r="C359" s="7">
        <v>8.661422</v>
      </c>
      <c r="D359" s="7">
        <v>3.5433089999999998</v>
      </c>
      <c r="E359" s="7">
        <f t="shared" si="10"/>
        <v>64.000034559999989</v>
      </c>
      <c r="F359" s="7">
        <f t="shared" si="10"/>
        <v>22.000011879999999</v>
      </c>
      <c r="G359" s="7">
        <f t="shared" si="10"/>
        <v>9.0000048599999989</v>
      </c>
      <c r="H359" s="6">
        <v>13.750000000000002</v>
      </c>
      <c r="I359" s="6">
        <f t="shared" si="11"/>
        <v>6.2287500000000007</v>
      </c>
      <c r="J359" s="41">
        <v>7</v>
      </c>
      <c r="K359" s="37">
        <v>4</v>
      </c>
      <c r="L359" s="37">
        <v>7</v>
      </c>
      <c r="M359" s="37" t="s">
        <v>620</v>
      </c>
      <c r="N359" s="36" t="s">
        <v>582</v>
      </c>
      <c r="O359" s="36" t="s">
        <v>581</v>
      </c>
      <c r="P359" s="37">
        <v>65</v>
      </c>
      <c r="Q359" s="37">
        <v>23</v>
      </c>
      <c r="R359" s="37">
        <v>10</v>
      </c>
      <c r="S359" s="38">
        <v>0</v>
      </c>
      <c r="T359" s="38">
        <v>0</v>
      </c>
      <c r="U359" s="39">
        <v>0</v>
      </c>
      <c r="V359" s="40">
        <v>12.02</v>
      </c>
      <c r="W359" s="40">
        <v>1.56</v>
      </c>
      <c r="X359" s="40">
        <v>25.6</v>
      </c>
      <c r="Y359" s="40">
        <v>25.6</v>
      </c>
      <c r="Z359" s="40">
        <v>0</v>
      </c>
      <c r="AA359" s="40">
        <v>0</v>
      </c>
      <c r="AB359" s="40">
        <v>0</v>
      </c>
      <c r="AC359" s="40">
        <v>5.51</v>
      </c>
      <c r="AD359" s="40">
        <v>0</v>
      </c>
      <c r="AE359" s="40">
        <v>0</v>
      </c>
      <c r="AF359" s="40">
        <v>0</v>
      </c>
      <c r="AG359" s="40">
        <v>5.51</v>
      </c>
      <c r="AH359" s="40">
        <v>31.11</v>
      </c>
      <c r="AI359" s="40">
        <v>0</v>
      </c>
      <c r="AJ359" s="40">
        <v>8.3685900000000011</v>
      </c>
      <c r="AK359" s="40">
        <v>39.478589999999997</v>
      </c>
    </row>
    <row r="360" spans="1:37" ht="18.5" x14ac:dyDescent="0.45">
      <c r="A360" s="6" t="s">
        <v>329</v>
      </c>
      <c r="B360" s="7">
        <v>6.7716571999999999</v>
      </c>
      <c r="C360" s="7">
        <v>5.9055149999999994</v>
      </c>
      <c r="D360" s="7">
        <v>5.3937036999999997</v>
      </c>
      <c r="E360" s="7">
        <f t="shared" si="10"/>
        <v>17.200009288</v>
      </c>
      <c r="F360" s="7">
        <f t="shared" si="10"/>
        <v>15.000008099999999</v>
      </c>
      <c r="G360" s="7">
        <f t="shared" si="10"/>
        <v>13.700007397999999</v>
      </c>
      <c r="H360" s="6">
        <v>6.6000000000000005</v>
      </c>
      <c r="I360" s="6">
        <f t="shared" si="11"/>
        <v>2.9898000000000002</v>
      </c>
      <c r="J360" s="41">
        <v>3</v>
      </c>
      <c r="K360" s="37">
        <v>1</v>
      </c>
      <c r="L360" s="37">
        <v>3</v>
      </c>
      <c r="M360" s="37" t="s">
        <v>620</v>
      </c>
      <c r="N360" s="36" t="s">
        <v>582</v>
      </c>
      <c r="O360" s="36" t="s">
        <v>581</v>
      </c>
      <c r="P360" s="37">
        <v>18</v>
      </c>
      <c r="Q360" s="37">
        <v>16</v>
      </c>
      <c r="R360" s="37">
        <v>14</v>
      </c>
      <c r="S360" s="38">
        <v>0</v>
      </c>
      <c r="T360" s="38">
        <v>0</v>
      </c>
      <c r="U360" s="39">
        <v>0</v>
      </c>
      <c r="V360" s="40">
        <v>12.02</v>
      </c>
      <c r="W360" s="40">
        <v>1.56</v>
      </c>
      <c r="X360" s="40">
        <v>25.6</v>
      </c>
      <c r="Y360" s="40">
        <v>25.6</v>
      </c>
      <c r="Z360" s="40">
        <v>0</v>
      </c>
      <c r="AA360" s="40">
        <v>0</v>
      </c>
      <c r="AB360" s="40">
        <v>0</v>
      </c>
      <c r="AC360" s="40">
        <v>5.51</v>
      </c>
      <c r="AD360" s="40">
        <v>0</v>
      </c>
      <c r="AE360" s="40">
        <v>0</v>
      </c>
      <c r="AF360" s="40">
        <v>0</v>
      </c>
      <c r="AG360" s="40">
        <v>5.51</v>
      </c>
      <c r="AH360" s="40">
        <v>31.11</v>
      </c>
      <c r="AI360" s="40">
        <v>0</v>
      </c>
      <c r="AJ360" s="40">
        <v>8.3685900000000011</v>
      </c>
      <c r="AK360" s="40">
        <v>39.478589999999997</v>
      </c>
    </row>
    <row r="361" spans="1:37" ht="18.5" x14ac:dyDescent="0.45">
      <c r="A361" s="6" t="s">
        <v>330</v>
      </c>
      <c r="B361" s="7">
        <v>6.7716571999999999</v>
      </c>
      <c r="C361" s="7">
        <v>5.9055149999999994</v>
      </c>
      <c r="D361" s="7">
        <v>5.3937036999999997</v>
      </c>
      <c r="E361" s="7">
        <f t="shared" si="10"/>
        <v>17.200009288</v>
      </c>
      <c r="F361" s="7">
        <f t="shared" si="10"/>
        <v>15.000008099999999</v>
      </c>
      <c r="G361" s="7">
        <f t="shared" si="10"/>
        <v>13.700007397999999</v>
      </c>
      <c r="H361" s="6">
        <v>6.6000000000000005</v>
      </c>
      <c r="I361" s="6">
        <f t="shared" si="11"/>
        <v>2.9898000000000002</v>
      </c>
      <c r="J361" s="41">
        <v>3</v>
      </c>
      <c r="K361" s="37">
        <v>1</v>
      </c>
      <c r="L361" s="37">
        <v>3</v>
      </c>
      <c r="M361" s="37" t="s">
        <v>620</v>
      </c>
      <c r="N361" s="36" t="s">
        <v>582</v>
      </c>
      <c r="O361" s="36" t="s">
        <v>581</v>
      </c>
      <c r="P361" s="37">
        <v>18</v>
      </c>
      <c r="Q361" s="37">
        <v>16</v>
      </c>
      <c r="R361" s="37">
        <v>14</v>
      </c>
      <c r="S361" s="38">
        <v>0</v>
      </c>
      <c r="T361" s="38">
        <v>0</v>
      </c>
      <c r="U361" s="39">
        <v>0</v>
      </c>
      <c r="V361" s="40">
        <v>12.02</v>
      </c>
      <c r="W361" s="40">
        <v>1.56</v>
      </c>
      <c r="X361" s="40">
        <v>25.6</v>
      </c>
      <c r="Y361" s="40">
        <v>25.6</v>
      </c>
      <c r="Z361" s="40">
        <v>0</v>
      </c>
      <c r="AA361" s="40">
        <v>0</v>
      </c>
      <c r="AB361" s="40">
        <v>0</v>
      </c>
      <c r="AC361" s="40">
        <v>5.51</v>
      </c>
      <c r="AD361" s="40">
        <v>0</v>
      </c>
      <c r="AE361" s="40">
        <v>0</v>
      </c>
      <c r="AF361" s="40">
        <v>0</v>
      </c>
      <c r="AG361" s="40">
        <v>5.51</v>
      </c>
      <c r="AH361" s="40">
        <v>31.11</v>
      </c>
      <c r="AI361" s="40">
        <v>0</v>
      </c>
      <c r="AJ361" s="40">
        <v>8.3685900000000011</v>
      </c>
      <c r="AK361" s="40">
        <v>39.478589999999997</v>
      </c>
    </row>
    <row r="362" spans="1:37" ht="18.5" x14ac:dyDescent="0.45">
      <c r="A362" s="6" t="s">
        <v>331</v>
      </c>
      <c r="B362" s="7">
        <v>6.7716571999999999</v>
      </c>
      <c r="C362" s="7">
        <v>5.9055149999999994</v>
      </c>
      <c r="D362" s="7">
        <v>5.3937036999999997</v>
      </c>
      <c r="E362" s="7">
        <f t="shared" si="10"/>
        <v>17.200009288</v>
      </c>
      <c r="F362" s="7">
        <f t="shared" si="10"/>
        <v>15.000008099999999</v>
      </c>
      <c r="G362" s="7">
        <f t="shared" si="10"/>
        <v>13.700007397999999</v>
      </c>
      <c r="H362" s="6">
        <v>6.6000000000000005</v>
      </c>
      <c r="I362" s="6">
        <f t="shared" si="11"/>
        <v>2.9898000000000002</v>
      </c>
      <c r="J362" s="41">
        <v>3</v>
      </c>
      <c r="K362" s="37">
        <v>1</v>
      </c>
      <c r="L362" s="37">
        <v>3</v>
      </c>
      <c r="M362" s="37" t="s">
        <v>620</v>
      </c>
      <c r="N362" s="36" t="s">
        <v>582</v>
      </c>
      <c r="O362" s="36" t="s">
        <v>581</v>
      </c>
      <c r="P362" s="37">
        <v>18</v>
      </c>
      <c r="Q362" s="37">
        <v>16</v>
      </c>
      <c r="R362" s="37">
        <v>14</v>
      </c>
      <c r="S362" s="38">
        <v>0</v>
      </c>
      <c r="T362" s="38">
        <v>0</v>
      </c>
      <c r="U362" s="39">
        <v>0</v>
      </c>
      <c r="V362" s="40">
        <v>12.02</v>
      </c>
      <c r="W362" s="40">
        <v>1.56</v>
      </c>
      <c r="X362" s="40">
        <v>25.6</v>
      </c>
      <c r="Y362" s="40">
        <v>25.6</v>
      </c>
      <c r="Z362" s="40">
        <v>0</v>
      </c>
      <c r="AA362" s="40">
        <v>0</v>
      </c>
      <c r="AB362" s="40">
        <v>0</v>
      </c>
      <c r="AC362" s="40">
        <v>5.51</v>
      </c>
      <c r="AD362" s="40">
        <v>0</v>
      </c>
      <c r="AE362" s="40">
        <v>0</v>
      </c>
      <c r="AF362" s="40">
        <v>0</v>
      </c>
      <c r="AG362" s="40">
        <v>5.51</v>
      </c>
      <c r="AH362" s="40">
        <v>31.11</v>
      </c>
      <c r="AI362" s="40">
        <v>0</v>
      </c>
      <c r="AJ362" s="40">
        <v>8.3685900000000011</v>
      </c>
      <c r="AK362" s="40">
        <v>39.478589999999997</v>
      </c>
    </row>
    <row r="363" spans="1:37" ht="18.5" x14ac:dyDescent="0.45">
      <c r="A363" s="6" t="s">
        <v>332</v>
      </c>
      <c r="B363" s="7">
        <v>6.7716571999999999</v>
      </c>
      <c r="C363" s="7">
        <v>5.9055149999999994</v>
      </c>
      <c r="D363" s="7">
        <v>5.3937036999999997</v>
      </c>
      <c r="E363" s="7">
        <f t="shared" si="10"/>
        <v>17.200009288</v>
      </c>
      <c r="F363" s="7">
        <f t="shared" si="10"/>
        <v>15.000008099999999</v>
      </c>
      <c r="G363" s="7">
        <f t="shared" si="10"/>
        <v>13.700007397999999</v>
      </c>
      <c r="H363" s="6">
        <v>6.6000000000000005</v>
      </c>
      <c r="I363" s="6">
        <f t="shared" si="11"/>
        <v>2.9898000000000002</v>
      </c>
      <c r="J363" s="41">
        <v>3</v>
      </c>
      <c r="K363" s="37">
        <v>1</v>
      </c>
      <c r="L363" s="37">
        <v>3</v>
      </c>
      <c r="M363" s="37" t="s">
        <v>620</v>
      </c>
      <c r="N363" s="36" t="s">
        <v>582</v>
      </c>
      <c r="O363" s="36" t="s">
        <v>581</v>
      </c>
      <c r="P363" s="37">
        <v>18</v>
      </c>
      <c r="Q363" s="37">
        <v>16</v>
      </c>
      <c r="R363" s="37">
        <v>14</v>
      </c>
      <c r="S363" s="38">
        <v>0</v>
      </c>
      <c r="T363" s="38">
        <v>0</v>
      </c>
      <c r="U363" s="39">
        <v>0</v>
      </c>
      <c r="V363" s="40">
        <v>12.02</v>
      </c>
      <c r="W363" s="40">
        <v>1.56</v>
      </c>
      <c r="X363" s="40">
        <v>25.6</v>
      </c>
      <c r="Y363" s="40">
        <v>25.6</v>
      </c>
      <c r="Z363" s="40">
        <v>0</v>
      </c>
      <c r="AA363" s="40">
        <v>0</v>
      </c>
      <c r="AB363" s="40">
        <v>0</v>
      </c>
      <c r="AC363" s="40">
        <v>5.51</v>
      </c>
      <c r="AD363" s="40">
        <v>0</v>
      </c>
      <c r="AE363" s="40">
        <v>0</v>
      </c>
      <c r="AF363" s="40">
        <v>0</v>
      </c>
      <c r="AG363" s="40">
        <v>5.51</v>
      </c>
      <c r="AH363" s="40">
        <v>31.11</v>
      </c>
      <c r="AI363" s="40">
        <v>0</v>
      </c>
      <c r="AJ363" s="40">
        <v>8.3685900000000011</v>
      </c>
      <c r="AK363" s="40">
        <v>39.478589999999997</v>
      </c>
    </row>
    <row r="364" spans="1:37" ht="18.5" x14ac:dyDescent="0.45">
      <c r="A364" s="6" t="s">
        <v>333</v>
      </c>
      <c r="B364" s="7">
        <v>9.8425250000000002</v>
      </c>
      <c r="C364" s="7">
        <v>6.1023654999999994</v>
      </c>
      <c r="D364" s="7">
        <v>5.3149635000000002</v>
      </c>
      <c r="E364" s="7">
        <f t="shared" si="10"/>
        <v>25.000013500000001</v>
      </c>
      <c r="F364" s="7">
        <f t="shared" si="10"/>
        <v>15.500008369999998</v>
      </c>
      <c r="G364" s="7">
        <f t="shared" si="10"/>
        <v>13.500007290000001</v>
      </c>
      <c r="H364" s="6">
        <v>7.9420000000000002</v>
      </c>
      <c r="I364" s="6">
        <f t="shared" si="11"/>
        <v>3.5977260000000002</v>
      </c>
      <c r="J364" s="41">
        <v>4</v>
      </c>
      <c r="K364" s="37">
        <v>2</v>
      </c>
      <c r="L364" s="37">
        <v>4</v>
      </c>
      <c r="M364" s="37" t="s">
        <v>620</v>
      </c>
      <c r="N364" s="36" t="s">
        <v>582</v>
      </c>
      <c r="O364" s="36" t="s">
        <v>581</v>
      </c>
      <c r="P364" s="37">
        <v>26</v>
      </c>
      <c r="Q364" s="37">
        <v>16</v>
      </c>
      <c r="R364" s="37">
        <v>14</v>
      </c>
      <c r="S364" s="38">
        <v>0</v>
      </c>
      <c r="T364" s="38">
        <v>0</v>
      </c>
      <c r="U364" s="39">
        <v>0</v>
      </c>
      <c r="V364" s="40">
        <v>12.02</v>
      </c>
      <c r="W364" s="40">
        <v>1.56</v>
      </c>
      <c r="X364" s="40">
        <v>25.6</v>
      </c>
      <c r="Y364" s="40">
        <v>25.6</v>
      </c>
      <c r="Z364" s="40">
        <v>0</v>
      </c>
      <c r="AA364" s="40">
        <v>0</v>
      </c>
      <c r="AB364" s="40">
        <v>0</v>
      </c>
      <c r="AC364" s="40">
        <v>5.51</v>
      </c>
      <c r="AD364" s="40">
        <v>0</v>
      </c>
      <c r="AE364" s="40">
        <v>0</v>
      </c>
      <c r="AF364" s="40">
        <v>0</v>
      </c>
      <c r="AG364" s="40">
        <v>5.51</v>
      </c>
      <c r="AH364" s="40">
        <v>31.11</v>
      </c>
      <c r="AI364" s="40">
        <v>0</v>
      </c>
      <c r="AJ364" s="40">
        <v>8.3685900000000011</v>
      </c>
      <c r="AK364" s="40">
        <v>39.478589999999997</v>
      </c>
    </row>
    <row r="365" spans="1:37" ht="18.5" x14ac:dyDescent="0.45">
      <c r="A365" s="6" t="s">
        <v>334</v>
      </c>
      <c r="B365" s="7">
        <v>9.8425250000000002</v>
      </c>
      <c r="C365" s="7">
        <v>6.1023654999999994</v>
      </c>
      <c r="D365" s="7">
        <v>5.3149635000000002</v>
      </c>
      <c r="E365" s="7">
        <f t="shared" si="10"/>
        <v>25.000013500000001</v>
      </c>
      <c r="F365" s="7">
        <f t="shared" si="10"/>
        <v>15.500008369999998</v>
      </c>
      <c r="G365" s="7">
        <f t="shared" si="10"/>
        <v>13.500007290000001</v>
      </c>
      <c r="H365" s="6">
        <v>7.9420000000000002</v>
      </c>
      <c r="I365" s="6">
        <f t="shared" si="11"/>
        <v>3.5977260000000002</v>
      </c>
      <c r="J365" s="41">
        <v>4</v>
      </c>
      <c r="K365" s="37">
        <v>2</v>
      </c>
      <c r="L365" s="37">
        <v>4</v>
      </c>
      <c r="M365" s="37" t="s">
        <v>620</v>
      </c>
      <c r="N365" s="36" t="s">
        <v>582</v>
      </c>
      <c r="O365" s="36" t="s">
        <v>581</v>
      </c>
      <c r="P365" s="37">
        <v>26</v>
      </c>
      <c r="Q365" s="37">
        <v>16</v>
      </c>
      <c r="R365" s="37">
        <v>14</v>
      </c>
      <c r="S365" s="38">
        <v>0</v>
      </c>
      <c r="T365" s="38">
        <v>0</v>
      </c>
      <c r="U365" s="39">
        <v>0</v>
      </c>
      <c r="V365" s="40">
        <v>12.02</v>
      </c>
      <c r="W365" s="40">
        <v>1.56</v>
      </c>
      <c r="X365" s="40">
        <v>25.6</v>
      </c>
      <c r="Y365" s="40">
        <v>25.6</v>
      </c>
      <c r="Z365" s="40">
        <v>0</v>
      </c>
      <c r="AA365" s="40">
        <v>0</v>
      </c>
      <c r="AB365" s="40">
        <v>0</v>
      </c>
      <c r="AC365" s="40">
        <v>5.51</v>
      </c>
      <c r="AD365" s="40">
        <v>0</v>
      </c>
      <c r="AE365" s="40">
        <v>0</v>
      </c>
      <c r="AF365" s="40">
        <v>0</v>
      </c>
      <c r="AG365" s="40">
        <v>5.51</v>
      </c>
      <c r="AH365" s="40">
        <v>31.11</v>
      </c>
      <c r="AI365" s="40">
        <v>0</v>
      </c>
      <c r="AJ365" s="40">
        <v>8.3685900000000011</v>
      </c>
      <c r="AK365" s="40">
        <v>39.478589999999997</v>
      </c>
    </row>
    <row r="366" spans="1:37" ht="18.5" x14ac:dyDescent="0.45">
      <c r="A366" s="6" t="s">
        <v>335</v>
      </c>
      <c r="B366" s="7">
        <v>14.173235999999999</v>
      </c>
      <c r="C366" s="7">
        <v>1.1417329000000001</v>
      </c>
      <c r="D366" s="7">
        <v>14.566936999999999</v>
      </c>
      <c r="E366" s="7">
        <f t="shared" si="10"/>
        <v>36.000019439999996</v>
      </c>
      <c r="F366" s="7">
        <f t="shared" si="10"/>
        <v>2.9000015660000003</v>
      </c>
      <c r="G366" s="7">
        <f t="shared" si="10"/>
        <v>37.000019979999998</v>
      </c>
      <c r="H366" s="6">
        <v>5.8960000000000008</v>
      </c>
      <c r="I366" s="6">
        <f t="shared" si="11"/>
        <v>2.6708880000000006</v>
      </c>
      <c r="J366" s="41">
        <v>3</v>
      </c>
      <c r="K366" s="37">
        <v>1</v>
      </c>
      <c r="L366" s="37">
        <v>3</v>
      </c>
      <c r="M366" s="37" t="s">
        <v>620</v>
      </c>
      <c r="N366" s="36" t="s">
        <v>582</v>
      </c>
      <c r="O366" s="36" t="s">
        <v>581</v>
      </c>
      <c r="P366" s="37">
        <v>38</v>
      </c>
      <c r="Q366" s="37">
        <v>37</v>
      </c>
      <c r="R366" s="37">
        <v>3</v>
      </c>
      <c r="S366" s="38">
        <v>0</v>
      </c>
      <c r="T366" s="38">
        <v>0</v>
      </c>
      <c r="U366" s="39">
        <v>0</v>
      </c>
      <c r="V366" s="40">
        <v>12.02</v>
      </c>
      <c r="W366" s="40">
        <v>1.56</v>
      </c>
      <c r="X366" s="40">
        <v>25.6</v>
      </c>
      <c r="Y366" s="40">
        <v>25.6</v>
      </c>
      <c r="Z366" s="40">
        <v>0</v>
      </c>
      <c r="AA366" s="40">
        <v>0</v>
      </c>
      <c r="AB366" s="40">
        <v>0</v>
      </c>
      <c r="AC366" s="40">
        <v>5.51</v>
      </c>
      <c r="AD366" s="40">
        <v>0</v>
      </c>
      <c r="AE366" s="40">
        <v>0</v>
      </c>
      <c r="AF366" s="40">
        <v>0</v>
      </c>
      <c r="AG366" s="40">
        <v>5.51</v>
      </c>
      <c r="AH366" s="40">
        <v>31.11</v>
      </c>
      <c r="AI366" s="40">
        <v>0</v>
      </c>
      <c r="AJ366" s="40">
        <v>8.3685900000000011</v>
      </c>
      <c r="AK366" s="40">
        <v>39.478589999999997</v>
      </c>
    </row>
    <row r="367" spans="1:37" ht="18.5" x14ac:dyDescent="0.45">
      <c r="A367" s="6" t="s">
        <v>336</v>
      </c>
      <c r="B367" s="7">
        <v>14.173235999999999</v>
      </c>
      <c r="C367" s="7">
        <v>1.1417329000000001</v>
      </c>
      <c r="D367" s="7">
        <v>14.566936999999999</v>
      </c>
      <c r="E367" s="7">
        <f t="shared" si="10"/>
        <v>36.000019439999996</v>
      </c>
      <c r="F367" s="7">
        <f t="shared" si="10"/>
        <v>2.9000015660000003</v>
      </c>
      <c r="G367" s="7">
        <f t="shared" si="10"/>
        <v>37.000019979999998</v>
      </c>
      <c r="H367" s="6">
        <v>5.8960000000000008</v>
      </c>
      <c r="I367" s="6">
        <f t="shared" si="11"/>
        <v>2.6708880000000006</v>
      </c>
      <c r="J367" s="41">
        <v>3</v>
      </c>
      <c r="K367" s="37">
        <v>1</v>
      </c>
      <c r="L367" s="37">
        <v>3</v>
      </c>
      <c r="M367" s="37" t="s">
        <v>620</v>
      </c>
      <c r="N367" s="36" t="s">
        <v>582</v>
      </c>
      <c r="O367" s="36" t="s">
        <v>581</v>
      </c>
      <c r="P367" s="37">
        <v>38</v>
      </c>
      <c r="Q367" s="37">
        <v>37</v>
      </c>
      <c r="R367" s="37">
        <v>3</v>
      </c>
      <c r="S367" s="38">
        <v>0</v>
      </c>
      <c r="T367" s="38">
        <v>0</v>
      </c>
      <c r="U367" s="39">
        <v>0</v>
      </c>
      <c r="V367" s="40">
        <v>12.02</v>
      </c>
      <c r="W367" s="40">
        <v>1.56</v>
      </c>
      <c r="X367" s="40">
        <v>25.6</v>
      </c>
      <c r="Y367" s="40">
        <v>25.6</v>
      </c>
      <c r="Z367" s="40">
        <v>0</v>
      </c>
      <c r="AA367" s="40">
        <v>0</v>
      </c>
      <c r="AB367" s="40">
        <v>0</v>
      </c>
      <c r="AC367" s="40">
        <v>5.51</v>
      </c>
      <c r="AD367" s="40">
        <v>0</v>
      </c>
      <c r="AE367" s="40">
        <v>0</v>
      </c>
      <c r="AF367" s="40">
        <v>0</v>
      </c>
      <c r="AG367" s="40">
        <v>5.51</v>
      </c>
      <c r="AH367" s="40">
        <v>31.11</v>
      </c>
      <c r="AI367" s="40">
        <v>0</v>
      </c>
      <c r="AJ367" s="40">
        <v>8.3685900000000011</v>
      </c>
      <c r="AK367" s="40">
        <v>39.478589999999997</v>
      </c>
    </row>
    <row r="368" spans="1:37" ht="18.5" x14ac:dyDescent="0.45">
      <c r="A368" s="6" t="s">
        <v>337</v>
      </c>
      <c r="B368" s="7">
        <v>23.622059999999998</v>
      </c>
      <c r="C368" s="7">
        <v>7.4803189999999997</v>
      </c>
      <c r="D368" s="7">
        <v>3.1496079999999997</v>
      </c>
      <c r="E368" s="7">
        <f t="shared" si="10"/>
        <v>60.000032399999995</v>
      </c>
      <c r="F368" s="7">
        <f t="shared" si="10"/>
        <v>19.00001026</v>
      </c>
      <c r="G368" s="7">
        <f t="shared" si="10"/>
        <v>8.0000043199999986</v>
      </c>
      <c r="H368" s="6">
        <v>7.0400000000000009</v>
      </c>
      <c r="I368" s="6">
        <f t="shared" si="11"/>
        <v>3.1891200000000004</v>
      </c>
      <c r="J368" s="41">
        <v>4</v>
      </c>
      <c r="K368" s="37">
        <v>3</v>
      </c>
      <c r="L368" s="37">
        <v>4</v>
      </c>
      <c r="M368" s="37" t="s">
        <v>620</v>
      </c>
      <c r="N368" s="36" t="s">
        <v>582</v>
      </c>
      <c r="O368" s="36" t="s">
        <v>581</v>
      </c>
      <c r="P368" s="37">
        <v>61</v>
      </c>
      <c r="Q368" s="37">
        <v>20</v>
      </c>
      <c r="R368" s="37">
        <v>9</v>
      </c>
      <c r="S368" s="38">
        <v>0</v>
      </c>
      <c r="T368" s="38">
        <v>0</v>
      </c>
      <c r="U368" s="39">
        <v>0</v>
      </c>
      <c r="V368" s="40">
        <v>12.02</v>
      </c>
      <c r="W368" s="40">
        <v>1.56</v>
      </c>
      <c r="X368" s="40">
        <v>25.6</v>
      </c>
      <c r="Y368" s="40">
        <v>25.6</v>
      </c>
      <c r="Z368" s="40">
        <v>0</v>
      </c>
      <c r="AA368" s="40">
        <v>0</v>
      </c>
      <c r="AB368" s="40">
        <v>0</v>
      </c>
      <c r="AC368" s="40">
        <v>5.51</v>
      </c>
      <c r="AD368" s="40">
        <v>0</v>
      </c>
      <c r="AE368" s="40">
        <v>0</v>
      </c>
      <c r="AF368" s="40">
        <v>0</v>
      </c>
      <c r="AG368" s="40">
        <v>5.51</v>
      </c>
      <c r="AH368" s="40">
        <v>31.11</v>
      </c>
      <c r="AI368" s="40">
        <v>0</v>
      </c>
      <c r="AJ368" s="40">
        <v>8.3685900000000011</v>
      </c>
      <c r="AK368" s="40">
        <v>39.478589999999997</v>
      </c>
    </row>
    <row r="369" spans="1:37" ht="18.5" x14ac:dyDescent="0.45">
      <c r="A369" s="6" t="s">
        <v>338</v>
      </c>
      <c r="B369" s="7">
        <v>23.622059999999998</v>
      </c>
      <c r="C369" s="7">
        <v>7.4803189999999997</v>
      </c>
      <c r="D369" s="7">
        <v>3.1496079999999997</v>
      </c>
      <c r="E369" s="7">
        <f t="shared" si="10"/>
        <v>60.000032399999995</v>
      </c>
      <c r="F369" s="7">
        <f t="shared" si="10"/>
        <v>19.00001026</v>
      </c>
      <c r="G369" s="7">
        <f t="shared" si="10"/>
        <v>8.0000043199999986</v>
      </c>
      <c r="H369" s="6">
        <v>7.0400000000000009</v>
      </c>
      <c r="I369" s="6">
        <f t="shared" si="11"/>
        <v>3.1891200000000004</v>
      </c>
      <c r="J369" s="41">
        <v>4</v>
      </c>
      <c r="K369" s="37">
        <v>3</v>
      </c>
      <c r="L369" s="37">
        <v>4</v>
      </c>
      <c r="M369" s="37" t="s">
        <v>620</v>
      </c>
      <c r="N369" s="36" t="s">
        <v>582</v>
      </c>
      <c r="O369" s="36" t="s">
        <v>581</v>
      </c>
      <c r="P369" s="37">
        <v>61</v>
      </c>
      <c r="Q369" s="37">
        <v>20</v>
      </c>
      <c r="R369" s="37">
        <v>9</v>
      </c>
      <c r="S369" s="38">
        <v>0</v>
      </c>
      <c r="T369" s="38">
        <v>0</v>
      </c>
      <c r="U369" s="39">
        <v>0</v>
      </c>
      <c r="V369" s="40">
        <v>12.02</v>
      </c>
      <c r="W369" s="40">
        <v>1.56</v>
      </c>
      <c r="X369" s="40">
        <v>25.6</v>
      </c>
      <c r="Y369" s="40">
        <v>25.6</v>
      </c>
      <c r="Z369" s="40">
        <v>0</v>
      </c>
      <c r="AA369" s="40">
        <v>0</v>
      </c>
      <c r="AB369" s="40">
        <v>0</v>
      </c>
      <c r="AC369" s="40">
        <v>5.51</v>
      </c>
      <c r="AD369" s="40">
        <v>0</v>
      </c>
      <c r="AE369" s="40">
        <v>0</v>
      </c>
      <c r="AF369" s="40">
        <v>0</v>
      </c>
      <c r="AG369" s="40">
        <v>5.51</v>
      </c>
      <c r="AH369" s="40">
        <v>31.11</v>
      </c>
      <c r="AI369" s="40">
        <v>0</v>
      </c>
      <c r="AJ369" s="40">
        <v>8.3685900000000011</v>
      </c>
      <c r="AK369" s="40">
        <v>39.478589999999997</v>
      </c>
    </row>
    <row r="370" spans="1:37" ht="18.5" x14ac:dyDescent="0.45">
      <c r="A370" s="6" t="s">
        <v>546</v>
      </c>
      <c r="B370" s="7">
        <v>23.622059999999998</v>
      </c>
      <c r="C370" s="7">
        <v>7.4803189999999997</v>
      </c>
      <c r="D370" s="7">
        <v>3.1496079999999997</v>
      </c>
      <c r="E370" s="7">
        <f t="shared" si="10"/>
        <v>60.000032399999995</v>
      </c>
      <c r="F370" s="7">
        <f t="shared" si="10"/>
        <v>19.00001026</v>
      </c>
      <c r="G370" s="7">
        <f t="shared" si="10"/>
        <v>8.0000043199999986</v>
      </c>
      <c r="H370" s="6">
        <v>7.0400000000000009</v>
      </c>
      <c r="I370" s="6">
        <f t="shared" si="11"/>
        <v>3.1891200000000004</v>
      </c>
      <c r="J370" s="41">
        <v>4</v>
      </c>
      <c r="K370" s="37">
        <v>3</v>
      </c>
      <c r="L370" s="37">
        <v>4</v>
      </c>
      <c r="M370" s="37" t="s">
        <v>620</v>
      </c>
      <c r="N370" s="36" t="s">
        <v>582</v>
      </c>
      <c r="O370" s="36" t="s">
        <v>581</v>
      </c>
      <c r="P370" s="37">
        <v>61</v>
      </c>
      <c r="Q370" s="37">
        <v>20</v>
      </c>
      <c r="R370" s="37">
        <v>9</v>
      </c>
      <c r="S370" s="38">
        <v>0</v>
      </c>
      <c r="T370" s="38">
        <v>0</v>
      </c>
      <c r="U370" s="39">
        <v>0</v>
      </c>
      <c r="V370" s="40">
        <v>12.02</v>
      </c>
      <c r="W370" s="40">
        <v>1.56</v>
      </c>
      <c r="X370" s="40">
        <v>25.6</v>
      </c>
      <c r="Y370" s="40">
        <v>25.6</v>
      </c>
      <c r="Z370" s="40">
        <v>0</v>
      </c>
      <c r="AA370" s="40">
        <v>0</v>
      </c>
      <c r="AB370" s="40">
        <v>0</v>
      </c>
      <c r="AC370" s="40">
        <v>5.51</v>
      </c>
      <c r="AD370" s="40">
        <v>0</v>
      </c>
      <c r="AE370" s="40">
        <v>0</v>
      </c>
      <c r="AF370" s="40">
        <v>0</v>
      </c>
      <c r="AG370" s="40">
        <v>5.51</v>
      </c>
      <c r="AH370" s="40">
        <v>31.11</v>
      </c>
      <c r="AI370" s="40">
        <v>0</v>
      </c>
      <c r="AJ370" s="40">
        <v>8.3685900000000011</v>
      </c>
      <c r="AK370" s="40">
        <v>39.478589999999997</v>
      </c>
    </row>
    <row r="371" spans="1:37" ht="18.5" x14ac:dyDescent="0.45">
      <c r="A371" s="6" t="s">
        <v>547</v>
      </c>
      <c r="B371" s="7">
        <v>23.622059999999998</v>
      </c>
      <c r="C371" s="7">
        <v>7.4803189999999997</v>
      </c>
      <c r="D371" s="7">
        <v>3.1496079999999997</v>
      </c>
      <c r="E371" s="7">
        <f t="shared" si="10"/>
        <v>60.000032399999995</v>
      </c>
      <c r="F371" s="7">
        <f t="shared" si="10"/>
        <v>19.00001026</v>
      </c>
      <c r="G371" s="7">
        <f t="shared" si="10"/>
        <v>8.0000043199999986</v>
      </c>
      <c r="H371" s="6">
        <v>7.0400000000000009</v>
      </c>
      <c r="I371" s="6">
        <f t="shared" si="11"/>
        <v>3.1891200000000004</v>
      </c>
      <c r="J371" s="41">
        <v>4</v>
      </c>
      <c r="K371" s="37">
        <v>3</v>
      </c>
      <c r="L371" s="37">
        <v>4</v>
      </c>
      <c r="M371" s="37" t="s">
        <v>620</v>
      </c>
      <c r="N371" s="36" t="s">
        <v>582</v>
      </c>
      <c r="O371" s="36" t="s">
        <v>581</v>
      </c>
      <c r="P371" s="37">
        <v>61</v>
      </c>
      <c r="Q371" s="37">
        <v>20</v>
      </c>
      <c r="R371" s="37">
        <v>9</v>
      </c>
      <c r="S371" s="38">
        <v>0</v>
      </c>
      <c r="T371" s="38">
        <v>0</v>
      </c>
      <c r="U371" s="39">
        <v>0</v>
      </c>
      <c r="V371" s="40">
        <v>12.02</v>
      </c>
      <c r="W371" s="40">
        <v>1.56</v>
      </c>
      <c r="X371" s="40">
        <v>25.6</v>
      </c>
      <c r="Y371" s="40">
        <v>25.6</v>
      </c>
      <c r="Z371" s="40">
        <v>0</v>
      </c>
      <c r="AA371" s="40">
        <v>0</v>
      </c>
      <c r="AB371" s="40">
        <v>0</v>
      </c>
      <c r="AC371" s="40">
        <v>5.51</v>
      </c>
      <c r="AD371" s="40">
        <v>0</v>
      </c>
      <c r="AE371" s="40">
        <v>0</v>
      </c>
      <c r="AF371" s="40">
        <v>0</v>
      </c>
      <c r="AG371" s="40">
        <v>5.51</v>
      </c>
      <c r="AH371" s="40">
        <v>31.11</v>
      </c>
      <c r="AI371" s="40">
        <v>0</v>
      </c>
      <c r="AJ371" s="40">
        <v>8.3685900000000011</v>
      </c>
      <c r="AK371" s="40">
        <v>39.478589999999997</v>
      </c>
    </row>
    <row r="372" spans="1:37" ht="18.5" x14ac:dyDescent="0.45">
      <c r="A372" s="6" t="s">
        <v>339</v>
      </c>
      <c r="B372" s="7">
        <v>23.622059999999998</v>
      </c>
      <c r="C372" s="7">
        <v>7.4803189999999997</v>
      </c>
      <c r="D372" s="7">
        <v>3.1496079999999997</v>
      </c>
      <c r="E372" s="7">
        <f t="shared" si="10"/>
        <v>60.000032399999995</v>
      </c>
      <c r="F372" s="7">
        <f t="shared" si="10"/>
        <v>19.00001026</v>
      </c>
      <c r="G372" s="7">
        <f t="shared" si="10"/>
        <v>8.0000043199999986</v>
      </c>
      <c r="H372" s="6">
        <v>7.0400000000000009</v>
      </c>
      <c r="I372" s="6">
        <f t="shared" si="11"/>
        <v>3.1891200000000004</v>
      </c>
      <c r="J372" s="41">
        <v>4</v>
      </c>
      <c r="K372" s="37">
        <v>3</v>
      </c>
      <c r="L372" s="37">
        <v>4</v>
      </c>
      <c r="M372" s="37" t="s">
        <v>620</v>
      </c>
      <c r="N372" s="36" t="s">
        <v>582</v>
      </c>
      <c r="O372" s="36" t="s">
        <v>581</v>
      </c>
      <c r="P372" s="37">
        <v>61</v>
      </c>
      <c r="Q372" s="37">
        <v>20</v>
      </c>
      <c r="R372" s="37">
        <v>9</v>
      </c>
      <c r="S372" s="38">
        <v>0</v>
      </c>
      <c r="T372" s="38">
        <v>0</v>
      </c>
      <c r="U372" s="39">
        <v>0</v>
      </c>
      <c r="V372" s="40">
        <v>12.02</v>
      </c>
      <c r="W372" s="40">
        <v>1.56</v>
      </c>
      <c r="X372" s="40">
        <v>25.6</v>
      </c>
      <c r="Y372" s="40">
        <v>25.6</v>
      </c>
      <c r="Z372" s="40">
        <v>0</v>
      </c>
      <c r="AA372" s="40">
        <v>0</v>
      </c>
      <c r="AB372" s="40">
        <v>0</v>
      </c>
      <c r="AC372" s="40">
        <v>5.51</v>
      </c>
      <c r="AD372" s="40">
        <v>0</v>
      </c>
      <c r="AE372" s="40">
        <v>0</v>
      </c>
      <c r="AF372" s="40">
        <v>0</v>
      </c>
      <c r="AG372" s="40">
        <v>5.51</v>
      </c>
      <c r="AH372" s="40">
        <v>31.11</v>
      </c>
      <c r="AI372" s="40">
        <v>0</v>
      </c>
      <c r="AJ372" s="40">
        <v>8.3685900000000011</v>
      </c>
      <c r="AK372" s="40">
        <v>39.478589999999997</v>
      </c>
    </row>
    <row r="373" spans="1:37" ht="18.5" x14ac:dyDescent="0.45">
      <c r="A373" s="6" t="s">
        <v>340</v>
      </c>
      <c r="B373" s="7">
        <v>24.015760999999998</v>
      </c>
      <c r="C373" s="7">
        <v>7.8740199999999998</v>
      </c>
      <c r="D373" s="7">
        <v>4.330711</v>
      </c>
      <c r="E373" s="7">
        <f t="shared" si="10"/>
        <v>61.000032939999997</v>
      </c>
      <c r="F373" s="7">
        <f t="shared" si="10"/>
        <v>20.000010799999998</v>
      </c>
      <c r="G373" s="7">
        <f t="shared" si="10"/>
        <v>11.000005939999999</v>
      </c>
      <c r="H373" s="6">
        <v>27.280000000000005</v>
      </c>
      <c r="I373" s="6">
        <f t="shared" si="11"/>
        <v>12.357840000000003</v>
      </c>
      <c r="J373" s="41">
        <v>13</v>
      </c>
      <c r="K373" s="37">
        <v>4</v>
      </c>
      <c r="L373" s="37">
        <v>13</v>
      </c>
      <c r="M373" s="37" t="s">
        <v>620</v>
      </c>
      <c r="N373" s="36" t="s">
        <v>582</v>
      </c>
      <c r="O373" s="36" t="s">
        <v>581</v>
      </c>
      <c r="P373" s="37">
        <v>62</v>
      </c>
      <c r="Q373" s="37">
        <v>21</v>
      </c>
      <c r="R373" s="37">
        <v>12</v>
      </c>
      <c r="S373" s="38">
        <v>0</v>
      </c>
      <c r="T373" s="38">
        <v>0</v>
      </c>
      <c r="U373" s="39">
        <v>0</v>
      </c>
      <c r="V373" s="40">
        <v>12.02</v>
      </c>
      <c r="W373" s="40">
        <v>1.56</v>
      </c>
      <c r="X373" s="40">
        <v>25.6</v>
      </c>
      <c r="Y373" s="40">
        <v>32.299999999999997</v>
      </c>
      <c r="Z373" s="40">
        <v>0</v>
      </c>
      <c r="AA373" s="40">
        <v>0</v>
      </c>
      <c r="AB373" s="40">
        <v>0</v>
      </c>
      <c r="AC373" s="40">
        <v>5.51</v>
      </c>
      <c r="AD373" s="40">
        <v>0</v>
      </c>
      <c r="AE373" s="40">
        <v>0</v>
      </c>
      <c r="AF373" s="40">
        <v>0</v>
      </c>
      <c r="AG373" s="40">
        <v>5.51</v>
      </c>
      <c r="AH373" s="40">
        <v>37.809999999999995</v>
      </c>
      <c r="AI373" s="40">
        <v>0</v>
      </c>
      <c r="AJ373" s="40">
        <v>10.17089</v>
      </c>
      <c r="AK373" s="40">
        <v>47.980889999999995</v>
      </c>
    </row>
    <row r="374" spans="1:37" ht="18.5" x14ac:dyDescent="0.45">
      <c r="A374" s="6" t="s">
        <v>341</v>
      </c>
      <c r="B374" s="7">
        <v>24.015760999999998</v>
      </c>
      <c r="C374" s="7">
        <v>7.8740199999999998</v>
      </c>
      <c r="D374" s="7">
        <v>4.330711</v>
      </c>
      <c r="E374" s="7">
        <f t="shared" si="10"/>
        <v>61.000032939999997</v>
      </c>
      <c r="F374" s="7">
        <f t="shared" si="10"/>
        <v>20.000010799999998</v>
      </c>
      <c r="G374" s="7">
        <f t="shared" si="10"/>
        <v>11.000005939999999</v>
      </c>
      <c r="H374" s="6">
        <v>27.280000000000005</v>
      </c>
      <c r="I374" s="6">
        <f t="shared" si="11"/>
        <v>12.357840000000003</v>
      </c>
      <c r="J374" s="41">
        <v>13</v>
      </c>
      <c r="K374" s="37">
        <v>4</v>
      </c>
      <c r="L374" s="37">
        <v>13</v>
      </c>
      <c r="M374" s="37" t="s">
        <v>620</v>
      </c>
      <c r="N374" s="36" t="s">
        <v>582</v>
      </c>
      <c r="O374" s="36" t="s">
        <v>581</v>
      </c>
      <c r="P374" s="37">
        <v>62</v>
      </c>
      <c r="Q374" s="37">
        <v>21</v>
      </c>
      <c r="R374" s="37">
        <v>12</v>
      </c>
      <c r="S374" s="38">
        <v>0</v>
      </c>
      <c r="T374" s="38">
        <v>0</v>
      </c>
      <c r="U374" s="39">
        <v>0</v>
      </c>
      <c r="V374" s="40">
        <v>12.02</v>
      </c>
      <c r="W374" s="40">
        <v>1.56</v>
      </c>
      <c r="X374" s="40">
        <v>25.6</v>
      </c>
      <c r="Y374" s="40">
        <v>32.299999999999997</v>
      </c>
      <c r="Z374" s="40">
        <v>0</v>
      </c>
      <c r="AA374" s="40">
        <v>0</v>
      </c>
      <c r="AB374" s="40">
        <v>0</v>
      </c>
      <c r="AC374" s="40">
        <v>5.51</v>
      </c>
      <c r="AD374" s="40">
        <v>0</v>
      </c>
      <c r="AE374" s="40">
        <v>0</v>
      </c>
      <c r="AF374" s="40">
        <v>0</v>
      </c>
      <c r="AG374" s="40">
        <v>5.51</v>
      </c>
      <c r="AH374" s="40">
        <v>37.809999999999995</v>
      </c>
      <c r="AI374" s="40">
        <v>0</v>
      </c>
      <c r="AJ374" s="40">
        <v>10.17089</v>
      </c>
      <c r="AK374" s="40">
        <v>47.980889999999995</v>
      </c>
    </row>
    <row r="375" spans="1:37" ht="18.5" x14ac:dyDescent="0.45">
      <c r="A375" s="6" t="s">
        <v>558</v>
      </c>
      <c r="B375" s="7">
        <v>23.622059999999998</v>
      </c>
      <c r="C375" s="7">
        <v>5.3149635000000002</v>
      </c>
      <c r="D375" s="7">
        <v>3.7401594999999999</v>
      </c>
      <c r="E375" s="7">
        <f t="shared" si="10"/>
        <v>60.000032399999995</v>
      </c>
      <c r="F375" s="7">
        <f t="shared" si="10"/>
        <v>13.500007290000001</v>
      </c>
      <c r="G375" s="7">
        <f t="shared" si="10"/>
        <v>9.5000051299999999</v>
      </c>
      <c r="H375" s="6">
        <v>17.16</v>
      </c>
      <c r="I375" s="6">
        <f t="shared" si="11"/>
        <v>7.7734800000000002</v>
      </c>
      <c r="J375" s="41">
        <v>8</v>
      </c>
      <c r="K375" s="37">
        <v>2</v>
      </c>
      <c r="L375" s="37">
        <v>8</v>
      </c>
      <c r="M375" s="37" t="s">
        <v>620</v>
      </c>
      <c r="N375" s="36" t="s">
        <v>582</v>
      </c>
      <c r="O375" s="36" t="s">
        <v>581</v>
      </c>
      <c r="P375" s="37">
        <v>61</v>
      </c>
      <c r="Q375" s="37">
        <v>14</v>
      </c>
      <c r="R375" s="37">
        <v>10</v>
      </c>
      <c r="S375" s="38">
        <v>0</v>
      </c>
      <c r="T375" s="38">
        <v>0</v>
      </c>
      <c r="U375" s="39">
        <v>0</v>
      </c>
      <c r="V375" s="40">
        <v>12.02</v>
      </c>
      <c r="W375" s="40">
        <v>1.56</v>
      </c>
      <c r="X375" s="40">
        <v>25.6</v>
      </c>
      <c r="Y375" s="40">
        <v>25.6</v>
      </c>
      <c r="Z375" s="40">
        <v>0</v>
      </c>
      <c r="AA375" s="40">
        <v>0</v>
      </c>
      <c r="AB375" s="40">
        <v>0</v>
      </c>
      <c r="AC375" s="40">
        <v>5.51</v>
      </c>
      <c r="AD375" s="40">
        <v>0</v>
      </c>
      <c r="AE375" s="40">
        <v>0</v>
      </c>
      <c r="AF375" s="40">
        <v>0</v>
      </c>
      <c r="AG375" s="40">
        <v>5.51</v>
      </c>
      <c r="AH375" s="40">
        <v>31.11</v>
      </c>
      <c r="AI375" s="40">
        <v>0</v>
      </c>
      <c r="AJ375" s="40">
        <v>8.3685900000000011</v>
      </c>
      <c r="AK375" s="40">
        <v>39.478589999999997</v>
      </c>
    </row>
    <row r="376" spans="1:37" ht="18.5" x14ac:dyDescent="0.45">
      <c r="A376" s="6" t="s">
        <v>559</v>
      </c>
      <c r="B376" s="7">
        <v>35.43309</v>
      </c>
      <c r="C376" s="7">
        <v>5.3149635000000002</v>
      </c>
      <c r="D376" s="7">
        <v>3.7401594999999999</v>
      </c>
      <c r="E376" s="7">
        <f t="shared" si="10"/>
        <v>90.0000486</v>
      </c>
      <c r="F376" s="7">
        <f t="shared" si="10"/>
        <v>13.500007290000001</v>
      </c>
      <c r="G376" s="7">
        <f t="shared" si="10"/>
        <v>9.5000051299999999</v>
      </c>
      <c r="H376" s="6">
        <v>21.560000000000002</v>
      </c>
      <c r="I376" s="6">
        <f t="shared" si="11"/>
        <v>9.7666800000000009</v>
      </c>
      <c r="J376" s="41">
        <v>10</v>
      </c>
      <c r="K376" s="37">
        <v>3</v>
      </c>
      <c r="L376" s="37">
        <v>10</v>
      </c>
      <c r="M376" s="37" t="s">
        <v>620</v>
      </c>
      <c r="N376" s="36" t="s">
        <v>582</v>
      </c>
      <c r="O376" s="36" t="s">
        <v>581</v>
      </c>
      <c r="P376" s="37">
        <v>91</v>
      </c>
      <c r="Q376" s="37">
        <v>14</v>
      </c>
      <c r="R376" s="37">
        <v>10</v>
      </c>
      <c r="S376" s="38">
        <v>0</v>
      </c>
      <c r="T376" s="38">
        <v>0</v>
      </c>
      <c r="U376" s="39">
        <v>0</v>
      </c>
      <c r="V376" s="40">
        <v>12.02</v>
      </c>
      <c r="W376" s="40">
        <v>1.56</v>
      </c>
      <c r="X376" s="40">
        <v>25.6</v>
      </c>
      <c r="Y376" s="40">
        <v>27.62</v>
      </c>
      <c r="Z376" s="40">
        <v>0</v>
      </c>
      <c r="AA376" s="40">
        <v>0</v>
      </c>
      <c r="AB376" s="40">
        <v>0</v>
      </c>
      <c r="AC376" s="40">
        <v>5.51</v>
      </c>
      <c r="AD376" s="40">
        <v>0</v>
      </c>
      <c r="AE376" s="40">
        <v>0</v>
      </c>
      <c r="AF376" s="40">
        <v>0</v>
      </c>
      <c r="AG376" s="40">
        <v>5.51</v>
      </c>
      <c r="AH376" s="40">
        <v>33.130000000000003</v>
      </c>
      <c r="AI376" s="40">
        <v>0</v>
      </c>
      <c r="AJ376" s="40">
        <v>8.9119700000000019</v>
      </c>
      <c r="AK376" s="40">
        <v>42.041970000000006</v>
      </c>
    </row>
    <row r="377" spans="1:37" ht="18.5" x14ac:dyDescent="0.45">
      <c r="A377" s="6" t="s">
        <v>342</v>
      </c>
      <c r="B377" s="7">
        <v>24.015760999999998</v>
      </c>
      <c r="C377" s="7">
        <v>7.8740199999999998</v>
      </c>
      <c r="D377" s="7">
        <v>4.330711</v>
      </c>
      <c r="E377" s="7">
        <f t="shared" si="10"/>
        <v>61.000032939999997</v>
      </c>
      <c r="F377" s="7">
        <f t="shared" si="10"/>
        <v>20.000010799999998</v>
      </c>
      <c r="G377" s="7">
        <f t="shared" si="10"/>
        <v>11.000005939999999</v>
      </c>
      <c r="H377" s="6">
        <v>27.280000000000005</v>
      </c>
      <c r="I377" s="6">
        <f t="shared" si="11"/>
        <v>12.357840000000003</v>
      </c>
      <c r="J377" s="41">
        <v>13</v>
      </c>
      <c r="K377" s="37">
        <v>4</v>
      </c>
      <c r="L377" s="37">
        <v>13</v>
      </c>
      <c r="M377" s="37" t="s">
        <v>620</v>
      </c>
      <c r="N377" s="36" t="s">
        <v>582</v>
      </c>
      <c r="O377" s="36" t="s">
        <v>581</v>
      </c>
      <c r="P377" s="37">
        <v>62</v>
      </c>
      <c r="Q377" s="37">
        <v>21</v>
      </c>
      <c r="R377" s="37">
        <v>12</v>
      </c>
      <c r="S377" s="38">
        <v>0</v>
      </c>
      <c r="T377" s="38">
        <v>0</v>
      </c>
      <c r="U377" s="39">
        <v>0</v>
      </c>
      <c r="V377" s="40">
        <v>12.02</v>
      </c>
      <c r="W377" s="40">
        <v>1.56</v>
      </c>
      <c r="X377" s="40">
        <v>25.6</v>
      </c>
      <c r="Y377" s="40">
        <v>32.299999999999997</v>
      </c>
      <c r="Z377" s="40">
        <v>0</v>
      </c>
      <c r="AA377" s="40">
        <v>0</v>
      </c>
      <c r="AB377" s="40">
        <v>0</v>
      </c>
      <c r="AC377" s="40">
        <v>5.51</v>
      </c>
      <c r="AD377" s="40">
        <v>0</v>
      </c>
      <c r="AE377" s="40">
        <v>0</v>
      </c>
      <c r="AF377" s="40">
        <v>0</v>
      </c>
      <c r="AG377" s="40">
        <v>5.51</v>
      </c>
      <c r="AH377" s="40">
        <v>37.809999999999995</v>
      </c>
      <c r="AI377" s="40">
        <v>0</v>
      </c>
      <c r="AJ377" s="40">
        <v>10.17089</v>
      </c>
      <c r="AK377" s="40">
        <v>47.980889999999995</v>
      </c>
    </row>
    <row r="378" spans="1:37" ht="18.5" x14ac:dyDescent="0.45">
      <c r="A378" s="6" t="s">
        <v>343</v>
      </c>
      <c r="B378" s="7">
        <v>16.7322925</v>
      </c>
      <c r="C378" s="7">
        <v>7.6771694999999998</v>
      </c>
      <c r="D378" s="7">
        <v>5.1181130000000001</v>
      </c>
      <c r="E378" s="7">
        <f t="shared" si="10"/>
        <v>42.500022950000002</v>
      </c>
      <c r="F378" s="7">
        <f t="shared" si="10"/>
        <v>19.500010530000001</v>
      </c>
      <c r="G378" s="7">
        <f t="shared" si="10"/>
        <v>13.00000702</v>
      </c>
      <c r="H378" s="6">
        <v>20.02</v>
      </c>
      <c r="I378" s="6">
        <f t="shared" si="11"/>
        <v>9.0690600000000003</v>
      </c>
      <c r="J378" s="41">
        <v>10</v>
      </c>
      <c r="K378" s="37">
        <v>3</v>
      </c>
      <c r="L378" s="37">
        <v>10</v>
      </c>
      <c r="M378" s="37" t="s">
        <v>620</v>
      </c>
      <c r="N378" s="36" t="s">
        <v>582</v>
      </c>
      <c r="O378" s="36" t="s">
        <v>581</v>
      </c>
      <c r="P378" s="37">
        <v>43</v>
      </c>
      <c r="Q378" s="37">
        <v>20</v>
      </c>
      <c r="R378" s="37">
        <v>14</v>
      </c>
      <c r="S378" s="38">
        <v>0</v>
      </c>
      <c r="T378" s="38">
        <v>0</v>
      </c>
      <c r="U378" s="39">
        <v>0</v>
      </c>
      <c r="V378" s="40">
        <v>12.02</v>
      </c>
      <c r="W378" s="40">
        <v>1.56</v>
      </c>
      <c r="X378" s="40">
        <v>25.6</v>
      </c>
      <c r="Y378" s="40">
        <v>27.62</v>
      </c>
      <c r="Z378" s="40">
        <v>0</v>
      </c>
      <c r="AA378" s="40">
        <v>0</v>
      </c>
      <c r="AB378" s="40">
        <v>0</v>
      </c>
      <c r="AC378" s="40">
        <v>5.51</v>
      </c>
      <c r="AD378" s="40">
        <v>0</v>
      </c>
      <c r="AE378" s="40">
        <v>0</v>
      </c>
      <c r="AF378" s="40">
        <v>0</v>
      </c>
      <c r="AG378" s="40">
        <v>5.51</v>
      </c>
      <c r="AH378" s="40">
        <v>33.130000000000003</v>
      </c>
      <c r="AI378" s="40">
        <v>0</v>
      </c>
      <c r="AJ378" s="40">
        <v>8.9119700000000019</v>
      </c>
      <c r="AK378" s="40">
        <v>42.041970000000006</v>
      </c>
    </row>
    <row r="379" spans="1:37" ht="18.5" x14ac:dyDescent="0.45">
      <c r="A379" s="6" t="s">
        <v>344</v>
      </c>
      <c r="B379" s="7">
        <v>48.818923999999996</v>
      </c>
      <c r="C379" s="7">
        <v>7.8740199999999998</v>
      </c>
      <c r="D379" s="7">
        <v>4.330711</v>
      </c>
      <c r="E379" s="7">
        <f t="shared" si="10"/>
        <v>124.00006695999998</v>
      </c>
      <c r="F379" s="7">
        <f t="shared" si="10"/>
        <v>20.000010799999998</v>
      </c>
      <c r="G379" s="7">
        <f t="shared" si="10"/>
        <v>11.000005939999999</v>
      </c>
      <c r="H379" s="6">
        <v>16.940000000000001</v>
      </c>
      <c r="I379" s="6">
        <f t="shared" si="11"/>
        <v>7.673820000000001</v>
      </c>
      <c r="J379" s="41">
        <v>8</v>
      </c>
      <c r="K379" s="37">
        <v>7</v>
      </c>
      <c r="L379" s="37">
        <v>8</v>
      </c>
      <c r="M379" s="37" t="s">
        <v>620</v>
      </c>
      <c r="N379" s="36" t="s">
        <v>582</v>
      </c>
      <c r="O379" s="36" t="s">
        <v>581</v>
      </c>
      <c r="P379" s="37">
        <v>125</v>
      </c>
      <c r="Q379" s="37">
        <v>21</v>
      </c>
      <c r="R379" s="37">
        <v>12</v>
      </c>
      <c r="S379" s="38">
        <v>5.62</v>
      </c>
      <c r="T379" s="38">
        <v>0</v>
      </c>
      <c r="U379" s="39">
        <v>5.62</v>
      </c>
      <c r="V379" s="40">
        <v>12.02</v>
      </c>
      <c r="W379" s="40">
        <v>1.56</v>
      </c>
      <c r="X379" s="40">
        <v>25.6</v>
      </c>
      <c r="Y379" s="40">
        <v>25.6</v>
      </c>
      <c r="Z379" s="40">
        <v>0</v>
      </c>
      <c r="AA379" s="40">
        <v>0</v>
      </c>
      <c r="AB379" s="40">
        <v>0</v>
      </c>
      <c r="AC379" s="40">
        <v>5.51</v>
      </c>
      <c r="AD379" s="40">
        <v>5.62</v>
      </c>
      <c r="AE379" s="40">
        <v>0</v>
      </c>
      <c r="AF379" s="40">
        <v>0</v>
      </c>
      <c r="AG379" s="40">
        <v>5.62</v>
      </c>
      <c r="AH379" s="40">
        <v>31.220000000000002</v>
      </c>
      <c r="AI379" s="40">
        <v>0</v>
      </c>
      <c r="AJ379" s="40">
        <v>6.886400000000001</v>
      </c>
      <c r="AK379" s="40">
        <v>38.106400000000001</v>
      </c>
    </row>
    <row r="380" spans="1:37" ht="18.5" x14ac:dyDescent="0.45">
      <c r="A380" s="6" t="s">
        <v>345</v>
      </c>
      <c r="B380" s="7">
        <v>48.818923999999996</v>
      </c>
      <c r="C380" s="7">
        <v>7.8740199999999998</v>
      </c>
      <c r="D380" s="7">
        <v>4.330711</v>
      </c>
      <c r="E380" s="7">
        <f t="shared" si="10"/>
        <v>124.00006695999998</v>
      </c>
      <c r="F380" s="7">
        <f t="shared" si="10"/>
        <v>20.000010799999998</v>
      </c>
      <c r="G380" s="7">
        <f t="shared" si="10"/>
        <v>11.000005939999999</v>
      </c>
      <c r="H380" s="6">
        <v>16.940000000000001</v>
      </c>
      <c r="I380" s="6">
        <f t="shared" si="11"/>
        <v>7.673820000000001</v>
      </c>
      <c r="J380" s="41">
        <v>8</v>
      </c>
      <c r="K380" s="37">
        <v>7</v>
      </c>
      <c r="L380" s="37">
        <v>8</v>
      </c>
      <c r="M380" s="37" t="s">
        <v>620</v>
      </c>
      <c r="N380" s="36" t="s">
        <v>582</v>
      </c>
      <c r="O380" s="36" t="s">
        <v>581</v>
      </c>
      <c r="P380" s="37">
        <v>125</v>
      </c>
      <c r="Q380" s="37">
        <v>21</v>
      </c>
      <c r="R380" s="37">
        <v>12</v>
      </c>
      <c r="S380" s="38">
        <v>5.62</v>
      </c>
      <c r="T380" s="38">
        <v>0</v>
      </c>
      <c r="U380" s="39">
        <v>5.62</v>
      </c>
      <c r="V380" s="40">
        <v>12.02</v>
      </c>
      <c r="W380" s="40">
        <v>1.56</v>
      </c>
      <c r="X380" s="40">
        <v>25.6</v>
      </c>
      <c r="Y380" s="40">
        <v>25.6</v>
      </c>
      <c r="Z380" s="40">
        <v>0</v>
      </c>
      <c r="AA380" s="40">
        <v>0</v>
      </c>
      <c r="AB380" s="40">
        <v>0</v>
      </c>
      <c r="AC380" s="40">
        <v>5.51</v>
      </c>
      <c r="AD380" s="40">
        <v>5.62</v>
      </c>
      <c r="AE380" s="40">
        <v>0</v>
      </c>
      <c r="AF380" s="40">
        <v>0</v>
      </c>
      <c r="AG380" s="40">
        <v>5.62</v>
      </c>
      <c r="AH380" s="40">
        <v>31.220000000000002</v>
      </c>
      <c r="AI380" s="40">
        <v>0</v>
      </c>
      <c r="AJ380" s="40">
        <v>6.886400000000001</v>
      </c>
      <c r="AK380" s="40">
        <v>38.106400000000001</v>
      </c>
    </row>
    <row r="381" spans="1:37" ht="18.5" x14ac:dyDescent="0.45">
      <c r="A381" s="6" t="s">
        <v>346</v>
      </c>
      <c r="B381" s="7">
        <v>48.818923999999996</v>
      </c>
      <c r="C381" s="7">
        <v>7.8740199999999998</v>
      </c>
      <c r="D381" s="7">
        <v>4.330711</v>
      </c>
      <c r="E381" s="7">
        <f t="shared" si="10"/>
        <v>124.00006695999998</v>
      </c>
      <c r="F381" s="7">
        <f t="shared" si="10"/>
        <v>20.000010799999998</v>
      </c>
      <c r="G381" s="7">
        <f t="shared" si="10"/>
        <v>11.000005939999999</v>
      </c>
      <c r="H381" s="6">
        <v>16.940000000000001</v>
      </c>
      <c r="I381" s="6">
        <f t="shared" si="11"/>
        <v>7.673820000000001</v>
      </c>
      <c r="J381" s="41">
        <v>8</v>
      </c>
      <c r="K381" s="37">
        <v>7</v>
      </c>
      <c r="L381" s="37">
        <v>8</v>
      </c>
      <c r="M381" s="37" t="s">
        <v>620</v>
      </c>
      <c r="N381" s="36" t="s">
        <v>582</v>
      </c>
      <c r="O381" s="36" t="s">
        <v>581</v>
      </c>
      <c r="P381" s="37">
        <v>125</v>
      </c>
      <c r="Q381" s="37">
        <v>21</v>
      </c>
      <c r="R381" s="37">
        <v>12</v>
      </c>
      <c r="S381" s="38">
        <v>5.62</v>
      </c>
      <c r="T381" s="38">
        <v>0</v>
      </c>
      <c r="U381" s="39">
        <v>5.62</v>
      </c>
      <c r="V381" s="40">
        <v>12.02</v>
      </c>
      <c r="W381" s="40">
        <v>1.56</v>
      </c>
      <c r="X381" s="40">
        <v>25.6</v>
      </c>
      <c r="Y381" s="40">
        <v>25.6</v>
      </c>
      <c r="Z381" s="40">
        <v>0</v>
      </c>
      <c r="AA381" s="40">
        <v>0</v>
      </c>
      <c r="AB381" s="40">
        <v>0</v>
      </c>
      <c r="AC381" s="40">
        <v>5.51</v>
      </c>
      <c r="AD381" s="40">
        <v>5.62</v>
      </c>
      <c r="AE381" s="40">
        <v>0</v>
      </c>
      <c r="AF381" s="40">
        <v>0</v>
      </c>
      <c r="AG381" s="40">
        <v>5.62</v>
      </c>
      <c r="AH381" s="40">
        <v>31.220000000000002</v>
      </c>
      <c r="AI381" s="40">
        <v>0</v>
      </c>
      <c r="AJ381" s="40">
        <v>6.886400000000001</v>
      </c>
      <c r="AK381" s="40">
        <v>38.106400000000001</v>
      </c>
    </row>
    <row r="382" spans="1:37" ht="18.5" x14ac:dyDescent="0.45">
      <c r="A382" s="6" t="s">
        <v>347</v>
      </c>
      <c r="B382" s="7">
        <v>32.677182999999999</v>
      </c>
      <c r="C382" s="7">
        <v>7.8740199999999998</v>
      </c>
      <c r="D382" s="7">
        <v>4.330711</v>
      </c>
      <c r="E382" s="7">
        <f t="shared" si="10"/>
        <v>83.000044819999999</v>
      </c>
      <c r="F382" s="7">
        <f t="shared" si="10"/>
        <v>20.000010799999998</v>
      </c>
      <c r="G382" s="7">
        <f t="shared" si="10"/>
        <v>11.000005939999999</v>
      </c>
      <c r="H382" s="6">
        <v>13.200000000000001</v>
      </c>
      <c r="I382" s="6">
        <f t="shared" si="11"/>
        <v>5.9796000000000005</v>
      </c>
      <c r="J382" s="41">
        <v>6</v>
      </c>
      <c r="K382" s="37">
        <v>5</v>
      </c>
      <c r="L382" s="37">
        <v>6</v>
      </c>
      <c r="M382" s="37" t="s">
        <v>620</v>
      </c>
      <c r="N382" s="36" t="s">
        <v>582</v>
      </c>
      <c r="O382" s="36" t="s">
        <v>581</v>
      </c>
      <c r="P382" s="37">
        <v>84</v>
      </c>
      <c r="Q382" s="37">
        <v>21</v>
      </c>
      <c r="R382" s="37">
        <v>12</v>
      </c>
      <c r="S382" s="38">
        <v>0</v>
      </c>
      <c r="T382" s="38">
        <v>0</v>
      </c>
      <c r="U382" s="39">
        <v>0</v>
      </c>
      <c r="V382" s="40">
        <v>12.02</v>
      </c>
      <c r="W382" s="40">
        <v>1.56</v>
      </c>
      <c r="X382" s="40">
        <v>25.6</v>
      </c>
      <c r="Y382" s="40">
        <v>25.6</v>
      </c>
      <c r="Z382" s="40">
        <v>0</v>
      </c>
      <c r="AA382" s="40">
        <v>0</v>
      </c>
      <c r="AB382" s="40">
        <v>0</v>
      </c>
      <c r="AC382" s="40">
        <v>5.51</v>
      </c>
      <c r="AD382" s="40">
        <v>0</v>
      </c>
      <c r="AE382" s="40">
        <v>0</v>
      </c>
      <c r="AF382" s="40">
        <v>0</v>
      </c>
      <c r="AG382" s="40">
        <v>5.51</v>
      </c>
      <c r="AH382" s="40">
        <v>31.11</v>
      </c>
      <c r="AI382" s="40">
        <v>0</v>
      </c>
      <c r="AJ382" s="40">
        <v>8.3685900000000011</v>
      </c>
      <c r="AK382" s="40">
        <v>39.478589999999997</v>
      </c>
    </row>
    <row r="383" spans="1:37" ht="18.5" x14ac:dyDescent="0.45">
      <c r="A383" s="6" t="s">
        <v>348</v>
      </c>
      <c r="B383" s="7">
        <v>32.677182999999999</v>
      </c>
      <c r="C383" s="7">
        <v>7.8740199999999998</v>
      </c>
      <c r="D383" s="7">
        <v>4.330711</v>
      </c>
      <c r="E383" s="7">
        <f t="shared" si="10"/>
        <v>83.000044819999999</v>
      </c>
      <c r="F383" s="7">
        <f t="shared" si="10"/>
        <v>20.000010799999998</v>
      </c>
      <c r="G383" s="7">
        <f t="shared" si="10"/>
        <v>11.000005939999999</v>
      </c>
      <c r="H383" s="6">
        <v>13.200000000000001</v>
      </c>
      <c r="I383" s="6">
        <f t="shared" si="11"/>
        <v>5.9796000000000005</v>
      </c>
      <c r="J383" s="41">
        <v>6</v>
      </c>
      <c r="K383" s="37">
        <v>5</v>
      </c>
      <c r="L383" s="37">
        <v>6</v>
      </c>
      <c r="M383" s="37" t="s">
        <v>620</v>
      </c>
      <c r="N383" s="36" t="s">
        <v>582</v>
      </c>
      <c r="O383" s="36" t="s">
        <v>581</v>
      </c>
      <c r="P383" s="37">
        <v>84</v>
      </c>
      <c r="Q383" s="37">
        <v>21</v>
      </c>
      <c r="R383" s="37">
        <v>12</v>
      </c>
      <c r="S383" s="38">
        <v>0</v>
      </c>
      <c r="T383" s="38">
        <v>0</v>
      </c>
      <c r="U383" s="39">
        <v>0</v>
      </c>
      <c r="V383" s="40">
        <v>12.02</v>
      </c>
      <c r="W383" s="40">
        <v>1.56</v>
      </c>
      <c r="X383" s="40">
        <v>25.6</v>
      </c>
      <c r="Y383" s="40">
        <v>25.6</v>
      </c>
      <c r="Z383" s="40">
        <v>0</v>
      </c>
      <c r="AA383" s="40">
        <v>0</v>
      </c>
      <c r="AB383" s="40">
        <v>0</v>
      </c>
      <c r="AC383" s="40">
        <v>5.51</v>
      </c>
      <c r="AD383" s="40">
        <v>0</v>
      </c>
      <c r="AE383" s="40">
        <v>0</v>
      </c>
      <c r="AF383" s="40">
        <v>0</v>
      </c>
      <c r="AG383" s="40">
        <v>5.51</v>
      </c>
      <c r="AH383" s="40">
        <v>31.11</v>
      </c>
      <c r="AI383" s="40">
        <v>0</v>
      </c>
      <c r="AJ383" s="40">
        <v>8.3685900000000011</v>
      </c>
      <c r="AK383" s="40">
        <v>39.478589999999997</v>
      </c>
    </row>
    <row r="384" spans="1:37" ht="18.5" x14ac:dyDescent="0.45">
      <c r="A384" s="6" t="s">
        <v>349</v>
      </c>
      <c r="B384" s="7">
        <v>7.0866179999999996</v>
      </c>
      <c r="C384" s="7">
        <v>7.0866179999999996</v>
      </c>
      <c r="D384" s="7">
        <v>3.1496079999999997</v>
      </c>
      <c r="E384" s="7">
        <f t="shared" si="10"/>
        <v>18.000009719999998</v>
      </c>
      <c r="F384" s="7">
        <f t="shared" si="10"/>
        <v>18.000009719999998</v>
      </c>
      <c r="G384" s="7">
        <f t="shared" si="10"/>
        <v>8.0000043199999986</v>
      </c>
      <c r="H384" s="6">
        <v>9.240000000000002</v>
      </c>
      <c r="I384" s="6">
        <f t="shared" si="11"/>
        <v>4.1857200000000008</v>
      </c>
      <c r="J384" s="41">
        <v>5</v>
      </c>
      <c r="K384" s="37">
        <v>1</v>
      </c>
      <c r="L384" s="37">
        <v>5</v>
      </c>
      <c r="M384" s="37" t="s">
        <v>620</v>
      </c>
      <c r="N384" s="36" t="s">
        <v>582</v>
      </c>
      <c r="O384" s="36" t="s">
        <v>581</v>
      </c>
      <c r="P384" s="37">
        <v>19</v>
      </c>
      <c r="Q384" s="37">
        <v>19</v>
      </c>
      <c r="R384" s="37">
        <v>9</v>
      </c>
      <c r="S384" s="38">
        <v>0</v>
      </c>
      <c r="T384" s="38">
        <v>0</v>
      </c>
      <c r="U384" s="39">
        <v>0</v>
      </c>
      <c r="V384" s="40">
        <v>12.02</v>
      </c>
      <c r="W384" s="40">
        <v>1.56</v>
      </c>
      <c r="X384" s="40">
        <v>25.6</v>
      </c>
      <c r="Y384" s="40">
        <v>25.6</v>
      </c>
      <c r="Z384" s="40">
        <v>0</v>
      </c>
      <c r="AA384" s="40">
        <v>0</v>
      </c>
      <c r="AB384" s="40">
        <v>0</v>
      </c>
      <c r="AC384" s="40">
        <v>5.51</v>
      </c>
      <c r="AD384" s="40">
        <v>0</v>
      </c>
      <c r="AE384" s="40">
        <v>0</v>
      </c>
      <c r="AF384" s="40">
        <v>0</v>
      </c>
      <c r="AG384" s="40">
        <v>5.51</v>
      </c>
      <c r="AH384" s="40">
        <v>31.11</v>
      </c>
      <c r="AI384" s="40">
        <v>0</v>
      </c>
      <c r="AJ384" s="40">
        <v>8.3685900000000011</v>
      </c>
      <c r="AK384" s="40">
        <v>39.478589999999997</v>
      </c>
    </row>
    <row r="385" spans="1:37" ht="18.5" x14ac:dyDescent="0.45">
      <c r="A385" s="6" t="s">
        <v>350</v>
      </c>
      <c r="B385" s="7">
        <v>10.236226</v>
      </c>
      <c r="C385" s="7">
        <v>10.236226</v>
      </c>
      <c r="D385" s="7">
        <v>6.1023654999999994</v>
      </c>
      <c r="E385" s="7">
        <f t="shared" si="10"/>
        <v>26.00001404</v>
      </c>
      <c r="F385" s="7">
        <f t="shared" si="10"/>
        <v>26.00001404</v>
      </c>
      <c r="G385" s="7">
        <f t="shared" si="10"/>
        <v>15.500008369999998</v>
      </c>
      <c r="H385" s="6">
        <v>9.9</v>
      </c>
      <c r="I385" s="6">
        <f t="shared" si="11"/>
        <v>4.4847000000000001</v>
      </c>
      <c r="J385" s="41">
        <v>5</v>
      </c>
      <c r="K385" s="37">
        <v>3</v>
      </c>
      <c r="L385" s="37">
        <v>5</v>
      </c>
      <c r="M385" s="37" t="s">
        <v>620</v>
      </c>
      <c r="N385" s="36" t="s">
        <v>582</v>
      </c>
      <c r="O385" s="36" t="s">
        <v>581</v>
      </c>
      <c r="P385" s="37">
        <v>27</v>
      </c>
      <c r="Q385" s="37">
        <v>27</v>
      </c>
      <c r="R385" s="37">
        <v>16</v>
      </c>
      <c r="S385" s="38">
        <v>0</v>
      </c>
      <c r="T385" s="38">
        <v>0</v>
      </c>
      <c r="U385" s="39">
        <v>0</v>
      </c>
      <c r="V385" s="40">
        <v>12.02</v>
      </c>
      <c r="W385" s="40">
        <v>1.56</v>
      </c>
      <c r="X385" s="40">
        <v>25.6</v>
      </c>
      <c r="Y385" s="40">
        <v>25.6</v>
      </c>
      <c r="Z385" s="40">
        <v>0</v>
      </c>
      <c r="AA385" s="40">
        <v>0</v>
      </c>
      <c r="AB385" s="40">
        <v>0</v>
      </c>
      <c r="AC385" s="40">
        <v>5.51</v>
      </c>
      <c r="AD385" s="40">
        <v>0</v>
      </c>
      <c r="AE385" s="40">
        <v>0</v>
      </c>
      <c r="AF385" s="40">
        <v>0</v>
      </c>
      <c r="AG385" s="40">
        <v>5.51</v>
      </c>
      <c r="AH385" s="40">
        <v>31.11</v>
      </c>
      <c r="AI385" s="40">
        <v>0</v>
      </c>
      <c r="AJ385" s="40">
        <v>8.3685900000000011</v>
      </c>
      <c r="AK385" s="40">
        <v>39.478589999999997</v>
      </c>
    </row>
    <row r="386" spans="1:37" ht="18.5" x14ac:dyDescent="0.45">
      <c r="A386" s="6" t="s">
        <v>351</v>
      </c>
      <c r="B386" s="7">
        <v>10.236226</v>
      </c>
      <c r="C386" s="7">
        <v>10.236226</v>
      </c>
      <c r="D386" s="7">
        <v>6.1023654999999994</v>
      </c>
      <c r="E386" s="7">
        <f t="shared" si="10"/>
        <v>26.00001404</v>
      </c>
      <c r="F386" s="7">
        <f t="shared" si="10"/>
        <v>26.00001404</v>
      </c>
      <c r="G386" s="7">
        <f t="shared" si="10"/>
        <v>15.500008369999998</v>
      </c>
      <c r="H386" s="6">
        <v>9.9</v>
      </c>
      <c r="I386" s="6">
        <f t="shared" si="11"/>
        <v>4.4847000000000001</v>
      </c>
      <c r="J386" s="41">
        <v>5</v>
      </c>
      <c r="K386" s="37">
        <v>3</v>
      </c>
      <c r="L386" s="37">
        <v>5</v>
      </c>
      <c r="M386" s="37" t="s">
        <v>620</v>
      </c>
      <c r="N386" s="36" t="s">
        <v>582</v>
      </c>
      <c r="O386" s="36" t="s">
        <v>581</v>
      </c>
      <c r="P386" s="37">
        <v>27</v>
      </c>
      <c r="Q386" s="37">
        <v>27</v>
      </c>
      <c r="R386" s="37">
        <v>16</v>
      </c>
      <c r="S386" s="38">
        <v>0</v>
      </c>
      <c r="T386" s="38">
        <v>0</v>
      </c>
      <c r="U386" s="39">
        <v>0</v>
      </c>
      <c r="V386" s="40">
        <v>12.02</v>
      </c>
      <c r="W386" s="40">
        <v>1.56</v>
      </c>
      <c r="X386" s="40">
        <v>25.6</v>
      </c>
      <c r="Y386" s="40">
        <v>25.6</v>
      </c>
      <c r="Z386" s="40">
        <v>0</v>
      </c>
      <c r="AA386" s="40">
        <v>0</v>
      </c>
      <c r="AB386" s="40">
        <v>0</v>
      </c>
      <c r="AC386" s="40">
        <v>5.51</v>
      </c>
      <c r="AD386" s="40">
        <v>0</v>
      </c>
      <c r="AE386" s="40">
        <v>0</v>
      </c>
      <c r="AF386" s="40">
        <v>0</v>
      </c>
      <c r="AG386" s="40">
        <v>5.51</v>
      </c>
      <c r="AH386" s="40">
        <v>31.11</v>
      </c>
      <c r="AI386" s="40">
        <v>0</v>
      </c>
      <c r="AJ386" s="40">
        <v>8.3685900000000011</v>
      </c>
      <c r="AK386" s="40">
        <v>39.478589999999997</v>
      </c>
    </row>
    <row r="387" spans="1:37" ht="18.5" x14ac:dyDescent="0.45">
      <c r="A387" s="6" t="s">
        <v>555</v>
      </c>
      <c r="B387" s="7">
        <v>10.236226</v>
      </c>
      <c r="C387" s="7">
        <v>10.236226</v>
      </c>
      <c r="D387" s="7">
        <v>6.1023654999999994</v>
      </c>
      <c r="E387" s="7">
        <f t="shared" ref="E387:G450" si="12">B387*2.54</f>
        <v>26.00001404</v>
      </c>
      <c r="F387" s="7">
        <f t="shared" si="12"/>
        <v>26.00001404</v>
      </c>
      <c r="G387" s="7">
        <f t="shared" si="12"/>
        <v>15.500008369999998</v>
      </c>
      <c r="H387" s="6">
        <v>9.9</v>
      </c>
      <c r="I387" s="6">
        <f t="shared" ref="I387:I450" si="13">H387*0.453</f>
        <v>4.4847000000000001</v>
      </c>
      <c r="J387" s="41">
        <v>5</v>
      </c>
      <c r="K387" s="37">
        <v>3</v>
      </c>
      <c r="L387" s="37">
        <v>5</v>
      </c>
      <c r="M387" s="37" t="s">
        <v>620</v>
      </c>
      <c r="N387" s="36" t="s">
        <v>582</v>
      </c>
      <c r="O387" s="36" t="s">
        <v>581</v>
      </c>
      <c r="P387" s="37">
        <v>27</v>
      </c>
      <c r="Q387" s="37">
        <v>27</v>
      </c>
      <c r="R387" s="37">
        <v>16</v>
      </c>
      <c r="S387" s="38">
        <v>0</v>
      </c>
      <c r="T387" s="38">
        <v>0</v>
      </c>
      <c r="U387" s="39">
        <v>0</v>
      </c>
      <c r="V387" s="40">
        <v>12.02</v>
      </c>
      <c r="W387" s="40">
        <v>1.56</v>
      </c>
      <c r="X387" s="40">
        <v>25.6</v>
      </c>
      <c r="Y387" s="40">
        <v>25.6</v>
      </c>
      <c r="Z387" s="40">
        <v>0</v>
      </c>
      <c r="AA387" s="40">
        <v>0</v>
      </c>
      <c r="AB387" s="40">
        <v>0</v>
      </c>
      <c r="AC387" s="40">
        <v>5.51</v>
      </c>
      <c r="AD387" s="40">
        <v>0</v>
      </c>
      <c r="AE387" s="40">
        <v>0</v>
      </c>
      <c r="AF387" s="40">
        <v>0</v>
      </c>
      <c r="AG387" s="40">
        <v>5.51</v>
      </c>
      <c r="AH387" s="40">
        <v>31.11</v>
      </c>
      <c r="AI387" s="40">
        <v>0</v>
      </c>
      <c r="AJ387" s="40">
        <v>8.3685900000000011</v>
      </c>
      <c r="AK387" s="40">
        <v>39.478589999999997</v>
      </c>
    </row>
    <row r="388" spans="1:37" ht="18.5" x14ac:dyDescent="0.45">
      <c r="A388" s="6" t="s">
        <v>352</v>
      </c>
      <c r="B388" s="7">
        <v>12.204730999999999</v>
      </c>
      <c r="C388" s="7">
        <v>3.9370099999999999</v>
      </c>
      <c r="D388" s="7">
        <v>2.362206</v>
      </c>
      <c r="E388" s="7">
        <f t="shared" si="12"/>
        <v>31.000016739999996</v>
      </c>
      <c r="F388" s="7">
        <f t="shared" si="12"/>
        <v>10.000005399999999</v>
      </c>
      <c r="G388" s="7">
        <f t="shared" si="12"/>
        <v>6.0000032399999998</v>
      </c>
      <c r="H388" s="6">
        <v>2.2000000000000002</v>
      </c>
      <c r="I388" s="6">
        <f t="shared" si="13"/>
        <v>0.99660000000000015</v>
      </c>
      <c r="J388" s="41">
        <v>1</v>
      </c>
      <c r="K388" s="37">
        <v>1</v>
      </c>
      <c r="L388" s="37">
        <v>1</v>
      </c>
      <c r="M388" s="37" t="s">
        <v>619</v>
      </c>
      <c r="N388" s="36" t="s">
        <v>582</v>
      </c>
      <c r="O388" s="36" t="s">
        <v>581</v>
      </c>
      <c r="P388" s="37">
        <v>32</v>
      </c>
      <c r="Q388" s="37">
        <v>11</v>
      </c>
      <c r="R388" s="37">
        <v>7</v>
      </c>
      <c r="S388" s="38">
        <v>0</v>
      </c>
      <c r="T388" s="38">
        <v>0</v>
      </c>
      <c r="U388" s="39">
        <v>0</v>
      </c>
      <c r="V388" s="40">
        <v>12.02</v>
      </c>
      <c r="W388" s="40">
        <v>1.56</v>
      </c>
      <c r="X388" s="40">
        <v>25.6</v>
      </c>
      <c r="Y388" s="40">
        <v>25.6</v>
      </c>
      <c r="Z388" s="40">
        <v>0</v>
      </c>
      <c r="AA388" s="40">
        <v>0</v>
      </c>
      <c r="AB388" s="40">
        <v>0</v>
      </c>
      <c r="AC388" s="40">
        <v>5.51</v>
      </c>
      <c r="AD388" s="40">
        <v>0</v>
      </c>
      <c r="AE388" s="40">
        <v>0</v>
      </c>
      <c r="AF388" s="40">
        <v>0</v>
      </c>
      <c r="AG388" s="40">
        <v>5.51</v>
      </c>
      <c r="AH388" s="40">
        <v>31.11</v>
      </c>
      <c r="AI388" s="40">
        <v>0</v>
      </c>
      <c r="AJ388" s="40">
        <v>8.3685900000000011</v>
      </c>
      <c r="AK388" s="40">
        <v>39.478589999999997</v>
      </c>
    </row>
    <row r="389" spans="1:37" ht="18.5" x14ac:dyDescent="0.45">
      <c r="A389" s="6" t="s">
        <v>353</v>
      </c>
      <c r="B389" s="7">
        <v>10.629927</v>
      </c>
      <c r="C389" s="7">
        <v>10.236226</v>
      </c>
      <c r="D389" s="7">
        <v>2.9527574999999997</v>
      </c>
      <c r="E389" s="7">
        <f t="shared" si="12"/>
        <v>27.000014580000002</v>
      </c>
      <c r="F389" s="7">
        <f t="shared" si="12"/>
        <v>26.00001404</v>
      </c>
      <c r="G389" s="7">
        <f t="shared" si="12"/>
        <v>7.5000040499999994</v>
      </c>
      <c r="H389" s="6">
        <v>3.3000000000000003</v>
      </c>
      <c r="I389" s="6">
        <f t="shared" si="13"/>
        <v>1.4949000000000001</v>
      </c>
      <c r="J389" s="41">
        <v>2</v>
      </c>
      <c r="K389" s="37">
        <v>2</v>
      </c>
      <c r="L389" s="37">
        <v>2</v>
      </c>
      <c r="M389" s="37" t="s">
        <v>619</v>
      </c>
      <c r="N389" s="36" t="s">
        <v>582</v>
      </c>
      <c r="O389" s="36" t="s">
        <v>581</v>
      </c>
      <c r="P389" s="37">
        <v>28</v>
      </c>
      <c r="Q389" s="37">
        <v>27</v>
      </c>
      <c r="R389" s="37">
        <v>8</v>
      </c>
      <c r="S389" s="38">
        <v>0</v>
      </c>
      <c r="T389" s="38">
        <v>0</v>
      </c>
      <c r="U389" s="39">
        <v>0</v>
      </c>
      <c r="V389" s="40">
        <v>12.02</v>
      </c>
      <c r="W389" s="40">
        <v>1.56</v>
      </c>
      <c r="X389" s="40">
        <v>25.6</v>
      </c>
      <c r="Y389" s="40">
        <v>25.6</v>
      </c>
      <c r="Z389" s="40">
        <v>0</v>
      </c>
      <c r="AA389" s="40">
        <v>0</v>
      </c>
      <c r="AB389" s="40">
        <v>0</v>
      </c>
      <c r="AC389" s="40">
        <v>5.51</v>
      </c>
      <c r="AD389" s="40">
        <v>0</v>
      </c>
      <c r="AE389" s="40">
        <v>0</v>
      </c>
      <c r="AF389" s="40">
        <v>0</v>
      </c>
      <c r="AG389" s="40">
        <v>5.51</v>
      </c>
      <c r="AH389" s="40">
        <v>31.11</v>
      </c>
      <c r="AI389" s="40">
        <v>0</v>
      </c>
      <c r="AJ389" s="40">
        <v>8.3685900000000011</v>
      </c>
      <c r="AK389" s="40">
        <v>39.478589999999997</v>
      </c>
    </row>
    <row r="390" spans="1:37" ht="18.5" x14ac:dyDescent="0.45">
      <c r="A390" s="6" t="s">
        <v>354</v>
      </c>
      <c r="B390" s="7">
        <v>10.629927</v>
      </c>
      <c r="C390" s="7">
        <v>10.236226</v>
      </c>
      <c r="D390" s="7">
        <v>2.9527574999999997</v>
      </c>
      <c r="E390" s="7">
        <f t="shared" si="12"/>
        <v>27.000014580000002</v>
      </c>
      <c r="F390" s="7">
        <f t="shared" si="12"/>
        <v>26.00001404</v>
      </c>
      <c r="G390" s="7">
        <f t="shared" si="12"/>
        <v>7.5000040499999994</v>
      </c>
      <c r="H390" s="6">
        <v>3.3000000000000003</v>
      </c>
      <c r="I390" s="6">
        <f t="shared" si="13"/>
        <v>1.4949000000000001</v>
      </c>
      <c r="J390" s="41">
        <v>2</v>
      </c>
      <c r="K390" s="37">
        <v>2</v>
      </c>
      <c r="L390" s="37">
        <v>2</v>
      </c>
      <c r="M390" s="37" t="s">
        <v>619</v>
      </c>
      <c r="N390" s="36" t="s">
        <v>582</v>
      </c>
      <c r="O390" s="36" t="s">
        <v>581</v>
      </c>
      <c r="P390" s="37">
        <v>28</v>
      </c>
      <c r="Q390" s="37">
        <v>27</v>
      </c>
      <c r="R390" s="37">
        <v>8</v>
      </c>
      <c r="S390" s="38">
        <v>0</v>
      </c>
      <c r="T390" s="38">
        <v>0</v>
      </c>
      <c r="U390" s="39">
        <v>0</v>
      </c>
      <c r="V390" s="40">
        <v>12.02</v>
      </c>
      <c r="W390" s="40">
        <v>1.56</v>
      </c>
      <c r="X390" s="40">
        <v>25.6</v>
      </c>
      <c r="Y390" s="40">
        <v>25.6</v>
      </c>
      <c r="Z390" s="40">
        <v>0</v>
      </c>
      <c r="AA390" s="40">
        <v>0</v>
      </c>
      <c r="AB390" s="40">
        <v>0</v>
      </c>
      <c r="AC390" s="40">
        <v>5.51</v>
      </c>
      <c r="AD390" s="40">
        <v>0</v>
      </c>
      <c r="AE390" s="40">
        <v>0</v>
      </c>
      <c r="AF390" s="40">
        <v>0</v>
      </c>
      <c r="AG390" s="40">
        <v>5.51</v>
      </c>
      <c r="AH390" s="40">
        <v>31.11</v>
      </c>
      <c r="AI390" s="40">
        <v>0</v>
      </c>
      <c r="AJ390" s="40">
        <v>8.3685900000000011</v>
      </c>
      <c r="AK390" s="40">
        <v>39.478589999999997</v>
      </c>
    </row>
    <row r="391" spans="1:37" ht="18.5" x14ac:dyDescent="0.45">
      <c r="A391" s="6" t="s">
        <v>355</v>
      </c>
      <c r="B391" s="7">
        <v>11.417328999999999</v>
      </c>
      <c r="C391" s="7">
        <v>4.5275615</v>
      </c>
      <c r="D391" s="7">
        <v>3.1496079999999997</v>
      </c>
      <c r="E391" s="7">
        <f t="shared" si="12"/>
        <v>29.000015659999995</v>
      </c>
      <c r="F391" s="7">
        <f t="shared" si="12"/>
        <v>11.50000621</v>
      </c>
      <c r="G391" s="7">
        <f t="shared" si="12"/>
        <v>8.0000043199999986</v>
      </c>
      <c r="H391" s="6">
        <v>8.8000000000000007</v>
      </c>
      <c r="I391" s="6">
        <f t="shared" si="13"/>
        <v>3.9864000000000006</v>
      </c>
      <c r="J391" s="41">
        <v>4</v>
      </c>
      <c r="K391" s="37">
        <v>1</v>
      </c>
      <c r="L391" s="37">
        <v>4</v>
      </c>
      <c r="M391" s="37" t="s">
        <v>620</v>
      </c>
      <c r="N391" s="36" t="s">
        <v>582</v>
      </c>
      <c r="O391" s="36" t="s">
        <v>581</v>
      </c>
      <c r="P391" s="37">
        <v>30</v>
      </c>
      <c r="Q391" s="37">
        <v>12</v>
      </c>
      <c r="R391" s="37">
        <v>9</v>
      </c>
      <c r="S391" s="38">
        <v>0</v>
      </c>
      <c r="T391" s="38">
        <v>0</v>
      </c>
      <c r="U391" s="39">
        <v>0</v>
      </c>
      <c r="V391" s="40">
        <v>12.02</v>
      </c>
      <c r="W391" s="40">
        <v>1.56</v>
      </c>
      <c r="X391" s="40">
        <v>25.6</v>
      </c>
      <c r="Y391" s="40">
        <v>25.6</v>
      </c>
      <c r="Z391" s="40">
        <v>0</v>
      </c>
      <c r="AA391" s="40">
        <v>0</v>
      </c>
      <c r="AB391" s="40">
        <v>0</v>
      </c>
      <c r="AC391" s="40">
        <v>5.51</v>
      </c>
      <c r="AD391" s="40">
        <v>0</v>
      </c>
      <c r="AE391" s="40">
        <v>0</v>
      </c>
      <c r="AF391" s="40">
        <v>0</v>
      </c>
      <c r="AG391" s="40">
        <v>5.51</v>
      </c>
      <c r="AH391" s="40">
        <v>31.11</v>
      </c>
      <c r="AI391" s="40">
        <v>0</v>
      </c>
      <c r="AJ391" s="40">
        <v>8.3685900000000011</v>
      </c>
      <c r="AK391" s="40">
        <v>39.478589999999997</v>
      </c>
    </row>
    <row r="392" spans="1:37" ht="18.5" x14ac:dyDescent="0.45">
      <c r="A392" s="6" t="s">
        <v>549</v>
      </c>
      <c r="B392" s="7">
        <v>11.417328999999999</v>
      </c>
      <c r="C392" s="7">
        <v>4.5275615</v>
      </c>
      <c r="D392" s="7">
        <v>3.1496079999999997</v>
      </c>
      <c r="E392" s="7">
        <f t="shared" si="12"/>
        <v>29.000015659999995</v>
      </c>
      <c r="F392" s="7">
        <f t="shared" si="12"/>
        <v>11.50000621</v>
      </c>
      <c r="G392" s="7">
        <f t="shared" si="12"/>
        <v>8.0000043199999986</v>
      </c>
      <c r="H392" s="6">
        <v>7.26</v>
      </c>
      <c r="I392" s="6">
        <f t="shared" si="13"/>
        <v>3.28878</v>
      </c>
      <c r="J392" s="41">
        <v>4</v>
      </c>
      <c r="K392" s="37">
        <v>1</v>
      </c>
      <c r="L392" s="37">
        <v>4</v>
      </c>
      <c r="M392" s="37" t="s">
        <v>620</v>
      </c>
      <c r="N392" s="36" t="s">
        <v>582</v>
      </c>
      <c r="O392" s="36" t="s">
        <v>581</v>
      </c>
      <c r="P392" s="37">
        <v>30</v>
      </c>
      <c r="Q392" s="37">
        <v>12</v>
      </c>
      <c r="R392" s="37">
        <v>9</v>
      </c>
      <c r="S392" s="38">
        <v>0</v>
      </c>
      <c r="T392" s="38">
        <v>0</v>
      </c>
      <c r="U392" s="39">
        <v>0</v>
      </c>
      <c r="V392" s="40">
        <v>12.02</v>
      </c>
      <c r="W392" s="40">
        <v>1.56</v>
      </c>
      <c r="X392" s="40">
        <v>25.6</v>
      </c>
      <c r="Y392" s="40">
        <v>25.6</v>
      </c>
      <c r="Z392" s="40">
        <v>0</v>
      </c>
      <c r="AA392" s="40">
        <v>0</v>
      </c>
      <c r="AB392" s="40">
        <v>0</v>
      </c>
      <c r="AC392" s="40">
        <v>5.51</v>
      </c>
      <c r="AD392" s="40">
        <v>0</v>
      </c>
      <c r="AE392" s="40">
        <v>0</v>
      </c>
      <c r="AF392" s="40">
        <v>0</v>
      </c>
      <c r="AG392" s="40">
        <v>5.51</v>
      </c>
      <c r="AH392" s="40">
        <v>31.11</v>
      </c>
      <c r="AI392" s="40">
        <v>0</v>
      </c>
      <c r="AJ392" s="40">
        <v>8.3685900000000011</v>
      </c>
      <c r="AK392" s="40">
        <v>39.478589999999997</v>
      </c>
    </row>
    <row r="393" spans="1:37" ht="18.5" x14ac:dyDescent="0.45">
      <c r="A393" s="6" t="s">
        <v>356</v>
      </c>
      <c r="B393" s="7">
        <v>23.622059999999998</v>
      </c>
      <c r="C393" s="7">
        <v>6.2992159999999995</v>
      </c>
      <c r="D393" s="7">
        <v>3.9370099999999999</v>
      </c>
      <c r="E393" s="7">
        <f t="shared" si="12"/>
        <v>60.000032399999995</v>
      </c>
      <c r="F393" s="7">
        <f t="shared" si="12"/>
        <v>16.000008639999997</v>
      </c>
      <c r="G393" s="7">
        <f t="shared" si="12"/>
        <v>10.000005399999999</v>
      </c>
      <c r="H393" s="6">
        <v>14.3</v>
      </c>
      <c r="I393" s="6">
        <f t="shared" si="13"/>
        <v>6.4779000000000009</v>
      </c>
      <c r="J393" s="41">
        <v>7</v>
      </c>
      <c r="K393" s="37">
        <v>3</v>
      </c>
      <c r="L393" s="37">
        <v>7</v>
      </c>
      <c r="M393" s="37" t="s">
        <v>620</v>
      </c>
      <c r="N393" s="36" t="s">
        <v>582</v>
      </c>
      <c r="O393" s="36" t="s">
        <v>581</v>
      </c>
      <c r="P393" s="37">
        <v>61</v>
      </c>
      <c r="Q393" s="37">
        <v>17</v>
      </c>
      <c r="R393" s="37">
        <v>11</v>
      </c>
      <c r="S393" s="38">
        <v>0</v>
      </c>
      <c r="T393" s="38">
        <v>0</v>
      </c>
      <c r="U393" s="39">
        <v>0</v>
      </c>
      <c r="V393" s="40">
        <v>12.02</v>
      </c>
      <c r="W393" s="40">
        <v>1.56</v>
      </c>
      <c r="X393" s="40">
        <v>25.6</v>
      </c>
      <c r="Y393" s="40">
        <v>25.6</v>
      </c>
      <c r="Z393" s="40">
        <v>0</v>
      </c>
      <c r="AA393" s="40">
        <v>0</v>
      </c>
      <c r="AB393" s="40">
        <v>0</v>
      </c>
      <c r="AC393" s="40">
        <v>5.51</v>
      </c>
      <c r="AD393" s="40">
        <v>0</v>
      </c>
      <c r="AE393" s="40">
        <v>0</v>
      </c>
      <c r="AF393" s="40">
        <v>0</v>
      </c>
      <c r="AG393" s="40">
        <v>5.51</v>
      </c>
      <c r="AH393" s="40">
        <v>31.11</v>
      </c>
      <c r="AI393" s="40">
        <v>0</v>
      </c>
      <c r="AJ393" s="40">
        <v>8.3685900000000011</v>
      </c>
      <c r="AK393" s="40">
        <v>39.478589999999997</v>
      </c>
    </row>
    <row r="394" spans="1:37" ht="18.5" x14ac:dyDescent="0.45">
      <c r="A394" s="6" t="s">
        <v>357</v>
      </c>
      <c r="B394" s="7">
        <v>25.039383599999997</v>
      </c>
      <c r="C394" s="7">
        <v>9.1732332999999997</v>
      </c>
      <c r="D394" s="7">
        <v>2.362206</v>
      </c>
      <c r="E394" s="7">
        <f t="shared" si="12"/>
        <v>63.600034343999994</v>
      </c>
      <c r="F394" s="7">
        <f t="shared" si="12"/>
        <v>23.300012582000001</v>
      </c>
      <c r="G394" s="7">
        <f t="shared" si="12"/>
        <v>6.0000032399999998</v>
      </c>
      <c r="H394" s="6">
        <v>13.200000000000001</v>
      </c>
      <c r="I394" s="6">
        <f t="shared" si="13"/>
        <v>5.9796000000000005</v>
      </c>
      <c r="J394" s="41">
        <v>6</v>
      </c>
      <c r="K394" s="37">
        <v>3</v>
      </c>
      <c r="L394" s="37">
        <v>6</v>
      </c>
      <c r="M394" s="37" t="s">
        <v>620</v>
      </c>
      <c r="N394" s="36" t="s">
        <v>582</v>
      </c>
      <c r="O394" s="36" t="s">
        <v>581</v>
      </c>
      <c r="P394" s="37">
        <v>64</v>
      </c>
      <c r="Q394" s="37">
        <v>24</v>
      </c>
      <c r="R394" s="37">
        <v>7</v>
      </c>
      <c r="S394" s="38">
        <v>0</v>
      </c>
      <c r="T394" s="38">
        <v>0</v>
      </c>
      <c r="U394" s="39">
        <v>0</v>
      </c>
      <c r="V394" s="40">
        <v>12.02</v>
      </c>
      <c r="W394" s="40">
        <v>1.56</v>
      </c>
      <c r="X394" s="40">
        <v>25.6</v>
      </c>
      <c r="Y394" s="40">
        <v>25.6</v>
      </c>
      <c r="Z394" s="40">
        <v>0</v>
      </c>
      <c r="AA394" s="40">
        <v>0</v>
      </c>
      <c r="AB394" s="40">
        <v>0</v>
      </c>
      <c r="AC394" s="40">
        <v>5.51</v>
      </c>
      <c r="AD394" s="40">
        <v>0</v>
      </c>
      <c r="AE394" s="40">
        <v>0</v>
      </c>
      <c r="AF394" s="40">
        <v>0</v>
      </c>
      <c r="AG394" s="40">
        <v>5.51</v>
      </c>
      <c r="AH394" s="40">
        <v>31.11</v>
      </c>
      <c r="AI394" s="40">
        <v>0</v>
      </c>
      <c r="AJ394" s="40">
        <v>8.3685900000000011</v>
      </c>
      <c r="AK394" s="40">
        <v>39.478589999999997</v>
      </c>
    </row>
    <row r="395" spans="1:37" ht="18.5" x14ac:dyDescent="0.45">
      <c r="A395" s="6" t="s">
        <v>358</v>
      </c>
      <c r="B395" s="7">
        <v>25.039383599999997</v>
      </c>
      <c r="C395" s="7">
        <v>9.1732332999999997</v>
      </c>
      <c r="D395" s="7">
        <v>2.362206</v>
      </c>
      <c r="E395" s="7">
        <f t="shared" si="12"/>
        <v>63.600034343999994</v>
      </c>
      <c r="F395" s="7">
        <f t="shared" si="12"/>
        <v>23.300012582000001</v>
      </c>
      <c r="G395" s="7">
        <f t="shared" si="12"/>
        <v>6.0000032399999998</v>
      </c>
      <c r="H395" s="6">
        <v>13.200000000000001</v>
      </c>
      <c r="I395" s="6">
        <f t="shared" si="13"/>
        <v>5.9796000000000005</v>
      </c>
      <c r="J395" s="41">
        <v>6</v>
      </c>
      <c r="K395" s="37">
        <v>3</v>
      </c>
      <c r="L395" s="37">
        <v>6</v>
      </c>
      <c r="M395" s="37" t="s">
        <v>620</v>
      </c>
      <c r="N395" s="36" t="s">
        <v>582</v>
      </c>
      <c r="O395" s="36" t="s">
        <v>581</v>
      </c>
      <c r="P395" s="37">
        <v>64</v>
      </c>
      <c r="Q395" s="37">
        <v>24</v>
      </c>
      <c r="R395" s="37">
        <v>7</v>
      </c>
      <c r="S395" s="38">
        <v>0</v>
      </c>
      <c r="T395" s="38">
        <v>0</v>
      </c>
      <c r="U395" s="39">
        <v>0</v>
      </c>
      <c r="V395" s="40">
        <v>12.02</v>
      </c>
      <c r="W395" s="40">
        <v>1.56</v>
      </c>
      <c r="X395" s="40">
        <v>25.6</v>
      </c>
      <c r="Y395" s="40">
        <v>25.6</v>
      </c>
      <c r="Z395" s="40">
        <v>0</v>
      </c>
      <c r="AA395" s="40">
        <v>0</v>
      </c>
      <c r="AB395" s="40">
        <v>0</v>
      </c>
      <c r="AC395" s="40">
        <v>5.51</v>
      </c>
      <c r="AD395" s="40">
        <v>0</v>
      </c>
      <c r="AE395" s="40">
        <v>0</v>
      </c>
      <c r="AF395" s="40">
        <v>0</v>
      </c>
      <c r="AG395" s="40">
        <v>5.51</v>
      </c>
      <c r="AH395" s="40">
        <v>31.11</v>
      </c>
      <c r="AI395" s="40">
        <v>0</v>
      </c>
      <c r="AJ395" s="40">
        <v>8.3685900000000011</v>
      </c>
      <c r="AK395" s="40">
        <v>39.478589999999997</v>
      </c>
    </row>
    <row r="396" spans="1:37" ht="18.5" x14ac:dyDescent="0.45">
      <c r="A396" s="6" t="s">
        <v>522</v>
      </c>
      <c r="B396" s="7">
        <v>37.795296</v>
      </c>
      <c r="C396" s="7">
        <v>24.606312499999998</v>
      </c>
      <c r="D396" s="7">
        <v>10.0393755</v>
      </c>
      <c r="E396" s="7">
        <f t="shared" si="12"/>
        <v>96.000051839999998</v>
      </c>
      <c r="F396" s="7">
        <f t="shared" si="12"/>
        <v>62.500033749999993</v>
      </c>
      <c r="G396" s="7">
        <f t="shared" si="12"/>
        <v>25.500013770000002</v>
      </c>
      <c r="H396" s="6">
        <v>61.160000000000004</v>
      </c>
      <c r="I396" s="6">
        <f t="shared" si="13"/>
        <v>27.705480000000001</v>
      </c>
      <c r="J396" s="41">
        <v>28</v>
      </c>
      <c r="K396" s="37">
        <v>39</v>
      </c>
      <c r="L396" s="37">
        <v>39</v>
      </c>
      <c r="M396" s="37" t="s">
        <v>619</v>
      </c>
      <c r="N396" s="36" t="s">
        <v>582</v>
      </c>
      <c r="O396" s="36" t="s">
        <v>581</v>
      </c>
      <c r="P396" s="37">
        <v>97</v>
      </c>
      <c r="Q396" s="37">
        <v>63</v>
      </c>
      <c r="R396" s="37">
        <v>26</v>
      </c>
      <c r="S396" s="38">
        <v>0</v>
      </c>
      <c r="T396" s="38">
        <v>0</v>
      </c>
      <c r="U396" s="39">
        <v>0</v>
      </c>
      <c r="V396" s="40">
        <v>12.02</v>
      </c>
      <c r="W396" s="40">
        <v>1.56</v>
      </c>
      <c r="X396" s="40">
        <v>25.6</v>
      </c>
      <c r="Y396" s="40">
        <v>72.86</v>
      </c>
      <c r="Z396" s="40">
        <v>0</v>
      </c>
      <c r="AA396" s="40">
        <v>0</v>
      </c>
      <c r="AB396" s="40">
        <v>0</v>
      </c>
      <c r="AC396" s="40">
        <v>11.02</v>
      </c>
      <c r="AD396" s="40">
        <v>0</v>
      </c>
      <c r="AE396" s="40">
        <v>15.34</v>
      </c>
      <c r="AF396" s="40">
        <v>0</v>
      </c>
      <c r="AG396" s="40">
        <v>15.34</v>
      </c>
      <c r="AH396" s="40">
        <v>88.2</v>
      </c>
      <c r="AI396" s="40">
        <v>0</v>
      </c>
      <c r="AJ396" s="40">
        <v>19.599340000000002</v>
      </c>
      <c r="AK396" s="40">
        <v>107.79934</v>
      </c>
    </row>
    <row r="397" spans="1:37" ht="18.5" x14ac:dyDescent="0.45">
      <c r="A397" s="6" t="s">
        <v>523</v>
      </c>
      <c r="B397" s="7">
        <v>31.496079999999999</v>
      </c>
      <c r="C397" s="7">
        <v>23.622059999999998</v>
      </c>
      <c r="D397" s="7">
        <v>6.2992159999999995</v>
      </c>
      <c r="E397" s="7">
        <f t="shared" si="12"/>
        <v>80.000043199999993</v>
      </c>
      <c r="F397" s="7">
        <f t="shared" si="12"/>
        <v>60.000032399999995</v>
      </c>
      <c r="G397" s="7">
        <f t="shared" si="12"/>
        <v>16.000008639999997</v>
      </c>
      <c r="H397" s="6">
        <v>49.28</v>
      </c>
      <c r="I397" s="6">
        <f t="shared" si="13"/>
        <v>22.323840000000001</v>
      </c>
      <c r="J397" s="41">
        <v>23</v>
      </c>
      <c r="K397" s="37">
        <v>20</v>
      </c>
      <c r="L397" s="37">
        <v>23</v>
      </c>
      <c r="M397" s="37" t="s">
        <v>620</v>
      </c>
      <c r="N397" s="36" t="s">
        <v>582</v>
      </c>
      <c r="O397" s="36" t="s">
        <v>581</v>
      </c>
      <c r="P397" s="37">
        <v>81</v>
      </c>
      <c r="Q397" s="37">
        <v>61</v>
      </c>
      <c r="R397" s="37">
        <v>17</v>
      </c>
      <c r="S397" s="38">
        <v>0</v>
      </c>
      <c r="T397" s="38">
        <v>0</v>
      </c>
      <c r="U397" s="39">
        <v>0</v>
      </c>
      <c r="V397" s="40">
        <v>12.02</v>
      </c>
      <c r="W397" s="40">
        <v>1.56</v>
      </c>
      <c r="X397" s="40">
        <v>25.6</v>
      </c>
      <c r="Y397" s="40">
        <v>47.900000000000006</v>
      </c>
      <c r="Z397" s="40">
        <v>0</v>
      </c>
      <c r="AA397" s="40">
        <v>0</v>
      </c>
      <c r="AB397" s="40">
        <v>0</v>
      </c>
      <c r="AC397" s="40">
        <v>11.02</v>
      </c>
      <c r="AD397" s="40">
        <v>0</v>
      </c>
      <c r="AE397" s="40">
        <v>0</v>
      </c>
      <c r="AF397" s="40">
        <v>0</v>
      </c>
      <c r="AG397" s="40">
        <v>11.02</v>
      </c>
      <c r="AH397" s="40">
        <v>58.92</v>
      </c>
      <c r="AI397" s="40">
        <v>0</v>
      </c>
      <c r="AJ397" s="40">
        <v>15.849480000000002</v>
      </c>
      <c r="AK397" s="40">
        <v>74.769480000000001</v>
      </c>
    </row>
    <row r="398" spans="1:37" ht="18.5" x14ac:dyDescent="0.45">
      <c r="A398" s="6" t="s">
        <v>524</v>
      </c>
      <c r="B398" s="7">
        <v>37.795296</v>
      </c>
      <c r="C398" s="7">
        <v>24.606312499999998</v>
      </c>
      <c r="D398" s="7">
        <v>10.0393755</v>
      </c>
      <c r="E398" s="7">
        <f t="shared" si="12"/>
        <v>96.000051839999998</v>
      </c>
      <c r="F398" s="7">
        <f t="shared" si="12"/>
        <v>62.500033749999993</v>
      </c>
      <c r="G398" s="7">
        <f t="shared" si="12"/>
        <v>25.500013770000002</v>
      </c>
      <c r="H398" s="6">
        <v>61.160000000000004</v>
      </c>
      <c r="I398" s="6">
        <f t="shared" si="13"/>
        <v>27.705480000000001</v>
      </c>
      <c r="J398" s="41">
        <v>28</v>
      </c>
      <c r="K398" s="37">
        <v>39</v>
      </c>
      <c r="L398" s="37">
        <v>39</v>
      </c>
      <c r="M398" s="37" t="s">
        <v>619</v>
      </c>
      <c r="N398" s="36" t="s">
        <v>582</v>
      </c>
      <c r="O398" s="36" t="s">
        <v>581</v>
      </c>
      <c r="P398" s="37">
        <v>97</v>
      </c>
      <c r="Q398" s="37">
        <v>63</v>
      </c>
      <c r="R398" s="37">
        <v>26</v>
      </c>
      <c r="S398" s="38">
        <v>0</v>
      </c>
      <c r="T398" s="38">
        <v>0</v>
      </c>
      <c r="U398" s="39">
        <v>0</v>
      </c>
      <c r="V398" s="40">
        <v>12.02</v>
      </c>
      <c r="W398" s="40">
        <v>1.56</v>
      </c>
      <c r="X398" s="40">
        <v>25.6</v>
      </c>
      <c r="Y398" s="40">
        <v>72.86</v>
      </c>
      <c r="Z398" s="40">
        <v>0</v>
      </c>
      <c r="AA398" s="40">
        <v>0</v>
      </c>
      <c r="AB398" s="40">
        <v>0</v>
      </c>
      <c r="AC398" s="40">
        <v>11.02</v>
      </c>
      <c r="AD398" s="40">
        <v>0</v>
      </c>
      <c r="AE398" s="40">
        <v>15.34</v>
      </c>
      <c r="AF398" s="40">
        <v>0</v>
      </c>
      <c r="AG398" s="40">
        <v>15.34</v>
      </c>
      <c r="AH398" s="40">
        <v>88.2</v>
      </c>
      <c r="AI398" s="40">
        <v>0</v>
      </c>
      <c r="AJ398" s="40">
        <v>19.599340000000002</v>
      </c>
      <c r="AK398" s="40">
        <v>107.79934</v>
      </c>
    </row>
    <row r="399" spans="1:37" ht="18.5" x14ac:dyDescent="0.45">
      <c r="A399" s="6" t="s">
        <v>525</v>
      </c>
      <c r="B399" s="7">
        <v>31.496079999999999</v>
      </c>
      <c r="C399" s="7">
        <v>23.622059999999998</v>
      </c>
      <c r="D399" s="7">
        <v>6.2992159999999995</v>
      </c>
      <c r="E399" s="7">
        <f t="shared" si="12"/>
        <v>80.000043199999993</v>
      </c>
      <c r="F399" s="7">
        <f t="shared" si="12"/>
        <v>60.000032399999995</v>
      </c>
      <c r="G399" s="7">
        <f t="shared" si="12"/>
        <v>16.000008639999997</v>
      </c>
      <c r="H399" s="6">
        <v>49.28</v>
      </c>
      <c r="I399" s="6">
        <f t="shared" si="13"/>
        <v>22.323840000000001</v>
      </c>
      <c r="J399" s="41">
        <v>23</v>
      </c>
      <c r="K399" s="37">
        <v>20</v>
      </c>
      <c r="L399" s="37">
        <v>23</v>
      </c>
      <c r="M399" s="37" t="s">
        <v>620</v>
      </c>
      <c r="N399" s="36" t="s">
        <v>582</v>
      </c>
      <c r="O399" s="36" t="s">
        <v>581</v>
      </c>
      <c r="P399" s="37">
        <v>81</v>
      </c>
      <c r="Q399" s="37">
        <v>61</v>
      </c>
      <c r="R399" s="37">
        <v>17</v>
      </c>
      <c r="S399" s="38">
        <v>0</v>
      </c>
      <c r="T399" s="38">
        <v>0</v>
      </c>
      <c r="U399" s="39">
        <v>0</v>
      </c>
      <c r="V399" s="40">
        <v>12.02</v>
      </c>
      <c r="W399" s="40">
        <v>1.56</v>
      </c>
      <c r="X399" s="40">
        <v>25.6</v>
      </c>
      <c r="Y399" s="40">
        <v>47.900000000000006</v>
      </c>
      <c r="Z399" s="40">
        <v>0</v>
      </c>
      <c r="AA399" s="40">
        <v>0</v>
      </c>
      <c r="AB399" s="40">
        <v>0</v>
      </c>
      <c r="AC399" s="40">
        <v>11.02</v>
      </c>
      <c r="AD399" s="40">
        <v>0</v>
      </c>
      <c r="AE399" s="40">
        <v>0</v>
      </c>
      <c r="AF399" s="40">
        <v>0</v>
      </c>
      <c r="AG399" s="40">
        <v>11.02</v>
      </c>
      <c r="AH399" s="40">
        <v>58.92</v>
      </c>
      <c r="AI399" s="40">
        <v>0</v>
      </c>
      <c r="AJ399" s="40">
        <v>15.849480000000002</v>
      </c>
      <c r="AK399" s="40">
        <v>74.769480000000001</v>
      </c>
    </row>
    <row r="400" spans="1:37" ht="18.5" x14ac:dyDescent="0.45">
      <c r="A400" s="6" t="s">
        <v>359</v>
      </c>
      <c r="B400" s="7">
        <v>25.196863999999998</v>
      </c>
      <c r="C400" s="7">
        <v>9.4488240000000001</v>
      </c>
      <c r="D400" s="7">
        <v>3.1496079999999997</v>
      </c>
      <c r="E400" s="7">
        <f t="shared" si="12"/>
        <v>64.000034559999989</v>
      </c>
      <c r="F400" s="7">
        <f t="shared" si="12"/>
        <v>24.000012959999999</v>
      </c>
      <c r="G400" s="7">
        <f t="shared" si="12"/>
        <v>8.0000043199999986</v>
      </c>
      <c r="H400" s="6">
        <v>9.7900000000000009</v>
      </c>
      <c r="I400" s="6">
        <f t="shared" si="13"/>
        <v>4.434870000000001</v>
      </c>
      <c r="J400" s="41">
        <v>5</v>
      </c>
      <c r="K400" s="37">
        <v>4</v>
      </c>
      <c r="L400" s="37">
        <v>5</v>
      </c>
      <c r="M400" s="37" t="s">
        <v>620</v>
      </c>
      <c r="N400" s="36" t="s">
        <v>582</v>
      </c>
      <c r="O400" s="36" t="s">
        <v>581</v>
      </c>
      <c r="P400" s="37">
        <v>65</v>
      </c>
      <c r="Q400" s="37">
        <v>25</v>
      </c>
      <c r="R400" s="37">
        <v>9</v>
      </c>
      <c r="S400" s="38">
        <v>0</v>
      </c>
      <c r="T400" s="38">
        <v>0</v>
      </c>
      <c r="U400" s="39">
        <v>0</v>
      </c>
      <c r="V400" s="40">
        <v>12.02</v>
      </c>
      <c r="W400" s="40">
        <v>1.56</v>
      </c>
      <c r="X400" s="40">
        <v>25.6</v>
      </c>
      <c r="Y400" s="40">
        <v>25.6</v>
      </c>
      <c r="Z400" s="40">
        <v>0</v>
      </c>
      <c r="AA400" s="40">
        <v>0</v>
      </c>
      <c r="AB400" s="40">
        <v>0</v>
      </c>
      <c r="AC400" s="40">
        <v>5.51</v>
      </c>
      <c r="AD400" s="40">
        <v>0</v>
      </c>
      <c r="AE400" s="40">
        <v>0</v>
      </c>
      <c r="AF400" s="40">
        <v>0</v>
      </c>
      <c r="AG400" s="40">
        <v>5.51</v>
      </c>
      <c r="AH400" s="40">
        <v>31.11</v>
      </c>
      <c r="AI400" s="40">
        <v>0</v>
      </c>
      <c r="AJ400" s="40">
        <v>8.3685900000000011</v>
      </c>
      <c r="AK400" s="40">
        <v>39.478589999999997</v>
      </c>
    </row>
    <row r="401" spans="1:37" ht="18.5" x14ac:dyDescent="0.45">
      <c r="A401" s="6" t="s">
        <v>360</v>
      </c>
      <c r="B401" s="7">
        <v>3.1496079999999997</v>
      </c>
      <c r="C401" s="7">
        <v>1.5748039999999999</v>
      </c>
      <c r="D401" s="7">
        <v>7.8740199999999996E-2</v>
      </c>
      <c r="E401" s="7">
        <f t="shared" si="12"/>
        <v>8.0000043199999986</v>
      </c>
      <c r="F401" s="7">
        <f t="shared" si="12"/>
        <v>4.0000021599999993</v>
      </c>
      <c r="G401" s="7">
        <f t="shared" si="12"/>
        <v>0.20000010799999998</v>
      </c>
      <c r="H401" s="6">
        <v>1.1000000000000001E-2</v>
      </c>
      <c r="I401" s="6">
        <f t="shared" si="13"/>
        <v>4.9830000000000004E-3</v>
      </c>
      <c r="J401" s="41">
        <v>1</v>
      </c>
      <c r="K401" s="37">
        <v>1</v>
      </c>
      <c r="L401" s="37">
        <v>1</v>
      </c>
      <c r="M401" s="37" t="s">
        <v>619</v>
      </c>
      <c r="N401" s="36" t="s">
        <v>582</v>
      </c>
      <c r="O401" s="36" t="s">
        <v>581</v>
      </c>
      <c r="P401" s="37">
        <v>9</v>
      </c>
      <c r="Q401" s="37">
        <v>5</v>
      </c>
      <c r="R401" s="37">
        <v>1</v>
      </c>
      <c r="S401" s="38">
        <v>0</v>
      </c>
      <c r="T401" s="38">
        <v>0</v>
      </c>
      <c r="U401" s="39">
        <v>0</v>
      </c>
      <c r="V401" s="40">
        <v>12.02</v>
      </c>
      <c r="W401" s="40">
        <v>1.56</v>
      </c>
      <c r="X401" s="40">
        <v>25.6</v>
      </c>
      <c r="Y401" s="40">
        <v>25.6</v>
      </c>
      <c r="Z401" s="40">
        <v>0</v>
      </c>
      <c r="AA401" s="40">
        <v>0</v>
      </c>
      <c r="AB401" s="40">
        <v>0</v>
      </c>
      <c r="AC401" s="40">
        <v>5.51</v>
      </c>
      <c r="AD401" s="40">
        <v>0</v>
      </c>
      <c r="AE401" s="40">
        <v>0</v>
      </c>
      <c r="AF401" s="40">
        <v>0</v>
      </c>
      <c r="AG401" s="40">
        <v>5.51</v>
      </c>
      <c r="AH401" s="40">
        <v>31.11</v>
      </c>
      <c r="AI401" s="40">
        <v>0</v>
      </c>
      <c r="AJ401" s="40">
        <v>8.3685900000000011</v>
      </c>
      <c r="AK401" s="40">
        <v>39.478589999999997</v>
      </c>
    </row>
    <row r="402" spans="1:37" ht="18.5" x14ac:dyDescent="0.45">
      <c r="A402" s="6" t="s">
        <v>361</v>
      </c>
      <c r="B402" s="7">
        <v>6.4960664999999995</v>
      </c>
      <c r="C402" s="7">
        <v>5.5118139999999993</v>
      </c>
      <c r="D402" s="7">
        <v>1.3779534999999998</v>
      </c>
      <c r="E402" s="7">
        <f t="shared" si="12"/>
        <v>16.500008909999998</v>
      </c>
      <c r="F402" s="7">
        <f t="shared" si="12"/>
        <v>14.000007559999998</v>
      </c>
      <c r="G402" s="7">
        <f t="shared" si="12"/>
        <v>3.5000018899999996</v>
      </c>
      <c r="H402" s="6">
        <v>1.6940000000000002</v>
      </c>
      <c r="I402" s="6">
        <f t="shared" si="13"/>
        <v>0.76738200000000012</v>
      </c>
      <c r="J402" s="41">
        <v>1</v>
      </c>
      <c r="K402" s="37">
        <v>1</v>
      </c>
      <c r="L402" s="37">
        <v>1</v>
      </c>
      <c r="M402" s="37" t="s">
        <v>619</v>
      </c>
      <c r="N402" s="36" t="s">
        <v>582</v>
      </c>
      <c r="O402" s="36" t="s">
        <v>581</v>
      </c>
      <c r="P402" s="37">
        <v>17</v>
      </c>
      <c r="Q402" s="37">
        <v>15</v>
      </c>
      <c r="R402" s="37">
        <v>4</v>
      </c>
      <c r="S402" s="38">
        <v>0</v>
      </c>
      <c r="T402" s="38">
        <v>0</v>
      </c>
      <c r="U402" s="39">
        <v>0</v>
      </c>
      <c r="V402" s="40">
        <v>12.02</v>
      </c>
      <c r="W402" s="40">
        <v>1.56</v>
      </c>
      <c r="X402" s="40">
        <v>25.6</v>
      </c>
      <c r="Y402" s="40">
        <v>25.6</v>
      </c>
      <c r="Z402" s="40">
        <v>0</v>
      </c>
      <c r="AA402" s="40">
        <v>0</v>
      </c>
      <c r="AB402" s="40">
        <v>0</v>
      </c>
      <c r="AC402" s="40">
        <v>5.51</v>
      </c>
      <c r="AD402" s="40">
        <v>0</v>
      </c>
      <c r="AE402" s="40">
        <v>0</v>
      </c>
      <c r="AF402" s="40">
        <v>0</v>
      </c>
      <c r="AG402" s="40">
        <v>5.51</v>
      </c>
      <c r="AH402" s="40">
        <v>31.11</v>
      </c>
      <c r="AI402" s="40">
        <v>0</v>
      </c>
      <c r="AJ402" s="40">
        <v>8.3685900000000011</v>
      </c>
      <c r="AK402" s="40">
        <v>39.478589999999997</v>
      </c>
    </row>
    <row r="403" spans="1:37" ht="18.5" x14ac:dyDescent="0.45">
      <c r="A403" s="6" t="s">
        <v>362</v>
      </c>
      <c r="B403" s="7">
        <v>13.779534999999999</v>
      </c>
      <c r="C403" s="7">
        <v>9.8425250000000002</v>
      </c>
      <c r="D403" s="7">
        <v>3.1496079999999997</v>
      </c>
      <c r="E403" s="7">
        <f t="shared" si="12"/>
        <v>35.000018900000001</v>
      </c>
      <c r="F403" s="7">
        <f t="shared" si="12"/>
        <v>25.000013500000001</v>
      </c>
      <c r="G403" s="7">
        <f t="shared" si="12"/>
        <v>8.0000043199999986</v>
      </c>
      <c r="H403" s="6">
        <v>6.16</v>
      </c>
      <c r="I403" s="6">
        <f t="shared" si="13"/>
        <v>2.7904800000000001</v>
      </c>
      <c r="J403" s="41">
        <v>3</v>
      </c>
      <c r="K403" s="37">
        <v>2</v>
      </c>
      <c r="L403" s="37">
        <v>3</v>
      </c>
      <c r="M403" s="37" t="s">
        <v>620</v>
      </c>
      <c r="N403" s="36" t="s">
        <v>582</v>
      </c>
      <c r="O403" s="36" t="s">
        <v>581</v>
      </c>
      <c r="P403" s="37">
        <v>36</v>
      </c>
      <c r="Q403" s="37">
        <v>26</v>
      </c>
      <c r="R403" s="37">
        <v>9</v>
      </c>
      <c r="S403" s="38">
        <v>0</v>
      </c>
      <c r="T403" s="38">
        <v>0</v>
      </c>
      <c r="U403" s="39">
        <v>0</v>
      </c>
      <c r="V403" s="40">
        <v>12.02</v>
      </c>
      <c r="W403" s="40">
        <v>1.56</v>
      </c>
      <c r="X403" s="40">
        <v>25.6</v>
      </c>
      <c r="Y403" s="40">
        <v>25.6</v>
      </c>
      <c r="Z403" s="40">
        <v>0</v>
      </c>
      <c r="AA403" s="40">
        <v>0</v>
      </c>
      <c r="AB403" s="40">
        <v>0</v>
      </c>
      <c r="AC403" s="40">
        <v>5.51</v>
      </c>
      <c r="AD403" s="40">
        <v>0</v>
      </c>
      <c r="AE403" s="40">
        <v>0</v>
      </c>
      <c r="AF403" s="40">
        <v>0</v>
      </c>
      <c r="AG403" s="40">
        <v>5.51</v>
      </c>
      <c r="AH403" s="40">
        <v>31.11</v>
      </c>
      <c r="AI403" s="40">
        <v>0</v>
      </c>
      <c r="AJ403" s="40">
        <v>8.3685900000000011</v>
      </c>
      <c r="AK403" s="40">
        <v>39.478589999999997</v>
      </c>
    </row>
    <row r="404" spans="1:37" ht="18.5" x14ac:dyDescent="0.45">
      <c r="A404" s="6" t="s">
        <v>363</v>
      </c>
      <c r="B404" s="7">
        <v>7.4803189999999997</v>
      </c>
      <c r="C404" s="7">
        <v>4.7244120000000001</v>
      </c>
      <c r="D404" s="7">
        <v>6.0236253</v>
      </c>
      <c r="E404" s="7">
        <f t="shared" si="12"/>
        <v>19.00001026</v>
      </c>
      <c r="F404" s="7">
        <f t="shared" si="12"/>
        <v>12.00000648</v>
      </c>
      <c r="G404" s="7">
        <f t="shared" si="12"/>
        <v>15.300008262</v>
      </c>
      <c r="H404" s="6">
        <v>1.9800000000000002</v>
      </c>
      <c r="I404" s="6">
        <f t="shared" si="13"/>
        <v>0.89694000000000007</v>
      </c>
      <c r="J404" s="41">
        <v>1</v>
      </c>
      <c r="K404" s="37">
        <v>1</v>
      </c>
      <c r="L404" s="37">
        <v>1</v>
      </c>
      <c r="M404" s="37" t="s">
        <v>619</v>
      </c>
      <c r="N404" s="36" t="s">
        <v>582</v>
      </c>
      <c r="O404" s="36" t="s">
        <v>581</v>
      </c>
      <c r="P404" s="37">
        <v>20</v>
      </c>
      <c r="Q404" s="37">
        <v>16</v>
      </c>
      <c r="R404" s="37">
        <v>13</v>
      </c>
      <c r="S404" s="38">
        <v>0</v>
      </c>
      <c r="T404" s="38">
        <v>0</v>
      </c>
      <c r="U404" s="39">
        <v>0</v>
      </c>
      <c r="V404" s="40">
        <v>12.02</v>
      </c>
      <c r="W404" s="40">
        <v>1.56</v>
      </c>
      <c r="X404" s="40">
        <v>25.6</v>
      </c>
      <c r="Y404" s="40">
        <v>25.6</v>
      </c>
      <c r="Z404" s="40">
        <v>0</v>
      </c>
      <c r="AA404" s="40">
        <v>0</v>
      </c>
      <c r="AB404" s="40">
        <v>0</v>
      </c>
      <c r="AC404" s="40">
        <v>5.51</v>
      </c>
      <c r="AD404" s="40">
        <v>0</v>
      </c>
      <c r="AE404" s="40">
        <v>0</v>
      </c>
      <c r="AF404" s="40">
        <v>0</v>
      </c>
      <c r="AG404" s="40">
        <v>5.51</v>
      </c>
      <c r="AH404" s="40">
        <v>31.11</v>
      </c>
      <c r="AI404" s="40">
        <v>0</v>
      </c>
      <c r="AJ404" s="40">
        <v>8.3685900000000011</v>
      </c>
      <c r="AK404" s="40">
        <v>39.478589999999997</v>
      </c>
    </row>
    <row r="405" spans="1:37" ht="18.5" x14ac:dyDescent="0.45">
      <c r="A405" s="6" t="s">
        <v>364</v>
      </c>
      <c r="B405" s="7">
        <v>7.4803189999999997</v>
      </c>
      <c r="C405" s="7">
        <v>4.7244120000000001</v>
      </c>
      <c r="D405" s="7">
        <v>6.0236253</v>
      </c>
      <c r="E405" s="7">
        <f t="shared" si="12"/>
        <v>19.00001026</v>
      </c>
      <c r="F405" s="7">
        <f t="shared" si="12"/>
        <v>12.00000648</v>
      </c>
      <c r="G405" s="7">
        <f t="shared" si="12"/>
        <v>15.300008262</v>
      </c>
      <c r="H405" s="6">
        <v>1.9800000000000002</v>
      </c>
      <c r="I405" s="6">
        <f t="shared" si="13"/>
        <v>0.89694000000000007</v>
      </c>
      <c r="J405" s="41">
        <v>1</v>
      </c>
      <c r="K405" s="37">
        <v>1</v>
      </c>
      <c r="L405" s="37">
        <v>1</v>
      </c>
      <c r="M405" s="37" t="s">
        <v>619</v>
      </c>
      <c r="N405" s="36" t="s">
        <v>582</v>
      </c>
      <c r="O405" s="36" t="s">
        <v>581</v>
      </c>
      <c r="P405" s="37">
        <v>20</v>
      </c>
      <c r="Q405" s="37">
        <v>16</v>
      </c>
      <c r="R405" s="37">
        <v>13</v>
      </c>
      <c r="S405" s="38">
        <v>0</v>
      </c>
      <c r="T405" s="38">
        <v>0</v>
      </c>
      <c r="U405" s="39">
        <v>0</v>
      </c>
      <c r="V405" s="40">
        <v>12.02</v>
      </c>
      <c r="W405" s="40">
        <v>1.56</v>
      </c>
      <c r="X405" s="40">
        <v>25.6</v>
      </c>
      <c r="Y405" s="40">
        <v>25.6</v>
      </c>
      <c r="Z405" s="40">
        <v>0</v>
      </c>
      <c r="AA405" s="40">
        <v>0</v>
      </c>
      <c r="AB405" s="40">
        <v>0</v>
      </c>
      <c r="AC405" s="40">
        <v>5.51</v>
      </c>
      <c r="AD405" s="40">
        <v>0</v>
      </c>
      <c r="AE405" s="40">
        <v>0</v>
      </c>
      <c r="AF405" s="40">
        <v>0</v>
      </c>
      <c r="AG405" s="40">
        <v>5.51</v>
      </c>
      <c r="AH405" s="40">
        <v>31.11</v>
      </c>
      <c r="AI405" s="40">
        <v>0</v>
      </c>
      <c r="AJ405" s="40">
        <v>8.3685900000000011</v>
      </c>
      <c r="AK405" s="40">
        <v>39.478589999999997</v>
      </c>
    </row>
    <row r="406" spans="1:37" ht="18.5" x14ac:dyDescent="0.45">
      <c r="A406" s="6" t="s">
        <v>517</v>
      </c>
      <c r="B406" s="7">
        <v>8.0708704999999998</v>
      </c>
      <c r="C406" s="7">
        <v>7.9921302999999995</v>
      </c>
      <c r="D406" s="7">
        <v>2.2834658000000001</v>
      </c>
      <c r="E406" s="7">
        <f t="shared" si="12"/>
        <v>20.500011069999999</v>
      </c>
      <c r="F406" s="7">
        <f t="shared" si="12"/>
        <v>20.300010961999998</v>
      </c>
      <c r="G406" s="7">
        <f t="shared" si="12"/>
        <v>5.8000031320000005</v>
      </c>
      <c r="H406" s="6">
        <v>3.4100000000000006</v>
      </c>
      <c r="I406" s="6">
        <f t="shared" si="13"/>
        <v>1.5447300000000004</v>
      </c>
      <c r="J406" s="41">
        <v>2</v>
      </c>
      <c r="K406" s="37">
        <v>1</v>
      </c>
      <c r="L406" s="37">
        <v>2</v>
      </c>
      <c r="M406" s="37" t="s">
        <v>620</v>
      </c>
      <c r="N406" s="36" t="s">
        <v>582</v>
      </c>
      <c r="O406" s="36" t="s">
        <v>581</v>
      </c>
      <c r="P406" s="37">
        <v>21</v>
      </c>
      <c r="Q406" s="37">
        <v>21</v>
      </c>
      <c r="R406" s="37">
        <v>6</v>
      </c>
      <c r="S406" s="38">
        <v>0</v>
      </c>
      <c r="T406" s="38">
        <v>0</v>
      </c>
      <c r="U406" s="39">
        <v>0</v>
      </c>
      <c r="V406" s="40">
        <v>12.02</v>
      </c>
      <c r="W406" s="40">
        <v>1.56</v>
      </c>
      <c r="X406" s="40">
        <v>25.6</v>
      </c>
      <c r="Y406" s="40">
        <v>25.6</v>
      </c>
      <c r="Z406" s="40">
        <v>0</v>
      </c>
      <c r="AA406" s="40">
        <v>0</v>
      </c>
      <c r="AB406" s="40">
        <v>0</v>
      </c>
      <c r="AC406" s="40">
        <v>5.51</v>
      </c>
      <c r="AD406" s="40">
        <v>0</v>
      </c>
      <c r="AE406" s="40">
        <v>0</v>
      </c>
      <c r="AF406" s="40">
        <v>0</v>
      </c>
      <c r="AG406" s="40">
        <v>5.51</v>
      </c>
      <c r="AH406" s="40">
        <v>31.11</v>
      </c>
      <c r="AI406" s="40">
        <v>0</v>
      </c>
      <c r="AJ406" s="40">
        <v>8.3685900000000011</v>
      </c>
      <c r="AK406" s="40">
        <v>39.478589999999997</v>
      </c>
    </row>
    <row r="407" spans="1:37" ht="18.5" x14ac:dyDescent="0.45">
      <c r="A407" s="6" t="s">
        <v>518</v>
      </c>
      <c r="B407" s="7">
        <v>22.637807499999997</v>
      </c>
      <c r="C407" s="7">
        <v>4.1338604999999999</v>
      </c>
      <c r="D407" s="7">
        <v>13.582684499999999</v>
      </c>
      <c r="E407" s="7">
        <f t="shared" si="12"/>
        <v>57.500031049999997</v>
      </c>
      <c r="F407" s="7">
        <f t="shared" si="12"/>
        <v>10.50000567</v>
      </c>
      <c r="G407" s="7">
        <f t="shared" si="12"/>
        <v>34.50001863</v>
      </c>
      <c r="H407" s="6">
        <v>10.119999999999999</v>
      </c>
      <c r="I407" s="6">
        <f t="shared" si="13"/>
        <v>4.5843600000000002</v>
      </c>
      <c r="J407" s="41">
        <v>5</v>
      </c>
      <c r="K407" s="37">
        <v>6</v>
      </c>
      <c r="L407" s="37">
        <v>6</v>
      </c>
      <c r="M407" s="37" t="s">
        <v>619</v>
      </c>
      <c r="N407" s="36" t="s">
        <v>582</v>
      </c>
      <c r="O407" s="36" t="s">
        <v>581</v>
      </c>
      <c r="P407" s="37">
        <v>58</v>
      </c>
      <c r="Q407" s="37">
        <v>35</v>
      </c>
      <c r="R407" s="37">
        <v>11</v>
      </c>
      <c r="S407" s="38">
        <v>0</v>
      </c>
      <c r="T407" s="38">
        <v>0</v>
      </c>
      <c r="U407" s="39">
        <v>0</v>
      </c>
      <c r="V407" s="40">
        <v>12.02</v>
      </c>
      <c r="W407" s="40">
        <v>1.56</v>
      </c>
      <c r="X407" s="40">
        <v>25.6</v>
      </c>
      <c r="Y407" s="40">
        <v>25.6</v>
      </c>
      <c r="Z407" s="40">
        <v>0</v>
      </c>
      <c r="AA407" s="40">
        <v>0</v>
      </c>
      <c r="AB407" s="40">
        <v>0</v>
      </c>
      <c r="AC407" s="40">
        <v>5.51</v>
      </c>
      <c r="AD407" s="40">
        <v>0</v>
      </c>
      <c r="AE407" s="40">
        <v>0</v>
      </c>
      <c r="AF407" s="40">
        <v>0</v>
      </c>
      <c r="AG407" s="40">
        <v>5.51</v>
      </c>
      <c r="AH407" s="40">
        <v>31.11</v>
      </c>
      <c r="AI407" s="40">
        <v>0</v>
      </c>
      <c r="AJ407" s="40">
        <v>8.3685900000000011</v>
      </c>
      <c r="AK407" s="40">
        <v>39.478589999999997</v>
      </c>
    </row>
    <row r="408" spans="1:37" ht="18.5" x14ac:dyDescent="0.45">
      <c r="A408" s="6" t="s">
        <v>365</v>
      </c>
      <c r="B408" s="7">
        <v>7.2440983999999995</v>
      </c>
      <c r="C408" s="7">
        <v>5.5118139999999993</v>
      </c>
      <c r="D408" s="7">
        <v>2.362206</v>
      </c>
      <c r="E408" s="7">
        <f t="shared" si="12"/>
        <v>18.400009936</v>
      </c>
      <c r="F408" s="7">
        <f t="shared" si="12"/>
        <v>14.000007559999998</v>
      </c>
      <c r="G408" s="7">
        <f t="shared" si="12"/>
        <v>6.0000032399999998</v>
      </c>
      <c r="H408" s="6">
        <v>4.4000000000000004</v>
      </c>
      <c r="I408" s="6">
        <f t="shared" si="13"/>
        <v>1.9932000000000003</v>
      </c>
      <c r="J408" s="41">
        <v>2</v>
      </c>
      <c r="K408" s="37">
        <v>1</v>
      </c>
      <c r="L408" s="37">
        <v>2</v>
      </c>
      <c r="M408" s="37" t="s">
        <v>620</v>
      </c>
      <c r="N408" s="36" t="s">
        <v>582</v>
      </c>
      <c r="O408" s="36" t="s">
        <v>581</v>
      </c>
      <c r="P408" s="37">
        <v>19</v>
      </c>
      <c r="Q408" s="37">
        <v>15</v>
      </c>
      <c r="R408" s="37">
        <v>7</v>
      </c>
      <c r="S408" s="38">
        <v>0</v>
      </c>
      <c r="T408" s="38">
        <v>0</v>
      </c>
      <c r="U408" s="39">
        <v>0</v>
      </c>
      <c r="V408" s="40">
        <v>12.02</v>
      </c>
      <c r="W408" s="40">
        <v>1.56</v>
      </c>
      <c r="X408" s="40">
        <v>25.6</v>
      </c>
      <c r="Y408" s="40">
        <v>25.6</v>
      </c>
      <c r="Z408" s="40">
        <v>0</v>
      </c>
      <c r="AA408" s="40">
        <v>0</v>
      </c>
      <c r="AB408" s="40">
        <v>0</v>
      </c>
      <c r="AC408" s="40">
        <v>5.51</v>
      </c>
      <c r="AD408" s="40">
        <v>0</v>
      </c>
      <c r="AE408" s="40">
        <v>0</v>
      </c>
      <c r="AF408" s="40">
        <v>0</v>
      </c>
      <c r="AG408" s="40">
        <v>5.51</v>
      </c>
      <c r="AH408" s="40">
        <v>31.11</v>
      </c>
      <c r="AI408" s="40">
        <v>0</v>
      </c>
      <c r="AJ408" s="40">
        <v>8.3685900000000011</v>
      </c>
      <c r="AK408" s="40">
        <v>39.478589999999997</v>
      </c>
    </row>
    <row r="409" spans="1:37" ht="18.5" x14ac:dyDescent="0.45">
      <c r="A409" s="6" t="s">
        <v>366</v>
      </c>
      <c r="B409" s="7">
        <v>7.2440983999999995</v>
      </c>
      <c r="C409" s="7">
        <v>5.5118139999999993</v>
      </c>
      <c r="D409" s="7">
        <v>2.362206</v>
      </c>
      <c r="E409" s="7">
        <f t="shared" si="12"/>
        <v>18.400009936</v>
      </c>
      <c r="F409" s="7">
        <f t="shared" si="12"/>
        <v>14.000007559999998</v>
      </c>
      <c r="G409" s="7">
        <f t="shared" si="12"/>
        <v>6.0000032399999998</v>
      </c>
      <c r="H409" s="6">
        <v>4.4000000000000004</v>
      </c>
      <c r="I409" s="6">
        <f t="shared" si="13"/>
        <v>1.9932000000000003</v>
      </c>
      <c r="J409" s="41">
        <v>2</v>
      </c>
      <c r="K409" s="37">
        <v>1</v>
      </c>
      <c r="L409" s="37">
        <v>2</v>
      </c>
      <c r="M409" s="37" t="s">
        <v>620</v>
      </c>
      <c r="N409" s="36" t="s">
        <v>582</v>
      </c>
      <c r="O409" s="36" t="s">
        <v>581</v>
      </c>
      <c r="P409" s="37">
        <v>19</v>
      </c>
      <c r="Q409" s="37">
        <v>15</v>
      </c>
      <c r="R409" s="37">
        <v>7</v>
      </c>
      <c r="S409" s="38">
        <v>0</v>
      </c>
      <c r="T409" s="38">
        <v>0</v>
      </c>
      <c r="U409" s="39">
        <v>0</v>
      </c>
      <c r="V409" s="40">
        <v>12.02</v>
      </c>
      <c r="W409" s="40">
        <v>1.56</v>
      </c>
      <c r="X409" s="40">
        <v>25.6</v>
      </c>
      <c r="Y409" s="40">
        <v>25.6</v>
      </c>
      <c r="Z409" s="40">
        <v>0</v>
      </c>
      <c r="AA409" s="40">
        <v>0</v>
      </c>
      <c r="AB409" s="40">
        <v>0</v>
      </c>
      <c r="AC409" s="40">
        <v>5.51</v>
      </c>
      <c r="AD409" s="40">
        <v>0</v>
      </c>
      <c r="AE409" s="40">
        <v>0</v>
      </c>
      <c r="AF409" s="40">
        <v>0</v>
      </c>
      <c r="AG409" s="40">
        <v>5.51</v>
      </c>
      <c r="AH409" s="40">
        <v>31.11</v>
      </c>
      <c r="AI409" s="40">
        <v>0</v>
      </c>
      <c r="AJ409" s="40">
        <v>8.3685900000000011</v>
      </c>
      <c r="AK409" s="40">
        <v>39.478589999999997</v>
      </c>
    </row>
    <row r="410" spans="1:37" ht="18.5" x14ac:dyDescent="0.45">
      <c r="A410" s="6" t="s">
        <v>367</v>
      </c>
      <c r="B410" s="7">
        <v>9.055123</v>
      </c>
      <c r="C410" s="7">
        <v>5.7086644999999994</v>
      </c>
      <c r="D410" s="7">
        <v>1.9685049999999999</v>
      </c>
      <c r="E410" s="7">
        <f t="shared" si="12"/>
        <v>23.000012420000001</v>
      </c>
      <c r="F410" s="7">
        <f t="shared" si="12"/>
        <v>14.500007829999998</v>
      </c>
      <c r="G410" s="7">
        <f t="shared" si="12"/>
        <v>5.0000026999999996</v>
      </c>
      <c r="H410" s="6">
        <v>3.63</v>
      </c>
      <c r="I410" s="6">
        <f t="shared" si="13"/>
        <v>1.64439</v>
      </c>
      <c r="J410" s="41">
        <v>2</v>
      </c>
      <c r="K410" s="37">
        <v>1</v>
      </c>
      <c r="L410" s="37">
        <v>2</v>
      </c>
      <c r="M410" s="37" t="s">
        <v>620</v>
      </c>
      <c r="N410" s="36" t="s">
        <v>582</v>
      </c>
      <c r="O410" s="36" t="s">
        <v>581</v>
      </c>
      <c r="P410" s="37">
        <v>24</v>
      </c>
      <c r="Q410" s="37">
        <v>15</v>
      </c>
      <c r="R410" s="37">
        <v>6</v>
      </c>
      <c r="S410" s="38">
        <v>0</v>
      </c>
      <c r="T410" s="38">
        <v>0</v>
      </c>
      <c r="U410" s="39">
        <v>0</v>
      </c>
      <c r="V410" s="40">
        <v>12.02</v>
      </c>
      <c r="W410" s="40">
        <v>1.56</v>
      </c>
      <c r="X410" s="40">
        <v>25.6</v>
      </c>
      <c r="Y410" s="40">
        <v>25.6</v>
      </c>
      <c r="Z410" s="40">
        <v>0</v>
      </c>
      <c r="AA410" s="40">
        <v>0</v>
      </c>
      <c r="AB410" s="40">
        <v>0</v>
      </c>
      <c r="AC410" s="40">
        <v>5.51</v>
      </c>
      <c r="AD410" s="40">
        <v>0</v>
      </c>
      <c r="AE410" s="40">
        <v>0</v>
      </c>
      <c r="AF410" s="40">
        <v>0</v>
      </c>
      <c r="AG410" s="40">
        <v>5.51</v>
      </c>
      <c r="AH410" s="40">
        <v>31.11</v>
      </c>
      <c r="AI410" s="40">
        <v>0</v>
      </c>
      <c r="AJ410" s="40">
        <v>8.3685900000000011</v>
      </c>
      <c r="AK410" s="40">
        <v>39.478589999999997</v>
      </c>
    </row>
    <row r="411" spans="1:37" ht="18.5" x14ac:dyDescent="0.45">
      <c r="A411" s="6" t="s">
        <v>368</v>
      </c>
      <c r="B411" s="7">
        <v>9.055123</v>
      </c>
      <c r="C411" s="7">
        <v>5.7086644999999994</v>
      </c>
      <c r="D411" s="7">
        <v>1.9685049999999999</v>
      </c>
      <c r="E411" s="7">
        <f t="shared" si="12"/>
        <v>23.000012420000001</v>
      </c>
      <c r="F411" s="7">
        <f t="shared" si="12"/>
        <v>14.500007829999998</v>
      </c>
      <c r="G411" s="7">
        <f t="shared" si="12"/>
        <v>5.0000026999999996</v>
      </c>
      <c r="H411" s="6">
        <v>3.63</v>
      </c>
      <c r="I411" s="6">
        <f t="shared" si="13"/>
        <v>1.64439</v>
      </c>
      <c r="J411" s="41">
        <v>2</v>
      </c>
      <c r="K411" s="37">
        <v>1</v>
      </c>
      <c r="L411" s="37">
        <v>2</v>
      </c>
      <c r="M411" s="37" t="s">
        <v>620</v>
      </c>
      <c r="N411" s="36" t="s">
        <v>582</v>
      </c>
      <c r="O411" s="36" t="s">
        <v>581</v>
      </c>
      <c r="P411" s="37">
        <v>24</v>
      </c>
      <c r="Q411" s="37">
        <v>15</v>
      </c>
      <c r="R411" s="37">
        <v>6</v>
      </c>
      <c r="S411" s="38">
        <v>0</v>
      </c>
      <c r="T411" s="38">
        <v>0</v>
      </c>
      <c r="U411" s="39">
        <v>0</v>
      </c>
      <c r="V411" s="40">
        <v>12.02</v>
      </c>
      <c r="W411" s="40">
        <v>1.56</v>
      </c>
      <c r="X411" s="40">
        <v>25.6</v>
      </c>
      <c r="Y411" s="40">
        <v>25.6</v>
      </c>
      <c r="Z411" s="40">
        <v>0</v>
      </c>
      <c r="AA411" s="40">
        <v>0</v>
      </c>
      <c r="AB411" s="40">
        <v>0</v>
      </c>
      <c r="AC411" s="40">
        <v>5.51</v>
      </c>
      <c r="AD411" s="40">
        <v>0</v>
      </c>
      <c r="AE411" s="40">
        <v>0</v>
      </c>
      <c r="AF411" s="40">
        <v>0</v>
      </c>
      <c r="AG411" s="40">
        <v>5.51</v>
      </c>
      <c r="AH411" s="40">
        <v>31.11</v>
      </c>
      <c r="AI411" s="40">
        <v>0</v>
      </c>
      <c r="AJ411" s="40">
        <v>8.3685900000000011</v>
      </c>
      <c r="AK411" s="40">
        <v>39.478589999999997</v>
      </c>
    </row>
    <row r="412" spans="1:37" ht="18.5" x14ac:dyDescent="0.45">
      <c r="A412" s="6" t="s">
        <v>369</v>
      </c>
      <c r="B412" s="7">
        <v>12.598431999999999</v>
      </c>
      <c r="C412" s="7">
        <v>11.220478499999999</v>
      </c>
      <c r="D412" s="7">
        <v>3.5433089999999998</v>
      </c>
      <c r="E412" s="7">
        <f t="shared" si="12"/>
        <v>32.000017279999994</v>
      </c>
      <c r="F412" s="7">
        <f t="shared" si="12"/>
        <v>28.500015389999998</v>
      </c>
      <c r="G412" s="7">
        <f t="shared" si="12"/>
        <v>9.0000048599999989</v>
      </c>
      <c r="H412" s="6">
        <v>12.32</v>
      </c>
      <c r="I412" s="6">
        <f t="shared" si="13"/>
        <v>5.5809600000000001</v>
      </c>
      <c r="J412" s="41">
        <v>6</v>
      </c>
      <c r="K412" s="37">
        <v>3</v>
      </c>
      <c r="L412" s="37">
        <v>6</v>
      </c>
      <c r="M412" s="37" t="s">
        <v>620</v>
      </c>
      <c r="N412" s="36" t="s">
        <v>582</v>
      </c>
      <c r="O412" s="36" t="s">
        <v>581</v>
      </c>
      <c r="P412" s="37">
        <v>33</v>
      </c>
      <c r="Q412" s="37">
        <v>29</v>
      </c>
      <c r="R412" s="37">
        <v>10</v>
      </c>
      <c r="S412" s="38">
        <v>0</v>
      </c>
      <c r="T412" s="38">
        <v>0</v>
      </c>
      <c r="U412" s="39">
        <v>0</v>
      </c>
      <c r="V412" s="40">
        <v>12.02</v>
      </c>
      <c r="W412" s="40">
        <v>1.56</v>
      </c>
      <c r="X412" s="40">
        <v>25.6</v>
      </c>
      <c r="Y412" s="40">
        <v>25.6</v>
      </c>
      <c r="Z412" s="40">
        <v>0</v>
      </c>
      <c r="AA412" s="40">
        <v>0</v>
      </c>
      <c r="AB412" s="40">
        <v>0</v>
      </c>
      <c r="AC412" s="40">
        <v>5.51</v>
      </c>
      <c r="AD412" s="40">
        <v>0</v>
      </c>
      <c r="AE412" s="40">
        <v>0</v>
      </c>
      <c r="AF412" s="40">
        <v>0</v>
      </c>
      <c r="AG412" s="40">
        <v>5.51</v>
      </c>
      <c r="AH412" s="40">
        <v>31.11</v>
      </c>
      <c r="AI412" s="40">
        <v>0</v>
      </c>
      <c r="AJ412" s="40">
        <v>8.3685900000000011</v>
      </c>
      <c r="AK412" s="40">
        <v>39.478589999999997</v>
      </c>
    </row>
    <row r="413" spans="1:37" ht="18.5" x14ac:dyDescent="0.45">
      <c r="A413" s="6" t="s">
        <v>370</v>
      </c>
      <c r="B413" s="7">
        <v>11.811029999999999</v>
      </c>
      <c r="C413" s="7">
        <v>9.055123</v>
      </c>
      <c r="D413" s="7">
        <v>1.7716544999999999</v>
      </c>
      <c r="E413" s="7">
        <f t="shared" si="12"/>
        <v>30.000016199999997</v>
      </c>
      <c r="F413" s="7">
        <f t="shared" si="12"/>
        <v>23.000012420000001</v>
      </c>
      <c r="G413" s="7">
        <f t="shared" si="12"/>
        <v>4.5000024299999994</v>
      </c>
      <c r="H413" s="6">
        <v>13.376000000000001</v>
      </c>
      <c r="I413" s="6">
        <f t="shared" si="13"/>
        <v>6.0593280000000007</v>
      </c>
      <c r="J413" s="41">
        <v>7</v>
      </c>
      <c r="K413" s="37">
        <v>1</v>
      </c>
      <c r="L413" s="37">
        <v>7</v>
      </c>
      <c r="M413" s="37" t="s">
        <v>620</v>
      </c>
      <c r="N413" s="36" t="s">
        <v>582</v>
      </c>
      <c r="O413" s="36" t="s">
        <v>581</v>
      </c>
      <c r="P413" s="37">
        <v>31</v>
      </c>
      <c r="Q413" s="37">
        <v>24</v>
      </c>
      <c r="R413" s="37">
        <v>5</v>
      </c>
      <c r="S413" s="38">
        <v>0</v>
      </c>
      <c r="T413" s="38">
        <v>0</v>
      </c>
      <c r="U413" s="39">
        <v>0</v>
      </c>
      <c r="V413" s="40">
        <v>12.02</v>
      </c>
      <c r="W413" s="40">
        <v>1.56</v>
      </c>
      <c r="X413" s="40">
        <v>25.6</v>
      </c>
      <c r="Y413" s="40">
        <v>25.6</v>
      </c>
      <c r="Z413" s="40">
        <v>0</v>
      </c>
      <c r="AA413" s="40">
        <v>0</v>
      </c>
      <c r="AB413" s="40">
        <v>0</v>
      </c>
      <c r="AC413" s="40">
        <v>5.51</v>
      </c>
      <c r="AD413" s="40">
        <v>0</v>
      </c>
      <c r="AE413" s="40">
        <v>0</v>
      </c>
      <c r="AF413" s="40">
        <v>0</v>
      </c>
      <c r="AG413" s="40">
        <v>5.51</v>
      </c>
      <c r="AH413" s="40">
        <v>31.11</v>
      </c>
      <c r="AI413" s="40">
        <v>0</v>
      </c>
      <c r="AJ413" s="40">
        <v>8.3685900000000011</v>
      </c>
      <c r="AK413" s="40">
        <v>39.478589999999997</v>
      </c>
    </row>
    <row r="414" spans="1:37" ht="18.5" x14ac:dyDescent="0.45">
      <c r="A414" s="6" t="s">
        <v>371</v>
      </c>
      <c r="B414" s="7">
        <v>3.1496079999999997</v>
      </c>
      <c r="C414" s="7">
        <v>1.5748039999999999</v>
      </c>
      <c r="D414" s="7">
        <v>7.8740199999999996E-2</v>
      </c>
      <c r="E414" s="7">
        <f t="shared" si="12"/>
        <v>8.0000043199999986</v>
      </c>
      <c r="F414" s="7">
        <f t="shared" si="12"/>
        <v>4.0000021599999993</v>
      </c>
      <c r="G414" s="7">
        <f t="shared" si="12"/>
        <v>0.20000010799999998</v>
      </c>
      <c r="H414" s="6">
        <v>4.4000000000000004E-2</v>
      </c>
      <c r="I414" s="6">
        <f t="shared" si="13"/>
        <v>1.9932000000000002E-2</v>
      </c>
      <c r="J414" s="41">
        <v>1</v>
      </c>
      <c r="K414" s="37">
        <v>1</v>
      </c>
      <c r="L414" s="37">
        <v>1</v>
      </c>
      <c r="M414" s="37" t="s">
        <v>619</v>
      </c>
      <c r="N414" s="36" t="s">
        <v>582</v>
      </c>
      <c r="O414" s="36" t="s">
        <v>581</v>
      </c>
      <c r="P414" s="37">
        <v>9</v>
      </c>
      <c r="Q414" s="37">
        <v>5</v>
      </c>
      <c r="R414" s="37">
        <v>1</v>
      </c>
      <c r="S414" s="38">
        <v>0</v>
      </c>
      <c r="T414" s="38">
        <v>0</v>
      </c>
      <c r="U414" s="39">
        <v>0</v>
      </c>
      <c r="V414" s="40">
        <v>12.02</v>
      </c>
      <c r="W414" s="40">
        <v>1.56</v>
      </c>
      <c r="X414" s="40">
        <v>25.6</v>
      </c>
      <c r="Y414" s="40">
        <v>25.6</v>
      </c>
      <c r="Z414" s="40">
        <v>0</v>
      </c>
      <c r="AA414" s="40">
        <v>0</v>
      </c>
      <c r="AB414" s="40">
        <v>0</v>
      </c>
      <c r="AC414" s="40">
        <v>5.51</v>
      </c>
      <c r="AD414" s="40">
        <v>0</v>
      </c>
      <c r="AE414" s="40">
        <v>0</v>
      </c>
      <c r="AF414" s="40">
        <v>0</v>
      </c>
      <c r="AG414" s="40">
        <v>5.51</v>
      </c>
      <c r="AH414" s="40">
        <v>31.11</v>
      </c>
      <c r="AI414" s="40">
        <v>0</v>
      </c>
      <c r="AJ414" s="40">
        <v>8.3685900000000011</v>
      </c>
      <c r="AK414" s="40">
        <v>39.478589999999997</v>
      </c>
    </row>
    <row r="415" spans="1:37" ht="18.5" x14ac:dyDescent="0.45">
      <c r="A415" s="6" t="s">
        <v>372</v>
      </c>
      <c r="B415" s="7">
        <v>3.1496079999999997</v>
      </c>
      <c r="C415" s="7">
        <v>1.5748039999999999</v>
      </c>
      <c r="D415" s="7">
        <v>7.8740199999999996E-2</v>
      </c>
      <c r="E415" s="7">
        <f t="shared" si="12"/>
        <v>8.0000043199999986</v>
      </c>
      <c r="F415" s="7">
        <f t="shared" si="12"/>
        <v>4.0000021599999993</v>
      </c>
      <c r="G415" s="7">
        <f t="shared" si="12"/>
        <v>0.20000010799999998</v>
      </c>
      <c r="H415" s="6">
        <v>4.4000000000000004E-2</v>
      </c>
      <c r="I415" s="6">
        <f t="shared" si="13"/>
        <v>1.9932000000000002E-2</v>
      </c>
      <c r="J415" s="41">
        <v>1</v>
      </c>
      <c r="K415" s="37">
        <v>1</v>
      </c>
      <c r="L415" s="37">
        <v>1</v>
      </c>
      <c r="M415" s="37" t="s">
        <v>619</v>
      </c>
      <c r="N415" s="36" t="s">
        <v>582</v>
      </c>
      <c r="O415" s="36" t="s">
        <v>581</v>
      </c>
      <c r="P415" s="37">
        <v>9</v>
      </c>
      <c r="Q415" s="37">
        <v>5</v>
      </c>
      <c r="R415" s="37">
        <v>1</v>
      </c>
      <c r="S415" s="38">
        <v>0</v>
      </c>
      <c r="T415" s="38">
        <v>0</v>
      </c>
      <c r="U415" s="39">
        <v>0</v>
      </c>
      <c r="V415" s="40">
        <v>12.02</v>
      </c>
      <c r="W415" s="40">
        <v>1.56</v>
      </c>
      <c r="X415" s="40">
        <v>25.6</v>
      </c>
      <c r="Y415" s="40">
        <v>25.6</v>
      </c>
      <c r="Z415" s="40">
        <v>0</v>
      </c>
      <c r="AA415" s="40">
        <v>0</v>
      </c>
      <c r="AB415" s="40">
        <v>0</v>
      </c>
      <c r="AC415" s="40">
        <v>5.51</v>
      </c>
      <c r="AD415" s="40">
        <v>0</v>
      </c>
      <c r="AE415" s="40">
        <v>0</v>
      </c>
      <c r="AF415" s="40">
        <v>0</v>
      </c>
      <c r="AG415" s="40">
        <v>5.51</v>
      </c>
      <c r="AH415" s="40">
        <v>31.11</v>
      </c>
      <c r="AI415" s="40">
        <v>0</v>
      </c>
      <c r="AJ415" s="40">
        <v>8.3685900000000011</v>
      </c>
      <c r="AK415" s="40">
        <v>39.478589999999997</v>
      </c>
    </row>
    <row r="416" spans="1:37" ht="18.5" x14ac:dyDescent="0.45">
      <c r="A416" s="6" t="s">
        <v>373</v>
      </c>
      <c r="B416" s="7">
        <v>3.1496079999999997</v>
      </c>
      <c r="C416" s="7">
        <v>1.5748039999999999</v>
      </c>
      <c r="D416" s="7">
        <v>7.8740199999999996E-2</v>
      </c>
      <c r="E416" s="7">
        <f t="shared" si="12"/>
        <v>8.0000043199999986</v>
      </c>
      <c r="F416" s="7">
        <f t="shared" si="12"/>
        <v>4.0000021599999993</v>
      </c>
      <c r="G416" s="7">
        <f t="shared" si="12"/>
        <v>0.20000010799999998</v>
      </c>
      <c r="H416" s="6">
        <v>4.4000000000000004E-2</v>
      </c>
      <c r="I416" s="6">
        <f t="shared" si="13"/>
        <v>1.9932000000000002E-2</v>
      </c>
      <c r="J416" s="41">
        <v>1</v>
      </c>
      <c r="K416" s="37">
        <v>1</v>
      </c>
      <c r="L416" s="37">
        <v>1</v>
      </c>
      <c r="M416" s="37" t="s">
        <v>619</v>
      </c>
      <c r="N416" s="36" t="s">
        <v>582</v>
      </c>
      <c r="O416" s="36" t="s">
        <v>581</v>
      </c>
      <c r="P416" s="37">
        <v>9</v>
      </c>
      <c r="Q416" s="37">
        <v>5</v>
      </c>
      <c r="R416" s="37">
        <v>1</v>
      </c>
      <c r="S416" s="38">
        <v>0</v>
      </c>
      <c r="T416" s="38">
        <v>0</v>
      </c>
      <c r="U416" s="39">
        <v>0</v>
      </c>
      <c r="V416" s="40">
        <v>12.02</v>
      </c>
      <c r="W416" s="40">
        <v>1.56</v>
      </c>
      <c r="X416" s="40">
        <v>25.6</v>
      </c>
      <c r="Y416" s="40">
        <v>25.6</v>
      </c>
      <c r="Z416" s="40">
        <v>0</v>
      </c>
      <c r="AA416" s="40">
        <v>0</v>
      </c>
      <c r="AB416" s="40">
        <v>0</v>
      </c>
      <c r="AC416" s="40">
        <v>5.51</v>
      </c>
      <c r="AD416" s="40">
        <v>0</v>
      </c>
      <c r="AE416" s="40">
        <v>0</v>
      </c>
      <c r="AF416" s="40">
        <v>0</v>
      </c>
      <c r="AG416" s="40">
        <v>5.51</v>
      </c>
      <c r="AH416" s="40">
        <v>31.11</v>
      </c>
      <c r="AI416" s="40">
        <v>0</v>
      </c>
      <c r="AJ416" s="40">
        <v>8.3685900000000011</v>
      </c>
      <c r="AK416" s="40">
        <v>39.478589999999997</v>
      </c>
    </row>
    <row r="417" spans="1:37" ht="18.5" x14ac:dyDescent="0.45">
      <c r="A417" s="6" t="s">
        <v>374</v>
      </c>
      <c r="B417" s="7">
        <v>3.1496079999999997</v>
      </c>
      <c r="C417" s="7">
        <v>1.5748039999999999</v>
      </c>
      <c r="D417" s="7">
        <v>7.8740199999999996E-2</v>
      </c>
      <c r="E417" s="7">
        <f t="shared" si="12"/>
        <v>8.0000043199999986</v>
      </c>
      <c r="F417" s="7">
        <f t="shared" si="12"/>
        <v>4.0000021599999993</v>
      </c>
      <c r="G417" s="7">
        <f t="shared" si="12"/>
        <v>0.20000010799999998</v>
      </c>
      <c r="H417" s="6">
        <v>4.4000000000000004E-2</v>
      </c>
      <c r="I417" s="6">
        <f t="shared" si="13"/>
        <v>1.9932000000000002E-2</v>
      </c>
      <c r="J417" s="41">
        <v>1</v>
      </c>
      <c r="K417" s="37">
        <v>1</v>
      </c>
      <c r="L417" s="37">
        <v>1</v>
      </c>
      <c r="M417" s="37" t="s">
        <v>619</v>
      </c>
      <c r="N417" s="36" t="s">
        <v>582</v>
      </c>
      <c r="O417" s="36" t="s">
        <v>581</v>
      </c>
      <c r="P417" s="37">
        <v>9</v>
      </c>
      <c r="Q417" s="37">
        <v>5</v>
      </c>
      <c r="R417" s="37">
        <v>1</v>
      </c>
      <c r="S417" s="38">
        <v>0</v>
      </c>
      <c r="T417" s="38">
        <v>0</v>
      </c>
      <c r="U417" s="39">
        <v>0</v>
      </c>
      <c r="V417" s="40">
        <v>12.02</v>
      </c>
      <c r="W417" s="40">
        <v>1.56</v>
      </c>
      <c r="X417" s="40">
        <v>25.6</v>
      </c>
      <c r="Y417" s="40">
        <v>25.6</v>
      </c>
      <c r="Z417" s="40">
        <v>0</v>
      </c>
      <c r="AA417" s="40">
        <v>0</v>
      </c>
      <c r="AB417" s="40">
        <v>0</v>
      </c>
      <c r="AC417" s="40">
        <v>5.51</v>
      </c>
      <c r="AD417" s="40">
        <v>0</v>
      </c>
      <c r="AE417" s="40">
        <v>0</v>
      </c>
      <c r="AF417" s="40">
        <v>0</v>
      </c>
      <c r="AG417" s="40">
        <v>5.51</v>
      </c>
      <c r="AH417" s="40">
        <v>31.11</v>
      </c>
      <c r="AI417" s="40">
        <v>0</v>
      </c>
      <c r="AJ417" s="40">
        <v>8.3685900000000011</v>
      </c>
      <c r="AK417" s="40">
        <v>39.478589999999997</v>
      </c>
    </row>
    <row r="418" spans="1:37" ht="18.5" x14ac:dyDescent="0.45">
      <c r="A418" s="6" t="s">
        <v>375</v>
      </c>
      <c r="B418" s="7">
        <v>3.1496079999999997</v>
      </c>
      <c r="C418" s="7">
        <v>1.5748039999999999</v>
      </c>
      <c r="D418" s="7">
        <v>7.8740199999999996E-2</v>
      </c>
      <c r="E418" s="7">
        <f t="shared" si="12"/>
        <v>8.0000043199999986</v>
      </c>
      <c r="F418" s="7">
        <f t="shared" si="12"/>
        <v>4.0000021599999993</v>
      </c>
      <c r="G418" s="7">
        <f t="shared" si="12"/>
        <v>0.20000010799999998</v>
      </c>
      <c r="H418" s="6">
        <v>4.4000000000000004E-2</v>
      </c>
      <c r="I418" s="6">
        <f t="shared" si="13"/>
        <v>1.9932000000000002E-2</v>
      </c>
      <c r="J418" s="41">
        <v>1</v>
      </c>
      <c r="K418" s="37">
        <v>1</v>
      </c>
      <c r="L418" s="37">
        <v>1</v>
      </c>
      <c r="M418" s="37" t="s">
        <v>619</v>
      </c>
      <c r="N418" s="36" t="s">
        <v>582</v>
      </c>
      <c r="O418" s="36" t="s">
        <v>581</v>
      </c>
      <c r="P418" s="37">
        <v>9</v>
      </c>
      <c r="Q418" s="37">
        <v>5</v>
      </c>
      <c r="R418" s="37">
        <v>1</v>
      </c>
      <c r="S418" s="38">
        <v>0</v>
      </c>
      <c r="T418" s="38">
        <v>0</v>
      </c>
      <c r="U418" s="39">
        <v>0</v>
      </c>
      <c r="V418" s="40">
        <v>12.02</v>
      </c>
      <c r="W418" s="40">
        <v>1.56</v>
      </c>
      <c r="X418" s="40">
        <v>25.6</v>
      </c>
      <c r="Y418" s="40">
        <v>25.6</v>
      </c>
      <c r="Z418" s="40">
        <v>0</v>
      </c>
      <c r="AA418" s="40">
        <v>0</v>
      </c>
      <c r="AB418" s="40">
        <v>0</v>
      </c>
      <c r="AC418" s="40">
        <v>5.51</v>
      </c>
      <c r="AD418" s="40">
        <v>0</v>
      </c>
      <c r="AE418" s="40">
        <v>0</v>
      </c>
      <c r="AF418" s="40">
        <v>0</v>
      </c>
      <c r="AG418" s="40">
        <v>5.51</v>
      </c>
      <c r="AH418" s="40">
        <v>31.11</v>
      </c>
      <c r="AI418" s="40">
        <v>0</v>
      </c>
      <c r="AJ418" s="40">
        <v>8.3685900000000011</v>
      </c>
      <c r="AK418" s="40">
        <v>39.478589999999997</v>
      </c>
    </row>
    <row r="419" spans="1:37" ht="18.5" x14ac:dyDescent="0.45">
      <c r="A419" s="6" t="s">
        <v>376</v>
      </c>
      <c r="B419" s="7">
        <v>3.1496079999999997</v>
      </c>
      <c r="C419" s="7">
        <v>1.5748039999999999</v>
      </c>
      <c r="D419" s="7">
        <v>7.8740199999999996E-2</v>
      </c>
      <c r="E419" s="7">
        <f t="shared" si="12"/>
        <v>8.0000043199999986</v>
      </c>
      <c r="F419" s="7">
        <f t="shared" si="12"/>
        <v>4.0000021599999993</v>
      </c>
      <c r="G419" s="7">
        <f t="shared" si="12"/>
        <v>0.20000010799999998</v>
      </c>
      <c r="H419" s="6">
        <v>4.4000000000000004E-2</v>
      </c>
      <c r="I419" s="6">
        <f t="shared" si="13"/>
        <v>1.9932000000000002E-2</v>
      </c>
      <c r="J419" s="41">
        <v>1</v>
      </c>
      <c r="K419" s="37">
        <v>1</v>
      </c>
      <c r="L419" s="37">
        <v>1</v>
      </c>
      <c r="M419" s="37" t="s">
        <v>619</v>
      </c>
      <c r="N419" s="36" t="s">
        <v>582</v>
      </c>
      <c r="O419" s="36" t="s">
        <v>581</v>
      </c>
      <c r="P419" s="37">
        <v>9</v>
      </c>
      <c r="Q419" s="37">
        <v>5</v>
      </c>
      <c r="R419" s="37">
        <v>1</v>
      </c>
      <c r="S419" s="38">
        <v>0</v>
      </c>
      <c r="T419" s="38">
        <v>0</v>
      </c>
      <c r="U419" s="39">
        <v>0</v>
      </c>
      <c r="V419" s="40">
        <v>12.02</v>
      </c>
      <c r="W419" s="40">
        <v>1.56</v>
      </c>
      <c r="X419" s="40">
        <v>25.6</v>
      </c>
      <c r="Y419" s="40">
        <v>25.6</v>
      </c>
      <c r="Z419" s="40">
        <v>0</v>
      </c>
      <c r="AA419" s="40">
        <v>0</v>
      </c>
      <c r="AB419" s="40">
        <v>0</v>
      </c>
      <c r="AC419" s="40">
        <v>5.51</v>
      </c>
      <c r="AD419" s="40">
        <v>0</v>
      </c>
      <c r="AE419" s="40">
        <v>0</v>
      </c>
      <c r="AF419" s="40">
        <v>0</v>
      </c>
      <c r="AG419" s="40">
        <v>5.51</v>
      </c>
      <c r="AH419" s="40">
        <v>31.11</v>
      </c>
      <c r="AI419" s="40">
        <v>0</v>
      </c>
      <c r="AJ419" s="40">
        <v>8.3685900000000011</v>
      </c>
      <c r="AK419" s="40">
        <v>39.478589999999997</v>
      </c>
    </row>
    <row r="420" spans="1:37" ht="18.5" x14ac:dyDescent="0.45">
      <c r="A420" s="6" t="s">
        <v>377</v>
      </c>
      <c r="B420" s="7">
        <v>3.1496079999999997</v>
      </c>
      <c r="C420" s="7">
        <v>1.5748039999999999</v>
      </c>
      <c r="D420" s="7">
        <v>7.8740199999999996E-2</v>
      </c>
      <c r="E420" s="7">
        <f t="shared" si="12"/>
        <v>8.0000043199999986</v>
      </c>
      <c r="F420" s="7">
        <f t="shared" si="12"/>
        <v>4.0000021599999993</v>
      </c>
      <c r="G420" s="7">
        <f t="shared" si="12"/>
        <v>0.20000010799999998</v>
      </c>
      <c r="H420" s="6">
        <v>4.4000000000000004E-2</v>
      </c>
      <c r="I420" s="6">
        <f t="shared" si="13"/>
        <v>1.9932000000000002E-2</v>
      </c>
      <c r="J420" s="41">
        <v>1</v>
      </c>
      <c r="K420" s="37">
        <v>1</v>
      </c>
      <c r="L420" s="37">
        <v>1</v>
      </c>
      <c r="M420" s="37" t="s">
        <v>619</v>
      </c>
      <c r="N420" s="36" t="s">
        <v>582</v>
      </c>
      <c r="O420" s="36" t="s">
        <v>581</v>
      </c>
      <c r="P420" s="37">
        <v>9</v>
      </c>
      <c r="Q420" s="37">
        <v>5</v>
      </c>
      <c r="R420" s="37">
        <v>1</v>
      </c>
      <c r="S420" s="38">
        <v>0</v>
      </c>
      <c r="T420" s="38">
        <v>0</v>
      </c>
      <c r="U420" s="39">
        <v>0</v>
      </c>
      <c r="V420" s="40">
        <v>12.02</v>
      </c>
      <c r="W420" s="40">
        <v>1.56</v>
      </c>
      <c r="X420" s="40">
        <v>25.6</v>
      </c>
      <c r="Y420" s="40">
        <v>25.6</v>
      </c>
      <c r="Z420" s="40">
        <v>0</v>
      </c>
      <c r="AA420" s="40">
        <v>0</v>
      </c>
      <c r="AB420" s="40">
        <v>0</v>
      </c>
      <c r="AC420" s="40">
        <v>5.51</v>
      </c>
      <c r="AD420" s="40">
        <v>0</v>
      </c>
      <c r="AE420" s="40">
        <v>0</v>
      </c>
      <c r="AF420" s="40">
        <v>0</v>
      </c>
      <c r="AG420" s="40">
        <v>5.51</v>
      </c>
      <c r="AH420" s="40">
        <v>31.11</v>
      </c>
      <c r="AI420" s="40">
        <v>0</v>
      </c>
      <c r="AJ420" s="40">
        <v>8.3685900000000011</v>
      </c>
      <c r="AK420" s="40">
        <v>39.478589999999997</v>
      </c>
    </row>
    <row r="421" spans="1:37" ht="18.5" x14ac:dyDescent="0.45">
      <c r="A421" s="6" t="s">
        <v>378</v>
      </c>
      <c r="B421" s="7">
        <v>3.1496079999999997</v>
      </c>
      <c r="C421" s="7">
        <v>1.5748039999999999</v>
      </c>
      <c r="D421" s="7">
        <v>7.8740199999999996E-2</v>
      </c>
      <c r="E421" s="7">
        <f t="shared" si="12"/>
        <v>8.0000043199999986</v>
      </c>
      <c r="F421" s="7">
        <f t="shared" si="12"/>
        <v>4.0000021599999993</v>
      </c>
      <c r="G421" s="7">
        <f t="shared" si="12"/>
        <v>0.20000010799999998</v>
      </c>
      <c r="H421" s="6">
        <v>4.4000000000000004E-2</v>
      </c>
      <c r="I421" s="6">
        <f t="shared" si="13"/>
        <v>1.9932000000000002E-2</v>
      </c>
      <c r="J421" s="41">
        <v>1</v>
      </c>
      <c r="K421" s="37">
        <v>1</v>
      </c>
      <c r="L421" s="37">
        <v>1</v>
      </c>
      <c r="M421" s="37" t="s">
        <v>619</v>
      </c>
      <c r="N421" s="36" t="s">
        <v>582</v>
      </c>
      <c r="O421" s="36" t="s">
        <v>581</v>
      </c>
      <c r="P421" s="37">
        <v>9</v>
      </c>
      <c r="Q421" s="37">
        <v>5</v>
      </c>
      <c r="R421" s="37">
        <v>1</v>
      </c>
      <c r="S421" s="38">
        <v>0</v>
      </c>
      <c r="T421" s="38">
        <v>0</v>
      </c>
      <c r="U421" s="39">
        <v>0</v>
      </c>
      <c r="V421" s="40">
        <v>12.02</v>
      </c>
      <c r="W421" s="40">
        <v>1.56</v>
      </c>
      <c r="X421" s="40">
        <v>25.6</v>
      </c>
      <c r="Y421" s="40">
        <v>25.6</v>
      </c>
      <c r="Z421" s="40">
        <v>0</v>
      </c>
      <c r="AA421" s="40">
        <v>0</v>
      </c>
      <c r="AB421" s="40">
        <v>0</v>
      </c>
      <c r="AC421" s="40">
        <v>5.51</v>
      </c>
      <c r="AD421" s="40">
        <v>0</v>
      </c>
      <c r="AE421" s="40">
        <v>0</v>
      </c>
      <c r="AF421" s="40">
        <v>0</v>
      </c>
      <c r="AG421" s="40">
        <v>5.51</v>
      </c>
      <c r="AH421" s="40">
        <v>31.11</v>
      </c>
      <c r="AI421" s="40">
        <v>0</v>
      </c>
      <c r="AJ421" s="40">
        <v>8.3685900000000011</v>
      </c>
      <c r="AK421" s="40">
        <v>39.478589999999997</v>
      </c>
    </row>
    <row r="422" spans="1:37" ht="18.5" x14ac:dyDescent="0.45">
      <c r="A422" s="6" t="s">
        <v>379</v>
      </c>
      <c r="B422" s="7">
        <v>3.1496079999999997</v>
      </c>
      <c r="C422" s="7">
        <v>1.5748039999999999</v>
      </c>
      <c r="D422" s="7">
        <v>7.8740199999999996E-2</v>
      </c>
      <c r="E422" s="7">
        <f t="shared" si="12"/>
        <v>8.0000043199999986</v>
      </c>
      <c r="F422" s="7">
        <f t="shared" si="12"/>
        <v>4.0000021599999993</v>
      </c>
      <c r="G422" s="7">
        <f t="shared" si="12"/>
        <v>0.20000010799999998</v>
      </c>
      <c r="H422" s="6">
        <v>4.4000000000000004E-2</v>
      </c>
      <c r="I422" s="6">
        <f t="shared" si="13"/>
        <v>1.9932000000000002E-2</v>
      </c>
      <c r="J422" s="41">
        <v>1</v>
      </c>
      <c r="K422" s="37">
        <v>1</v>
      </c>
      <c r="L422" s="37">
        <v>1</v>
      </c>
      <c r="M422" s="37" t="s">
        <v>619</v>
      </c>
      <c r="N422" s="36" t="s">
        <v>582</v>
      </c>
      <c r="O422" s="36" t="s">
        <v>581</v>
      </c>
      <c r="P422" s="37">
        <v>9</v>
      </c>
      <c r="Q422" s="37">
        <v>5</v>
      </c>
      <c r="R422" s="37">
        <v>1</v>
      </c>
      <c r="S422" s="38">
        <v>0</v>
      </c>
      <c r="T422" s="38">
        <v>0</v>
      </c>
      <c r="U422" s="39">
        <v>0</v>
      </c>
      <c r="V422" s="40">
        <v>12.02</v>
      </c>
      <c r="W422" s="40">
        <v>1.56</v>
      </c>
      <c r="X422" s="40">
        <v>25.6</v>
      </c>
      <c r="Y422" s="40">
        <v>25.6</v>
      </c>
      <c r="Z422" s="40">
        <v>0</v>
      </c>
      <c r="AA422" s="40">
        <v>0</v>
      </c>
      <c r="AB422" s="40">
        <v>0</v>
      </c>
      <c r="AC422" s="40">
        <v>5.51</v>
      </c>
      <c r="AD422" s="40">
        <v>0</v>
      </c>
      <c r="AE422" s="40">
        <v>0</v>
      </c>
      <c r="AF422" s="40">
        <v>0</v>
      </c>
      <c r="AG422" s="40">
        <v>5.51</v>
      </c>
      <c r="AH422" s="40">
        <v>31.11</v>
      </c>
      <c r="AI422" s="40">
        <v>0</v>
      </c>
      <c r="AJ422" s="40">
        <v>8.3685900000000011</v>
      </c>
      <c r="AK422" s="40">
        <v>39.478589999999997</v>
      </c>
    </row>
    <row r="423" spans="1:37" ht="18.5" x14ac:dyDescent="0.45">
      <c r="A423" s="6" t="s">
        <v>380</v>
      </c>
      <c r="B423" s="7">
        <v>3.1496079999999997</v>
      </c>
      <c r="C423" s="7">
        <v>1.5748039999999999</v>
      </c>
      <c r="D423" s="7">
        <v>7.8740199999999996E-2</v>
      </c>
      <c r="E423" s="7">
        <f t="shared" si="12"/>
        <v>8.0000043199999986</v>
      </c>
      <c r="F423" s="7">
        <f t="shared" si="12"/>
        <v>4.0000021599999993</v>
      </c>
      <c r="G423" s="7">
        <f t="shared" si="12"/>
        <v>0.20000010799999998</v>
      </c>
      <c r="H423" s="6">
        <v>4.4000000000000004E-2</v>
      </c>
      <c r="I423" s="6">
        <f t="shared" si="13"/>
        <v>1.9932000000000002E-2</v>
      </c>
      <c r="J423" s="41">
        <v>1</v>
      </c>
      <c r="K423" s="37">
        <v>1</v>
      </c>
      <c r="L423" s="37">
        <v>1</v>
      </c>
      <c r="M423" s="37" t="s">
        <v>619</v>
      </c>
      <c r="N423" s="36" t="s">
        <v>582</v>
      </c>
      <c r="O423" s="36" t="s">
        <v>581</v>
      </c>
      <c r="P423" s="37">
        <v>9</v>
      </c>
      <c r="Q423" s="37">
        <v>5</v>
      </c>
      <c r="R423" s="37">
        <v>1</v>
      </c>
      <c r="S423" s="38">
        <v>0</v>
      </c>
      <c r="T423" s="38">
        <v>0</v>
      </c>
      <c r="U423" s="39">
        <v>0</v>
      </c>
      <c r="V423" s="40">
        <v>12.02</v>
      </c>
      <c r="W423" s="40">
        <v>1.56</v>
      </c>
      <c r="X423" s="40">
        <v>25.6</v>
      </c>
      <c r="Y423" s="40">
        <v>25.6</v>
      </c>
      <c r="Z423" s="40">
        <v>0</v>
      </c>
      <c r="AA423" s="40">
        <v>0</v>
      </c>
      <c r="AB423" s="40">
        <v>0</v>
      </c>
      <c r="AC423" s="40">
        <v>5.51</v>
      </c>
      <c r="AD423" s="40">
        <v>0</v>
      </c>
      <c r="AE423" s="40">
        <v>0</v>
      </c>
      <c r="AF423" s="40">
        <v>0</v>
      </c>
      <c r="AG423" s="40">
        <v>5.51</v>
      </c>
      <c r="AH423" s="40">
        <v>31.11</v>
      </c>
      <c r="AI423" s="40">
        <v>0</v>
      </c>
      <c r="AJ423" s="40">
        <v>8.3685900000000011</v>
      </c>
      <c r="AK423" s="40">
        <v>39.478589999999997</v>
      </c>
    </row>
    <row r="424" spans="1:37" ht="18.5" x14ac:dyDescent="0.45">
      <c r="A424" s="6" t="s">
        <v>381</v>
      </c>
      <c r="B424" s="7">
        <v>3.1496079999999997</v>
      </c>
      <c r="C424" s="7">
        <v>1.5748039999999999</v>
      </c>
      <c r="D424" s="7">
        <v>7.8740199999999996E-2</v>
      </c>
      <c r="E424" s="7">
        <f t="shared" si="12"/>
        <v>8.0000043199999986</v>
      </c>
      <c r="F424" s="7">
        <f t="shared" si="12"/>
        <v>4.0000021599999993</v>
      </c>
      <c r="G424" s="7">
        <f t="shared" si="12"/>
        <v>0.20000010799999998</v>
      </c>
      <c r="H424" s="6">
        <v>4.4000000000000004E-2</v>
      </c>
      <c r="I424" s="6">
        <f t="shared" si="13"/>
        <v>1.9932000000000002E-2</v>
      </c>
      <c r="J424" s="41">
        <v>1</v>
      </c>
      <c r="K424" s="37">
        <v>1</v>
      </c>
      <c r="L424" s="37">
        <v>1</v>
      </c>
      <c r="M424" s="37" t="s">
        <v>619</v>
      </c>
      <c r="N424" s="36" t="s">
        <v>582</v>
      </c>
      <c r="O424" s="36" t="s">
        <v>581</v>
      </c>
      <c r="P424" s="37">
        <v>9</v>
      </c>
      <c r="Q424" s="37">
        <v>5</v>
      </c>
      <c r="R424" s="37">
        <v>1</v>
      </c>
      <c r="S424" s="38">
        <v>0</v>
      </c>
      <c r="T424" s="38">
        <v>0</v>
      </c>
      <c r="U424" s="39">
        <v>0</v>
      </c>
      <c r="V424" s="40">
        <v>12.02</v>
      </c>
      <c r="W424" s="40">
        <v>1.56</v>
      </c>
      <c r="X424" s="40">
        <v>25.6</v>
      </c>
      <c r="Y424" s="40">
        <v>25.6</v>
      </c>
      <c r="Z424" s="40">
        <v>0</v>
      </c>
      <c r="AA424" s="40">
        <v>0</v>
      </c>
      <c r="AB424" s="40">
        <v>0</v>
      </c>
      <c r="AC424" s="40">
        <v>5.51</v>
      </c>
      <c r="AD424" s="40">
        <v>0</v>
      </c>
      <c r="AE424" s="40">
        <v>0</v>
      </c>
      <c r="AF424" s="40">
        <v>0</v>
      </c>
      <c r="AG424" s="40">
        <v>5.51</v>
      </c>
      <c r="AH424" s="40">
        <v>31.11</v>
      </c>
      <c r="AI424" s="40">
        <v>0</v>
      </c>
      <c r="AJ424" s="40">
        <v>8.3685900000000011</v>
      </c>
      <c r="AK424" s="40">
        <v>39.478589999999997</v>
      </c>
    </row>
    <row r="425" spans="1:37" ht="18.5" x14ac:dyDescent="0.45">
      <c r="A425" s="6" t="s">
        <v>382</v>
      </c>
      <c r="B425" s="7">
        <v>3.1496079999999997</v>
      </c>
      <c r="C425" s="7">
        <v>1.5748039999999999</v>
      </c>
      <c r="D425" s="7">
        <v>7.8740199999999996E-2</v>
      </c>
      <c r="E425" s="7">
        <f t="shared" si="12"/>
        <v>8.0000043199999986</v>
      </c>
      <c r="F425" s="7">
        <f t="shared" si="12"/>
        <v>4.0000021599999993</v>
      </c>
      <c r="G425" s="7">
        <f t="shared" si="12"/>
        <v>0.20000010799999998</v>
      </c>
      <c r="H425" s="6">
        <v>4.4000000000000004E-2</v>
      </c>
      <c r="I425" s="6">
        <f t="shared" si="13"/>
        <v>1.9932000000000002E-2</v>
      </c>
      <c r="J425" s="41">
        <v>1</v>
      </c>
      <c r="K425" s="37">
        <v>1</v>
      </c>
      <c r="L425" s="37">
        <v>1</v>
      </c>
      <c r="M425" s="37" t="s">
        <v>619</v>
      </c>
      <c r="N425" s="36" t="s">
        <v>582</v>
      </c>
      <c r="O425" s="36" t="s">
        <v>581</v>
      </c>
      <c r="P425" s="37">
        <v>9</v>
      </c>
      <c r="Q425" s="37">
        <v>5</v>
      </c>
      <c r="R425" s="37">
        <v>1</v>
      </c>
      <c r="S425" s="38">
        <v>0</v>
      </c>
      <c r="T425" s="38">
        <v>0</v>
      </c>
      <c r="U425" s="39">
        <v>0</v>
      </c>
      <c r="V425" s="40">
        <v>12.02</v>
      </c>
      <c r="W425" s="40">
        <v>1.56</v>
      </c>
      <c r="X425" s="40">
        <v>25.6</v>
      </c>
      <c r="Y425" s="40">
        <v>25.6</v>
      </c>
      <c r="Z425" s="40">
        <v>0</v>
      </c>
      <c r="AA425" s="40">
        <v>0</v>
      </c>
      <c r="AB425" s="40">
        <v>0</v>
      </c>
      <c r="AC425" s="40">
        <v>5.51</v>
      </c>
      <c r="AD425" s="40">
        <v>0</v>
      </c>
      <c r="AE425" s="40">
        <v>0</v>
      </c>
      <c r="AF425" s="40">
        <v>0</v>
      </c>
      <c r="AG425" s="40">
        <v>5.51</v>
      </c>
      <c r="AH425" s="40">
        <v>31.11</v>
      </c>
      <c r="AI425" s="40">
        <v>0</v>
      </c>
      <c r="AJ425" s="40">
        <v>8.3685900000000011</v>
      </c>
      <c r="AK425" s="40">
        <v>39.478589999999997</v>
      </c>
    </row>
    <row r="426" spans="1:37" ht="18.5" x14ac:dyDescent="0.45">
      <c r="A426" s="6" t="s">
        <v>383</v>
      </c>
      <c r="B426" s="7">
        <v>3.1496079999999997</v>
      </c>
      <c r="C426" s="7">
        <v>1.5748039999999999</v>
      </c>
      <c r="D426" s="7">
        <v>7.8740199999999996E-2</v>
      </c>
      <c r="E426" s="7">
        <f t="shared" si="12"/>
        <v>8.0000043199999986</v>
      </c>
      <c r="F426" s="7">
        <f t="shared" si="12"/>
        <v>4.0000021599999993</v>
      </c>
      <c r="G426" s="7">
        <f t="shared" si="12"/>
        <v>0.20000010799999998</v>
      </c>
      <c r="H426" s="6">
        <v>4.4000000000000004E-2</v>
      </c>
      <c r="I426" s="6">
        <f t="shared" si="13"/>
        <v>1.9932000000000002E-2</v>
      </c>
      <c r="J426" s="41">
        <v>1</v>
      </c>
      <c r="K426" s="37">
        <v>1</v>
      </c>
      <c r="L426" s="37">
        <v>1</v>
      </c>
      <c r="M426" s="37" t="s">
        <v>619</v>
      </c>
      <c r="N426" s="36" t="s">
        <v>582</v>
      </c>
      <c r="O426" s="36" t="s">
        <v>581</v>
      </c>
      <c r="P426" s="37">
        <v>9</v>
      </c>
      <c r="Q426" s="37">
        <v>5</v>
      </c>
      <c r="R426" s="37">
        <v>1</v>
      </c>
      <c r="S426" s="38">
        <v>0</v>
      </c>
      <c r="T426" s="38">
        <v>0</v>
      </c>
      <c r="U426" s="39">
        <v>0</v>
      </c>
      <c r="V426" s="40">
        <v>12.02</v>
      </c>
      <c r="W426" s="40">
        <v>1.56</v>
      </c>
      <c r="X426" s="40">
        <v>25.6</v>
      </c>
      <c r="Y426" s="40">
        <v>25.6</v>
      </c>
      <c r="Z426" s="40">
        <v>0</v>
      </c>
      <c r="AA426" s="40">
        <v>0</v>
      </c>
      <c r="AB426" s="40">
        <v>0</v>
      </c>
      <c r="AC426" s="40">
        <v>5.51</v>
      </c>
      <c r="AD426" s="40">
        <v>0</v>
      </c>
      <c r="AE426" s="40">
        <v>0</v>
      </c>
      <c r="AF426" s="40">
        <v>0</v>
      </c>
      <c r="AG426" s="40">
        <v>5.51</v>
      </c>
      <c r="AH426" s="40">
        <v>31.11</v>
      </c>
      <c r="AI426" s="40">
        <v>0</v>
      </c>
      <c r="AJ426" s="40">
        <v>8.3685900000000011</v>
      </c>
      <c r="AK426" s="40">
        <v>39.478589999999997</v>
      </c>
    </row>
    <row r="427" spans="1:37" ht="18.5" x14ac:dyDescent="0.45">
      <c r="A427" s="6" t="s">
        <v>384</v>
      </c>
      <c r="B427" s="7">
        <v>3.1496079999999997</v>
      </c>
      <c r="C427" s="7">
        <v>1.5748039999999999</v>
      </c>
      <c r="D427" s="7">
        <v>7.8740199999999996E-2</v>
      </c>
      <c r="E427" s="7">
        <f t="shared" si="12"/>
        <v>8.0000043199999986</v>
      </c>
      <c r="F427" s="7">
        <f t="shared" si="12"/>
        <v>4.0000021599999993</v>
      </c>
      <c r="G427" s="7">
        <f t="shared" si="12"/>
        <v>0.20000010799999998</v>
      </c>
      <c r="H427" s="6">
        <v>4.4000000000000004E-2</v>
      </c>
      <c r="I427" s="6">
        <f t="shared" si="13"/>
        <v>1.9932000000000002E-2</v>
      </c>
      <c r="J427" s="41">
        <v>1</v>
      </c>
      <c r="K427" s="37">
        <v>1</v>
      </c>
      <c r="L427" s="37">
        <v>1</v>
      </c>
      <c r="M427" s="37" t="s">
        <v>619</v>
      </c>
      <c r="N427" s="36" t="s">
        <v>582</v>
      </c>
      <c r="O427" s="36" t="s">
        <v>581</v>
      </c>
      <c r="P427" s="37">
        <v>9</v>
      </c>
      <c r="Q427" s="37">
        <v>5</v>
      </c>
      <c r="R427" s="37">
        <v>1</v>
      </c>
      <c r="S427" s="38">
        <v>0</v>
      </c>
      <c r="T427" s="38">
        <v>0</v>
      </c>
      <c r="U427" s="39">
        <v>0</v>
      </c>
      <c r="V427" s="40">
        <v>12.02</v>
      </c>
      <c r="W427" s="40">
        <v>1.56</v>
      </c>
      <c r="X427" s="40">
        <v>25.6</v>
      </c>
      <c r="Y427" s="40">
        <v>25.6</v>
      </c>
      <c r="Z427" s="40">
        <v>0</v>
      </c>
      <c r="AA427" s="40">
        <v>0</v>
      </c>
      <c r="AB427" s="40">
        <v>0</v>
      </c>
      <c r="AC427" s="40">
        <v>5.51</v>
      </c>
      <c r="AD427" s="40">
        <v>0</v>
      </c>
      <c r="AE427" s="40">
        <v>0</v>
      </c>
      <c r="AF427" s="40">
        <v>0</v>
      </c>
      <c r="AG427" s="40">
        <v>5.51</v>
      </c>
      <c r="AH427" s="40">
        <v>31.11</v>
      </c>
      <c r="AI427" s="40">
        <v>0</v>
      </c>
      <c r="AJ427" s="40">
        <v>8.3685900000000011</v>
      </c>
      <c r="AK427" s="40">
        <v>39.478589999999997</v>
      </c>
    </row>
    <row r="428" spans="1:37" ht="18.5" x14ac:dyDescent="0.45">
      <c r="A428" s="6" t="s">
        <v>385</v>
      </c>
      <c r="B428" s="7">
        <v>3.1496079999999997</v>
      </c>
      <c r="C428" s="7">
        <v>1.5748039999999999</v>
      </c>
      <c r="D428" s="7">
        <v>7.8740199999999996E-2</v>
      </c>
      <c r="E428" s="7">
        <f t="shared" si="12"/>
        <v>8.0000043199999986</v>
      </c>
      <c r="F428" s="7">
        <f t="shared" si="12"/>
        <v>4.0000021599999993</v>
      </c>
      <c r="G428" s="7">
        <f t="shared" si="12"/>
        <v>0.20000010799999998</v>
      </c>
      <c r="H428" s="6">
        <v>4.4000000000000004E-2</v>
      </c>
      <c r="I428" s="6">
        <f t="shared" si="13"/>
        <v>1.9932000000000002E-2</v>
      </c>
      <c r="J428" s="41">
        <v>1</v>
      </c>
      <c r="K428" s="37">
        <v>1</v>
      </c>
      <c r="L428" s="37">
        <v>1</v>
      </c>
      <c r="M428" s="37" t="s">
        <v>619</v>
      </c>
      <c r="N428" s="36" t="s">
        <v>582</v>
      </c>
      <c r="O428" s="36" t="s">
        <v>581</v>
      </c>
      <c r="P428" s="37">
        <v>9</v>
      </c>
      <c r="Q428" s="37">
        <v>5</v>
      </c>
      <c r="R428" s="37">
        <v>1</v>
      </c>
      <c r="S428" s="38">
        <v>0</v>
      </c>
      <c r="T428" s="38">
        <v>0</v>
      </c>
      <c r="U428" s="39">
        <v>0</v>
      </c>
      <c r="V428" s="40">
        <v>12.02</v>
      </c>
      <c r="W428" s="40">
        <v>1.56</v>
      </c>
      <c r="X428" s="40">
        <v>25.6</v>
      </c>
      <c r="Y428" s="40">
        <v>25.6</v>
      </c>
      <c r="Z428" s="40">
        <v>0</v>
      </c>
      <c r="AA428" s="40">
        <v>0</v>
      </c>
      <c r="AB428" s="40">
        <v>0</v>
      </c>
      <c r="AC428" s="40">
        <v>5.51</v>
      </c>
      <c r="AD428" s="40">
        <v>0</v>
      </c>
      <c r="AE428" s="40">
        <v>0</v>
      </c>
      <c r="AF428" s="40">
        <v>0</v>
      </c>
      <c r="AG428" s="40">
        <v>5.51</v>
      </c>
      <c r="AH428" s="40">
        <v>31.11</v>
      </c>
      <c r="AI428" s="40">
        <v>0</v>
      </c>
      <c r="AJ428" s="40">
        <v>8.3685900000000011</v>
      </c>
      <c r="AK428" s="40">
        <v>39.478589999999997</v>
      </c>
    </row>
    <row r="429" spans="1:37" ht="18.5" x14ac:dyDescent="0.45">
      <c r="A429" s="6" t="s">
        <v>386</v>
      </c>
      <c r="B429" s="7">
        <v>3.1496079999999997</v>
      </c>
      <c r="C429" s="7">
        <v>1.5748039999999999</v>
      </c>
      <c r="D429" s="7">
        <v>7.8740199999999996E-2</v>
      </c>
      <c r="E429" s="7">
        <f t="shared" si="12"/>
        <v>8.0000043199999986</v>
      </c>
      <c r="F429" s="7">
        <f t="shared" si="12"/>
        <v>4.0000021599999993</v>
      </c>
      <c r="G429" s="7">
        <f t="shared" si="12"/>
        <v>0.20000010799999998</v>
      </c>
      <c r="H429" s="6">
        <v>4.4000000000000004E-2</v>
      </c>
      <c r="I429" s="6">
        <f t="shared" si="13"/>
        <v>1.9932000000000002E-2</v>
      </c>
      <c r="J429" s="41">
        <v>1</v>
      </c>
      <c r="K429" s="37">
        <v>1</v>
      </c>
      <c r="L429" s="37">
        <v>1</v>
      </c>
      <c r="M429" s="37" t="s">
        <v>619</v>
      </c>
      <c r="N429" s="36" t="s">
        <v>582</v>
      </c>
      <c r="O429" s="36" t="s">
        <v>581</v>
      </c>
      <c r="P429" s="37">
        <v>9</v>
      </c>
      <c r="Q429" s="37">
        <v>5</v>
      </c>
      <c r="R429" s="37">
        <v>1</v>
      </c>
      <c r="S429" s="38">
        <v>0</v>
      </c>
      <c r="T429" s="38">
        <v>0</v>
      </c>
      <c r="U429" s="39">
        <v>0</v>
      </c>
      <c r="V429" s="40">
        <v>12.02</v>
      </c>
      <c r="W429" s="40">
        <v>1.56</v>
      </c>
      <c r="X429" s="40">
        <v>25.6</v>
      </c>
      <c r="Y429" s="40">
        <v>25.6</v>
      </c>
      <c r="Z429" s="40">
        <v>0</v>
      </c>
      <c r="AA429" s="40">
        <v>0</v>
      </c>
      <c r="AB429" s="40">
        <v>0</v>
      </c>
      <c r="AC429" s="40">
        <v>5.51</v>
      </c>
      <c r="AD429" s="40">
        <v>0</v>
      </c>
      <c r="AE429" s="40">
        <v>0</v>
      </c>
      <c r="AF429" s="40">
        <v>0</v>
      </c>
      <c r="AG429" s="40">
        <v>5.51</v>
      </c>
      <c r="AH429" s="40">
        <v>31.11</v>
      </c>
      <c r="AI429" s="40">
        <v>0</v>
      </c>
      <c r="AJ429" s="40">
        <v>8.3685900000000011</v>
      </c>
      <c r="AK429" s="40">
        <v>39.478589999999997</v>
      </c>
    </row>
    <row r="430" spans="1:37" ht="18.5" x14ac:dyDescent="0.45">
      <c r="A430" s="6" t="s">
        <v>387</v>
      </c>
      <c r="B430" s="7">
        <v>3.1496079999999997</v>
      </c>
      <c r="C430" s="7">
        <v>1.5748039999999999</v>
      </c>
      <c r="D430" s="7">
        <v>7.8740199999999996E-2</v>
      </c>
      <c r="E430" s="7">
        <f t="shared" si="12"/>
        <v>8.0000043199999986</v>
      </c>
      <c r="F430" s="7">
        <f t="shared" si="12"/>
        <v>4.0000021599999993</v>
      </c>
      <c r="G430" s="7">
        <f t="shared" si="12"/>
        <v>0.20000010799999998</v>
      </c>
      <c r="H430" s="6">
        <v>4.4000000000000004E-2</v>
      </c>
      <c r="I430" s="6">
        <f t="shared" si="13"/>
        <v>1.9932000000000002E-2</v>
      </c>
      <c r="J430" s="41">
        <v>1</v>
      </c>
      <c r="K430" s="37">
        <v>1</v>
      </c>
      <c r="L430" s="37">
        <v>1</v>
      </c>
      <c r="M430" s="37" t="s">
        <v>619</v>
      </c>
      <c r="N430" s="36" t="s">
        <v>582</v>
      </c>
      <c r="O430" s="36" t="s">
        <v>581</v>
      </c>
      <c r="P430" s="37">
        <v>9</v>
      </c>
      <c r="Q430" s="37">
        <v>5</v>
      </c>
      <c r="R430" s="37">
        <v>1</v>
      </c>
      <c r="S430" s="38">
        <v>0</v>
      </c>
      <c r="T430" s="38">
        <v>0</v>
      </c>
      <c r="U430" s="39">
        <v>0</v>
      </c>
      <c r="V430" s="40">
        <v>12.02</v>
      </c>
      <c r="W430" s="40">
        <v>1.56</v>
      </c>
      <c r="X430" s="40">
        <v>25.6</v>
      </c>
      <c r="Y430" s="40">
        <v>25.6</v>
      </c>
      <c r="Z430" s="40">
        <v>0</v>
      </c>
      <c r="AA430" s="40">
        <v>0</v>
      </c>
      <c r="AB430" s="40">
        <v>0</v>
      </c>
      <c r="AC430" s="40">
        <v>5.51</v>
      </c>
      <c r="AD430" s="40">
        <v>0</v>
      </c>
      <c r="AE430" s="40">
        <v>0</v>
      </c>
      <c r="AF430" s="40">
        <v>0</v>
      </c>
      <c r="AG430" s="40">
        <v>5.51</v>
      </c>
      <c r="AH430" s="40">
        <v>31.11</v>
      </c>
      <c r="AI430" s="40">
        <v>0</v>
      </c>
      <c r="AJ430" s="40">
        <v>8.3685900000000011</v>
      </c>
      <c r="AK430" s="40">
        <v>39.478589999999997</v>
      </c>
    </row>
    <row r="431" spans="1:37" ht="18.5" x14ac:dyDescent="0.45">
      <c r="A431" s="6" t="s">
        <v>388</v>
      </c>
      <c r="B431" s="7">
        <v>3.1496079999999997</v>
      </c>
      <c r="C431" s="7">
        <v>1.5748039999999999</v>
      </c>
      <c r="D431" s="7">
        <v>7.8740199999999996E-2</v>
      </c>
      <c r="E431" s="7">
        <f t="shared" si="12"/>
        <v>8.0000043199999986</v>
      </c>
      <c r="F431" s="7">
        <f t="shared" si="12"/>
        <v>4.0000021599999993</v>
      </c>
      <c r="G431" s="7">
        <f t="shared" si="12"/>
        <v>0.20000010799999998</v>
      </c>
      <c r="H431" s="6">
        <v>4.4000000000000004E-2</v>
      </c>
      <c r="I431" s="6">
        <f t="shared" si="13"/>
        <v>1.9932000000000002E-2</v>
      </c>
      <c r="J431" s="41">
        <v>1</v>
      </c>
      <c r="K431" s="37">
        <v>1</v>
      </c>
      <c r="L431" s="37">
        <v>1</v>
      </c>
      <c r="M431" s="37" t="s">
        <v>619</v>
      </c>
      <c r="N431" s="36" t="s">
        <v>582</v>
      </c>
      <c r="O431" s="36" t="s">
        <v>581</v>
      </c>
      <c r="P431" s="37">
        <v>9</v>
      </c>
      <c r="Q431" s="37">
        <v>5</v>
      </c>
      <c r="R431" s="37">
        <v>1</v>
      </c>
      <c r="S431" s="38">
        <v>0</v>
      </c>
      <c r="T431" s="38">
        <v>0</v>
      </c>
      <c r="U431" s="39">
        <v>0</v>
      </c>
      <c r="V431" s="40">
        <v>12.02</v>
      </c>
      <c r="W431" s="40">
        <v>1.56</v>
      </c>
      <c r="X431" s="40">
        <v>25.6</v>
      </c>
      <c r="Y431" s="40">
        <v>25.6</v>
      </c>
      <c r="Z431" s="40">
        <v>0</v>
      </c>
      <c r="AA431" s="40">
        <v>0</v>
      </c>
      <c r="AB431" s="40">
        <v>0</v>
      </c>
      <c r="AC431" s="40">
        <v>5.51</v>
      </c>
      <c r="AD431" s="40">
        <v>0</v>
      </c>
      <c r="AE431" s="40">
        <v>0</v>
      </c>
      <c r="AF431" s="40">
        <v>0</v>
      </c>
      <c r="AG431" s="40">
        <v>5.51</v>
      </c>
      <c r="AH431" s="40">
        <v>31.11</v>
      </c>
      <c r="AI431" s="40">
        <v>0</v>
      </c>
      <c r="AJ431" s="40">
        <v>8.3685900000000011</v>
      </c>
      <c r="AK431" s="40">
        <v>39.478589999999997</v>
      </c>
    </row>
    <row r="432" spans="1:37" ht="18.5" x14ac:dyDescent="0.45">
      <c r="A432" s="6" t="s">
        <v>389</v>
      </c>
      <c r="B432" s="7">
        <v>3.1496079999999997</v>
      </c>
      <c r="C432" s="7">
        <v>1.5748039999999999</v>
      </c>
      <c r="D432" s="7">
        <v>7.8740199999999996E-2</v>
      </c>
      <c r="E432" s="7">
        <f t="shared" si="12"/>
        <v>8.0000043199999986</v>
      </c>
      <c r="F432" s="7">
        <f t="shared" si="12"/>
        <v>4.0000021599999993</v>
      </c>
      <c r="G432" s="7">
        <f t="shared" si="12"/>
        <v>0.20000010799999998</v>
      </c>
      <c r="H432" s="6">
        <v>4.4000000000000004E-2</v>
      </c>
      <c r="I432" s="6">
        <f t="shared" si="13"/>
        <v>1.9932000000000002E-2</v>
      </c>
      <c r="J432" s="41">
        <v>1</v>
      </c>
      <c r="K432" s="37">
        <v>1</v>
      </c>
      <c r="L432" s="37">
        <v>1</v>
      </c>
      <c r="M432" s="37" t="s">
        <v>619</v>
      </c>
      <c r="N432" s="36" t="s">
        <v>582</v>
      </c>
      <c r="O432" s="36" t="s">
        <v>581</v>
      </c>
      <c r="P432" s="37">
        <v>9</v>
      </c>
      <c r="Q432" s="37">
        <v>5</v>
      </c>
      <c r="R432" s="37">
        <v>1</v>
      </c>
      <c r="S432" s="38">
        <v>0</v>
      </c>
      <c r="T432" s="38">
        <v>0</v>
      </c>
      <c r="U432" s="39">
        <v>0</v>
      </c>
      <c r="V432" s="40">
        <v>12.02</v>
      </c>
      <c r="W432" s="40">
        <v>1.56</v>
      </c>
      <c r="X432" s="40">
        <v>25.6</v>
      </c>
      <c r="Y432" s="40">
        <v>25.6</v>
      </c>
      <c r="Z432" s="40">
        <v>0</v>
      </c>
      <c r="AA432" s="40">
        <v>0</v>
      </c>
      <c r="AB432" s="40">
        <v>0</v>
      </c>
      <c r="AC432" s="40">
        <v>5.51</v>
      </c>
      <c r="AD432" s="40">
        <v>0</v>
      </c>
      <c r="AE432" s="40">
        <v>0</v>
      </c>
      <c r="AF432" s="40">
        <v>0</v>
      </c>
      <c r="AG432" s="40">
        <v>5.51</v>
      </c>
      <c r="AH432" s="40">
        <v>31.11</v>
      </c>
      <c r="AI432" s="40">
        <v>0</v>
      </c>
      <c r="AJ432" s="40">
        <v>8.3685900000000011</v>
      </c>
      <c r="AK432" s="40">
        <v>39.478589999999997</v>
      </c>
    </row>
    <row r="433" spans="1:37" ht="18.5" x14ac:dyDescent="0.45">
      <c r="A433" s="6" t="s">
        <v>390</v>
      </c>
      <c r="B433" s="7">
        <v>3.1496079999999997</v>
      </c>
      <c r="C433" s="7">
        <v>1.5748039999999999</v>
      </c>
      <c r="D433" s="7">
        <v>7.8740199999999996E-2</v>
      </c>
      <c r="E433" s="7">
        <f t="shared" si="12"/>
        <v>8.0000043199999986</v>
      </c>
      <c r="F433" s="7">
        <f t="shared" si="12"/>
        <v>4.0000021599999993</v>
      </c>
      <c r="G433" s="7">
        <f t="shared" si="12"/>
        <v>0.20000010799999998</v>
      </c>
      <c r="H433" s="6">
        <v>4.4000000000000004E-2</v>
      </c>
      <c r="I433" s="6">
        <f t="shared" si="13"/>
        <v>1.9932000000000002E-2</v>
      </c>
      <c r="J433" s="41">
        <v>1</v>
      </c>
      <c r="K433" s="37">
        <v>1</v>
      </c>
      <c r="L433" s="37">
        <v>1</v>
      </c>
      <c r="M433" s="37" t="s">
        <v>619</v>
      </c>
      <c r="N433" s="36" t="s">
        <v>582</v>
      </c>
      <c r="O433" s="36" t="s">
        <v>581</v>
      </c>
      <c r="P433" s="37">
        <v>9</v>
      </c>
      <c r="Q433" s="37">
        <v>5</v>
      </c>
      <c r="R433" s="37">
        <v>1</v>
      </c>
      <c r="S433" s="38">
        <v>0</v>
      </c>
      <c r="T433" s="38">
        <v>0</v>
      </c>
      <c r="U433" s="39">
        <v>0</v>
      </c>
      <c r="V433" s="40">
        <v>12.02</v>
      </c>
      <c r="W433" s="40">
        <v>1.56</v>
      </c>
      <c r="X433" s="40">
        <v>25.6</v>
      </c>
      <c r="Y433" s="40">
        <v>25.6</v>
      </c>
      <c r="Z433" s="40">
        <v>0</v>
      </c>
      <c r="AA433" s="40">
        <v>0</v>
      </c>
      <c r="AB433" s="40">
        <v>0</v>
      </c>
      <c r="AC433" s="40">
        <v>5.51</v>
      </c>
      <c r="AD433" s="40">
        <v>0</v>
      </c>
      <c r="AE433" s="40">
        <v>0</v>
      </c>
      <c r="AF433" s="40">
        <v>0</v>
      </c>
      <c r="AG433" s="40">
        <v>5.51</v>
      </c>
      <c r="AH433" s="40">
        <v>31.11</v>
      </c>
      <c r="AI433" s="40">
        <v>0</v>
      </c>
      <c r="AJ433" s="40">
        <v>8.3685900000000011</v>
      </c>
      <c r="AK433" s="40">
        <v>39.478589999999997</v>
      </c>
    </row>
    <row r="434" spans="1:37" ht="18.5" x14ac:dyDescent="0.45">
      <c r="A434" s="6" t="s">
        <v>391</v>
      </c>
      <c r="B434" s="7">
        <v>3.1496079999999997</v>
      </c>
      <c r="C434" s="7">
        <v>1.5748039999999999</v>
      </c>
      <c r="D434" s="7">
        <v>7.8740199999999996E-2</v>
      </c>
      <c r="E434" s="7">
        <f t="shared" si="12"/>
        <v>8.0000043199999986</v>
      </c>
      <c r="F434" s="7">
        <f t="shared" si="12"/>
        <v>4.0000021599999993</v>
      </c>
      <c r="G434" s="7">
        <f t="shared" si="12"/>
        <v>0.20000010799999998</v>
      </c>
      <c r="H434" s="6">
        <v>4.4000000000000004E-2</v>
      </c>
      <c r="I434" s="6">
        <f t="shared" si="13"/>
        <v>1.9932000000000002E-2</v>
      </c>
      <c r="J434" s="41">
        <v>1</v>
      </c>
      <c r="K434" s="37">
        <v>1</v>
      </c>
      <c r="L434" s="37">
        <v>1</v>
      </c>
      <c r="M434" s="37" t="s">
        <v>619</v>
      </c>
      <c r="N434" s="36" t="s">
        <v>582</v>
      </c>
      <c r="O434" s="36" t="s">
        <v>581</v>
      </c>
      <c r="P434" s="37">
        <v>9</v>
      </c>
      <c r="Q434" s="37">
        <v>5</v>
      </c>
      <c r="R434" s="37">
        <v>1</v>
      </c>
      <c r="S434" s="38">
        <v>0</v>
      </c>
      <c r="T434" s="38">
        <v>0</v>
      </c>
      <c r="U434" s="39">
        <v>0</v>
      </c>
      <c r="V434" s="40">
        <v>12.02</v>
      </c>
      <c r="W434" s="40">
        <v>1.56</v>
      </c>
      <c r="X434" s="40">
        <v>25.6</v>
      </c>
      <c r="Y434" s="40">
        <v>25.6</v>
      </c>
      <c r="Z434" s="40">
        <v>0</v>
      </c>
      <c r="AA434" s="40">
        <v>0</v>
      </c>
      <c r="AB434" s="40">
        <v>0</v>
      </c>
      <c r="AC434" s="40">
        <v>5.51</v>
      </c>
      <c r="AD434" s="40">
        <v>0</v>
      </c>
      <c r="AE434" s="40">
        <v>0</v>
      </c>
      <c r="AF434" s="40">
        <v>0</v>
      </c>
      <c r="AG434" s="40">
        <v>5.51</v>
      </c>
      <c r="AH434" s="40">
        <v>31.11</v>
      </c>
      <c r="AI434" s="40">
        <v>0</v>
      </c>
      <c r="AJ434" s="40">
        <v>8.3685900000000011</v>
      </c>
      <c r="AK434" s="40">
        <v>39.478589999999997</v>
      </c>
    </row>
    <row r="435" spans="1:37" ht="18.5" x14ac:dyDescent="0.45">
      <c r="A435" s="6" t="s">
        <v>392</v>
      </c>
      <c r="B435" s="7">
        <v>3.1496079999999997</v>
      </c>
      <c r="C435" s="7">
        <v>1.5748039999999999</v>
      </c>
      <c r="D435" s="7">
        <v>7.8740199999999996E-2</v>
      </c>
      <c r="E435" s="7">
        <f t="shared" si="12"/>
        <v>8.0000043199999986</v>
      </c>
      <c r="F435" s="7">
        <f t="shared" si="12"/>
        <v>4.0000021599999993</v>
      </c>
      <c r="G435" s="7">
        <f t="shared" si="12"/>
        <v>0.20000010799999998</v>
      </c>
      <c r="H435" s="6">
        <v>4.4000000000000004E-2</v>
      </c>
      <c r="I435" s="6">
        <f t="shared" si="13"/>
        <v>1.9932000000000002E-2</v>
      </c>
      <c r="J435" s="41">
        <v>1</v>
      </c>
      <c r="K435" s="37">
        <v>1</v>
      </c>
      <c r="L435" s="37">
        <v>1</v>
      </c>
      <c r="M435" s="37" t="s">
        <v>619</v>
      </c>
      <c r="N435" s="36" t="s">
        <v>582</v>
      </c>
      <c r="O435" s="36" t="s">
        <v>581</v>
      </c>
      <c r="P435" s="37">
        <v>9</v>
      </c>
      <c r="Q435" s="37">
        <v>5</v>
      </c>
      <c r="R435" s="37">
        <v>1</v>
      </c>
      <c r="S435" s="38">
        <v>0</v>
      </c>
      <c r="T435" s="38">
        <v>0</v>
      </c>
      <c r="U435" s="39">
        <v>0</v>
      </c>
      <c r="V435" s="40">
        <v>12.02</v>
      </c>
      <c r="W435" s="40">
        <v>1.56</v>
      </c>
      <c r="X435" s="40">
        <v>25.6</v>
      </c>
      <c r="Y435" s="40">
        <v>25.6</v>
      </c>
      <c r="Z435" s="40">
        <v>0</v>
      </c>
      <c r="AA435" s="40">
        <v>0</v>
      </c>
      <c r="AB435" s="40">
        <v>0</v>
      </c>
      <c r="AC435" s="40">
        <v>5.51</v>
      </c>
      <c r="AD435" s="40">
        <v>0</v>
      </c>
      <c r="AE435" s="40">
        <v>0</v>
      </c>
      <c r="AF435" s="40">
        <v>0</v>
      </c>
      <c r="AG435" s="40">
        <v>5.51</v>
      </c>
      <c r="AH435" s="40">
        <v>31.11</v>
      </c>
      <c r="AI435" s="40">
        <v>0</v>
      </c>
      <c r="AJ435" s="40">
        <v>8.3685900000000011</v>
      </c>
      <c r="AK435" s="40">
        <v>39.478589999999997</v>
      </c>
    </row>
    <row r="436" spans="1:37" ht="18.5" x14ac:dyDescent="0.45">
      <c r="A436" s="6" t="s">
        <v>393</v>
      </c>
      <c r="B436" s="7">
        <v>3.1496079999999997</v>
      </c>
      <c r="C436" s="7">
        <v>1.5748039999999999</v>
      </c>
      <c r="D436" s="7">
        <v>7.8740199999999996E-2</v>
      </c>
      <c r="E436" s="7">
        <f t="shared" si="12"/>
        <v>8.0000043199999986</v>
      </c>
      <c r="F436" s="7">
        <f t="shared" si="12"/>
        <v>4.0000021599999993</v>
      </c>
      <c r="G436" s="7">
        <f t="shared" si="12"/>
        <v>0.20000010799999998</v>
      </c>
      <c r="H436" s="6">
        <v>4.4000000000000004E-2</v>
      </c>
      <c r="I436" s="6">
        <f t="shared" si="13"/>
        <v>1.9932000000000002E-2</v>
      </c>
      <c r="J436" s="41">
        <v>1</v>
      </c>
      <c r="K436" s="37">
        <v>1</v>
      </c>
      <c r="L436" s="37">
        <v>1</v>
      </c>
      <c r="M436" s="37" t="s">
        <v>619</v>
      </c>
      <c r="N436" s="36" t="s">
        <v>582</v>
      </c>
      <c r="O436" s="36" t="s">
        <v>581</v>
      </c>
      <c r="P436" s="37">
        <v>9</v>
      </c>
      <c r="Q436" s="37">
        <v>5</v>
      </c>
      <c r="R436" s="37">
        <v>1</v>
      </c>
      <c r="S436" s="38">
        <v>0</v>
      </c>
      <c r="T436" s="38">
        <v>0</v>
      </c>
      <c r="U436" s="39">
        <v>0</v>
      </c>
      <c r="V436" s="40">
        <v>12.02</v>
      </c>
      <c r="W436" s="40">
        <v>1.56</v>
      </c>
      <c r="X436" s="40">
        <v>25.6</v>
      </c>
      <c r="Y436" s="40">
        <v>25.6</v>
      </c>
      <c r="Z436" s="40">
        <v>0</v>
      </c>
      <c r="AA436" s="40">
        <v>0</v>
      </c>
      <c r="AB436" s="40">
        <v>0</v>
      </c>
      <c r="AC436" s="40">
        <v>5.51</v>
      </c>
      <c r="AD436" s="40">
        <v>0</v>
      </c>
      <c r="AE436" s="40">
        <v>0</v>
      </c>
      <c r="AF436" s="40">
        <v>0</v>
      </c>
      <c r="AG436" s="40">
        <v>5.51</v>
      </c>
      <c r="AH436" s="40">
        <v>31.11</v>
      </c>
      <c r="AI436" s="40">
        <v>0</v>
      </c>
      <c r="AJ436" s="40">
        <v>8.3685900000000011</v>
      </c>
      <c r="AK436" s="40">
        <v>39.478589999999997</v>
      </c>
    </row>
    <row r="437" spans="1:37" ht="18.5" x14ac:dyDescent="0.45">
      <c r="A437" s="6" t="s">
        <v>394</v>
      </c>
      <c r="B437" s="7">
        <v>8.2677209999999999</v>
      </c>
      <c r="C437" s="7">
        <v>7.3622087000000001</v>
      </c>
      <c r="D437" s="7">
        <v>1.5748039999999999</v>
      </c>
      <c r="E437" s="7">
        <f t="shared" si="12"/>
        <v>21.00001134</v>
      </c>
      <c r="F437" s="7">
        <f t="shared" si="12"/>
        <v>18.700010098</v>
      </c>
      <c r="G437" s="7">
        <f t="shared" si="12"/>
        <v>4.0000021599999993</v>
      </c>
      <c r="H437" s="6">
        <v>2.2000000000000002</v>
      </c>
      <c r="I437" s="6">
        <f t="shared" si="13"/>
        <v>0.99660000000000015</v>
      </c>
      <c r="J437" s="41">
        <v>1</v>
      </c>
      <c r="K437" s="37">
        <v>1</v>
      </c>
      <c r="L437" s="37">
        <v>1</v>
      </c>
      <c r="M437" s="37" t="s">
        <v>619</v>
      </c>
      <c r="N437" s="36" t="s">
        <v>582</v>
      </c>
      <c r="O437" s="36" t="s">
        <v>581</v>
      </c>
      <c r="P437" s="37">
        <v>22</v>
      </c>
      <c r="Q437" s="37">
        <v>19</v>
      </c>
      <c r="R437" s="37">
        <v>5</v>
      </c>
      <c r="S437" s="38">
        <v>0</v>
      </c>
      <c r="T437" s="38">
        <v>0</v>
      </c>
      <c r="U437" s="39">
        <v>0</v>
      </c>
      <c r="V437" s="40">
        <v>12.02</v>
      </c>
      <c r="W437" s="40">
        <v>1.56</v>
      </c>
      <c r="X437" s="40">
        <v>25.6</v>
      </c>
      <c r="Y437" s="40">
        <v>25.6</v>
      </c>
      <c r="Z437" s="40">
        <v>0</v>
      </c>
      <c r="AA437" s="40">
        <v>0</v>
      </c>
      <c r="AB437" s="40">
        <v>0</v>
      </c>
      <c r="AC437" s="40">
        <v>5.51</v>
      </c>
      <c r="AD437" s="40">
        <v>0</v>
      </c>
      <c r="AE437" s="40">
        <v>0</v>
      </c>
      <c r="AF437" s="40">
        <v>0</v>
      </c>
      <c r="AG437" s="40">
        <v>5.51</v>
      </c>
      <c r="AH437" s="40">
        <v>31.11</v>
      </c>
      <c r="AI437" s="40">
        <v>0</v>
      </c>
      <c r="AJ437" s="40">
        <v>8.3685900000000011</v>
      </c>
      <c r="AK437" s="40">
        <v>39.478589999999997</v>
      </c>
    </row>
    <row r="438" spans="1:37" ht="18.5" x14ac:dyDescent="0.45">
      <c r="A438" s="6" t="s">
        <v>395</v>
      </c>
      <c r="B438" s="7">
        <v>8.2677209999999999</v>
      </c>
      <c r="C438" s="7">
        <v>7.3622087000000001</v>
      </c>
      <c r="D438" s="7">
        <v>1.5748039999999999</v>
      </c>
      <c r="E438" s="7">
        <f t="shared" si="12"/>
        <v>21.00001134</v>
      </c>
      <c r="F438" s="7">
        <f t="shared" si="12"/>
        <v>18.700010098</v>
      </c>
      <c r="G438" s="7">
        <f t="shared" si="12"/>
        <v>4.0000021599999993</v>
      </c>
      <c r="H438" s="6">
        <v>2.2000000000000002</v>
      </c>
      <c r="I438" s="6">
        <f t="shared" si="13"/>
        <v>0.99660000000000015</v>
      </c>
      <c r="J438" s="41">
        <v>1</v>
      </c>
      <c r="K438" s="37">
        <v>1</v>
      </c>
      <c r="L438" s="37">
        <v>1</v>
      </c>
      <c r="M438" s="37" t="s">
        <v>619</v>
      </c>
      <c r="N438" s="36" t="s">
        <v>582</v>
      </c>
      <c r="O438" s="36" t="s">
        <v>581</v>
      </c>
      <c r="P438" s="37">
        <v>22</v>
      </c>
      <c r="Q438" s="37">
        <v>19</v>
      </c>
      <c r="R438" s="37">
        <v>5</v>
      </c>
      <c r="S438" s="38">
        <v>0</v>
      </c>
      <c r="T438" s="38">
        <v>0</v>
      </c>
      <c r="U438" s="39">
        <v>0</v>
      </c>
      <c r="V438" s="40">
        <v>12.02</v>
      </c>
      <c r="W438" s="40">
        <v>1.56</v>
      </c>
      <c r="X438" s="40">
        <v>25.6</v>
      </c>
      <c r="Y438" s="40">
        <v>25.6</v>
      </c>
      <c r="Z438" s="40">
        <v>0</v>
      </c>
      <c r="AA438" s="40">
        <v>0</v>
      </c>
      <c r="AB438" s="40">
        <v>0</v>
      </c>
      <c r="AC438" s="40">
        <v>5.51</v>
      </c>
      <c r="AD438" s="40">
        <v>0</v>
      </c>
      <c r="AE438" s="40">
        <v>0</v>
      </c>
      <c r="AF438" s="40">
        <v>0</v>
      </c>
      <c r="AG438" s="40">
        <v>5.51</v>
      </c>
      <c r="AH438" s="40">
        <v>31.11</v>
      </c>
      <c r="AI438" s="40">
        <v>0</v>
      </c>
      <c r="AJ438" s="40">
        <v>8.3685900000000011</v>
      </c>
      <c r="AK438" s="40">
        <v>39.478589999999997</v>
      </c>
    </row>
    <row r="439" spans="1:37" ht="18.5" x14ac:dyDescent="0.45">
      <c r="A439" s="6" t="s">
        <v>396</v>
      </c>
      <c r="B439" s="7">
        <v>13.779534999999999</v>
      </c>
      <c r="C439" s="7">
        <v>9.8425250000000002</v>
      </c>
      <c r="D439" s="7">
        <v>4.330711</v>
      </c>
      <c r="E439" s="7">
        <f t="shared" si="12"/>
        <v>35.000018900000001</v>
      </c>
      <c r="F439" s="7">
        <f t="shared" si="12"/>
        <v>25.000013500000001</v>
      </c>
      <c r="G439" s="7">
        <f t="shared" si="12"/>
        <v>11.000005939999999</v>
      </c>
      <c r="H439" s="6">
        <v>6.8200000000000012</v>
      </c>
      <c r="I439" s="6">
        <f t="shared" si="13"/>
        <v>3.0894600000000008</v>
      </c>
      <c r="J439" s="41">
        <v>4</v>
      </c>
      <c r="K439" s="37">
        <v>3</v>
      </c>
      <c r="L439" s="37">
        <v>4</v>
      </c>
      <c r="M439" s="37" t="s">
        <v>620</v>
      </c>
      <c r="N439" s="36" t="s">
        <v>582</v>
      </c>
      <c r="O439" s="36" t="s">
        <v>581</v>
      </c>
      <c r="P439" s="37">
        <v>36</v>
      </c>
      <c r="Q439" s="37">
        <v>26</v>
      </c>
      <c r="R439" s="37">
        <v>12</v>
      </c>
      <c r="S439" s="38">
        <v>0</v>
      </c>
      <c r="T439" s="38">
        <v>0</v>
      </c>
      <c r="U439" s="39">
        <v>0</v>
      </c>
      <c r="V439" s="40">
        <v>12.02</v>
      </c>
      <c r="W439" s="40">
        <v>1.56</v>
      </c>
      <c r="X439" s="40">
        <v>25.6</v>
      </c>
      <c r="Y439" s="40">
        <v>25.6</v>
      </c>
      <c r="Z439" s="40">
        <v>0</v>
      </c>
      <c r="AA439" s="40">
        <v>0</v>
      </c>
      <c r="AB439" s="40">
        <v>0</v>
      </c>
      <c r="AC439" s="40">
        <v>5.51</v>
      </c>
      <c r="AD439" s="40">
        <v>0</v>
      </c>
      <c r="AE439" s="40">
        <v>0</v>
      </c>
      <c r="AF439" s="40">
        <v>0</v>
      </c>
      <c r="AG439" s="40">
        <v>5.51</v>
      </c>
      <c r="AH439" s="40">
        <v>31.11</v>
      </c>
      <c r="AI439" s="40">
        <v>0</v>
      </c>
      <c r="AJ439" s="40">
        <v>8.3685900000000011</v>
      </c>
      <c r="AK439" s="40">
        <v>39.478589999999997</v>
      </c>
    </row>
    <row r="440" spans="1:37" ht="18.5" x14ac:dyDescent="0.45">
      <c r="A440" s="6" t="s">
        <v>397</v>
      </c>
      <c r="B440" s="7">
        <v>7.6771694999999998</v>
      </c>
      <c r="C440" s="7">
        <v>7.1653582</v>
      </c>
      <c r="D440" s="7">
        <v>1.3779534999999998</v>
      </c>
      <c r="E440" s="7">
        <f t="shared" si="12"/>
        <v>19.500010530000001</v>
      </c>
      <c r="F440" s="7">
        <f t="shared" si="12"/>
        <v>18.200009827999999</v>
      </c>
      <c r="G440" s="7">
        <f t="shared" si="12"/>
        <v>3.5000018899999996</v>
      </c>
      <c r="H440" s="6">
        <v>2.4200000000000004</v>
      </c>
      <c r="I440" s="6">
        <f t="shared" si="13"/>
        <v>1.0962600000000002</v>
      </c>
      <c r="J440" s="41">
        <v>2</v>
      </c>
      <c r="K440" s="37">
        <v>1</v>
      </c>
      <c r="L440" s="37">
        <v>2</v>
      </c>
      <c r="M440" s="37" t="s">
        <v>620</v>
      </c>
      <c r="N440" s="36" t="s">
        <v>582</v>
      </c>
      <c r="O440" s="36" t="s">
        <v>581</v>
      </c>
      <c r="P440" s="37">
        <v>20</v>
      </c>
      <c r="Q440" s="37">
        <v>19</v>
      </c>
      <c r="R440" s="37">
        <v>4</v>
      </c>
      <c r="S440" s="38">
        <v>0</v>
      </c>
      <c r="T440" s="38">
        <v>0</v>
      </c>
      <c r="U440" s="39">
        <v>0</v>
      </c>
      <c r="V440" s="40">
        <v>12.02</v>
      </c>
      <c r="W440" s="40">
        <v>1.56</v>
      </c>
      <c r="X440" s="40">
        <v>25.6</v>
      </c>
      <c r="Y440" s="40">
        <v>25.6</v>
      </c>
      <c r="Z440" s="40">
        <v>0</v>
      </c>
      <c r="AA440" s="40">
        <v>0</v>
      </c>
      <c r="AB440" s="40">
        <v>0</v>
      </c>
      <c r="AC440" s="40">
        <v>5.51</v>
      </c>
      <c r="AD440" s="40">
        <v>0</v>
      </c>
      <c r="AE440" s="40">
        <v>0</v>
      </c>
      <c r="AF440" s="40">
        <v>0</v>
      </c>
      <c r="AG440" s="40">
        <v>5.51</v>
      </c>
      <c r="AH440" s="40">
        <v>31.11</v>
      </c>
      <c r="AI440" s="40">
        <v>0</v>
      </c>
      <c r="AJ440" s="40">
        <v>8.3685900000000011</v>
      </c>
      <c r="AK440" s="40">
        <v>39.478589999999997</v>
      </c>
    </row>
    <row r="441" spans="1:37" ht="18.5" x14ac:dyDescent="0.45">
      <c r="A441" s="6" t="s">
        <v>398</v>
      </c>
      <c r="B441" s="7">
        <v>7.6771694999999998</v>
      </c>
      <c r="C441" s="7">
        <v>7.1653582</v>
      </c>
      <c r="D441" s="7">
        <v>1.3779534999999998</v>
      </c>
      <c r="E441" s="7">
        <f t="shared" si="12"/>
        <v>19.500010530000001</v>
      </c>
      <c r="F441" s="7">
        <f t="shared" si="12"/>
        <v>18.200009827999999</v>
      </c>
      <c r="G441" s="7">
        <f t="shared" si="12"/>
        <v>3.5000018899999996</v>
      </c>
      <c r="H441" s="6">
        <v>2.4200000000000004</v>
      </c>
      <c r="I441" s="6">
        <f t="shared" si="13"/>
        <v>1.0962600000000002</v>
      </c>
      <c r="J441" s="41">
        <v>2</v>
      </c>
      <c r="K441" s="37">
        <v>1</v>
      </c>
      <c r="L441" s="37">
        <v>2</v>
      </c>
      <c r="M441" s="37" t="s">
        <v>620</v>
      </c>
      <c r="N441" s="36" t="s">
        <v>582</v>
      </c>
      <c r="O441" s="36" t="s">
        <v>581</v>
      </c>
      <c r="P441" s="37">
        <v>20</v>
      </c>
      <c r="Q441" s="37">
        <v>19</v>
      </c>
      <c r="R441" s="37">
        <v>4</v>
      </c>
      <c r="S441" s="38">
        <v>0</v>
      </c>
      <c r="T441" s="38">
        <v>0</v>
      </c>
      <c r="U441" s="39">
        <v>0</v>
      </c>
      <c r="V441" s="40">
        <v>12.02</v>
      </c>
      <c r="W441" s="40">
        <v>1.56</v>
      </c>
      <c r="X441" s="40">
        <v>25.6</v>
      </c>
      <c r="Y441" s="40">
        <v>25.6</v>
      </c>
      <c r="Z441" s="40">
        <v>0</v>
      </c>
      <c r="AA441" s="40">
        <v>0</v>
      </c>
      <c r="AB441" s="40">
        <v>0</v>
      </c>
      <c r="AC441" s="40">
        <v>5.51</v>
      </c>
      <c r="AD441" s="40">
        <v>0</v>
      </c>
      <c r="AE441" s="40">
        <v>0</v>
      </c>
      <c r="AF441" s="40">
        <v>0</v>
      </c>
      <c r="AG441" s="40">
        <v>5.51</v>
      </c>
      <c r="AH441" s="40">
        <v>31.11</v>
      </c>
      <c r="AI441" s="40">
        <v>0</v>
      </c>
      <c r="AJ441" s="40">
        <v>8.3685900000000011</v>
      </c>
      <c r="AK441" s="40">
        <v>39.478589999999997</v>
      </c>
    </row>
    <row r="442" spans="1:37" ht="18.5" x14ac:dyDescent="0.45">
      <c r="A442" s="6" t="s">
        <v>399</v>
      </c>
      <c r="B442" s="7">
        <v>13.779534999999999</v>
      </c>
      <c r="C442" s="7">
        <v>9.8425250000000002</v>
      </c>
      <c r="D442" s="7">
        <v>4.330711</v>
      </c>
      <c r="E442" s="7">
        <f t="shared" si="12"/>
        <v>35.000018900000001</v>
      </c>
      <c r="F442" s="7">
        <f t="shared" si="12"/>
        <v>25.000013500000001</v>
      </c>
      <c r="G442" s="7">
        <f t="shared" si="12"/>
        <v>11.000005939999999</v>
      </c>
      <c r="H442" s="6">
        <v>6.8200000000000012</v>
      </c>
      <c r="I442" s="6">
        <f t="shared" si="13"/>
        <v>3.0894600000000008</v>
      </c>
      <c r="J442" s="41">
        <v>4</v>
      </c>
      <c r="K442" s="37">
        <v>3</v>
      </c>
      <c r="L442" s="37">
        <v>4</v>
      </c>
      <c r="M442" s="37" t="s">
        <v>620</v>
      </c>
      <c r="N442" s="36" t="s">
        <v>582</v>
      </c>
      <c r="O442" s="36" t="s">
        <v>581</v>
      </c>
      <c r="P442" s="37">
        <v>36</v>
      </c>
      <c r="Q442" s="37">
        <v>26</v>
      </c>
      <c r="R442" s="37">
        <v>12</v>
      </c>
      <c r="S442" s="38">
        <v>0</v>
      </c>
      <c r="T442" s="38">
        <v>0</v>
      </c>
      <c r="U442" s="39">
        <v>0</v>
      </c>
      <c r="V442" s="40">
        <v>12.02</v>
      </c>
      <c r="W442" s="40">
        <v>1.56</v>
      </c>
      <c r="X442" s="40">
        <v>25.6</v>
      </c>
      <c r="Y442" s="40">
        <v>25.6</v>
      </c>
      <c r="Z442" s="40">
        <v>0</v>
      </c>
      <c r="AA442" s="40">
        <v>0</v>
      </c>
      <c r="AB442" s="40">
        <v>0</v>
      </c>
      <c r="AC442" s="40">
        <v>5.51</v>
      </c>
      <c r="AD442" s="40">
        <v>0</v>
      </c>
      <c r="AE442" s="40">
        <v>0</v>
      </c>
      <c r="AF442" s="40">
        <v>0</v>
      </c>
      <c r="AG442" s="40">
        <v>5.51</v>
      </c>
      <c r="AH442" s="40">
        <v>31.11</v>
      </c>
      <c r="AI442" s="40">
        <v>0</v>
      </c>
      <c r="AJ442" s="40">
        <v>8.3685900000000011</v>
      </c>
      <c r="AK442" s="40">
        <v>39.478589999999997</v>
      </c>
    </row>
    <row r="443" spans="1:37" ht="18.5" x14ac:dyDescent="0.45">
      <c r="A443" s="6" t="s">
        <v>400</v>
      </c>
      <c r="B443" s="7">
        <v>9.055123</v>
      </c>
      <c r="C443" s="7">
        <v>9.5275641999999987</v>
      </c>
      <c r="D443" s="7">
        <v>4.330711</v>
      </c>
      <c r="E443" s="7">
        <f t="shared" si="12"/>
        <v>23.000012420000001</v>
      </c>
      <c r="F443" s="7">
        <f t="shared" si="12"/>
        <v>24.200013067999997</v>
      </c>
      <c r="G443" s="7">
        <f t="shared" si="12"/>
        <v>11.000005939999999</v>
      </c>
      <c r="H443" s="6">
        <v>4.4000000000000004</v>
      </c>
      <c r="I443" s="6">
        <f t="shared" si="13"/>
        <v>1.9932000000000003</v>
      </c>
      <c r="J443" s="41">
        <v>2</v>
      </c>
      <c r="K443" s="37">
        <v>2</v>
      </c>
      <c r="L443" s="37">
        <v>2</v>
      </c>
      <c r="M443" s="37" t="s">
        <v>619</v>
      </c>
      <c r="N443" s="36" t="s">
        <v>582</v>
      </c>
      <c r="O443" s="36" t="s">
        <v>581</v>
      </c>
      <c r="P443" s="37">
        <v>25</v>
      </c>
      <c r="Q443" s="37">
        <v>24</v>
      </c>
      <c r="R443" s="37">
        <v>12</v>
      </c>
      <c r="S443" s="38">
        <v>0</v>
      </c>
      <c r="T443" s="38">
        <v>0</v>
      </c>
      <c r="U443" s="39">
        <v>0</v>
      </c>
      <c r="V443" s="40">
        <v>12.02</v>
      </c>
      <c r="W443" s="40">
        <v>1.56</v>
      </c>
      <c r="X443" s="40">
        <v>25.6</v>
      </c>
      <c r="Y443" s="40">
        <v>25.6</v>
      </c>
      <c r="Z443" s="40">
        <v>0</v>
      </c>
      <c r="AA443" s="40">
        <v>0</v>
      </c>
      <c r="AB443" s="40">
        <v>0</v>
      </c>
      <c r="AC443" s="40">
        <v>5.51</v>
      </c>
      <c r="AD443" s="40">
        <v>0</v>
      </c>
      <c r="AE443" s="40">
        <v>0</v>
      </c>
      <c r="AF443" s="40">
        <v>0</v>
      </c>
      <c r="AG443" s="40">
        <v>5.51</v>
      </c>
      <c r="AH443" s="40">
        <v>31.11</v>
      </c>
      <c r="AI443" s="40">
        <v>0</v>
      </c>
      <c r="AJ443" s="40">
        <v>8.3685900000000011</v>
      </c>
      <c r="AK443" s="40">
        <v>39.478589999999997</v>
      </c>
    </row>
    <row r="444" spans="1:37" ht="18.5" x14ac:dyDescent="0.45">
      <c r="A444" s="6" t="s">
        <v>401</v>
      </c>
      <c r="B444" s="7">
        <v>19.4881995</v>
      </c>
      <c r="C444" s="7">
        <v>9.6850445999999994</v>
      </c>
      <c r="D444" s="7">
        <v>2.9527574999999997</v>
      </c>
      <c r="E444" s="7">
        <f t="shared" si="12"/>
        <v>49.500026730000002</v>
      </c>
      <c r="F444" s="7">
        <f t="shared" si="12"/>
        <v>24.600013283999999</v>
      </c>
      <c r="G444" s="7">
        <f t="shared" si="12"/>
        <v>7.5000040499999994</v>
      </c>
      <c r="H444" s="6">
        <v>5.5</v>
      </c>
      <c r="I444" s="6">
        <f t="shared" si="13"/>
        <v>2.4915000000000003</v>
      </c>
      <c r="J444" s="41">
        <v>3</v>
      </c>
      <c r="K444" s="37">
        <v>3</v>
      </c>
      <c r="L444" s="37">
        <v>3</v>
      </c>
      <c r="M444" s="37" t="s">
        <v>619</v>
      </c>
      <c r="N444" s="36" t="s">
        <v>582</v>
      </c>
      <c r="O444" s="36" t="s">
        <v>581</v>
      </c>
      <c r="P444" s="37">
        <v>50</v>
      </c>
      <c r="Q444" s="37">
        <v>25</v>
      </c>
      <c r="R444" s="37">
        <v>8</v>
      </c>
      <c r="S444" s="38">
        <v>0</v>
      </c>
      <c r="T444" s="38">
        <v>0</v>
      </c>
      <c r="U444" s="39">
        <v>0</v>
      </c>
      <c r="V444" s="40">
        <v>12.02</v>
      </c>
      <c r="W444" s="40">
        <v>1.56</v>
      </c>
      <c r="X444" s="40">
        <v>25.6</v>
      </c>
      <c r="Y444" s="40">
        <v>25.6</v>
      </c>
      <c r="Z444" s="40">
        <v>0</v>
      </c>
      <c r="AA444" s="40">
        <v>0</v>
      </c>
      <c r="AB444" s="40">
        <v>0</v>
      </c>
      <c r="AC444" s="40">
        <v>5.51</v>
      </c>
      <c r="AD444" s="40">
        <v>0</v>
      </c>
      <c r="AE444" s="40">
        <v>0</v>
      </c>
      <c r="AF444" s="40">
        <v>0</v>
      </c>
      <c r="AG444" s="40">
        <v>5.51</v>
      </c>
      <c r="AH444" s="40">
        <v>31.11</v>
      </c>
      <c r="AI444" s="40">
        <v>0</v>
      </c>
      <c r="AJ444" s="40">
        <v>8.3685900000000011</v>
      </c>
      <c r="AK444" s="40">
        <v>39.478589999999997</v>
      </c>
    </row>
    <row r="445" spans="1:37" ht="18.5" x14ac:dyDescent="0.45">
      <c r="A445" s="6" t="s">
        <v>402</v>
      </c>
      <c r="B445" s="7">
        <v>19.4881995</v>
      </c>
      <c r="C445" s="7">
        <v>9.6850445999999994</v>
      </c>
      <c r="D445" s="7">
        <v>2.9527574999999997</v>
      </c>
      <c r="E445" s="7">
        <f t="shared" si="12"/>
        <v>49.500026730000002</v>
      </c>
      <c r="F445" s="7">
        <f t="shared" si="12"/>
        <v>24.600013283999999</v>
      </c>
      <c r="G445" s="7">
        <f t="shared" si="12"/>
        <v>7.5000040499999994</v>
      </c>
      <c r="H445" s="6">
        <v>5.742</v>
      </c>
      <c r="I445" s="6">
        <f t="shared" si="13"/>
        <v>2.6011260000000003</v>
      </c>
      <c r="J445" s="41">
        <v>3</v>
      </c>
      <c r="K445" s="37">
        <v>3</v>
      </c>
      <c r="L445" s="37">
        <v>3</v>
      </c>
      <c r="M445" s="37" t="s">
        <v>619</v>
      </c>
      <c r="N445" s="36" t="s">
        <v>582</v>
      </c>
      <c r="O445" s="36" t="s">
        <v>581</v>
      </c>
      <c r="P445" s="37">
        <v>50</v>
      </c>
      <c r="Q445" s="37">
        <v>25</v>
      </c>
      <c r="R445" s="37">
        <v>8</v>
      </c>
      <c r="S445" s="38">
        <v>0</v>
      </c>
      <c r="T445" s="38">
        <v>0</v>
      </c>
      <c r="U445" s="39">
        <v>0</v>
      </c>
      <c r="V445" s="40">
        <v>12.02</v>
      </c>
      <c r="W445" s="40">
        <v>1.56</v>
      </c>
      <c r="X445" s="40">
        <v>25.6</v>
      </c>
      <c r="Y445" s="40">
        <v>25.6</v>
      </c>
      <c r="Z445" s="40">
        <v>0</v>
      </c>
      <c r="AA445" s="40">
        <v>0</v>
      </c>
      <c r="AB445" s="40">
        <v>0</v>
      </c>
      <c r="AC445" s="40">
        <v>5.51</v>
      </c>
      <c r="AD445" s="40">
        <v>0</v>
      </c>
      <c r="AE445" s="40">
        <v>0</v>
      </c>
      <c r="AF445" s="40">
        <v>0</v>
      </c>
      <c r="AG445" s="40">
        <v>5.51</v>
      </c>
      <c r="AH445" s="40">
        <v>31.11</v>
      </c>
      <c r="AI445" s="40">
        <v>0</v>
      </c>
      <c r="AJ445" s="40">
        <v>8.3685900000000011</v>
      </c>
      <c r="AK445" s="40">
        <v>39.478589999999997</v>
      </c>
    </row>
    <row r="446" spans="1:37" ht="18.5" x14ac:dyDescent="0.45">
      <c r="A446" s="6" t="s">
        <v>551</v>
      </c>
      <c r="B446" s="7">
        <v>21.653554999999997</v>
      </c>
      <c r="C446" s="7">
        <v>8.2677209999999999</v>
      </c>
      <c r="D446" s="7">
        <v>2.7559069999999997</v>
      </c>
      <c r="E446" s="7">
        <f t="shared" si="12"/>
        <v>55.000029699999992</v>
      </c>
      <c r="F446" s="7">
        <f t="shared" si="12"/>
        <v>21.00001134</v>
      </c>
      <c r="G446" s="7">
        <f t="shared" si="12"/>
        <v>7.0000037799999992</v>
      </c>
      <c r="H446" s="6">
        <v>12.100000000000001</v>
      </c>
      <c r="I446" s="6">
        <f t="shared" si="13"/>
        <v>5.4813000000000009</v>
      </c>
      <c r="J446" s="41">
        <v>6</v>
      </c>
      <c r="K446" s="37">
        <v>3</v>
      </c>
      <c r="L446" s="37">
        <v>6</v>
      </c>
      <c r="M446" s="37" t="s">
        <v>620</v>
      </c>
      <c r="N446" s="36" t="s">
        <v>582</v>
      </c>
      <c r="O446" s="36" t="s">
        <v>581</v>
      </c>
      <c r="P446" s="37">
        <v>56</v>
      </c>
      <c r="Q446" s="37">
        <v>22</v>
      </c>
      <c r="R446" s="37">
        <v>8</v>
      </c>
      <c r="S446" s="38">
        <v>0</v>
      </c>
      <c r="T446" s="38">
        <v>0</v>
      </c>
      <c r="U446" s="39">
        <v>0</v>
      </c>
      <c r="V446" s="40">
        <v>12.02</v>
      </c>
      <c r="W446" s="40">
        <v>1.56</v>
      </c>
      <c r="X446" s="40">
        <v>25.6</v>
      </c>
      <c r="Y446" s="40">
        <v>25.6</v>
      </c>
      <c r="Z446" s="40">
        <v>0</v>
      </c>
      <c r="AA446" s="40">
        <v>0</v>
      </c>
      <c r="AB446" s="40">
        <v>0</v>
      </c>
      <c r="AC446" s="40">
        <v>5.51</v>
      </c>
      <c r="AD446" s="40">
        <v>0</v>
      </c>
      <c r="AE446" s="40">
        <v>0</v>
      </c>
      <c r="AF446" s="40">
        <v>0</v>
      </c>
      <c r="AG446" s="40">
        <v>5.51</v>
      </c>
      <c r="AH446" s="40">
        <v>31.11</v>
      </c>
      <c r="AI446" s="40">
        <v>0</v>
      </c>
      <c r="AJ446" s="40">
        <v>8.3685900000000011</v>
      </c>
      <c r="AK446" s="40">
        <v>39.478589999999997</v>
      </c>
    </row>
    <row r="447" spans="1:37" ht="18.5" x14ac:dyDescent="0.45">
      <c r="A447" s="6" t="s">
        <v>403</v>
      </c>
      <c r="B447" s="7">
        <v>35.708680699999995</v>
      </c>
      <c r="C447" s="7">
        <v>6.9685077</v>
      </c>
      <c r="D447" s="7">
        <v>18.897648</v>
      </c>
      <c r="E447" s="7">
        <f t="shared" si="12"/>
        <v>90.700048977999984</v>
      </c>
      <c r="F447" s="7">
        <f t="shared" si="12"/>
        <v>17.700009558000001</v>
      </c>
      <c r="G447" s="7">
        <f t="shared" si="12"/>
        <v>48.000025919999999</v>
      </c>
      <c r="H447" s="6">
        <v>25.3</v>
      </c>
      <c r="I447" s="6">
        <f t="shared" si="13"/>
        <v>11.460900000000001</v>
      </c>
      <c r="J447" s="41">
        <v>12</v>
      </c>
      <c r="K447" s="37">
        <v>20</v>
      </c>
      <c r="L447" s="37">
        <v>20</v>
      </c>
      <c r="M447" s="37" t="s">
        <v>619</v>
      </c>
      <c r="N447" s="36" t="s">
        <v>582</v>
      </c>
      <c r="O447" s="36" t="s">
        <v>581</v>
      </c>
      <c r="P447" s="37">
        <v>91</v>
      </c>
      <c r="Q447" s="37">
        <v>49</v>
      </c>
      <c r="R447" s="37">
        <v>18</v>
      </c>
      <c r="S447" s="38">
        <v>0</v>
      </c>
      <c r="T447" s="38">
        <v>0</v>
      </c>
      <c r="U447" s="39">
        <v>0</v>
      </c>
      <c r="V447" s="40">
        <v>12.02</v>
      </c>
      <c r="W447" s="40">
        <v>1.56</v>
      </c>
      <c r="X447" s="40">
        <v>25.6</v>
      </c>
      <c r="Y447" s="40">
        <v>43.22</v>
      </c>
      <c r="Z447" s="40">
        <v>0</v>
      </c>
      <c r="AA447" s="40">
        <v>0</v>
      </c>
      <c r="AB447" s="40">
        <v>0</v>
      </c>
      <c r="AC447" s="40">
        <v>5.51</v>
      </c>
      <c r="AD447" s="40">
        <v>0</v>
      </c>
      <c r="AE447" s="40">
        <v>0</v>
      </c>
      <c r="AF447" s="40">
        <v>0</v>
      </c>
      <c r="AG447" s="40">
        <v>5.51</v>
      </c>
      <c r="AH447" s="40">
        <v>48.73</v>
      </c>
      <c r="AI447" s="40">
        <v>0</v>
      </c>
      <c r="AJ447" s="40">
        <v>13.108370000000001</v>
      </c>
      <c r="AK447" s="40">
        <v>61.838369999999998</v>
      </c>
    </row>
    <row r="448" spans="1:37" ht="18.5" x14ac:dyDescent="0.45">
      <c r="A448" s="6" t="s">
        <v>404</v>
      </c>
      <c r="B448" s="7">
        <v>52.440973199999995</v>
      </c>
      <c r="C448" s="7">
        <v>9.055123</v>
      </c>
      <c r="D448" s="7">
        <v>21.259854000000001</v>
      </c>
      <c r="E448" s="7">
        <f t="shared" si="12"/>
        <v>133.200071928</v>
      </c>
      <c r="F448" s="7">
        <f t="shared" si="12"/>
        <v>23.000012420000001</v>
      </c>
      <c r="G448" s="7">
        <f t="shared" si="12"/>
        <v>54.000029160000004</v>
      </c>
      <c r="H448" s="6">
        <v>33.44</v>
      </c>
      <c r="I448" s="6">
        <f t="shared" si="13"/>
        <v>15.14832</v>
      </c>
      <c r="J448" s="41">
        <v>16</v>
      </c>
      <c r="K448" s="37">
        <v>42</v>
      </c>
      <c r="L448" s="37">
        <v>42</v>
      </c>
      <c r="M448" s="37" t="s">
        <v>619</v>
      </c>
      <c r="N448" s="36" t="s">
        <v>582</v>
      </c>
      <c r="O448" s="36" t="s">
        <v>581</v>
      </c>
      <c r="P448" s="37">
        <v>134</v>
      </c>
      <c r="Q448" s="37">
        <v>55</v>
      </c>
      <c r="R448" s="37">
        <v>24</v>
      </c>
      <c r="S448" s="38">
        <v>5.62</v>
      </c>
      <c r="T448" s="38">
        <v>0</v>
      </c>
      <c r="U448" s="39">
        <v>5.62</v>
      </c>
      <c r="V448" s="40">
        <v>12.02</v>
      </c>
      <c r="W448" s="40">
        <v>1.56</v>
      </c>
      <c r="X448" s="40">
        <v>25.6</v>
      </c>
      <c r="Y448" s="40">
        <v>77.539999999999992</v>
      </c>
      <c r="Z448" s="40">
        <v>0</v>
      </c>
      <c r="AA448" s="40">
        <v>0</v>
      </c>
      <c r="AB448" s="40">
        <v>0</v>
      </c>
      <c r="AC448" s="40">
        <v>11.02</v>
      </c>
      <c r="AD448" s="40">
        <v>5.62</v>
      </c>
      <c r="AE448" s="40">
        <v>15.34</v>
      </c>
      <c r="AF448" s="40">
        <v>0</v>
      </c>
      <c r="AG448" s="40">
        <v>15.34</v>
      </c>
      <c r="AH448" s="40">
        <v>92.88</v>
      </c>
      <c r="AI448" s="40">
        <v>0</v>
      </c>
      <c r="AJ448" s="40">
        <v>20.858259999999998</v>
      </c>
      <c r="AK448" s="40">
        <v>113.73826</v>
      </c>
    </row>
    <row r="449" spans="1:37" ht="18.5" x14ac:dyDescent="0.45">
      <c r="A449" s="6" t="s">
        <v>405</v>
      </c>
      <c r="B449" s="7">
        <v>36.220492</v>
      </c>
      <c r="C449" s="7">
        <v>9.8425250000000002</v>
      </c>
      <c r="D449" s="7">
        <v>3.9370099999999999</v>
      </c>
      <c r="E449" s="7">
        <f t="shared" si="12"/>
        <v>92.000049680000004</v>
      </c>
      <c r="F449" s="7">
        <f t="shared" si="12"/>
        <v>25.000013500000001</v>
      </c>
      <c r="G449" s="7">
        <f t="shared" si="12"/>
        <v>10.000005399999999</v>
      </c>
      <c r="H449" s="6">
        <v>9.9</v>
      </c>
      <c r="I449" s="6">
        <f t="shared" si="13"/>
        <v>4.4847000000000001</v>
      </c>
      <c r="J449" s="41">
        <v>5</v>
      </c>
      <c r="K449" s="37">
        <v>6</v>
      </c>
      <c r="L449" s="37">
        <v>6</v>
      </c>
      <c r="M449" s="37" t="s">
        <v>619</v>
      </c>
      <c r="N449" s="36" t="s">
        <v>582</v>
      </c>
      <c r="O449" s="36" t="s">
        <v>581</v>
      </c>
      <c r="P449" s="37">
        <v>93</v>
      </c>
      <c r="Q449" s="37">
        <v>26</v>
      </c>
      <c r="R449" s="37">
        <v>11</v>
      </c>
      <c r="S449" s="38">
        <v>0</v>
      </c>
      <c r="T449" s="38">
        <v>0</v>
      </c>
      <c r="U449" s="39">
        <v>0</v>
      </c>
      <c r="V449" s="40">
        <v>12.02</v>
      </c>
      <c r="W449" s="40">
        <v>1.56</v>
      </c>
      <c r="X449" s="40">
        <v>25.6</v>
      </c>
      <c r="Y449" s="40">
        <v>25.6</v>
      </c>
      <c r="Z449" s="40">
        <v>0</v>
      </c>
      <c r="AA449" s="40">
        <v>0</v>
      </c>
      <c r="AB449" s="40">
        <v>0</v>
      </c>
      <c r="AC449" s="40">
        <v>5.51</v>
      </c>
      <c r="AD449" s="40">
        <v>0</v>
      </c>
      <c r="AE449" s="40">
        <v>0</v>
      </c>
      <c r="AF449" s="40">
        <v>0</v>
      </c>
      <c r="AG449" s="40">
        <v>5.51</v>
      </c>
      <c r="AH449" s="40">
        <v>31.11</v>
      </c>
      <c r="AI449" s="40">
        <v>0</v>
      </c>
      <c r="AJ449" s="40">
        <v>8.3685900000000011</v>
      </c>
      <c r="AK449" s="40">
        <v>39.478589999999997</v>
      </c>
    </row>
    <row r="450" spans="1:37" ht="18.5" x14ac:dyDescent="0.45">
      <c r="A450" s="6" t="s">
        <v>406</v>
      </c>
      <c r="B450" s="7">
        <v>5.1181130000000001</v>
      </c>
      <c r="C450" s="7">
        <v>5.1181130000000001</v>
      </c>
      <c r="D450" s="7">
        <v>36.023641499999997</v>
      </c>
      <c r="E450" s="7">
        <f t="shared" si="12"/>
        <v>13.00000702</v>
      </c>
      <c r="F450" s="7">
        <f t="shared" si="12"/>
        <v>13.00000702</v>
      </c>
      <c r="G450" s="7">
        <f t="shared" si="12"/>
        <v>91.500049409999988</v>
      </c>
      <c r="H450" s="6">
        <v>8.58</v>
      </c>
      <c r="I450" s="6">
        <f t="shared" si="13"/>
        <v>3.8867400000000001</v>
      </c>
      <c r="J450" s="41">
        <v>4</v>
      </c>
      <c r="K450" s="37">
        <v>4</v>
      </c>
      <c r="L450" s="37">
        <v>4</v>
      </c>
      <c r="M450" s="37" t="s">
        <v>619</v>
      </c>
      <c r="N450" s="36" t="s">
        <v>582</v>
      </c>
      <c r="O450" s="36" t="s">
        <v>581</v>
      </c>
      <c r="P450" s="37">
        <v>92</v>
      </c>
      <c r="Q450" s="37">
        <v>14</v>
      </c>
      <c r="R450" s="37">
        <v>14</v>
      </c>
      <c r="S450" s="38">
        <v>0</v>
      </c>
      <c r="T450" s="38">
        <v>0</v>
      </c>
      <c r="U450" s="39">
        <v>0</v>
      </c>
      <c r="V450" s="40">
        <v>12.02</v>
      </c>
      <c r="W450" s="40">
        <v>1.56</v>
      </c>
      <c r="X450" s="40">
        <v>25.6</v>
      </c>
      <c r="Y450" s="40">
        <v>25.6</v>
      </c>
      <c r="Z450" s="40">
        <v>0</v>
      </c>
      <c r="AA450" s="40">
        <v>0</v>
      </c>
      <c r="AB450" s="40">
        <v>0</v>
      </c>
      <c r="AC450" s="40">
        <v>5.51</v>
      </c>
      <c r="AD450" s="40">
        <v>0</v>
      </c>
      <c r="AE450" s="40">
        <v>0</v>
      </c>
      <c r="AF450" s="40">
        <v>0</v>
      </c>
      <c r="AG450" s="40">
        <v>5.51</v>
      </c>
      <c r="AH450" s="40">
        <v>31.11</v>
      </c>
      <c r="AI450" s="40">
        <v>0</v>
      </c>
      <c r="AJ450" s="40">
        <v>8.3685900000000011</v>
      </c>
      <c r="AK450" s="40">
        <v>39.478589999999997</v>
      </c>
    </row>
    <row r="451" spans="1:37" ht="18.5" x14ac:dyDescent="0.45">
      <c r="A451" s="6" t="s">
        <v>407</v>
      </c>
      <c r="B451" s="7">
        <v>4.9212625000000001</v>
      </c>
      <c r="C451" s="7">
        <v>4.9212625000000001</v>
      </c>
      <c r="D451" s="7">
        <v>35.826791</v>
      </c>
      <c r="E451" s="7">
        <f t="shared" ref="E451:G514" si="14">B451*2.54</f>
        <v>12.500006750000001</v>
      </c>
      <c r="F451" s="7">
        <f t="shared" si="14"/>
        <v>12.500006750000001</v>
      </c>
      <c r="G451" s="7">
        <f t="shared" si="14"/>
        <v>91.000049140000002</v>
      </c>
      <c r="H451" s="6">
        <v>8.14</v>
      </c>
      <c r="I451" s="6">
        <f t="shared" ref="I451:I514" si="15">H451*0.453</f>
        <v>3.6874200000000004</v>
      </c>
      <c r="J451" s="41">
        <v>4</v>
      </c>
      <c r="K451" s="37">
        <v>4</v>
      </c>
      <c r="L451" s="37">
        <v>4</v>
      </c>
      <c r="M451" s="37" t="s">
        <v>619</v>
      </c>
      <c r="N451" s="36" t="s">
        <v>582</v>
      </c>
      <c r="O451" s="36" t="s">
        <v>581</v>
      </c>
      <c r="P451" s="37">
        <v>92</v>
      </c>
      <c r="Q451" s="37">
        <v>13</v>
      </c>
      <c r="R451" s="37">
        <v>13</v>
      </c>
      <c r="S451" s="38">
        <v>0</v>
      </c>
      <c r="T451" s="38">
        <v>0</v>
      </c>
      <c r="U451" s="39">
        <v>0</v>
      </c>
      <c r="V451" s="40">
        <v>12.02</v>
      </c>
      <c r="W451" s="40">
        <v>1.56</v>
      </c>
      <c r="X451" s="40">
        <v>25.6</v>
      </c>
      <c r="Y451" s="40">
        <v>25.6</v>
      </c>
      <c r="Z451" s="40">
        <v>0</v>
      </c>
      <c r="AA451" s="40">
        <v>0</v>
      </c>
      <c r="AB451" s="40">
        <v>0</v>
      </c>
      <c r="AC451" s="40">
        <v>5.51</v>
      </c>
      <c r="AD451" s="40">
        <v>0</v>
      </c>
      <c r="AE451" s="40">
        <v>0</v>
      </c>
      <c r="AF451" s="40">
        <v>0</v>
      </c>
      <c r="AG451" s="40">
        <v>5.51</v>
      </c>
      <c r="AH451" s="40">
        <v>31.11</v>
      </c>
      <c r="AI451" s="40">
        <v>0</v>
      </c>
      <c r="AJ451" s="40">
        <v>8.3685900000000011</v>
      </c>
      <c r="AK451" s="40">
        <v>39.478589999999997</v>
      </c>
    </row>
    <row r="452" spans="1:37" ht="18.5" x14ac:dyDescent="0.45">
      <c r="A452" s="6" t="s">
        <v>408</v>
      </c>
      <c r="B452" s="7">
        <v>13.779534999999999</v>
      </c>
      <c r="C452" s="7">
        <v>9.4488240000000001</v>
      </c>
      <c r="D452" s="7">
        <v>4.330711</v>
      </c>
      <c r="E452" s="7">
        <f t="shared" si="14"/>
        <v>35.000018900000001</v>
      </c>
      <c r="F452" s="7">
        <f t="shared" si="14"/>
        <v>24.000012959999999</v>
      </c>
      <c r="G452" s="7">
        <f t="shared" si="14"/>
        <v>11.000005939999999</v>
      </c>
      <c r="H452" s="6">
        <v>7.1719999999999997</v>
      </c>
      <c r="I452" s="6">
        <f t="shared" si="15"/>
        <v>3.2489159999999999</v>
      </c>
      <c r="J452" s="41">
        <v>4</v>
      </c>
      <c r="K452" s="37">
        <v>3</v>
      </c>
      <c r="L452" s="37">
        <v>4</v>
      </c>
      <c r="M452" s="37" t="s">
        <v>620</v>
      </c>
      <c r="N452" s="36" t="s">
        <v>582</v>
      </c>
      <c r="O452" s="36" t="s">
        <v>581</v>
      </c>
      <c r="P452" s="37">
        <v>36</v>
      </c>
      <c r="Q452" s="37">
        <v>25</v>
      </c>
      <c r="R452" s="37">
        <v>12</v>
      </c>
      <c r="S452" s="38">
        <v>0</v>
      </c>
      <c r="T452" s="38">
        <v>0</v>
      </c>
      <c r="U452" s="39">
        <v>0</v>
      </c>
      <c r="V452" s="40">
        <v>12.02</v>
      </c>
      <c r="W452" s="40">
        <v>1.56</v>
      </c>
      <c r="X452" s="40">
        <v>25.6</v>
      </c>
      <c r="Y452" s="40">
        <v>25.6</v>
      </c>
      <c r="Z452" s="40">
        <v>0</v>
      </c>
      <c r="AA452" s="40">
        <v>0</v>
      </c>
      <c r="AB452" s="40">
        <v>0</v>
      </c>
      <c r="AC452" s="40">
        <v>5.51</v>
      </c>
      <c r="AD452" s="40">
        <v>0</v>
      </c>
      <c r="AE452" s="40">
        <v>0</v>
      </c>
      <c r="AF452" s="40">
        <v>0</v>
      </c>
      <c r="AG452" s="40">
        <v>5.51</v>
      </c>
      <c r="AH452" s="40">
        <v>31.11</v>
      </c>
      <c r="AI452" s="40">
        <v>0</v>
      </c>
      <c r="AJ452" s="40">
        <v>8.3685900000000011</v>
      </c>
      <c r="AK452" s="40">
        <v>39.478589999999997</v>
      </c>
    </row>
    <row r="453" spans="1:37" ht="18.5" x14ac:dyDescent="0.45">
      <c r="A453" s="6" t="s">
        <v>409</v>
      </c>
      <c r="B453" s="7">
        <v>6.4960664999999995</v>
      </c>
      <c r="C453" s="7">
        <v>3.0708677999999998</v>
      </c>
      <c r="D453" s="7">
        <v>4.1338604999999999</v>
      </c>
      <c r="E453" s="7">
        <f t="shared" si="14"/>
        <v>16.500008909999998</v>
      </c>
      <c r="F453" s="7">
        <f t="shared" si="14"/>
        <v>7.8000042119999993</v>
      </c>
      <c r="G453" s="7">
        <f t="shared" si="14"/>
        <v>10.50000567</v>
      </c>
      <c r="H453" s="6">
        <v>1.4300000000000002</v>
      </c>
      <c r="I453" s="6">
        <f t="shared" si="15"/>
        <v>0.64779000000000009</v>
      </c>
      <c r="J453" s="41">
        <v>1</v>
      </c>
      <c r="K453" s="37">
        <v>1</v>
      </c>
      <c r="L453" s="37">
        <v>1</v>
      </c>
      <c r="M453" s="37" t="s">
        <v>619</v>
      </c>
      <c r="N453" s="36" t="s">
        <v>582</v>
      </c>
      <c r="O453" s="36" t="s">
        <v>581</v>
      </c>
      <c r="P453" s="37">
        <v>17</v>
      </c>
      <c r="Q453" s="37">
        <v>11</v>
      </c>
      <c r="R453" s="37">
        <v>8</v>
      </c>
      <c r="S453" s="38">
        <v>0</v>
      </c>
      <c r="T453" s="38">
        <v>0</v>
      </c>
      <c r="U453" s="39">
        <v>0</v>
      </c>
      <c r="V453" s="40">
        <v>12.02</v>
      </c>
      <c r="W453" s="40">
        <v>1.56</v>
      </c>
      <c r="X453" s="40">
        <v>25.6</v>
      </c>
      <c r="Y453" s="40">
        <v>25.6</v>
      </c>
      <c r="Z453" s="40">
        <v>0</v>
      </c>
      <c r="AA453" s="40">
        <v>0</v>
      </c>
      <c r="AB453" s="40">
        <v>0</v>
      </c>
      <c r="AC453" s="40">
        <v>5.51</v>
      </c>
      <c r="AD453" s="40">
        <v>0</v>
      </c>
      <c r="AE453" s="40">
        <v>0</v>
      </c>
      <c r="AF453" s="40">
        <v>0</v>
      </c>
      <c r="AG453" s="40">
        <v>5.51</v>
      </c>
      <c r="AH453" s="40">
        <v>31.11</v>
      </c>
      <c r="AI453" s="40">
        <v>0</v>
      </c>
      <c r="AJ453" s="40">
        <v>8.3685900000000011</v>
      </c>
      <c r="AK453" s="40">
        <v>39.478589999999997</v>
      </c>
    </row>
    <row r="454" spans="1:37" ht="18.5" x14ac:dyDescent="0.45">
      <c r="A454" s="6" t="s">
        <v>410</v>
      </c>
      <c r="B454" s="7">
        <v>6.4960664999999995</v>
      </c>
      <c r="C454" s="7">
        <v>3.4251986999999997</v>
      </c>
      <c r="D454" s="7">
        <v>4.330711</v>
      </c>
      <c r="E454" s="7">
        <f t="shared" si="14"/>
        <v>16.500008909999998</v>
      </c>
      <c r="F454" s="7">
        <f t="shared" si="14"/>
        <v>8.700004697999999</v>
      </c>
      <c r="G454" s="7">
        <f t="shared" si="14"/>
        <v>11.000005939999999</v>
      </c>
      <c r="H454" s="6">
        <v>3.3000000000000003</v>
      </c>
      <c r="I454" s="6">
        <f t="shared" si="15"/>
        <v>1.4949000000000001</v>
      </c>
      <c r="J454" s="41">
        <v>2</v>
      </c>
      <c r="K454" s="37">
        <v>1</v>
      </c>
      <c r="L454" s="37">
        <v>2</v>
      </c>
      <c r="M454" s="37" t="s">
        <v>620</v>
      </c>
      <c r="N454" s="36" t="s">
        <v>582</v>
      </c>
      <c r="O454" s="36" t="s">
        <v>581</v>
      </c>
      <c r="P454" s="37">
        <v>17</v>
      </c>
      <c r="Q454" s="37">
        <v>12</v>
      </c>
      <c r="R454" s="37">
        <v>9</v>
      </c>
      <c r="S454" s="38">
        <v>0</v>
      </c>
      <c r="T454" s="38">
        <v>0</v>
      </c>
      <c r="U454" s="39">
        <v>0</v>
      </c>
      <c r="V454" s="40">
        <v>12.02</v>
      </c>
      <c r="W454" s="40">
        <v>1.56</v>
      </c>
      <c r="X454" s="40">
        <v>25.6</v>
      </c>
      <c r="Y454" s="40">
        <v>25.6</v>
      </c>
      <c r="Z454" s="40">
        <v>0</v>
      </c>
      <c r="AA454" s="40">
        <v>0</v>
      </c>
      <c r="AB454" s="40">
        <v>0</v>
      </c>
      <c r="AC454" s="40">
        <v>5.51</v>
      </c>
      <c r="AD454" s="40">
        <v>0</v>
      </c>
      <c r="AE454" s="40">
        <v>0</v>
      </c>
      <c r="AF454" s="40">
        <v>0</v>
      </c>
      <c r="AG454" s="40">
        <v>5.51</v>
      </c>
      <c r="AH454" s="40">
        <v>31.11</v>
      </c>
      <c r="AI454" s="40">
        <v>0</v>
      </c>
      <c r="AJ454" s="40">
        <v>8.3685900000000011</v>
      </c>
      <c r="AK454" s="40">
        <v>39.478589999999997</v>
      </c>
    </row>
    <row r="455" spans="1:37" ht="18.5" x14ac:dyDescent="0.45">
      <c r="A455" s="6" t="s">
        <v>411</v>
      </c>
      <c r="B455" s="7">
        <v>6.4960664999999995</v>
      </c>
      <c r="C455" s="7">
        <v>3.4251986999999997</v>
      </c>
      <c r="D455" s="7">
        <v>4.330711</v>
      </c>
      <c r="E455" s="7">
        <f t="shared" si="14"/>
        <v>16.500008909999998</v>
      </c>
      <c r="F455" s="7">
        <f t="shared" si="14"/>
        <v>8.700004697999999</v>
      </c>
      <c r="G455" s="7">
        <f t="shared" si="14"/>
        <v>11.000005939999999</v>
      </c>
      <c r="H455" s="6">
        <v>3.3000000000000003</v>
      </c>
      <c r="I455" s="6">
        <f t="shared" si="15"/>
        <v>1.4949000000000001</v>
      </c>
      <c r="J455" s="41">
        <v>2</v>
      </c>
      <c r="K455" s="37">
        <v>1</v>
      </c>
      <c r="L455" s="37">
        <v>2</v>
      </c>
      <c r="M455" s="37" t="s">
        <v>620</v>
      </c>
      <c r="N455" s="36" t="s">
        <v>582</v>
      </c>
      <c r="O455" s="36" t="s">
        <v>581</v>
      </c>
      <c r="P455" s="37">
        <v>17</v>
      </c>
      <c r="Q455" s="37">
        <v>12</v>
      </c>
      <c r="R455" s="37">
        <v>9</v>
      </c>
      <c r="S455" s="38">
        <v>0</v>
      </c>
      <c r="T455" s="38">
        <v>0</v>
      </c>
      <c r="U455" s="39">
        <v>0</v>
      </c>
      <c r="V455" s="40">
        <v>12.02</v>
      </c>
      <c r="W455" s="40">
        <v>1.56</v>
      </c>
      <c r="X455" s="40">
        <v>25.6</v>
      </c>
      <c r="Y455" s="40">
        <v>25.6</v>
      </c>
      <c r="Z455" s="40">
        <v>0</v>
      </c>
      <c r="AA455" s="40">
        <v>0</v>
      </c>
      <c r="AB455" s="40">
        <v>0</v>
      </c>
      <c r="AC455" s="40">
        <v>5.51</v>
      </c>
      <c r="AD455" s="40">
        <v>0</v>
      </c>
      <c r="AE455" s="40">
        <v>0</v>
      </c>
      <c r="AF455" s="40">
        <v>0</v>
      </c>
      <c r="AG455" s="40">
        <v>5.51</v>
      </c>
      <c r="AH455" s="40">
        <v>31.11</v>
      </c>
      <c r="AI455" s="40">
        <v>0</v>
      </c>
      <c r="AJ455" s="40">
        <v>8.3685900000000011</v>
      </c>
      <c r="AK455" s="40">
        <v>39.478589999999997</v>
      </c>
    </row>
    <row r="456" spans="1:37" ht="18.5" x14ac:dyDescent="0.45">
      <c r="A456" s="6" t="s">
        <v>412</v>
      </c>
      <c r="B456" s="7">
        <v>7.0866179999999996</v>
      </c>
      <c r="C456" s="7">
        <v>4.7244120000000001</v>
      </c>
      <c r="D456" s="7">
        <v>3.7401594999999999</v>
      </c>
      <c r="E456" s="7">
        <f t="shared" si="14"/>
        <v>18.000009719999998</v>
      </c>
      <c r="F456" s="7">
        <f t="shared" si="14"/>
        <v>12.00000648</v>
      </c>
      <c r="G456" s="7">
        <f t="shared" si="14"/>
        <v>9.5000051299999999</v>
      </c>
      <c r="H456" s="6">
        <v>3.4980000000000007</v>
      </c>
      <c r="I456" s="6">
        <f t="shared" si="15"/>
        <v>1.5845940000000003</v>
      </c>
      <c r="J456" s="41">
        <v>2</v>
      </c>
      <c r="K456" s="37">
        <v>1</v>
      </c>
      <c r="L456" s="37">
        <v>2</v>
      </c>
      <c r="M456" s="37" t="s">
        <v>620</v>
      </c>
      <c r="N456" s="36" t="s">
        <v>582</v>
      </c>
      <c r="O456" s="36" t="s">
        <v>581</v>
      </c>
      <c r="P456" s="37">
        <v>19</v>
      </c>
      <c r="Q456" s="37">
        <v>13</v>
      </c>
      <c r="R456" s="37">
        <v>10</v>
      </c>
      <c r="S456" s="38">
        <v>0</v>
      </c>
      <c r="T456" s="38">
        <v>0</v>
      </c>
      <c r="U456" s="39">
        <v>0</v>
      </c>
      <c r="V456" s="40">
        <v>12.02</v>
      </c>
      <c r="W456" s="40">
        <v>1.56</v>
      </c>
      <c r="X456" s="40">
        <v>25.6</v>
      </c>
      <c r="Y456" s="40">
        <v>25.6</v>
      </c>
      <c r="Z456" s="40">
        <v>0</v>
      </c>
      <c r="AA456" s="40">
        <v>0</v>
      </c>
      <c r="AB456" s="40">
        <v>0</v>
      </c>
      <c r="AC456" s="40">
        <v>5.51</v>
      </c>
      <c r="AD456" s="40">
        <v>0</v>
      </c>
      <c r="AE456" s="40">
        <v>0</v>
      </c>
      <c r="AF456" s="40">
        <v>0</v>
      </c>
      <c r="AG456" s="40">
        <v>5.51</v>
      </c>
      <c r="AH456" s="40">
        <v>31.11</v>
      </c>
      <c r="AI456" s="40">
        <v>0</v>
      </c>
      <c r="AJ456" s="40">
        <v>8.3685900000000011</v>
      </c>
      <c r="AK456" s="40">
        <v>39.478589999999997</v>
      </c>
    </row>
    <row r="457" spans="1:37" ht="18.5" x14ac:dyDescent="0.45">
      <c r="A457" s="6" t="s">
        <v>413</v>
      </c>
      <c r="B457" s="7">
        <v>55.118139999999997</v>
      </c>
      <c r="C457" s="7">
        <v>8.661422</v>
      </c>
      <c r="D457" s="7">
        <v>8.661422</v>
      </c>
      <c r="E457" s="7">
        <f t="shared" si="14"/>
        <v>140.0000756</v>
      </c>
      <c r="F457" s="7">
        <f t="shared" si="14"/>
        <v>22.000011879999999</v>
      </c>
      <c r="G457" s="7">
        <f t="shared" si="14"/>
        <v>22.000011879999999</v>
      </c>
      <c r="H457" s="6">
        <v>75.591999999999999</v>
      </c>
      <c r="I457" s="6">
        <f t="shared" si="15"/>
        <v>34.243175999999998</v>
      </c>
      <c r="J457" s="41">
        <v>35</v>
      </c>
      <c r="K457" s="37">
        <v>17</v>
      </c>
      <c r="L457" s="37">
        <v>35</v>
      </c>
      <c r="M457" s="37" t="s">
        <v>620</v>
      </c>
      <c r="N457" s="36" t="s">
        <v>582</v>
      </c>
      <c r="O457" s="36" t="s">
        <v>581</v>
      </c>
      <c r="P457" s="37">
        <v>141</v>
      </c>
      <c r="Q457" s="37">
        <v>23</v>
      </c>
      <c r="R457" s="37">
        <v>23</v>
      </c>
      <c r="S457" s="38">
        <v>5.62</v>
      </c>
      <c r="T457" s="38">
        <v>0</v>
      </c>
      <c r="U457" s="39">
        <v>5.62</v>
      </c>
      <c r="V457" s="40">
        <v>12.02</v>
      </c>
      <c r="W457" s="40">
        <v>1.56</v>
      </c>
      <c r="X457" s="40">
        <v>25.6</v>
      </c>
      <c r="Y457" s="40">
        <v>66.62</v>
      </c>
      <c r="Z457" s="40">
        <v>0</v>
      </c>
      <c r="AA457" s="40">
        <v>0</v>
      </c>
      <c r="AB457" s="40">
        <v>0</v>
      </c>
      <c r="AC457" s="40">
        <v>11.02</v>
      </c>
      <c r="AD457" s="40">
        <v>5.62</v>
      </c>
      <c r="AE457" s="40">
        <v>15.34</v>
      </c>
      <c r="AF457" s="40">
        <v>0</v>
      </c>
      <c r="AG457" s="40">
        <v>15.34</v>
      </c>
      <c r="AH457" s="40">
        <v>81.960000000000008</v>
      </c>
      <c r="AI457" s="40">
        <v>0</v>
      </c>
      <c r="AJ457" s="40">
        <v>17.920780000000001</v>
      </c>
      <c r="AK457" s="40">
        <v>99.880780000000016</v>
      </c>
    </row>
    <row r="458" spans="1:37" ht="18.5" x14ac:dyDescent="0.45">
      <c r="A458" s="6" t="s">
        <v>414</v>
      </c>
      <c r="B458" s="7">
        <v>29.133873999999999</v>
      </c>
      <c r="C458" s="7">
        <v>11.811029999999999</v>
      </c>
      <c r="D458" s="7">
        <v>7.7952797999999994</v>
      </c>
      <c r="E458" s="7">
        <f t="shared" si="14"/>
        <v>74.000039959999995</v>
      </c>
      <c r="F458" s="7">
        <f t="shared" si="14"/>
        <v>30.000016199999997</v>
      </c>
      <c r="G458" s="7">
        <f t="shared" si="14"/>
        <v>19.800010691999997</v>
      </c>
      <c r="H458" s="6">
        <v>21.538</v>
      </c>
      <c r="I458" s="6">
        <f t="shared" si="15"/>
        <v>9.7567140000000006</v>
      </c>
      <c r="J458" s="41">
        <v>10</v>
      </c>
      <c r="K458" s="37">
        <v>11</v>
      </c>
      <c r="L458" s="37">
        <v>11</v>
      </c>
      <c r="M458" s="37" t="s">
        <v>619</v>
      </c>
      <c r="N458" s="36" t="s">
        <v>582</v>
      </c>
      <c r="O458" s="36" t="s">
        <v>581</v>
      </c>
      <c r="P458" s="37">
        <v>75</v>
      </c>
      <c r="Q458" s="37">
        <v>31</v>
      </c>
      <c r="R458" s="37">
        <v>20</v>
      </c>
      <c r="S458" s="38">
        <v>0</v>
      </c>
      <c r="T458" s="38">
        <v>0</v>
      </c>
      <c r="U458" s="39">
        <v>0</v>
      </c>
      <c r="V458" s="40">
        <v>12.02</v>
      </c>
      <c r="W458" s="40">
        <v>1.56</v>
      </c>
      <c r="X458" s="40">
        <v>25.6</v>
      </c>
      <c r="Y458" s="40">
        <v>29.18</v>
      </c>
      <c r="Z458" s="40">
        <v>0</v>
      </c>
      <c r="AA458" s="40">
        <v>0</v>
      </c>
      <c r="AB458" s="40">
        <v>0</v>
      </c>
      <c r="AC458" s="40">
        <v>5.51</v>
      </c>
      <c r="AD458" s="40">
        <v>0</v>
      </c>
      <c r="AE458" s="40">
        <v>0</v>
      </c>
      <c r="AF458" s="40">
        <v>0</v>
      </c>
      <c r="AG458" s="40">
        <v>5.51</v>
      </c>
      <c r="AH458" s="40">
        <v>34.69</v>
      </c>
      <c r="AI458" s="40">
        <v>0</v>
      </c>
      <c r="AJ458" s="40">
        <v>9.3316099999999995</v>
      </c>
      <c r="AK458" s="40">
        <v>44.021609999999995</v>
      </c>
    </row>
    <row r="459" spans="1:37" ht="18.5" x14ac:dyDescent="0.45">
      <c r="A459" s="6" t="s">
        <v>415</v>
      </c>
      <c r="B459" s="7">
        <v>9.4488240000000001</v>
      </c>
      <c r="C459" s="7">
        <v>6.6929169999999996</v>
      </c>
      <c r="D459" s="7">
        <v>5.5118139999999993</v>
      </c>
      <c r="E459" s="7">
        <f t="shared" si="14"/>
        <v>24.000012959999999</v>
      </c>
      <c r="F459" s="7">
        <f t="shared" si="14"/>
        <v>17.000009179999999</v>
      </c>
      <c r="G459" s="7">
        <f t="shared" si="14"/>
        <v>14.000007559999998</v>
      </c>
      <c r="H459" s="6">
        <v>6.8200000000000012</v>
      </c>
      <c r="I459" s="6">
        <f t="shared" si="15"/>
        <v>3.0894600000000008</v>
      </c>
      <c r="J459" s="41">
        <v>4</v>
      </c>
      <c r="K459" s="37">
        <v>2</v>
      </c>
      <c r="L459" s="37">
        <v>4</v>
      </c>
      <c r="M459" s="37" t="s">
        <v>620</v>
      </c>
      <c r="N459" s="36" t="s">
        <v>582</v>
      </c>
      <c r="O459" s="36" t="s">
        <v>581</v>
      </c>
      <c r="P459" s="37">
        <v>25</v>
      </c>
      <c r="Q459" s="37">
        <v>18</v>
      </c>
      <c r="R459" s="37">
        <v>15</v>
      </c>
      <c r="S459" s="38">
        <v>0</v>
      </c>
      <c r="T459" s="38">
        <v>0</v>
      </c>
      <c r="U459" s="39">
        <v>0</v>
      </c>
      <c r="V459" s="40">
        <v>12.02</v>
      </c>
      <c r="W459" s="40">
        <v>1.56</v>
      </c>
      <c r="X459" s="40">
        <v>25.6</v>
      </c>
      <c r="Y459" s="40">
        <v>25.6</v>
      </c>
      <c r="Z459" s="40">
        <v>0</v>
      </c>
      <c r="AA459" s="40">
        <v>0</v>
      </c>
      <c r="AB459" s="40">
        <v>0</v>
      </c>
      <c r="AC459" s="40">
        <v>5.51</v>
      </c>
      <c r="AD459" s="40">
        <v>0</v>
      </c>
      <c r="AE459" s="40">
        <v>0</v>
      </c>
      <c r="AF459" s="40">
        <v>0</v>
      </c>
      <c r="AG459" s="40">
        <v>5.51</v>
      </c>
      <c r="AH459" s="40">
        <v>31.11</v>
      </c>
      <c r="AI459" s="40">
        <v>0</v>
      </c>
      <c r="AJ459" s="40">
        <v>8.3685900000000011</v>
      </c>
      <c r="AK459" s="40">
        <v>39.478589999999997</v>
      </c>
    </row>
    <row r="460" spans="1:37" ht="18.5" x14ac:dyDescent="0.45">
      <c r="A460" s="6" t="s">
        <v>416</v>
      </c>
      <c r="B460" s="7">
        <v>20.393711799999998</v>
      </c>
      <c r="C460" s="7">
        <v>9.6456745000000002</v>
      </c>
      <c r="D460" s="7">
        <v>7.7559096999999992</v>
      </c>
      <c r="E460" s="7">
        <f t="shared" si="14"/>
        <v>51.800027971999995</v>
      </c>
      <c r="F460" s="7">
        <f t="shared" si="14"/>
        <v>24.50001323</v>
      </c>
      <c r="G460" s="7">
        <f t="shared" si="14"/>
        <v>19.700010637999998</v>
      </c>
      <c r="H460" s="6">
        <v>12.21</v>
      </c>
      <c r="I460" s="6">
        <f t="shared" si="15"/>
        <v>5.531130000000001</v>
      </c>
      <c r="J460" s="41">
        <v>6</v>
      </c>
      <c r="K460" s="37">
        <v>7</v>
      </c>
      <c r="L460" s="37">
        <v>7</v>
      </c>
      <c r="M460" s="37" t="s">
        <v>619</v>
      </c>
      <c r="N460" s="36" t="s">
        <v>582</v>
      </c>
      <c r="O460" s="36" t="s">
        <v>581</v>
      </c>
      <c r="P460" s="37">
        <v>52</v>
      </c>
      <c r="Q460" s="37">
        <v>25</v>
      </c>
      <c r="R460" s="37">
        <v>20</v>
      </c>
      <c r="S460" s="38">
        <v>0</v>
      </c>
      <c r="T460" s="38">
        <v>0</v>
      </c>
      <c r="U460" s="39">
        <v>0</v>
      </c>
      <c r="V460" s="40">
        <v>12.02</v>
      </c>
      <c r="W460" s="40">
        <v>1.56</v>
      </c>
      <c r="X460" s="40">
        <v>25.6</v>
      </c>
      <c r="Y460" s="40">
        <v>25.6</v>
      </c>
      <c r="Z460" s="40">
        <v>0</v>
      </c>
      <c r="AA460" s="40">
        <v>0</v>
      </c>
      <c r="AB460" s="40">
        <v>0</v>
      </c>
      <c r="AC460" s="40">
        <v>5.51</v>
      </c>
      <c r="AD460" s="40">
        <v>0</v>
      </c>
      <c r="AE460" s="40">
        <v>0</v>
      </c>
      <c r="AF460" s="40">
        <v>0</v>
      </c>
      <c r="AG460" s="40">
        <v>5.51</v>
      </c>
      <c r="AH460" s="40">
        <v>31.11</v>
      </c>
      <c r="AI460" s="40">
        <v>0</v>
      </c>
      <c r="AJ460" s="40">
        <v>8.3685900000000011</v>
      </c>
      <c r="AK460" s="40">
        <v>39.478589999999997</v>
      </c>
    </row>
    <row r="461" spans="1:37" ht="18.5" x14ac:dyDescent="0.45">
      <c r="A461" s="6" t="s">
        <v>417</v>
      </c>
      <c r="B461" s="7">
        <v>9.2519735000000001</v>
      </c>
      <c r="C461" s="7">
        <v>1.7716544999999999</v>
      </c>
      <c r="D461" s="7">
        <v>2.7559069999999997</v>
      </c>
      <c r="E461" s="7">
        <f t="shared" si="14"/>
        <v>23.500012690000002</v>
      </c>
      <c r="F461" s="7">
        <f t="shared" si="14"/>
        <v>4.5000024299999994</v>
      </c>
      <c r="G461" s="7">
        <f t="shared" si="14"/>
        <v>7.0000037799999992</v>
      </c>
      <c r="H461" s="6">
        <v>2.4200000000000004</v>
      </c>
      <c r="I461" s="6">
        <f t="shared" si="15"/>
        <v>1.0962600000000002</v>
      </c>
      <c r="J461" s="41">
        <v>2</v>
      </c>
      <c r="K461" s="37">
        <v>1</v>
      </c>
      <c r="L461" s="37">
        <v>2</v>
      </c>
      <c r="M461" s="37" t="s">
        <v>620</v>
      </c>
      <c r="N461" s="36" t="s">
        <v>582</v>
      </c>
      <c r="O461" s="36" t="s">
        <v>581</v>
      </c>
      <c r="P461" s="37">
        <v>24</v>
      </c>
      <c r="Q461" s="37">
        <v>8</v>
      </c>
      <c r="R461" s="37">
        <v>5</v>
      </c>
      <c r="S461" s="38">
        <v>0</v>
      </c>
      <c r="T461" s="38">
        <v>0</v>
      </c>
      <c r="U461" s="39">
        <v>0</v>
      </c>
      <c r="V461" s="40">
        <v>12.02</v>
      </c>
      <c r="W461" s="40">
        <v>1.56</v>
      </c>
      <c r="X461" s="40">
        <v>25.6</v>
      </c>
      <c r="Y461" s="40">
        <v>25.6</v>
      </c>
      <c r="Z461" s="40">
        <v>0</v>
      </c>
      <c r="AA461" s="40">
        <v>0</v>
      </c>
      <c r="AB461" s="40">
        <v>0</v>
      </c>
      <c r="AC461" s="40">
        <v>5.51</v>
      </c>
      <c r="AD461" s="40">
        <v>0</v>
      </c>
      <c r="AE461" s="40">
        <v>0</v>
      </c>
      <c r="AF461" s="40">
        <v>0</v>
      </c>
      <c r="AG461" s="40">
        <v>5.51</v>
      </c>
      <c r="AH461" s="40">
        <v>31.11</v>
      </c>
      <c r="AI461" s="40">
        <v>0</v>
      </c>
      <c r="AJ461" s="40">
        <v>8.3685900000000011</v>
      </c>
      <c r="AK461" s="40">
        <v>39.478589999999997</v>
      </c>
    </row>
    <row r="462" spans="1:37" ht="18.5" x14ac:dyDescent="0.45">
      <c r="A462" s="6" t="s">
        <v>418</v>
      </c>
      <c r="B462" s="7">
        <v>17.322844</v>
      </c>
      <c r="C462" s="7">
        <v>15.74804</v>
      </c>
      <c r="D462" s="7">
        <v>3.9370099999999999</v>
      </c>
      <c r="E462" s="7">
        <f t="shared" si="14"/>
        <v>44.000023759999998</v>
      </c>
      <c r="F462" s="7">
        <f t="shared" si="14"/>
        <v>40.000021599999997</v>
      </c>
      <c r="G462" s="7">
        <f t="shared" si="14"/>
        <v>10.000005399999999</v>
      </c>
      <c r="H462" s="6">
        <v>18.150000000000002</v>
      </c>
      <c r="I462" s="6">
        <f t="shared" si="15"/>
        <v>8.2219500000000014</v>
      </c>
      <c r="J462" s="41">
        <v>9</v>
      </c>
      <c r="K462" s="37">
        <v>5</v>
      </c>
      <c r="L462" s="37">
        <v>9</v>
      </c>
      <c r="M462" s="37" t="s">
        <v>620</v>
      </c>
      <c r="N462" s="36" t="s">
        <v>582</v>
      </c>
      <c r="O462" s="36" t="s">
        <v>581</v>
      </c>
      <c r="P462" s="37">
        <v>45</v>
      </c>
      <c r="Q462" s="37">
        <v>41</v>
      </c>
      <c r="R462" s="37">
        <v>11</v>
      </c>
      <c r="S462" s="38">
        <v>0</v>
      </c>
      <c r="T462" s="38">
        <v>0</v>
      </c>
      <c r="U462" s="39">
        <v>0</v>
      </c>
      <c r="V462" s="40">
        <v>12.02</v>
      </c>
      <c r="W462" s="40">
        <v>1.56</v>
      </c>
      <c r="X462" s="40">
        <v>25.6</v>
      </c>
      <c r="Y462" s="40">
        <v>26.060000000000002</v>
      </c>
      <c r="Z462" s="40">
        <v>0</v>
      </c>
      <c r="AA462" s="40">
        <v>0</v>
      </c>
      <c r="AB462" s="40">
        <v>0</v>
      </c>
      <c r="AC462" s="40">
        <v>5.51</v>
      </c>
      <c r="AD462" s="40">
        <v>0</v>
      </c>
      <c r="AE462" s="40">
        <v>0</v>
      </c>
      <c r="AF462" s="40">
        <v>0</v>
      </c>
      <c r="AG462" s="40">
        <v>5.51</v>
      </c>
      <c r="AH462" s="40">
        <v>31.57</v>
      </c>
      <c r="AI462" s="40">
        <v>0</v>
      </c>
      <c r="AJ462" s="40">
        <v>8.4923300000000008</v>
      </c>
      <c r="AK462" s="40">
        <v>40.062330000000003</v>
      </c>
    </row>
    <row r="463" spans="1:37" ht="18.5" x14ac:dyDescent="0.45">
      <c r="A463" s="6" t="s">
        <v>419</v>
      </c>
      <c r="B463" s="7">
        <v>17.322844</v>
      </c>
      <c r="C463" s="7">
        <v>15.74804</v>
      </c>
      <c r="D463" s="7">
        <v>3.9370099999999999</v>
      </c>
      <c r="E463" s="7">
        <f t="shared" si="14"/>
        <v>44.000023759999998</v>
      </c>
      <c r="F463" s="7">
        <f t="shared" si="14"/>
        <v>40.000021599999997</v>
      </c>
      <c r="G463" s="7">
        <f t="shared" si="14"/>
        <v>10.000005399999999</v>
      </c>
      <c r="H463" s="6">
        <v>18.150000000000002</v>
      </c>
      <c r="I463" s="6">
        <f t="shared" si="15"/>
        <v>8.2219500000000014</v>
      </c>
      <c r="J463" s="41">
        <v>9</v>
      </c>
      <c r="K463" s="37">
        <v>5</v>
      </c>
      <c r="L463" s="37">
        <v>9</v>
      </c>
      <c r="M463" s="37" t="s">
        <v>620</v>
      </c>
      <c r="N463" s="36" t="s">
        <v>582</v>
      </c>
      <c r="O463" s="36" t="s">
        <v>581</v>
      </c>
      <c r="P463" s="37">
        <v>45</v>
      </c>
      <c r="Q463" s="37">
        <v>41</v>
      </c>
      <c r="R463" s="37">
        <v>11</v>
      </c>
      <c r="S463" s="38">
        <v>0</v>
      </c>
      <c r="T463" s="38">
        <v>0</v>
      </c>
      <c r="U463" s="39">
        <v>0</v>
      </c>
      <c r="V463" s="40">
        <v>12.02</v>
      </c>
      <c r="W463" s="40">
        <v>1.56</v>
      </c>
      <c r="X463" s="40">
        <v>25.6</v>
      </c>
      <c r="Y463" s="40">
        <v>26.060000000000002</v>
      </c>
      <c r="Z463" s="40">
        <v>0</v>
      </c>
      <c r="AA463" s="40">
        <v>0</v>
      </c>
      <c r="AB463" s="40">
        <v>0</v>
      </c>
      <c r="AC463" s="40">
        <v>5.51</v>
      </c>
      <c r="AD463" s="40">
        <v>0</v>
      </c>
      <c r="AE463" s="40">
        <v>0</v>
      </c>
      <c r="AF463" s="40">
        <v>0</v>
      </c>
      <c r="AG463" s="40">
        <v>5.51</v>
      </c>
      <c r="AH463" s="40">
        <v>31.57</v>
      </c>
      <c r="AI463" s="40">
        <v>0</v>
      </c>
      <c r="AJ463" s="40">
        <v>8.4923300000000008</v>
      </c>
      <c r="AK463" s="40">
        <v>40.062330000000003</v>
      </c>
    </row>
    <row r="464" spans="1:37" ht="18.5" x14ac:dyDescent="0.45">
      <c r="A464" s="6" t="s">
        <v>420</v>
      </c>
      <c r="B464" s="7">
        <v>12.598431999999999</v>
      </c>
      <c r="C464" s="7">
        <v>9.055123</v>
      </c>
      <c r="D464" s="7">
        <v>5.9055149999999994</v>
      </c>
      <c r="E464" s="7">
        <f t="shared" si="14"/>
        <v>32.000017279999994</v>
      </c>
      <c r="F464" s="7">
        <f t="shared" si="14"/>
        <v>23.000012420000001</v>
      </c>
      <c r="G464" s="7">
        <f t="shared" si="14"/>
        <v>15.000008099999999</v>
      </c>
      <c r="H464" s="6">
        <v>3.74</v>
      </c>
      <c r="I464" s="6">
        <f t="shared" si="15"/>
        <v>1.6942200000000001</v>
      </c>
      <c r="J464" s="41">
        <v>2</v>
      </c>
      <c r="K464" s="37">
        <v>3</v>
      </c>
      <c r="L464" s="37">
        <v>3</v>
      </c>
      <c r="M464" s="37" t="s">
        <v>619</v>
      </c>
      <c r="N464" s="36" t="s">
        <v>582</v>
      </c>
      <c r="O464" s="36" t="s">
        <v>581</v>
      </c>
      <c r="P464" s="37">
        <v>33</v>
      </c>
      <c r="Q464" s="37">
        <v>24</v>
      </c>
      <c r="R464" s="37">
        <v>16</v>
      </c>
      <c r="S464" s="38">
        <v>0</v>
      </c>
      <c r="T464" s="38">
        <v>0</v>
      </c>
      <c r="U464" s="39">
        <v>0</v>
      </c>
      <c r="V464" s="40">
        <v>12.02</v>
      </c>
      <c r="W464" s="40">
        <v>1.56</v>
      </c>
      <c r="X464" s="40">
        <v>25.6</v>
      </c>
      <c r="Y464" s="40">
        <v>25.6</v>
      </c>
      <c r="Z464" s="40">
        <v>0</v>
      </c>
      <c r="AA464" s="40">
        <v>0</v>
      </c>
      <c r="AB464" s="40">
        <v>0</v>
      </c>
      <c r="AC464" s="40">
        <v>5.51</v>
      </c>
      <c r="AD464" s="40">
        <v>0</v>
      </c>
      <c r="AE464" s="40">
        <v>0</v>
      </c>
      <c r="AF464" s="40">
        <v>0</v>
      </c>
      <c r="AG464" s="40">
        <v>5.51</v>
      </c>
      <c r="AH464" s="40">
        <v>31.11</v>
      </c>
      <c r="AI464" s="40">
        <v>0</v>
      </c>
      <c r="AJ464" s="40">
        <v>8.3685900000000011</v>
      </c>
      <c r="AK464" s="40">
        <v>39.478589999999997</v>
      </c>
    </row>
    <row r="465" spans="1:37" ht="18.5" x14ac:dyDescent="0.45">
      <c r="A465" s="6" t="s">
        <v>421</v>
      </c>
      <c r="B465" s="7">
        <v>12.992132999999999</v>
      </c>
      <c r="C465" s="7">
        <v>12.598431999999999</v>
      </c>
      <c r="D465" s="7">
        <v>5.5118139999999993</v>
      </c>
      <c r="E465" s="7">
        <f t="shared" si="14"/>
        <v>33.000017819999997</v>
      </c>
      <c r="F465" s="7">
        <f t="shared" si="14"/>
        <v>32.000017279999994</v>
      </c>
      <c r="G465" s="7">
        <f t="shared" si="14"/>
        <v>14.000007559999998</v>
      </c>
      <c r="H465" s="6">
        <v>4.18</v>
      </c>
      <c r="I465" s="6">
        <f t="shared" si="15"/>
        <v>1.89354</v>
      </c>
      <c r="J465" s="41">
        <v>2</v>
      </c>
      <c r="K465" s="37">
        <v>4</v>
      </c>
      <c r="L465" s="37">
        <v>4</v>
      </c>
      <c r="M465" s="37" t="s">
        <v>619</v>
      </c>
      <c r="N465" s="36" t="s">
        <v>582</v>
      </c>
      <c r="O465" s="36" t="s">
        <v>581</v>
      </c>
      <c r="P465" s="37">
        <v>34</v>
      </c>
      <c r="Q465" s="37">
        <v>33</v>
      </c>
      <c r="R465" s="37">
        <v>15</v>
      </c>
      <c r="S465" s="38">
        <v>0</v>
      </c>
      <c r="T465" s="38">
        <v>0</v>
      </c>
      <c r="U465" s="39">
        <v>0</v>
      </c>
      <c r="V465" s="40">
        <v>12.02</v>
      </c>
      <c r="W465" s="40">
        <v>1.56</v>
      </c>
      <c r="X465" s="40">
        <v>25.6</v>
      </c>
      <c r="Y465" s="40">
        <v>25.6</v>
      </c>
      <c r="Z465" s="40">
        <v>0</v>
      </c>
      <c r="AA465" s="40">
        <v>0</v>
      </c>
      <c r="AB465" s="40">
        <v>0</v>
      </c>
      <c r="AC465" s="40">
        <v>5.51</v>
      </c>
      <c r="AD465" s="40">
        <v>0</v>
      </c>
      <c r="AE465" s="40">
        <v>0</v>
      </c>
      <c r="AF465" s="40">
        <v>0</v>
      </c>
      <c r="AG465" s="40">
        <v>5.51</v>
      </c>
      <c r="AH465" s="40">
        <v>31.11</v>
      </c>
      <c r="AI465" s="40">
        <v>0</v>
      </c>
      <c r="AJ465" s="40">
        <v>8.3685900000000011</v>
      </c>
      <c r="AK465" s="40">
        <v>39.478589999999997</v>
      </c>
    </row>
    <row r="466" spans="1:37" ht="18.5" x14ac:dyDescent="0.45">
      <c r="A466" s="6" t="s">
        <v>422</v>
      </c>
      <c r="B466" s="7">
        <v>12.598431999999999</v>
      </c>
      <c r="C466" s="7">
        <v>9.055123</v>
      </c>
      <c r="D466" s="7">
        <v>5.9055149999999994</v>
      </c>
      <c r="E466" s="7">
        <f t="shared" si="14"/>
        <v>32.000017279999994</v>
      </c>
      <c r="F466" s="7">
        <f t="shared" si="14"/>
        <v>23.000012420000001</v>
      </c>
      <c r="G466" s="7">
        <f t="shared" si="14"/>
        <v>15.000008099999999</v>
      </c>
      <c r="H466" s="6">
        <v>3.74</v>
      </c>
      <c r="I466" s="6">
        <f t="shared" si="15"/>
        <v>1.6942200000000001</v>
      </c>
      <c r="J466" s="41">
        <v>2</v>
      </c>
      <c r="K466" s="37">
        <v>3</v>
      </c>
      <c r="L466" s="37">
        <v>3</v>
      </c>
      <c r="M466" s="37" t="s">
        <v>619</v>
      </c>
      <c r="N466" s="36" t="s">
        <v>582</v>
      </c>
      <c r="O466" s="36" t="s">
        <v>581</v>
      </c>
      <c r="P466" s="37">
        <v>33</v>
      </c>
      <c r="Q466" s="37">
        <v>24</v>
      </c>
      <c r="R466" s="37">
        <v>16</v>
      </c>
      <c r="S466" s="38">
        <v>0</v>
      </c>
      <c r="T466" s="38">
        <v>0</v>
      </c>
      <c r="U466" s="39">
        <v>0</v>
      </c>
      <c r="V466" s="40">
        <v>12.02</v>
      </c>
      <c r="W466" s="40">
        <v>1.56</v>
      </c>
      <c r="X466" s="40">
        <v>25.6</v>
      </c>
      <c r="Y466" s="40">
        <v>25.6</v>
      </c>
      <c r="Z466" s="40">
        <v>0</v>
      </c>
      <c r="AA466" s="40">
        <v>0</v>
      </c>
      <c r="AB466" s="40">
        <v>0</v>
      </c>
      <c r="AC466" s="40">
        <v>5.51</v>
      </c>
      <c r="AD466" s="40">
        <v>0</v>
      </c>
      <c r="AE466" s="40">
        <v>0</v>
      </c>
      <c r="AF466" s="40">
        <v>0</v>
      </c>
      <c r="AG466" s="40">
        <v>5.51</v>
      </c>
      <c r="AH466" s="40">
        <v>31.11</v>
      </c>
      <c r="AI466" s="40">
        <v>0</v>
      </c>
      <c r="AJ466" s="40">
        <v>8.3685900000000011</v>
      </c>
      <c r="AK466" s="40">
        <v>39.478589999999997</v>
      </c>
    </row>
    <row r="467" spans="1:37" ht="18.5" x14ac:dyDescent="0.45">
      <c r="A467" s="6" t="s">
        <v>423</v>
      </c>
      <c r="B467" s="7">
        <v>14.370086499999999</v>
      </c>
      <c r="C467" s="7">
        <v>4.5275615</v>
      </c>
      <c r="D467" s="7">
        <v>4.9212625000000001</v>
      </c>
      <c r="E467" s="7">
        <f t="shared" si="14"/>
        <v>36.500019709999997</v>
      </c>
      <c r="F467" s="7">
        <f t="shared" si="14"/>
        <v>11.50000621</v>
      </c>
      <c r="G467" s="7">
        <f t="shared" si="14"/>
        <v>12.500006750000001</v>
      </c>
      <c r="H467" s="6">
        <v>11.22</v>
      </c>
      <c r="I467" s="6">
        <f t="shared" si="15"/>
        <v>5.0826600000000006</v>
      </c>
      <c r="J467" s="41">
        <v>6</v>
      </c>
      <c r="K467" s="37">
        <v>2</v>
      </c>
      <c r="L467" s="37">
        <v>6</v>
      </c>
      <c r="M467" s="37" t="s">
        <v>620</v>
      </c>
      <c r="N467" s="36" t="s">
        <v>582</v>
      </c>
      <c r="O467" s="36" t="s">
        <v>581</v>
      </c>
      <c r="P467" s="37">
        <v>37</v>
      </c>
      <c r="Q467" s="37">
        <v>13</v>
      </c>
      <c r="R467" s="37">
        <v>12</v>
      </c>
      <c r="S467" s="38">
        <v>0</v>
      </c>
      <c r="T467" s="38">
        <v>0</v>
      </c>
      <c r="U467" s="39">
        <v>0</v>
      </c>
      <c r="V467" s="40">
        <v>12.02</v>
      </c>
      <c r="W467" s="40">
        <v>1.56</v>
      </c>
      <c r="X467" s="40">
        <v>25.6</v>
      </c>
      <c r="Y467" s="40">
        <v>25.6</v>
      </c>
      <c r="Z467" s="40">
        <v>0</v>
      </c>
      <c r="AA467" s="40">
        <v>0</v>
      </c>
      <c r="AB467" s="40">
        <v>0</v>
      </c>
      <c r="AC467" s="40">
        <v>5.51</v>
      </c>
      <c r="AD467" s="40">
        <v>0</v>
      </c>
      <c r="AE467" s="40">
        <v>0</v>
      </c>
      <c r="AF467" s="40">
        <v>0</v>
      </c>
      <c r="AG467" s="40">
        <v>5.51</v>
      </c>
      <c r="AH467" s="40">
        <v>31.11</v>
      </c>
      <c r="AI467" s="40">
        <v>0</v>
      </c>
      <c r="AJ467" s="40">
        <v>8.3685900000000011</v>
      </c>
      <c r="AK467" s="40">
        <v>39.478589999999997</v>
      </c>
    </row>
    <row r="468" spans="1:37" ht="18.5" x14ac:dyDescent="0.45">
      <c r="A468" s="6" t="s">
        <v>424</v>
      </c>
      <c r="B468" s="7">
        <v>14.370086499999999</v>
      </c>
      <c r="C468" s="7">
        <v>4.5275615</v>
      </c>
      <c r="D468" s="7">
        <v>4.9212625000000001</v>
      </c>
      <c r="E468" s="7">
        <f t="shared" si="14"/>
        <v>36.500019709999997</v>
      </c>
      <c r="F468" s="7">
        <f t="shared" si="14"/>
        <v>11.50000621</v>
      </c>
      <c r="G468" s="7">
        <f t="shared" si="14"/>
        <v>12.500006750000001</v>
      </c>
      <c r="H468" s="6">
        <v>11.22</v>
      </c>
      <c r="I468" s="6">
        <f t="shared" si="15"/>
        <v>5.0826600000000006</v>
      </c>
      <c r="J468" s="41">
        <v>6</v>
      </c>
      <c r="K468" s="37">
        <v>2</v>
      </c>
      <c r="L468" s="37">
        <v>6</v>
      </c>
      <c r="M468" s="37" t="s">
        <v>620</v>
      </c>
      <c r="N468" s="36" t="s">
        <v>582</v>
      </c>
      <c r="O468" s="36" t="s">
        <v>581</v>
      </c>
      <c r="P468" s="37">
        <v>37</v>
      </c>
      <c r="Q468" s="37">
        <v>13</v>
      </c>
      <c r="R468" s="37">
        <v>12</v>
      </c>
      <c r="S468" s="38">
        <v>0</v>
      </c>
      <c r="T468" s="38">
        <v>0</v>
      </c>
      <c r="U468" s="39">
        <v>0</v>
      </c>
      <c r="V468" s="40">
        <v>12.02</v>
      </c>
      <c r="W468" s="40">
        <v>1.56</v>
      </c>
      <c r="X468" s="40">
        <v>25.6</v>
      </c>
      <c r="Y468" s="40">
        <v>25.6</v>
      </c>
      <c r="Z468" s="40">
        <v>0</v>
      </c>
      <c r="AA468" s="40">
        <v>0</v>
      </c>
      <c r="AB468" s="40">
        <v>0</v>
      </c>
      <c r="AC468" s="40">
        <v>5.51</v>
      </c>
      <c r="AD468" s="40">
        <v>0</v>
      </c>
      <c r="AE468" s="40">
        <v>0</v>
      </c>
      <c r="AF468" s="40">
        <v>0</v>
      </c>
      <c r="AG468" s="40">
        <v>5.51</v>
      </c>
      <c r="AH468" s="40">
        <v>31.11</v>
      </c>
      <c r="AI468" s="40">
        <v>0</v>
      </c>
      <c r="AJ468" s="40">
        <v>8.3685900000000011</v>
      </c>
      <c r="AK468" s="40">
        <v>39.478589999999997</v>
      </c>
    </row>
    <row r="469" spans="1:37" ht="18.5" x14ac:dyDescent="0.45">
      <c r="A469" s="6" t="s">
        <v>425</v>
      </c>
      <c r="B469" s="7">
        <v>14.370086499999999</v>
      </c>
      <c r="C469" s="7">
        <v>4.5275615</v>
      </c>
      <c r="D469" s="7">
        <v>4.9212625000000001</v>
      </c>
      <c r="E469" s="7">
        <f t="shared" si="14"/>
        <v>36.500019709999997</v>
      </c>
      <c r="F469" s="7">
        <f t="shared" si="14"/>
        <v>11.50000621</v>
      </c>
      <c r="G469" s="7">
        <f t="shared" si="14"/>
        <v>12.500006750000001</v>
      </c>
      <c r="H469" s="6">
        <v>11.22</v>
      </c>
      <c r="I469" s="6">
        <f t="shared" si="15"/>
        <v>5.0826600000000006</v>
      </c>
      <c r="J469" s="41">
        <v>6</v>
      </c>
      <c r="K469" s="37">
        <v>2</v>
      </c>
      <c r="L469" s="37">
        <v>6</v>
      </c>
      <c r="M469" s="37" t="s">
        <v>620</v>
      </c>
      <c r="N469" s="36" t="s">
        <v>582</v>
      </c>
      <c r="O469" s="36" t="s">
        <v>581</v>
      </c>
      <c r="P469" s="37">
        <v>37</v>
      </c>
      <c r="Q469" s="37">
        <v>13</v>
      </c>
      <c r="R469" s="37">
        <v>12</v>
      </c>
      <c r="S469" s="38">
        <v>0</v>
      </c>
      <c r="T469" s="38">
        <v>0</v>
      </c>
      <c r="U469" s="39">
        <v>0</v>
      </c>
      <c r="V469" s="40">
        <v>12.02</v>
      </c>
      <c r="W469" s="40">
        <v>1.56</v>
      </c>
      <c r="X469" s="40">
        <v>25.6</v>
      </c>
      <c r="Y469" s="40">
        <v>25.6</v>
      </c>
      <c r="Z469" s="40">
        <v>0</v>
      </c>
      <c r="AA469" s="40">
        <v>0</v>
      </c>
      <c r="AB469" s="40">
        <v>0</v>
      </c>
      <c r="AC469" s="40">
        <v>5.51</v>
      </c>
      <c r="AD469" s="40">
        <v>0</v>
      </c>
      <c r="AE469" s="40">
        <v>0</v>
      </c>
      <c r="AF469" s="40">
        <v>0</v>
      </c>
      <c r="AG469" s="40">
        <v>5.51</v>
      </c>
      <c r="AH469" s="40">
        <v>31.11</v>
      </c>
      <c r="AI469" s="40">
        <v>0</v>
      </c>
      <c r="AJ469" s="40">
        <v>8.3685900000000011</v>
      </c>
      <c r="AK469" s="40">
        <v>39.478589999999997</v>
      </c>
    </row>
    <row r="470" spans="1:37" ht="18.5" x14ac:dyDescent="0.45">
      <c r="A470" s="6" t="s">
        <v>543</v>
      </c>
      <c r="B470" s="7">
        <v>14.173235999999999</v>
      </c>
      <c r="C470" s="7">
        <v>3.5433089999999998</v>
      </c>
      <c r="D470" s="7">
        <v>3.3464584999999998</v>
      </c>
      <c r="E470" s="7">
        <f t="shared" si="14"/>
        <v>36.000019439999996</v>
      </c>
      <c r="F470" s="7">
        <f t="shared" si="14"/>
        <v>9.0000048599999989</v>
      </c>
      <c r="G470" s="7">
        <f t="shared" si="14"/>
        <v>8.5000045899999996</v>
      </c>
      <c r="H470" s="6">
        <v>6.38</v>
      </c>
      <c r="I470" s="6">
        <f t="shared" si="15"/>
        <v>2.8901400000000002</v>
      </c>
      <c r="J470" s="41">
        <v>3</v>
      </c>
      <c r="K470" s="37">
        <v>1</v>
      </c>
      <c r="L470" s="37">
        <v>3</v>
      </c>
      <c r="M470" s="37" t="s">
        <v>620</v>
      </c>
      <c r="N470" s="36" t="s">
        <v>582</v>
      </c>
      <c r="O470" s="36" t="s">
        <v>581</v>
      </c>
      <c r="P470" s="37">
        <v>37</v>
      </c>
      <c r="Q470" s="37">
        <v>10</v>
      </c>
      <c r="R470" s="37">
        <v>9</v>
      </c>
      <c r="S470" s="38">
        <v>0</v>
      </c>
      <c r="T470" s="38">
        <v>0</v>
      </c>
      <c r="U470" s="39">
        <v>0</v>
      </c>
      <c r="V470" s="40">
        <v>12.02</v>
      </c>
      <c r="W470" s="40">
        <v>1.56</v>
      </c>
      <c r="X470" s="40">
        <v>25.6</v>
      </c>
      <c r="Y470" s="40">
        <v>25.6</v>
      </c>
      <c r="Z470" s="40">
        <v>0</v>
      </c>
      <c r="AA470" s="40">
        <v>0</v>
      </c>
      <c r="AB470" s="40">
        <v>0</v>
      </c>
      <c r="AC470" s="40">
        <v>5.51</v>
      </c>
      <c r="AD470" s="40">
        <v>0</v>
      </c>
      <c r="AE470" s="40">
        <v>0</v>
      </c>
      <c r="AF470" s="40">
        <v>0</v>
      </c>
      <c r="AG470" s="40">
        <v>5.51</v>
      </c>
      <c r="AH470" s="40">
        <v>31.11</v>
      </c>
      <c r="AI470" s="40">
        <v>0</v>
      </c>
      <c r="AJ470" s="40">
        <v>8.3685900000000011</v>
      </c>
      <c r="AK470" s="40">
        <v>39.478589999999997</v>
      </c>
    </row>
    <row r="471" spans="1:37" ht="18.5" x14ac:dyDescent="0.45">
      <c r="A471" s="6" t="s">
        <v>426</v>
      </c>
      <c r="B471" s="7">
        <v>9.4488240000000001</v>
      </c>
      <c r="C471" s="7">
        <v>8.2677209999999999</v>
      </c>
      <c r="D471" s="7">
        <v>3.9370099999999999</v>
      </c>
      <c r="E471" s="7">
        <f t="shared" si="14"/>
        <v>24.000012959999999</v>
      </c>
      <c r="F471" s="7">
        <f t="shared" si="14"/>
        <v>21.00001134</v>
      </c>
      <c r="G471" s="7">
        <f t="shared" si="14"/>
        <v>10.000005399999999</v>
      </c>
      <c r="H471" s="6">
        <v>4.07</v>
      </c>
      <c r="I471" s="6">
        <f t="shared" si="15"/>
        <v>1.8437100000000002</v>
      </c>
      <c r="J471" s="41">
        <v>2</v>
      </c>
      <c r="K471" s="37">
        <v>2</v>
      </c>
      <c r="L471" s="37">
        <v>2</v>
      </c>
      <c r="M471" s="37" t="s">
        <v>619</v>
      </c>
      <c r="N471" s="36" t="s">
        <v>582</v>
      </c>
      <c r="O471" s="36" t="s">
        <v>581</v>
      </c>
      <c r="P471" s="37">
        <v>25</v>
      </c>
      <c r="Q471" s="37">
        <v>22</v>
      </c>
      <c r="R471" s="37">
        <v>11</v>
      </c>
      <c r="S471" s="38">
        <v>0</v>
      </c>
      <c r="T471" s="38">
        <v>0</v>
      </c>
      <c r="U471" s="39">
        <v>0</v>
      </c>
      <c r="V471" s="40">
        <v>12.02</v>
      </c>
      <c r="W471" s="40">
        <v>1.56</v>
      </c>
      <c r="X471" s="40">
        <v>25.6</v>
      </c>
      <c r="Y471" s="40">
        <v>25.6</v>
      </c>
      <c r="Z471" s="40">
        <v>0</v>
      </c>
      <c r="AA471" s="40">
        <v>0</v>
      </c>
      <c r="AB471" s="40">
        <v>0</v>
      </c>
      <c r="AC471" s="40">
        <v>5.51</v>
      </c>
      <c r="AD471" s="40">
        <v>0</v>
      </c>
      <c r="AE471" s="40">
        <v>0</v>
      </c>
      <c r="AF471" s="40">
        <v>0</v>
      </c>
      <c r="AG471" s="40">
        <v>5.51</v>
      </c>
      <c r="AH471" s="40">
        <v>31.11</v>
      </c>
      <c r="AI471" s="40">
        <v>0</v>
      </c>
      <c r="AJ471" s="40">
        <v>8.3685900000000011</v>
      </c>
      <c r="AK471" s="40">
        <v>39.478589999999997</v>
      </c>
    </row>
    <row r="472" spans="1:37" ht="18.5" x14ac:dyDescent="0.45">
      <c r="A472" s="6" t="s">
        <v>427</v>
      </c>
      <c r="B472" s="7">
        <v>9.4488240000000001</v>
      </c>
      <c r="C472" s="7">
        <v>8.2677209999999999</v>
      </c>
      <c r="D472" s="7">
        <v>3.9370099999999999</v>
      </c>
      <c r="E472" s="7">
        <f t="shared" si="14"/>
        <v>24.000012959999999</v>
      </c>
      <c r="F472" s="7">
        <f t="shared" si="14"/>
        <v>21.00001134</v>
      </c>
      <c r="G472" s="7">
        <f t="shared" si="14"/>
        <v>10.000005399999999</v>
      </c>
      <c r="H472" s="6">
        <v>4.07</v>
      </c>
      <c r="I472" s="6">
        <f t="shared" si="15"/>
        <v>1.8437100000000002</v>
      </c>
      <c r="J472" s="41">
        <v>2</v>
      </c>
      <c r="K472" s="37">
        <v>2</v>
      </c>
      <c r="L472" s="37">
        <v>2</v>
      </c>
      <c r="M472" s="37" t="s">
        <v>619</v>
      </c>
      <c r="N472" s="36" t="s">
        <v>582</v>
      </c>
      <c r="O472" s="36" t="s">
        <v>581</v>
      </c>
      <c r="P472" s="37">
        <v>25</v>
      </c>
      <c r="Q472" s="37">
        <v>22</v>
      </c>
      <c r="R472" s="37">
        <v>11</v>
      </c>
      <c r="S472" s="38">
        <v>0</v>
      </c>
      <c r="T472" s="38">
        <v>0</v>
      </c>
      <c r="U472" s="39">
        <v>0</v>
      </c>
      <c r="V472" s="40">
        <v>12.02</v>
      </c>
      <c r="W472" s="40">
        <v>1.56</v>
      </c>
      <c r="X472" s="40">
        <v>25.6</v>
      </c>
      <c r="Y472" s="40">
        <v>25.6</v>
      </c>
      <c r="Z472" s="40">
        <v>0</v>
      </c>
      <c r="AA472" s="40">
        <v>0</v>
      </c>
      <c r="AB472" s="40">
        <v>0</v>
      </c>
      <c r="AC472" s="40">
        <v>5.51</v>
      </c>
      <c r="AD472" s="40">
        <v>0</v>
      </c>
      <c r="AE472" s="40">
        <v>0</v>
      </c>
      <c r="AF472" s="40">
        <v>0</v>
      </c>
      <c r="AG472" s="40">
        <v>5.51</v>
      </c>
      <c r="AH472" s="40">
        <v>31.11</v>
      </c>
      <c r="AI472" s="40">
        <v>0</v>
      </c>
      <c r="AJ472" s="40">
        <v>8.3685900000000011</v>
      </c>
      <c r="AK472" s="40">
        <v>39.478589999999997</v>
      </c>
    </row>
    <row r="473" spans="1:37" ht="18.5" x14ac:dyDescent="0.45">
      <c r="A473" s="6" t="s">
        <v>428</v>
      </c>
      <c r="B473" s="7">
        <v>9.4488240000000001</v>
      </c>
      <c r="C473" s="7">
        <v>8.2677209999999999</v>
      </c>
      <c r="D473" s="7">
        <v>3.9370099999999999</v>
      </c>
      <c r="E473" s="7">
        <f t="shared" si="14"/>
        <v>24.000012959999999</v>
      </c>
      <c r="F473" s="7">
        <f t="shared" si="14"/>
        <v>21.00001134</v>
      </c>
      <c r="G473" s="7">
        <f t="shared" si="14"/>
        <v>10.000005399999999</v>
      </c>
      <c r="H473" s="6">
        <v>4.07</v>
      </c>
      <c r="I473" s="6">
        <f t="shared" si="15"/>
        <v>1.8437100000000002</v>
      </c>
      <c r="J473" s="41">
        <v>2</v>
      </c>
      <c r="K473" s="37">
        <v>2</v>
      </c>
      <c r="L473" s="37">
        <v>2</v>
      </c>
      <c r="M473" s="37" t="s">
        <v>619</v>
      </c>
      <c r="N473" s="36" t="s">
        <v>582</v>
      </c>
      <c r="O473" s="36" t="s">
        <v>581</v>
      </c>
      <c r="P473" s="37">
        <v>25</v>
      </c>
      <c r="Q473" s="37">
        <v>22</v>
      </c>
      <c r="R473" s="37">
        <v>11</v>
      </c>
      <c r="S473" s="38">
        <v>0</v>
      </c>
      <c r="T473" s="38">
        <v>0</v>
      </c>
      <c r="U473" s="39">
        <v>0</v>
      </c>
      <c r="V473" s="40">
        <v>12.02</v>
      </c>
      <c r="W473" s="40">
        <v>1.56</v>
      </c>
      <c r="X473" s="40">
        <v>25.6</v>
      </c>
      <c r="Y473" s="40">
        <v>25.6</v>
      </c>
      <c r="Z473" s="40">
        <v>0</v>
      </c>
      <c r="AA473" s="40">
        <v>0</v>
      </c>
      <c r="AB473" s="40">
        <v>0</v>
      </c>
      <c r="AC473" s="40">
        <v>5.51</v>
      </c>
      <c r="AD473" s="40">
        <v>0</v>
      </c>
      <c r="AE473" s="40">
        <v>0</v>
      </c>
      <c r="AF473" s="40">
        <v>0</v>
      </c>
      <c r="AG473" s="40">
        <v>5.51</v>
      </c>
      <c r="AH473" s="40">
        <v>31.11</v>
      </c>
      <c r="AI473" s="40">
        <v>0</v>
      </c>
      <c r="AJ473" s="40">
        <v>8.3685900000000011</v>
      </c>
      <c r="AK473" s="40">
        <v>39.478589999999997</v>
      </c>
    </row>
    <row r="474" spans="1:37" ht="18.5" x14ac:dyDescent="0.45">
      <c r="A474" s="6" t="s">
        <v>429</v>
      </c>
      <c r="B474" s="7">
        <v>18.503947</v>
      </c>
      <c r="C474" s="7">
        <v>14.173235999999999</v>
      </c>
      <c r="D474" s="7">
        <v>2.9527574999999997</v>
      </c>
      <c r="E474" s="7">
        <f t="shared" si="14"/>
        <v>47.000025380000004</v>
      </c>
      <c r="F474" s="7">
        <f t="shared" si="14"/>
        <v>36.000019439999996</v>
      </c>
      <c r="G474" s="7">
        <f t="shared" si="14"/>
        <v>7.5000040499999994</v>
      </c>
      <c r="H474" s="6">
        <v>10.01</v>
      </c>
      <c r="I474" s="6">
        <f t="shared" si="15"/>
        <v>4.5345300000000002</v>
      </c>
      <c r="J474" s="41">
        <v>5</v>
      </c>
      <c r="K474" s="37">
        <v>4</v>
      </c>
      <c r="L474" s="37">
        <v>5</v>
      </c>
      <c r="M474" s="37" t="s">
        <v>620</v>
      </c>
      <c r="N474" s="36" t="s">
        <v>582</v>
      </c>
      <c r="O474" s="36" t="s">
        <v>581</v>
      </c>
      <c r="P474" s="37">
        <v>48</v>
      </c>
      <c r="Q474" s="37">
        <v>37</v>
      </c>
      <c r="R474" s="37">
        <v>8</v>
      </c>
      <c r="S474" s="38">
        <v>0</v>
      </c>
      <c r="T474" s="38">
        <v>0</v>
      </c>
      <c r="U474" s="39">
        <v>0</v>
      </c>
      <c r="V474" s="40">
        <v>12.02</v>
      </c>
      <c r="W474" s="40">
        <v>1.56</v>
      </c>
      <c r="X474" s="40">
        <v>25.6</v>
      </c>
      <c r="Y474" s="40">
        <v>25.6</v>
      </c>
      <c r="Z474" s="40">
        <v>0</v>
      </c>
      <c r="AA474" s="40">
        <v>0</v>
      </c>
      <c r="AB474" s="40">
        <v>0</v>
      </c>
      <c r="AC474" s="40">
        <v>5.51</v>
      </c>
      <c r="AD474" s="40">
        <v>0</v>
      </c>
      <c r="AE474" s="40">
        <v>0</v>
      </c>
      <c r="AF474" s="40">
        <v>0</v>
      </c>
      <c r="AG474" s="40">
        <v>5.51</v>
      </c>
      <c r="AH474" s="40">
        <v>31.11</v>
      </c>
      <c r="AI474" s="40">
        <v>0</v>
      </c>
      <c r="AJ474" s="40">
        <v>8.3685900000000011</v>
      </c>
      <c r="AK474" s="40">
        <v>39.478589999999997</v>
      </c>
    </row>
    <row r="475" spans="1:37" ht="18.5" x14ac:dyDescent="0.45">
      <c r="A475" s="6" t="s">
        <v>430</v>
      </c>
      <c r="B475" s="7">
        <v>18.503947</v>
      </c>
      <c r="C475" s="7">
        <v>14.173235999999999</v>
      </c>
      <c r="D475" s="7">
        <v>2.9527574999999997</v>
      </c>
      <c r="E475" s="7">
        <f t="shared" si="14"/>
        <v>47.000025380000004</v>
      </c>
      <c r="F475" s="7">
        <f t="shared" si="14"/>
        <v>36.000019439999996</v>
      </c>
      <c r="G475" s="7">
        <f t="shared" si="14"/>
        <v>7.5000040499999994</v>
      </c>
      <c r="H475" s="6">
        <v>10.01</v>
      </c>
      <c r="I475" s="6">
        <f t="shared" si="15"/>
        <v>4.5345300000000002</v>
      </c>
      <c r="J475" s="41">
        <v>5</v>
      </c>
      <c r="K475" s="37">
        <v>4</v>
      </c>
      <c r="L475" s="37">
        <v>5</v>
      </c>
      <c r="M475" s="37" t="s">
        <v>620</v>
      </c>
      <c r="N475" s="36" t="s">
        <v>582</v>
      </c>
      <c r="O475" s="36" t="s">
        <v>581</v>
      </c>
      <c r="P475" s="37">
        <v>48</v>
      </c>
      <c r="Q475" s="37">
        <v>37</v>
      </c>
      <c r="R475" s="37">
        <v>8</v>
      </c>
      <c r="S475" s="38">
        <v>0</v>
      </c>
      <c r="T475" s="38">
        <v>0</v>
      </c>
      <c r="U475" s="39">
        <v>0</v>
      </c>
      <c r="V475" s="40">
        <v>12.02</v>
      </c>
      <c r="W475" s="40">
        <v>1.56</v>
      </c>
      <c r="X475" s="40">
        <v>25.6</v>
      </c>
      <c r="Y475" s="40">
        <v>25.6</v>
      </c>
      <c r="Z475" s="40">
        <v>0</v>
      </c>
      <c r="AA475" s="40">
        <v>0</v>
      </c>
      <c r="AB475" s="40">
        <v>0</v>
      </c>
      <c r="AC475" s="40">
        <v>5.51</v>
      </c>
      <c r="AD475" s="40">
        <v>0</v>
      </c>
      <c r="AE475" s="40">
        <v>0</v>
      </c>
      <c r="AF475" s="40">
        <v>0</v>
      </c>
      <c r="AG475" s="40">
        <v>5.51</v>
      </c>
      <c r="AH475" s="40">
        <v>31.11</v>
      </c>
      <c r="AI475" s="40">
        <v>0</v>
      </c>
      <c r="AJ475" s="40">
        <v>8.3685900000000011</v>
      </c>
      <c r="AK475" s="40">
        <v>39.478589999999997</v>
      </c>
    </row>
    <row r="476" spans="1:37" ht="18.5" x14ac:dyDescent="0.45">
      <c r="A476" s="6" t="s">
        <v>431</v>
      </c>
      <c r="B476" s="7">
        <v>18.503947</v>
      </c>
      <c r="C476" s="7">
        <v>14.173235999999999</v>
      </c>
      <c r="D476" s="7">
        <v>2.9527574999999997</v>
      </c>
      <c r="E476" s="7">
        <f t="shared" si="14"/>
        <v>47.000025380000004</v>
      </c>
      <c r="F476" s="7">
        <f t="shared" si="14"/>
        <v>36.000019439999996</v>
      </c>
      <c r="G476" s="7">
        <f t="shared" si="14"/>
        <v>7.5000040499999994</v>
      </c>
      <c r="H476" s="6">
        <v>10.01</v>
      </c>
      <c r="I476" s="6">
        <f t="shared" si="15"/>
        <v>4.5345300000000002</v>
      </c>
      <c r="J476" s="41">
        <v>5</v>
      </c>
      <c r="K476" s="37">
        <v>4</v>
      </c>
      <c r="L476" s="37">
        <v>5</v>
      </c>
      <c r="M476" s="37" t="s">
        <v>620</v>
      </c>
      <c r="N476" s="36" t="s">
        <v>582</v>
      </c>
      <c r="O476" s="36" t="s">
        <v>581</v>
      </c>
      <c r="P476" s="37">
        <v>48</v>
      </c>
      <c r="Q476" s="37">
        <v>37</v>
      </c>
      <c r="R476" s="37">
        <v>8</v>
      </c>
      <c r="S476" s="38">
        <v>0</v>
      </c>
      <c r="T476" s="38">
        <v>0</v>
      </c>
      <c r="U476" s="39">
        <v>0</v>
      </c>
      <c r="V476" s="40">
        <v>12.02</v>
      </c>
      <c r="W476" s="40">
        <v>1.56</v>
      </c>
      <c r="X476" s="40">
        <v>25.6</v>
      </c>
      <c r="Y476" s="40">
        <v>25.6</v>
      </c>
      <c r="Z476" s="40">
        <v>0</v>
      </c>
      <c r="AA476" s="40">
        <v>0</v>
      </c>
      <c r="AB476" s="40">
        <v>0</v>
      </c>
      <c r="AC476" s="40">
        <v>5.51</v>
      </c>
      <c r="AD476" s="40">
        <v>0</v>
      </c>
      <c r="AE476" s="40">
        <v>0</v>
      </c>
      <c r="AF476" s="40">
        <v>0</v>
      </c>
      <c r="AG476" s="40">
        <v>5.51</v>
      </c>
      <c r="AH476" s="40">
        <v>31.11</v>
      </c>
      <c r="AI476" s="40">
        <v>0</v>
      </c>
      <c r="AJ476" s="40">
        <v>8.3685900000000011</v>
      </c>
      <c r="AK476" s="40">
        <v>39.478589999999997</v>
      </c>
    </row>
    <row r="477" spans="1:37" ht="18.5" x14ac:dyDescent="0.45">
      <c r="A477" s="6" t="s">
        <v>432</v>
      </c>
      <c r="B477" s="7">
        <v>14.173235999999999</v>
      </c>
      <c r="C477" s="7">
        <v>14.566936999999999</v>
      </c>
      <c r="D477" s="7">
        <v>1.181103</v>
      </c>
      <c r="E477" s="7">
        <f t="shared" si="14"/>
        <v>36.000019439999996</v>
      </c>
      <c r="F477" s="7">
        <f t="shared" si="14"/>
        <v>37.000019979999998</v>
      </c>
      <c r="G477" s="7">
        <f t="shared" si="14"/>
        <v>3.0000016199999999</v>
      </c>
      <c r="H477" s="6">
        <v>5.3900000000000006</v>
      </c>
      <c r="I477" s="6">
        <f t="shared" si="15"/>
        <v>2.4416700000000002</v>
      </c>
      <c r="J477" s="41">
        <v>3</v>
      </c>
      <c r="K477" s="37">
        <v>1</v>
      </c>
      <c r="L477" s="37">
        <v>3</v>
      </c>
      <c r="M477" s="37" t="s">
        <v>620</v>
      </c>
      <c r="N477" s="36" t="s">
        <v>582</v>
      </c>
      <c r="O477" s="36" t="s">
        <v>581</v>
      </c>
      <c r="P477" s="37">
        <v>38</v>
      </c>
      <c r="Q477" s="37">
        <v>37</v>
      </c>
      <c r="R477" s="37">
        <v>4</v>
      </c>
      <c r="S477" s="38">
        <v>0</v>
      </c>
      <c r="T477" s="38">
        <v>0</v>
      </c>
      <c r="U477" s="39">
        <v>0</v>
      </c>
      <c r="V477" s="40">
        <v>12.02</v>
      </c>
      <c r="W477" s="40">
        <v>1.56</v>
      </c>
      <c r="X477" s="40">
        <v>25.6</v>
      </c>
      <c r="Y477" s="40">
        <v>25.6</v>
      </c>
      <c r="Z477" s="40">
        <v>0</v>
      </c>
      <c r="AA477" s="40">
        <v>0</v>
      </c>
      <c r="AB477" s="40">
        <v>0</v>
      </c>
      <c r="AC477" s="40">
        <v>5.51</v>
      </c>
      <c r="AD477" s="40">
        <v>0</v>
      </c>
      <c r="AE477" s="40">
        <v>0</v>
      </c>
      <c r="AF477" s="40">
        <v>0</v>
      </c>
      <c r="AG477" s="40">
        <v>5.51</v>
      </c>
      <c r="AH477" s="40">
        <v>31.11</v>
      </c>
      <c r="AI477" s="40">
        <v>0</v>
      </c>
      <c r="AJ477" s="40">
        <v>8.3685900000000011</v>
      </c>
      <c r="AK477" s="40">
        <v>39.478589999999997</v>
      </c>
    </row>
    <row r="478" spans="1:37" ht="18.5" x14ac:dyDescent="0.45">
      <c r="A478" s="6" t="s">
        <v>433</v>
      </c>
      <c r="B478" s="7">
        <v>6.1023654999999994</v>
      </c>
      <c r="C478" s="7">
        <v>3.3464584999999998</v>
      </c>
      <c r="D478" s="7">
        <v>5.5118139999999993</v>
      </c>
      <c r="E478" s="7">
        <f t="shared" si="14"/>
        <v>15.500008369999998</v>
      </c>
      <c r="F478" s="7">
        <f t="shared" si="14"/>
        <v>8.5000045899999996</v>
      </c>
      <c r="G478" s="7">
        <f t="shared" si="14"/>
        <v>14.000007559999998</v>
      </c>
      <c r="H478" s="6">
        <v>2.2000000000000002</v>
      </c>
      <c r="I478" s="6">
        <f t="shared" si="15"/>
        <v>0.99660000000000015</v>
      </c>
      <c r="J478" s="41">
        <v>1</v>
      </c>
      <c r="K478" s="37">
        <v>1</v>
      </c>
      <c r="L478" s="37">
        <v>1</v>
      </c>
      <c r="M478" s="37" t="s">
        <v>619</v>
      </c>
      <c r="N478" s="36" t="s">
        <v>582</v>
      </c>
      <c r="O478" s="36" t="s">
        <v>581</v>
      </c>
      <c r="P478" s="37">
        <v>16</v>
      </c>
      <c r="Q478" s="37">
        <v>15</v>
      </c>
      <c r="R478" s="37">
        <v>9</v>
      </c>
      <c r="S478" s="38">
        <v>0</v>
      </c>
      <c r="T478" s="38">
        <v>0</v>
      </c>
      <c r="U478" s="39">
        <v>0</v>
      </c>
      <c r="V478" s="40">
        <v>12.02</v>
      </c>
      <c r="W478" s="40">
        <v>1.56</v>
      </c>
      <c r="X478" s="40">
        <v>25.6</v>
      </c>
      <c r="Y478" s="40">
        <v>25.6</v>
      </c>
      <c r="Z478" s="40">
        <v>0</v>
      </c>
      <c r="AA478" s="40">
        <v>0</v>
      </c>
      <c r="AB478" s="40">
        <v>0</v>
      </c>
      <c r="AC478" s="40">
        <v>5.51</v>
      </c>
      <c r="AD478" s="40">
        <v>0</v>
      </c>
      <c r="AE478" s="40">
        <v>0</v>
      </c>
      <c r="AF478" s="40">
        <v>0</v>
      </c>
      <c r="AG478" s="40">
        <v>5.51</v>
      </c>
      <c r="AH478" s="40">
        <v>31.11</v>
      </c>
      <c r="AI478" s="40">
        <v>0</v>
      </c>
      <c r="AJ478" s="40">
        <v>8.3685900000000011</v>
      </c>
      <c r="AK478" s="40">
        <v>39.478589999999997</v>
      </c>
    </row>
    <row r="479" spans="1:37" ht="18.5" x14ac:dyDescent="0.45">
      <c r="A479" s="6" t="s">
        <v>434</v>
      </c>
      <c r="B479" s="7">
        <v>6.1023654999999994</v>
      </c>
      <c r="C479" s="7">
        <v>3.3464584999999998</v>
      </c>
      <c r="D479" s="7">
        <v>5.5118139999999993</v>
      </c>
      <c r="E479" s="7">
        <f t="shared" si="14"/>
        <v>15.500008369999998</v>
      </c>
      <c r="F479" s="7">
        <f t="shared" si="14"/>
        <v>8.5000045899999996</v>
      </c>
      <c r="G479" s="7">
        <f t="shared" si="14"/>
        <v>14.000007559999998</v>
      </c>
      <c r="H479" s="6">
        <v>2.2000000000000002</v>
      </c>
      <c r="I479" s="6">
        <f t="shared" si="15"/>
        <v>0.99660000000000015</v>
      </c>
      <c r="J479" s="41">
        <v>1</v>
      </c>
      <c r="K479" s="37">
        <v>1</v>
      </c>
      <c r="L479" s="37">
        <v>1</v>
      </c>
      <c r="M479" s="37" t="s">
        <v>619</v>
      </c>
      <c r="N479" s="36" t="s">
        <v>582</v>
      </c>
      <c r="O479" s="36" t="s">
        <v>581</v>
      </c>
      <c r="P479" s="37">
        <v>16</v>
      </c>
      <c r="Q479" s="37">
        <v>15</v>
      </c>
      <c r="R479" s="37">
        <v>9</v>
      </c>
      <c r="S479" s="38">
        <v>0</v>
      </c>
      <c r="T479" s="38">
        <v>0</v>
      </c>
      <c r="U479" s="39">
        <v>0</v>
      </c>
      <c r="V479" s="40">
        <v>12.02</v>
      </c>
      <c r="W479" s="40">
        <v>1.56</v>
      </c>
      <c r="X479" s="40">
        <v>25.6</v>
      </c>
      <c r="Y479" s="40">
        <v>25.6</v>
      </c>
      <c r="Z479" s="40">
        <v>0</v>
      </c>
      <c r="AA479" s="40">
        <v>0</v>
      </c>
      <c r="AB479" s="40">
        <v>0</v>
      </c>
      <c r="AC479" s="40">
        <v>5.51</v>
      </c>
      <c r="AD479" s="40">
        <v>0</v>
      </c>
      <c r="AE479" s="40">
        <v>0</v>
      </c>
      <c r="AF479" s="40">
        <v>0</v>
      </c>
      <c r="AG479" s="40">
        <v>5.51</v>
      </c>
      <c r="AH479" s="40">
        <v>31.11</v>
      </c>
      <c r="AI479" s="40">
        <v>0</v>
      </c>
      <c r="AJ479" s="40">
        <v>8.3685900000000011</v>
      </c>
      <c r="AK479" s="40">
        <v>39.478589999999997</v>
      </c>
    </row>
    <row r="480" spans="1:37" ht="18.5" x14ac:dyDescent="0.45">
      <c r="A480" s="6" t="s">
        <v>435</v>
      </c>
      <c r="B480" s="7">
        <v>6.8897674999999996</v>
      </c>
      <c r="C480" s="7">
        <v>5.3149635000000002</v>
      </c>
      <c r="D480" s="7">
        <v>5.3149635000000002</v>
      </c>
      <c r="E480" s="7">
        <f t="shared" si="14"/>
        <v>17.50000945</v>
      </c>
      <c r="F480" s="7">
        <f t="shared" si="14"/>
        <v>13.500007290000001</v>
      </c>
      <c r="G480" s="7">
        <f t="shared" si="14"/>
        <v>13.500007290000001</v>
      </c>
      <c r="H480" s="6">
        <v>4.620000000000001</v>
      </c>
      <c r="I480" s="6">
        <f t="shared" si="15"/>
        <v>2.0928600000000004</v>
      </c>
      <c r="J480" s="41">
        <v>3</v>
      </c>
      <c r="K480" s="37">
        <v>1</v>
      </c>
      <c r="L480" s="37">
        <v>3</v>
      </c>
      <c r="M480" s="37" t="s">
        <v>620</v>
      </c>
      <c r="N480" s="36" t="s">
        <v>582</v>
      </c>
      <c r="O480" s="36" t="s">
        <v>581</v>
      </c>
      <c r="P480" s="37">
        <v>18</v>
      </c>
      <c r="Q480" s="37">
        <v>14</v>
      </c>
      <c r="R480" s="37">
        <v>14</v>
      </c>
      <c r="S480" s="38">
        <v>0</v>
      </c>
      <c r="T480" s="38">
        <v>0</v>
      </c>
      <c r="U480" s="39">
        <v>0</v>
      </c>
      <c r="V480" s="40">
        <v>12.02</v>
      </c>
      <c r="W480" s="40">
        <v>1.56</v>
      </c>
      <c r="X480" s="40">
        <v>25.6</v>
      </c>
      <c r="Y480" s="40">
        <v>25.6</v>
      </c>
      <c r="Z480" s="40">
        <v>0</v>
      </c>
      <c r="AA480" s="40">
        <v>0</v>
      </c>
      <c r="AB480" s="40">
        <v>0</v>
      </c>
      <c r="AC480" s="40">
        <v>5.51</v>
      </c>
      <c r="AD480" s="40">
        <v>0</v>
      </c>
      <c r="AE480" s="40">
        <v>0</v>
      </c>
      <c r="AF480" s="40">
        <v>0</v>
      </c>
      <c r="AG480" s="40">
        <v>5.51</v>
      </c>
      <c r="AH480" s="40">
        <v>31.11</v>
      </c>
      <c r="AI480" s="40">
        <v>0</v>
      </c>
      <c r="AJ480" s="40">
        <v>8.3685900000000011</v>
      </c>
      <c r="AK480" s="40">
        <v>39.478589999999997</v>
      </c>
    </row>
    <row r="481" spans="1:37" ht="18.5" x14ac:dyDescent="0.45">
      <c r="A481" s="6" t="s">
        <v>436</v>
      </c>
      <c r="B481" s="7">
        <v>6.8897674999999996</v>
      </c>
      <c r="C481" s="7">
        <v>5.3149635000000002</v>
      </c>
      <c r="D481" s="7">
        <v>5.3149635000000002</v>
      </c>
      <c r="E481" s="7">
        <f t="shared" si="14"/>
        <v>17.50000945</v>
      </c>
      <c r="F481" s="7">
        <f t="shared" si="14"/>
        <v>13.500007290000001</v>
      </c>
      <c r="G481" s="7">
        <f t="shared" si="14"/>
        <v>13.500007290000001</v>
      </c>
      <c r="H481" s="6">
        <v>2.75</v>
      </c>
      <c r="I481" s="6">
        <f t="shared" si="15"/>
        <v>1.2457500000000001</v>
      </c>
      <c r="J481" s="41">
        <v>2</v>
      </c>
      <c r="K481" s="37">
        <v>1</v>
      </c>
      <c r="L481" s="37">
        <v>2</v>
      </c>
      <c r="M481" s="37" t="s">
        <v>620</v>
      </c>
      <c r="N481" s="36" t="s">
        <v>582</v>
      </c>
      <c r="O481" s="36" t="s">
        <v>581</v>
      </c>
      <c r="P481" s="37">
        <v>18</v>
      </c>
      <c r="Q481" s="37">
        <v>14</v>
      </c>
      <c r="R481" s="37">
        <v>14</v>
      </c>
      <c r="S481" s="38">
        <v>0</v>
      </c>
      <c r="T481" s="38">
        <v>0</v>
      </c>
      <c r="U481" s="39">
        <v>0</v>
      </c>
      <c r="V481" s="40">
        <v>12.02</v>
      </c>
      <c r="W481" s="40">
        <v>1.56</v>
      </c>
      <c r="X481" s="40">
        <v>25.6</v>
      </c>
      <c r="Y481" s="40">
        <v>25.6</v>
      </c>
      <c r="Z481" s="40">
        <v>0</v>
      </c>
      <c r="AA481" s="40">
        <v>0</v>
      </c>
      <c r="AB481" s="40">
        <v>0</v>
      </c>
      <c r="AC481" s="40">
        <v>5.51</v>
      </c>
      <c r="AD481" s="40">
        <v>0</v>
      </c>
      <c r="AE481" s="40">
        <v>0</v>
      </c>
      <c r="AF481" s="40">
        <v>0</v>
      </c>
      <c r="AG481" s="40">
        <v>5.51</v>
      </c>
      <c r="AH481" s="40">
        <v>31.11</v>
      </c>
      <c r="AI481" s="40">
        <v>0</v>
      </c>
      <c r="AJ481" s="40">
        <v>8.3685900000000011</v>
      </c>
      <c r="AK481" s="40">
        <v>39.478589999999997</v>
      </c>
    </row>
    <row r="482" spans="1:37" ht="18.5" x14ac:dyDescent="0.45">
      <c r="A482" s="6" t="s">
        <v>437</v>
      </c>
      <c r="B482" s="7">
        <v>6.6929169999999996</v>
      </c>
      <c r="C482" s="7">
        <v>5.3149635000000002</v>
      </c>
      <c r="D482" s="7">
        <v>5.3149635000000002</v>
      </c>
      <c r="E482" s="7">
        <f t="shared" si="14"/>
        <v>17.000009179999999</v>
      </c>
      <c r="F482" s="7">
        <f t="shared" si="14"/>
        <v>13.500007290000001</v>
      </c>
      <c r="G482" s="7">
        <f t="shared" si="14"/>
        <v>13.500007290000001</v>
      </c>
      <c r="H482" s="6">
        <v>4.18</v>
      </c>
      <c r="I482" s="6">
        <f t="shared" si="15"/>
        <v>1.89354</v>
      </c>
      <c r="J482" s="41">
        <v>2</v>
      </c>
      <c r="K482" s="37">
        <v>1</v>
      </c>
      <c r="L482" s="37">
        <v>2</v>
      </c>
      <c r="M482" s="37" t="s">
        <v>620</v>
      </c>
      <c r="N482" s="36" t="s">
        <v>582</v>
      </c>
      <c r="O482" s="36" t="s">
        <v>581</v>
      </c>
      <c r="P482" s="37">
        <v>18</v>
      </c>
      <c r="Q482" s="37">
        <v>14</v>
      </c>
      <c r="R482" s="37">
        <v>14</v>
      </c>
      <c r="S482" s="38">
        <v>0</v>
      </c>
      <c r="T482" s="38">
        <v>0</v>
      </c>
      <c r="U482" s="39">
        <v>0</v>
      </c>
      <c r="V482" s="40">
        <v>12.02</v>
      </c>
      <c r="W482" s="40">
        <v>1.56</v>
      </c>
      <c r="X482" s="40">
        <v>25.6</v>
      </c>
      <c r="Y482" s="40">
        <v>25.6</v>
      </c>
      <c r="Z482" s="40">
        <v>0</v>
      </c>
      <c r="AA482" s="40">
        <v>0</v>
      </c>
      <c r="AB482" s="40">
        <v>0</v>
      </c>
      <c r="AC482" s="40">
        <v>5.51</v>
      </c>
      <c r="AD482" s="40">
        <v>0</v>
      </c>
      <c r="AE482" s="40">
        <v>0</v>
      </c>
      <c r="AF482" s="40">
        <v>0</v>
      </c>
      <c r="AG482" s="40">
        <v>5.51</v>
      </c>
      <c r="AH482" s="40">
        <v>31.11</v>
      </c>
      <c r="AI482" s="40">
        <v>0</v>
      </c>
      <c r="AJ482" s="40">
        <v>8.3685900000000011</v>
      </c>
      <c r="AK482" s="40">
        <v>39.478589999999997</v>
      </c>
    </row>
    <row r="483" spans="1:37" ht="18.5" x14ac:dyDescent="0.45">
      <c r="A483" s="6" t="s">
        <v>438</v>
      </c>
      <c r="B483" s="7">
        <v>6.6929169999999996</v>
      </c>
      <c r="C483" s="7">
        <v>5.3149635000000002</v>
      </c>
      <c r="D483" s="7">
        <v>5.3149635000000002</v>
      </c>
      <c r="E483" s="7">
        <f t="shared" si="14"/>
        <v>17.000009179999999</v>
      </c>
      <c r="F483" s="7">
        <f t="shared" si="14"/>
        <v>13.500007290000001</v>
      </c>
      <c r="G483" s="7">
        <f t="shared" si="14"/>
        <v>13.500007290000001</v>
      </c>
      <c r="H483" s="6">
        <v>4.18</v>
      </c>
      <c r="I483" s="6">
        <f t="shared" si="15"/>
        <v>1.89354</v>
      </c>
      <c r="J483" s="41">
        <v>2</v>
      </c>
      <c r="K483" s="37">
        <v>1</v>
      </c>
      <c r="L483" s="37">
        <v>2</v>
      </c>
      <c r="M483" s="37" t="s">
        <v>620</v>
      </c>
      <c r="N483" s="36" t="s">
        <v>582</v>
      </c>
      <c r="O483" s="36" t="s">
        <v>581</v>
      </c>
      <c r="P483" s="37">
        <v>18</v>
      </c>
      <c r="Q483" s="37">
        <v>14</v>
      </c>
      <c r="R483" s="37">
        <v>14</v>
      </c>
      <c r="S483" s="38">
        <v>0</v>
      </c>
      <c r="T483" s="38">
        <v>0</v>
      </c>
      <c r="U483" s="39">
        <v>0</v>
      </c>
      <c r="V483" s="40">
        <v>12.02</v>
      </c>
      <c r="W483" s="40">
        <v>1.56</v>
      </c>
      <c r="X483" s="40">
        <v>25.6</v>
      </c>
      <c r="Y483" s="40">
        <v>25.6</v>
      </c>
      <c r="Z483" s="40">
        <v>0</v>
      </c>
      <c r="AA483" s="40">
        <v>0</v>
      </c>
      <c r="AB483" s="40">
        <v>0</v>
      </c>
      <c r="AC483" s="40">
        <v>5.51</v>
      </c>
      <c r="AD483" s="40">
        <v>0</v>
      </c>
      <c r="AE483" s="40">
        <v>0</v>
      </c>
      <c r="AF483" s="40">
        <v>0</v>
      </c>
      <c r="AG483" s="40">
        <v>5.51</v>
      </c>
      <c r="AH483" s="40">
        <v>31.11</v>
      </c>
      <c r="AI483" s="40">
        <v>0</v>
      </c>
      <c r="AJ483" s="40">
        <v>8.3685900000000011</v>
      </c>
      <c r="AK483" s="40">
        <v>39.478589999999997</v>
      </c>
    </row>
    <row r="484" spans="1:37" ht="18.5" x14ac:dyDescent="0.45">
      <c r="A484" s="6" t="s">
        <v>439</v>
      </c>
      <c r="B484" s="7">
        <v>6.6929169999999996</v>
      </c>
      <c r="C484" s="7">
        <v>5.3149635000000002</v>
      </c>
      <c r="D484" s="7">
        <v>5.3149635000000002</v>
      </c>
      <c r="E484" s="7">
        <f t="shared" si="14"/>
        <v>17.000009179999999</v>
      </c>
      <c r="F484" s="7">
        <f t="shared" si="14"/>
        <v>13.500007290000001</v>
      </c>
      <c r="G484" s="7">
        <f t="shared" si="14"/>
        <v>13.500007290000001</v>
      </c>
      <c r="H484" s="6">
        <v>4.18</v>
      </c>
      <c r="I484" s="6">
        <f t="shared" si="15"/>
        <v>1.89354</v>
      </c>
      <c r="J484" s="41">
        <v>2</v>
      </c>
      <c r="K484" s="37">
        <v>1</v>
      </c>
      <c r="L484" s="37">
        <v>2</v>
      </c>
      <c r="M484" s="37" t="s">
        <v>620</v>
      </c>
      <c r="N484" s="36" t="s">
        <v>582</v>
      </c>
      <c r="O484" s="36" t="s">
        <v>581</v>
      </c>
      <c r="P484" s="37">
        <v>18</v>
      </c>
      <c r="Q484" s="37">
        <v>14</v>
      </c>
      <c r="R484" s="37">
        <v>14</v>
      </c>
      <c r="S484" s="38">
        <v>0</v>
      </c>
      <c r="T484" s="38">
        <v>0</v>
      </c>
      <c r="U484" s="39">
        <v>0</v>
      </c>
      <c r="V484" s="40">
        <v>12.02</v>
      </c>
      <c r="W484" s="40">
        <v>1.56</v>
      </c>
      <c r="X484" s="40">
        <v>25.6</v>
      </c>
      <c r="Y484" s="40">
        <v>25.6</v>
      </c>
      <c r="Z484" s="40">
        <v>0</v>
      </c>
      <c r="AA484" s="40">
        <v>0</v>
      </c>
      <c r="AB484" s="40">
        <v>0</v>
      </c>
      <c r="AC484" s="40">
        <v>5.51</v>
      </c>
      <c r="AD484" s="40">
        <v>0</v>
      </c>
      <c r="AE484" s="40">
        <v>0</v>
      </c>
      <c r="AF484" s="40">
        <v>0</v>
      </c>
      <c r="AG484" s="40">
        <v>5.51</v>
      </c>
      <c r="AH484" s="40">
        <v>31.11</v>
      </c>
      <c r="AI484" s="40">
        <v>0</v>
      </c>
      <c r="AJ484" s="40">
        <v>8.3685900000000011</v>
      </c>
      <c r="AK484" s="40">
        <v>39.478589999999997</v>
      </c>
    </row>
    <row r="485" spans="1:37" ht="18.5" x14ac:dyDescent="0.45">
      <c r="A485" s="6" t="s">
        <v>440</v>
      </c>
      <c r="B485" s="7">
        <v>6.8897674999999996</v>
      </c>
      <c r="C485" s="7">
        <v>5.3149635000000002</v>
      </c>
      <c r="D485" s="7">
        <v>3.9370099999999999</v>
      </c>
      <c r="E485" s="7">
        <f t="shared" si="14"/>
        <v>17.50000945</v>
      </c>
      <c r="F485" s="7">
        <f t="shared" si="14"/>
        <v>13.500007290000001</v>
      </c>
      <c r="G485" s="7">
        <f t="shared" si="14"/>
        <v>10.000005399999999</v>
      </c>
      <c r="H485" s="6">
        <v>3.8280000000000003</v>
      </c>
      <c r="I485" s="6">
        <f t="shared" si="15"/>
        <v>1.7340840000000002</v>
      </c>
      <c r="J485" s="41">
        <v>2</v>
      </c>
      <c r="K485" s="37">
        <v>1</v>
      </c>
      <c r="L485" s="37">
        <v>2</v>
      </c>
      <c r="M485" s="37" t="s">
        <v>620</v>
      </c>
      <c r="N485" s="36" t="s">
        <v>582</v>
      </c>
      <c r="O485" s="36" t="s">
        <v>581</v>
      </c>
      <c r="P485" s="37">
        <v>18</v>
      </c>
      <c r="Q485" s="37">
        <v>14</v>
      </c>
      <c r="R485" s="37">
        <v>11</v>
      </c>
      <c r="S485" s="38">
        <v>0</v>
      </c>
      <c r="T485" s="38">
        <v>0</v>
      </c>
      <c r="U485" s="39">
        <v>0</v>
      </c>
      <c r="V485" s="40">
        <v>12.02</v>
      </c>
      <c r="W485" s="40">
        <v>1.56</v>
      </c>
      <c r="X485" s="40">
        <v>25.6</v>
      </c>
      <c r="Y485" s="40">
        <v>25.6</v>
      </c>
      <c r="Z485" s="40">
        <v>0</v>
      </c>
      <c r="AA485" s="40">
        <v>0</v>
      </c>
      <c r="AB485" s="40">
        <v>0</v>
      </c>
      <c r="AC485" s="40">
        <v>5.51</v>
      </c>
      <c r="AD485" s="40">
        <v>0</v>
      </c>
      <c r="AE485" s="40">
        <v>0</v>
      </c>
      <c r="AF485" s="40">
        <v>0</v>
      </c>
      <c r="AG485" s="40">
        <v>5.51</v>
      </c>
      <c r="AH485" s="40">
        <v>31.11</v>
      </c>
      <c r="AI485" s="40">
        <v>0</v>
      </c>
      <c r="AJ485" s="40">
        <v>8.3685900000000011</v>
      </c>
      <c r="AK485" s="40">
        <v>39.478589999999997</v>
      </c>
    </row>
    <row r="486" spans="1:37" ht="18.5" x14ac:dyDescent="0.45">
      <c r="A486" s="6" t="s">
        <v>441</v>
      </c>
      <c r="B486" s="7">
        <v>20.472452000000001</v>
      </c>
      <c r="C486" s="7">
        <v>14.566936999999999</v>
      </c>
      <c r="D486" s="7">
        <v>14.370086499999999</v>
      </c>
      <c r="E486" s="7">
        <f t="shared" si="14"/>
        <v>52.00002808</v>
      </c>
      <c r="F486" s="7">
        <f t="shared" si="14"/>
        <v>37.000019979999998</v>
      </c>
      <c r="G486" s="7">
        <f t="shared" si="14"/>
        <v>36.500019709999997</v>
      </c>
      <c r="H486" s="6">
        <v>2.8600000000000003</v>
      </c>
      <c r="I486" s="6">
        <f t="shared" si="15"/>
        <v>1.2955800000000002</v>
      </c>
      <c r="J486" s="41">
        <v>2</v>
      </c>
      <c r="K486" s="37">
        <v>18</v>
      </c>
      <c r="L486" s="37">
        <v>18</v>
      </c>
      <c r="M486" s="37" t="s">
        <v>619</v>
      </c>
      <c r="N486" s="36" t="s">
        <v>582</v>
      </c>
      <c r="O486" s="36" t="s">
        <v>581</v>
      </c>
      <c r="P486" s="37">
        <v>53</v>
      </c>
      <c r="Q486" s="37">
        <v>38</v>
      </c>
      <c r="R486" s="37">
        <v>37</v>
      </c>
      <c r="S486" s="38">
        <v>0</v>
      </c>
      <c r="T486" s="38">
        <v>0</v>
      </c>
      <c r="U486" s="39">
        <v>0</v>
      </c>
      <c r="V486" s="40">
        <v>12.02</v>
      </c>
      <c r="W486" s="40">
        <v>1.56</v>
      </c>
      <c r="X486" s="40">
        <v>25.6</v>
      </c>
      <c r="Y486" s="40">
        <v>40.1</v>
      </c>
      <c r="Z486" s="40">
        <v>0</v>
      </c>
      <c r="AA486" s="40">
        <v>0</v>
      </c>
      <c r="AB486" s="40">
        <v>0</v>
      </c>
      <c r="AC486" s="40">
        <v>5.51</v>
      </c>
      <c r="AD486" s="40">
        <v>0</v>
      </c>
      <c r="AE486" s="40">
        <v>0</v>
      </c>
      <c r="AF486" s="40">
        <v>0</v>
      </c>
      <c r="AG486" s="40">
        <v>5.51</v>
      </c>
      <c r="AH486" s="40">
        <v>45.61</v>
      </c>
      <c r="AI486" s="40">
        <v>0</v>
      </c>
      <c r="AJ486" s="40">
        <v>12.26909</v>
      </c>
      <c r="AK486" s="40">
        <v>57.879089999999998</v>
      </c>
    </row>
    <row r="487" spans="1:37" ht="18.5" x14ac:dyDescent="0.45">
      <c r="A487" s="6" t="s">
        <v>442</v>
      </c>
      <c r="B487" s="7">
        <v>20.472452000000001</v>
      </c>
      <c r="C487" s="7">
        <v>14.566936999999999</v>
      </c>
      <c r="D487" s="7">
        <v>14.370086499999999</v>
      </c>
      <c r="E487" s="7">
        <f t="shared" si="14"/>
        <v>52.00002808</v>
      </c>
      <c r="F487" s="7">
        <f t="shared" si="14"/>
        <v>37.000019979999998</v>
      </c>
      <c r="G487" s="7">
        <f t="shared" si="14"/>
        <v>36.500019709999997</v>
      </c>
      <c r="H487" s="6">
        <v>2.8600000000000003</v>
      </c>
      <c r="I487" s="6">
        <f t="shared" si="15"/>
        <v>1.2955800000000002</v>
      </c>
      <c r="J487" s="41">
        <v>2</v>
      </c>
      <c r="K487" s="37">
        <v>18</v>
      </c>
      <c r="L487" s="37">
        <v>18</v>
      </c>
      <c r="M487" s="37" t="s">
        <v>619</v>
      </c>
      <c r="N487" s="36" t="s">
        <v>582</v>
      </c>
      <c r="O487" s="36" t="s">
        <v>581</v>
      </c>
      <c r="P487" s="37">
        <v>53</v>
      </c>
      <c r="Q487" s="37">
        <v>38</v>
      </c>
      <c r="R487" s="37">
        <v>37</v>
      </c>
      <c r="S487" s="38">
        <v>0</v>
      </c>
      <c r="T487" s="38">
        <v>0</v>
      </c>
      <c r="U487" s="39">
        <v>0</v>
      </c>
      <c r="V487" s="40">
        <v>12.02</v>
      </c>
      <c r="W487" s="40">
        <v>1.56</v>
      </c>
      <c r="X487" s="40">
        <v>25.6</v>
      </c>
      <c r="Y487" s="40">
        <v>40.1</v>
      </c>
      <c r="Z487" s="40">
        <v>0</v>
      </c>
      <c r="AA487" s="40">
        <v>0</v>
      </c>
      <c r="AB487" s="40">
        <v>0</v>
      </c>
      <c r="AC487" s="40">
        <v>5.51</v>
      </c>
      <c r="AD487" s="40">
        <v>0</v>
      </c>
      <c r="AE487" s="40">
        <v>0</v>
      </c>
      <c r="AF487" s="40">
        <v>0</v>
      </c>
      <c r="AG487" s="40">
        <v>5.51</v>
      </c>
      <c r="AH487" s="40">
        <v>45.61</v>
      </c>
      <c r="AI487" s="40">
        <v>0</v>
      </c>
      <c r="AJ487" s="40">
        <v>12.26909</v>
      </c>
      <c r="AK487" s="40">
        <v>57.879089999999998</v>
      </c>
    </row>
    <row r="488" spans="1:37" ht="18.5" x14ac:dyDescent="0.45">
      <c r="A488" s="6" t="s">
        <v>443</v>
      </c>
      <c r="B488" s="7">
        <v>6.2992159999999995</v>
      </c>
      <c r="C488" s="7">
        <v>3.3464584999999998</v>
      </c>
      <c r="D488" s="7">
        <v>3.5433089999999998</v>
      </c>
      <c r="E488" s="7">
        <f t="shared" si="14"/>
        <v>16.000008639999997</v>
      </c>
      <c r="F488" s="7">
        <f t="shared" si="14"/>
        <v>8.5000045899999996</v>
      </c>
      <c r="G488" s="7">
        <f t="shared" si="14"/>
        <v>9.0000048599999989</v>
      </c>
      <c r="H488" s="6">
        <v>2.2000000000000002</v>
      </c>
      <c r="I488" s="6">
        <f t="shared" si="15"/>
        <v>0.99660000000000015</v>
      </c>
      <c r="J488" s="41">
        <v>1</v>
      </c>
      <c r="K488" s="37">
        <v>1</v>
      </c>
      <c r="L488" s="37">
        <v>1</v>
      </c>
      <c r="M488" s="37" t="s">
        <v>619</v>
      </c>
      <c r="N488" s="36" t="s">
        <v>582</v>
      </c>
      <c r="O488" s="36" t="s">
        <v>581</v>
      </c>
      <c r="P488" s="37">
        <v>17</v>
      </c>
      <c r="Q488" s="37">
        <v>10</v>
      </c>
      <c r="R488" s="37">
        <v>9</v>
      </c>
      <c r="S488" s="38">
        <v>0</v>
      </c>
      <c r="T488" s="38">
        <v>0</v>
      </c>
      <c r="U488" s="39">
        <v>0</v>
      </c>
      <c r="V488" s="40">
        <v>12.02</v>
      </c>
      <c r="W488" s="40">
        <v>1.56</v>
      </c>
      <c r="X488" s="40">
        <v>25.6</v>
      </c>
      <c r="Y488" s="40">
        <v>25.6</v>
      </c>
      <c r="Z488" s="40">
        <v>0</v>
      </c>
      <c r="AA488" s="40">
        <v>0</v>
      </c>
      <c r="AB488" s="40">
        <v>0</v>
      </c>
      <c r="AC488" s="40">
        <v>5.51</v>
      </c>
      <c r="AD488" s="40">
        <v>0</v>
      </c>
      <c r="AE488" s="40">
        <v>0</v>
      </c>
      <c r="AF488" s="40">
        <v>0</v>
      </c>
      <c r="AG488" s="40">
        <v>5.51</v>
      </c>
      <c r="AH488" s="40">
        <v>31.11</v>
      </c>
      <c r="AI488" s="40">
        <v>0</v>
      </c>
      <c r="AJ488" s="40">
        <v>8.3685900000000011</v>
      </c>
      <c r="AK488" s="40">
        <v>39.478589999999997</v>
      </c>
    </row>
    <row r="489" spans="1:37" ht="18.5" x14ac:dyDescent="0.45">
      <c r="A489" s="6" t="s">
        <v>444</v>
      </c>
      <c r="B489" s="7">
        <v>6.2992159999999995</v>
      </c>
      <c r="C489" s="7">
        <v>3.3464584999999998</v>
      </c>
      <c r="D489" s="7">
        <v>3.5433089999999998</v>
      </c>
      <c r="E489" s="7">
        <f t="shared" si="14"/>
        <v>16.000008639999997</v>
      </c>
      <c r="F489" s="7">
        <f t="shared" si="14"/>
        <v>8.5000045899999996</v>
      </c>
      <c r="G489" s="7">
        <f t="shared" si="14"/>
        <v>9.0000048599999989</v>
      </c>
      <c r="H489" s="6">
        <v>2.2000000000000002</v>
      </c>
      <c r="I489" s="6">
        <f t="shared" si="15"/>
        <v>0.99660000000000015</v>
      </c>
      <c r="J489" s="41">
        <v>1</v>
      </c>
      <c r="K489" s="37">
        <v>1</v>
      </c>
      <c r="L489" s="37">
        <v>1</v>
      </c>
      <c r="M489" s="37" t="s">
        <v>619</v>
      </c>
      <c r="N489" s="36" t="s">
        <v>582</v>
      </c>
      <c r="O489" s="36" t="s">
        <v>581</v>
      </c>
      <c r="P489" s="37">
        <v>17</v>
      </c>
      <c r="Q489" s="37">
        <v>10</v>
      </c>
      <c r="R489" s="37">
        <v>9</v>
      </c>
      <c r="S489" s="38">
        <v>0</v>
      </c>
      <c r="T489" s="38">
        <v>0</v>
      </c>
      <c r="U489" s="39">
        <v>0</v>
      </c>
      <c r="V489" s="40">
        <v>12.02</v>
      </c>
      <c r="W489" s="40">
        <v>1.56</v>
      </c>
      <c r="X489" s="40">
        <v>25.6</v>
      </c>
      <c r="Y489" s="40">
        <v>25.6</v>
      </c>
      <c r="Z489" s="40">
        <v>0</v>
      </c>
      <c r="AA489" s="40">
        <v>0</v>
      </c>
      <c r="AB489" s="40">
        <v>0</v>
      </c>
      <c r="AC489" s="40">
        <v>5.51</v>
      </c>
      <c r="AD489" s="40">
        <v>0</v>
      </c>
      <c r="AE489" s="40">
        <v>0</v>
      </c>
      <c r="AF489" s="40">
        <v>0</v>
      </c>
      <c r="AG489" s="40">
        <v>5.51</v>
      </c>
      <c r="AH489" s="40">
        <v>31.11</v>
      </c>
      <c r="AI489" s="40">
        <v>0</v>
      </c>
      <c r="AJ489" s="40">
        <v>8.3685900000000011</v>
      </c>
      <c r="AK489" s="40">
        <v>39.478589999999997</v>
      </c>
    </row>
    <row r="490" spans="1:37" ht="18.5" x14ac:dyDescent="0.45">
      <c r="A490" s="6" t="s">
        <v>445</v>
      </c>
      <c r="B490" s="7">
        <v>38.188997000000001</v>
      </c>
      <c r="C490" s="7">
        <v>22.244106499999997</v>
      </c>
      <c r="D490" s="7">
        <v>8.8582725</v>
      </c>
      <c r="E490" s="7">
        <f t="shared" si="14"/>
        <v>97.00005238</v>
      </c>
      <c r="F490" s="7">
        <f t="shared" si="14"/>
        <v>56.500030509999995</v>
      </c>
      <c r="G490" s="7">
        <f t="shared" si="14"/>
        <v>22.50001215</v>
      </c>
      <c r="H490" s="6">
        <v>49.500000000000007</v>
      </c>
      <c r="I490" s="6">
        <f t="shared" si="15"/>
        <v>22.423500000000004</v>
      </c>
      <c r="J490" s="41">
        <v>23</v>
      </c>
      <c r="K490" s="37">
        <v>31</v>
      </c>
      <c r="L490" s="37">
        <v>31</v>
      </c>
      <c r="M490" s="37" t="s">
        <v>619</v>
      </c>
      <c r="N490" s="36" t="s">
        <v>582</v>
      </c>
      <c r="O490" s="36" t="s">
        <v>581</v>
      </c>
      <c r="P490" s="37">
        <v>98</v>
      </c>
      <c r="Q490" s="37">
        <v>57</v>
      </c>
      <c r="R490" s="37">
        <v>23</v>
      </c>
      <c r="S490" s="38">
        <v>0</v>
      </c>
      <c r="T490" s="38">
        <v>0</v>
      </c>
      <c r="U490" s="39">
        <v>0</v>
      </c>
      <c r="V490" s="40">
        <v>12.02</v>
      </c>
      <c r="W490" s="40">
        <v>1.56</v>
      </c>
      <c r="X490" s="40">
        <v>25.6</v>
      </c>
      <c r="Y490" s="40">
        <v>60.379999999999995</v>
      </c>
      <c r="Z490" s="40">
        <v>0</v>
      </c>
      <c r="AA490" s="40">
        <v>0</v>
      </c>
      <c r="AB490" s="40">
        <v>0</v>
      </c>
      <c r="AC490" s="40">
        <v>11.02</v>
      </c>
      <c r="AD490" s="40">
        <v>0</v>
      </c>
      <c r="AE490" s="40">
        <v>15.34</v>
      </c>
      <c r="AF490" s="40">
        <v>0</v>
      </c>
      <c r="AG490" s="40">
        <v>15.34</v>
      </c>
      <c r="AH490" s="40">
        <v>75.72</v>
      </c>
      <c r="AI490" s="40">
        <v>0</v>
      </c>
      <c r="AJ490" s="40">
        <v>16.24222</v>
      </c>
      <c r="AK490" s="40">
        <v>91.962220000000002</v>
      </c>
    </row>
    <row r="491" spans="1:37" ht="18.5" x14ac:dyDescent="0.45">
      <c r="A491" s="6" t="s">
        <v>446</v>
      </c>
      <c r="B491" s="7">
        <v>38.188997000000001</v>
      </c>
      <c r="C491" s="7">
        <v>22.244106499999997</v>
      </c>
      <c r="D491" s="7">
        <v>8.8582725</v>
      </c>
      <c r="E491" s="7">
        <f t="shared" si="14"/>
        <v>97.00005238</v>
      </c>
      <c r="F491" s="7">
        <f t="shared" si="14"/>
        <v>56.500030509999995</v>
      </c>
      <c r="G491" s="7">
        <f t="shared" si="14"/>
        <v>22.50001215</v>
      </c>
      <c r="H491" s="6">
        <v>49.500000000000007</v>
      </c>
      <c r="I491" s="6">
        <f t="shared" si="15"/>
        <v>22.423500000000004</v>
      </c>
      <c r="J491" s="41">
        <v>23</v>
      </c>
      <c r="K491" s="37">
        <v>31</v>
      </c>
      <c r="L491" s="37">
        <v>31</v>
      </c>
      <c r="M491" s="37" t="s">
        <v>619</v>
      </c>
      <c r="N491" s="36" t="s">
        <v>582</v>
      </c>
      <c r="O491" s="36" t="s">
        <v>581</v>
      </c>
      <c r="P491" s="37">
        <v>98</v>
      </c>
      <c r="Q491" s="37">
        <v>57</v>
      </c>
      <c r="R491" s="37">
        <v>23</v>
      </c>
      <c r="S491" s="38">
        <v>0</v>
      </c>
      <c r="T491" s="38">
        <v>0</v>
      </c>
      <c r="U491" s="39">
        <v>0</v>
      </c>
      <c r="V491" s="40">
        <v>12.02</v>
      </c>
      <c r="W491" s="40">
        <v>1.56</v>
      </c>
      <c r="X491" s="40">
        <v>25.6</v>
      </c>
      <c r="Y491" s="40">
        <v>60.379999999999995</v>
      </c>
      <c r="Z491" s="40">
        <v>0</v>
      </c>
      <c r="AA491" s="40">
        <v>0</v>
      </c>
      <c r="AB491" s="40">
        <v>0</v>
      </c>
      <c r="AC491" s="40">
        <v>11.02</v>
      </c>
      <c r="AD491" s="40">
        <v>0</v>
      </c>
      <c r="AE491" s="40">
        <v>15.34</v>
      </c>
      <c r="AF491" s="40">
        <v>0</v>
      </c>
      <c r="AG491" s="40">
        <v>15.34</v>
      </c>
      <c r="AH491" s="40">
        <v>75.72</v>
      </c>
      <c r="AI491" s="40">
        <v>0</v>
      </c>
      <c r="AJ491" s="40">
        <v>16.24222</v>
      </c>
      <c r="AK491" s="40">
        <v>91.962220000000002</v>
      </c>
    </row>
    <row r="492" spans="1:37" ht="18.5" x14ac:dyDescent="0.45">
      <c r="A492" s="6" t="s">
        <v>447</v>
      </c>
      <c r="B492" s="7">
        <v>38.188997000000001</v>
      </c>
      <c r="C492" s="7">
        <v>22.244106499999997</v>
      </c>
      <c r="D492" s="7">
        <v>8.8582725</v>
      </c>
      <c r="E492" s="7">
        <f t="shared" si="14"/>
        <v>97.00005238</v>
      </c>
      <c r="F492" s="7">
        <f t="shared" si="14"/>
        <v>56.500030509999995</v>
      </c>
      <c r="G492" s="7">
        <f t="shared" si="14"/>
        <v>22.50001215</v>
      </c>
      <c r="H492" s="6">
        <v>53.900000000000006</v>
      </c>
      <c r="I492" s="6">
        <f t="shared" si="15"/>
        <v>24.416700000000002</v>
      </c>
      <c r="J492" s="41">
        <v>25</v>
      </c>
      <c r="K492" s="37">
        <v>31</v>
      </c>
      <c r="L492" s="37">
        <v>31</v>
      </c>
      <c r="M492" s="37" t="s">
        <v>619</v>
      </c>
      <c r="N492" s="36" t="s">
        <v>582</v>
      </c>
      <c r="O492" s="36" t="s">
        <v>581</v>
      </c>
      <c r="P492" s="37">
        <v>98</v>
      </c>
      <c r="Q492" s="37">
        <v>57</v>
      </c>
      <c r="R492" s="37">
        <v>23</v>
      </c>
      <c r="S492" s="38">
        <v>0</v>
      </c>
      <c r="T492" s="38">
        <v>0</v>
      </c>
      <c r="U492" s="39">
        <v>0</v>
      </c>
      <c r="V492" s="40">
        <v>12.02</v>
      </c>
      <c r="W492" s="40">
        <v>1.56</v>
      </c>
      <c r="X492" s="40">
        <v>25.6</v>
      </c>
      <c r="Y492" s="40">
        <v>60.379999999999995</v>
      </c>
      <c r="Z492" s="40">
        <v>0</v>
      </c>
      <c r="AA492" s="40">
        <v>0</v>
      </c>
      <c r="AB492" s="40">
        <v>0</v>
      </c>
      <c r="AC492" s="40">
        <v>11.02</v>
      </c>
      <c r="AD492" s="40">
        <v>0</v>
      </c>
      <c r="AE492" s="40">
        <v>15.34</v>
      </c>
      <c r="AF492" s="40">
        <v>0</v>
      </c>
      <c r="AG492" s="40">
        <v>15.34</v>
      </c>
      <c r="AH492" s="40">
        <v>75.72</v>
      </c>
      <c r="AI492" s="40">
        <v>0</v>
      </c>
      <c r="AJ492" s="40">
        <v>16.24222</v>
      </c>
      <c r="AK492" s="40">
        <v>91.962220000000002</v>
      </c>
    </row>
    <row r="493" spans="1:37" ht="18.5" x14ac:dyDescent="0.45">
      <c r="A493" s="6" t="s">
        <v>448</v>
      </c>
      <c r="B493" s="7">
        <v>18.3070965</v>
      </c>
      <c r="C493" s="7">
        <v>6.6929169999999996</v>
      </c>
      <c r="D493" s="7">
        <v>4.330711</v>
      </c>
      <c r="E493" s="7">
        <f t="shared" si="14"/>
        <v>46.500025110000003</v>
      </c>
      <c r="F493" s="7">
        <f t="shared" si="14"/>
        <v>17.000009179999999</v>
      </c>
      <c r="G493" s="7">
        <f t="shared" si="14"/>
        <v>11.000005939999999</v>
      </c>
      <c r="H493" s="6">
        <v>8.8000000000000007</v>
      </c>
      <c r="I493" s="6">
        <f t="shared" si="15"/>
        <v>3.9864000000000006</v>
      </c>
      <c r="J493" s="41">
        <v>4</v>
      </c>
      <c r="K493" s="37">
        <v>3</v>
      </c>
      <c r="L493" s="37">
        <v>4</v>
      </c>
      <c r="M493" s="37" t="s">
        <v>620</v>
      </c>
      <c r="N493" s="36" t="s">
        <v>582</v>
      </c>
      <c r="O493" s="36" t="s">
        <v>581</v>
      </c>
      <c r="P493" s="37">
        <v>47</v>
      </c>
      <c r="Q493" s="37">
        <v>18</v>
      </c>
      <c r="R493" s="37">
        <v>12</v>
      </c>
      <c r="S493" s="38">
        <v>0</v>
      </c>
      <c r="T493" s="38">
        <v>0</v>
      </c>
      <c r="U493" s="39">
        <v>0</v>
      </c>
      <c r="V493" s="40">
        <v>12.02</v>
      </c>
      <c r="W493" s="40">
        <v>1.56</v>
      </c>
      <c r="X493" s="40">
        <v>25.6</v>
      </c>
      <c r="Y493" s="40">
        <v>25.6</v>
      </c>
      <c r="Z493" s="40">
        <v>0</v>
      </c>
      <c r="AA493" s="40">
        <v>0</v>
      </c>
      <c r="AB493" s="40">
        <v>0</v>
      </c>
      <c r="AC493" s="40">
        <v>5.51</v>
      </c>
      <c r="AD493" s="40">
        <v>0</v>
      </c>
      <c r="AE493" s="40">
        <v>0</v>
      </c>
      <c r="AF493" s="40">
        <v>0</v>
      </c>
      <c r="AG493" s="40">
        <v>5.51</v>
      </c>
      <c r="AH493" s="40">
        <v>31.11</v>
      </c>
      <c r="AI493" s="40">
        <v>0</v>
      </c>
      <c r="AJ493" s="40">
        <v>8.3685900000000011</v>
      </c>
      <c r="AK493" s="40">
        <v>39.478589999999997</v>
      </c>
    </row>
    <row r="494" spans="1:37" ht="18.5" x14ac:dyDescent="0.45">
      <c r="A494" s="6" t="s">
        <v>449</v>
      </c>
      <c r="B494" s="7">
        <v>18.3070965</v>
      </c>
      <c r="C494" s="7">
        <v>6.6929169999999996</v>
      </c>
      <c r="D494" s="7">
        <v>4.330711</v>
      </c>
      <c r="E494" s="7">
        <f t="shared" si="14"/>
        <v>46.500025110000003</v>
      </c>
      <c r="F494" s="7">
        <f t="shared" si="14"/>
        <v>17.000009179999999</v>
      </c>
      <c r="G494" s="7">
        <f t="shared" si="14"/>
        <v>11.000005939999999</v>
      </c>
      <c r="H494" s="6">
        <v>8.8000000000000007</v>
      </c>
      <c r="I494" s="6">
        <f t="shared" si="15"/>
        <v>3.9864000000000006</v>
      </c>
      <c r="J494" s="41">
        <v>4</v>
      </c>
      <c r="K494" s="37">
        <v>3</v>
      </c>
      <c r="L494" s="37">
        <v>4</v>
      </c>
      <c r="M494" s="37" t="s">
        <v>620</v>
      </c>
      <c r="N494" s="36" t="s">
        <v>582</v>
      </c>
      <c r="O494" s="36" t="s">
        <v>581</v>
      </c>
      <c r="P494" s="37">
        <v>47</v>
      </c>
      <c r="Q494" s="37">
        <v>18</v>
      </c>
      <c r="R494" s="37">
        <v>12</v>
      </c>
      <c r="S494" s="38">
        <v>0</v>
      </c>
      <c r="T494" s="38">
        <v>0</v>
      </c>
      <c r="U494" s="39">
        <v>0</v>
      </c>
      <c r="V494" s="40">
        <v>12.02</v>
      </c>
      <c r="W494" s="40">
        <v>1.56</v>
      </c>
      <c r="X494" s="40">
        <v>25.6</v>
      </c>
      <c r="Y494" s="40">
        <v>25.6</v>
      </c>
      <c r="Z494" s="40">
        <v>0</v>
      </c>
      <c r="AA494" s="40">
        <v>0</v>
      </c>
      <c r="AB494" s="40">
        <v>0</v>
      </c>
      <c r="AC494" s="40">
        <v>5.51</v>
      </c>
      <c r="AD494" s="40">
        <v>0</v>
      </c>
      <c r="AE494" s="40">
        <v>0</v>
      </c>
      <c r="AF494" s="40">
        <v>0</v>
      </c>
      <c r="AG494" s="40">
        <v>5.51</v>
      </c>
      <c r="AH494" s="40">
        <v>31.11</v>
      </c>
      <c r="AI494" s="40">
        <v>0</v>
      </c>
      <c r="AJ494" s="40">
        <v>8.3685900000000011</v>
      </c>
      <c r="AK494" s="40">
        <v>39.478589999999997</v>
      </c>
    </row>
    <row r="495" spans="1:37" ht="18.5" x14ac:dyDescent="0.45">
      <c r="A495" s="6" t="s">
        <v>450</v>
      </c>
      <c r="B495" s="7">
        <v>18.3070965</v>
      </c>
      <c r="C495" s="7">
        <v>6.6929169999999996</v>
      </c>
      <c r="D495" s="7">
        <v>4.330711</v>
      </c>
      <c r="E495" s="7">
        <f t="shared" si="14"/>
        <v>46.500025110000003</v>
      </c>
      <c r="F495" s="7">
        <f t="shared" si="14"/>
        <v>17.000009179999999</v>
      </c>
      <c r="G495" s="7">
        <f t="shared" si="14"/>
        <v>11.000005939999999</v>
      </c>
      <c r="H495" s="6">
        <v>9.240000000000002</v>
      </c>
      <c r="I495" s="6">
        <f t="shared" si="15"/>
        <v>4.1857200000000008</v>
      </c>
      <c r="J495" s="41">
        <v>5</v>
      </c>
      <c r="K495" s="37">
        <v>3</v>
      </c>
      <c r="L495" s="37">
        <v>5</v>
      </c>
      <c r="M495" s="37" t="s">
        <v>620</v>
      </c>
      <c r="N495" s="36" t="s">
        <v>582</v>
      </c>
      <c r="O495" s="36" t="s">
        <v>581</v>
      </c>
      <c r="P495" s="37">
        <v>47</v>
      </c>
      <c r="Q495" s="37">
        <v>18</v>
      </c>
      <c r="R495" s="37">
        <v>12</v>
      </c>
      <c r="S495" s="38">
        <v>0</v>
      </c>
      <c r="T495" s="38">
        <v>0</v>
      </c>
      <c r="U495" s="39">
        <v>0</v>
      </c>
      <c r="V495" s="40">
        <v>12.02</v>
      </c>
      <c r="W495" s="40">
        <v>1.56</v>
      </c>
      <c r="X495" s="40">
        <v>25.6</v>
      </c>
      <c r="Y495" s="40">
        <v>25.6</v>
      </c>
      <c r="Z495" s="40">
        <v>0</v>
      </c>
      <c r="AA495" s="40">
        <v>0</v>
      </c>
      <c r="AB495" s="40">
        <v>0</v>
      </c>
      <c r="AC495" s="40">
        <v>5.51</v>
      </c>
      <c r="AD495" s="40">
        <v>0</v>
      </c>
      <c r="AE495" s="40">
        <v>0</v>
      </c>
      <c r="AF495" s="40">
        <v>0</v>
      </c>
      <c r="AG495" s="40">
        <v>5.51</v>
      </c>
      <c r="AH495" s="40">
        <v>31.11</v>
      </c>
      <c r="AI495" s="40">
        <v>0</v>
      </c>
      <c r="AJ495" s="40">
        <v>8.3685900000000011</v>
      </c>
      <c r="AK495" s="40">
        <v>39.478589999999997</v>
      </c>
    </row>
    <row r="496" spans="1:37" ht="18.5" x14ac:dyDescent="0.45">
      <c r="A496" s="6" t="s">
        <v>451</v>
      </c>
      <c r="B496" s="7">
        <v>15.5511895</v>
      </c>
      <c r="C496" s="7">
        <v>8.0708704999999998</v>
      </c>
      <c r="D496" s="7">
        <v>7.0866179999999996</v>
      </c>
      <c r="E496" s="7">
        <f t="shared" si="14"/>
        <v>39.500021330000003</v>
      </c>
      <c r="F496" s="7">
        <f t="shared" si="14"/>
        <v>20.500011069999999</v>
      </c>
      <c r="G496" s="7">
        <f t="shared" si="14"/>
        <v>18.000009719999998</v>
      </c>
      <c r="H496" s="6">
        <v>12.100000000000001</v>
      </c>
      <c r="I496" s="6">
        <f t="shared" si="15"/>
        <v>5.4813000000000009</v>
      </c>
      <c r="J496" s="41">
        <v>6</v>
      </c>
      <c r="K496" s="37">
        <v>4</v>
      </c>
      <c r="L496" s="37">
        <v>6</v>
      </c>
      <c r="M496" s="37" t="s">
        <v>620</v>
      </c>
      <c r="N496" s="36" t="s">
        <v>582</v>
      </c>
      <c r="O496" s="36" t="s">
        <v>581</v>
      </c>
      <c r="P496" s="37">
        <v>40</v>
      </c>
      <c r="Q496" s="37">
        <v>21</v>
      </c>
      <c r="R496" s="37">
        <v>19</v>
      </c>
      <c r="S496" s="38">
        <v>0</v>
      </c>
      <c r="T496" s="38">
        <v>0</v>
      </c>
      <c r="U496" s="39">
        <v>0</v>
      </c>
      <c r="V496" s="40">
        <v>12.02</v>
      </c>
      <c r="W496" s="40">
        <v>1.56</v>
      </c>
      <c r="X496" s="40">
        <v>25.6</v>
      </c>
      <c r="Y496" s="40">
        <v>25.6</v>
      </c>
      <c r="Z496" s="40">
        <v>0</v>
      </c>
      <c r="AA496" s="40">
        <v>0</v>
      </c>
      <c r="AB496" s="40">
        <v>0</v>
      </c>
      <c r="AC496" s="40">
        <v>5.51</v>
      </c>
      <c r="AD496" s="40">
        <v>0</v>
      </c>
      <c r="AE496" s="40">
        <v>0</v>
      </c>
      <c r="AF496" s="40">
        <v>0</v>
      </c>
      <c r="AG496" s="40">
        <v>5.51</v>
      </c>
      <c r="AH496" s="40">
        <v>31.11</v>
      </c>
      <c r="AI496" s="40">
        <v>0</v>
      </c>
      <c r="AJ496" s="40">
        <v>8.3685900000000011</v>
      </c>
      <c r="AK496" s="40">
        <v>39.478589999999997</v>
      </c>
    </row>
    <row r="497" spans="1:37" ht="18.5" x14ac:dyDescent="0.45">
      <c r="A497" s="6" t="s">
        <v>452</v>
      </c>
      <c r="B497" s="7">
        <v>15.5511895</v>
      </c>
      <c r="C497" s="7">
        <v>8.0708704999999998</v>
      </c>
      <c r="D497" s="7">
        <v>7.0866179999999996</v>
      </c>
      <c r="E497" s="7">
        <f t="shared" si="14"/>
        <v>39.500021330000003</v>
      </c>
      <c r="F497" s="7">
        <f t="shared" si="14"/>
        <v>20.500011069999999</v>
      </c>
      <c r="G497" s="7">
        <f t="shared" si="14"/>
        <v>18.000009719999998</v>
      </c>
      <c r="H497" s="6">
        <v>12.100000000000001</v>
      </c>
      <c r="I497" s="6">
        <f t="shared" si="15"/>
        <v>5.4813000000000009</v>
      </c>
      <c r="J497" s="41">
        <v>6</v>
      </c>
      <c r="K497" s="37">
        <v>4</v>
      </c>
      <c r="L497" s="37">
        <v>6</v>
      </c>
      <c r="M497" s="37" t="s">
        <v>620</v>
      </c>
      <c r="N497" s="36" t="s">
        <v>582</v>
      </c>
      <c r="O497" s="36" t="s">
        <v>581</v>
      </c>
      <c r="P497" s="37">
        <v>40</v>
      </c>
      <c r="Q497" s="37">
        <v>21</v>
      </c>
      <c r="R497" s="37">
        <v>19</v>
      </c>
      <c r="S497" s="38">
        <v>0</v>
      </c>
      <c r="T497" s="38">
        <v>0</v>
      </c>
      <c r="U497" s="39">
        <v>0</v>
      </c>
      <c r="V497" s="40">
        <v>12.02</v>
      </c>
      <c r="W497" s="40">
        <v>1.56</v>
      </c>
      <c r="X497" s="40">
        <v>25.6</v>
      </c>
      <c r="Y497" s="40">
        <v>25.6</v>
      </c>
      <c r="Z497" s="40">
        <v>0</v>
      </c>
      <c r="AA497" s="40">
        <v>0</v>
      </c>
      <c r="AB497" s="40">
        <v>0</v>
      </c>
      <c r="AC497" s="40">
        <v>5.51</v>
      </c>
      <c r="AD497" s="40">
        <v>0</v>
      </c>
      <c r="AE497" s="40">
        <v>0</v>
      </c>
      <c r="AF497" s="40">
        <v>0</v>
      </c>
      <c r="AG497" s="40">
        <v>5.51</v>
      </c>
      <c r="AH497" s="40">
        <v>31.11</v>
      </c>
      <c r="AI497" s="40">
        <v>0</v>
      </c>
      <c r="AJ497" s="40">
        <v>8.3685900000000011</v>
      </c>
      <c r="AK497" s="40">
        <v>39.478589999999997</v>
      </c>
    </row>
    <row r="498" spans="1:37" ht="18.5" x14ac:dyDescent="0.45">
      <c r="A498" s="6" t="s">
        <v>552</v>
      </c>
      <c r="B498" s="7">
        <v>16.535442</v>
      </c>
      <c r="C498" s="7">
        <v>8.8582725</v>
      </c>
      <c r="D498" s="7">
        <v>3.9370099999999999</v>
      </c>
      <c r="E498" s="7">
        <f t="shared" si="14"/>
        <v>42.000022680000001</v>
      </c>
      <c r="F498" s="7">
        <f t="shared" si="14"/>
        <v>22.50001215</v>
      </c>
      <c r="G498" s="7">
        <f t="shared" si="14"/>
        <v>10.000005399999999</v>
      </c>
      <c r="H498" s="6">
        <v>12.32</v>
      </c>
      <c r="I498" s="6">
        <f t="shared" si="15"/>
        <v>5.5809600000000001</v>
      </c>
      <c r="J498" s="41">
        <v>6</v>
      </c>
      <c r="K498" s="37">
        <v>3</v>
      </c>
      <c r="L498" s="37">
        <v>6</v>
      </c>
      <c r="M498" s="37" t="s">
        <v>620</v>
      </c>
      <c r="N498" s="36" t="s">
        <v>582</v>
      </c>
      <c r="O498" s="36" t="s">
        <v>581</v>
      </c>
      <c r="P498" s="37">
        <v>43</v>
      </c>
      <c r="Q498" s="37">
        <v>23</v>
      </c>
      <c r="R498" s="37">
        <v>11</v>
      </c>
      <c r="S498" s="38">
        <v>0</v>
      </c>
      <c r="T498" s="38">
        <v>0</v>
      </c>
      <c r="U498" s="39">
        <v>0</v>
      </c>
      <c r="V498" s="40">
        <v>12.02</v>
      </c>
      <c r="W498" s="40">
        <v>1.56</v>
      </c>
      <c r="X498" s="40">
        <v>25.6</v>
      </c>
      <c r="Y498" s="40">
        <v>25.6</v>
      </c>
      <c r="Z498" s="40">
        <v>0</v>
      </c>
      <c r="AA498" s="40">
        <v>0</v>
      </c>
      <c r="AB498" s="40">
        <v>0</v>
      </c>
      <c r="AC498" s="40">
        <v>5.51</v>
      </c>
      <c r="AD498" s="40">
        <v>0</v>
      </c>
      <c r="AE498" s="40">
        <v>0</v>
      </c>
      <c r="AF498" s="40">
        <v>0</v>
      </c>
      <c r="AG498" s="40">
        <v>5.51</v>
      </c>
      <c r="AH498" s="40">
        <v>31.11</v>
      </c>
      <c r="AI498" s="40">
        <v>0</v>
      </c>
      <c r="AJ498" s="40">
        <v>8.3685900000000011</v>
      </c>
      <c r="AK498" s="40">
        <v>39.478589999999997</v>
      </c>
    </row>
    <row r="499" spans="1:37" ht="18.5" x14ac:dyDescent="0.45">
      <c r="A499" s="6" t="s">
        <v>453</v>
      </c>
      <c r="B499" s="7">
        <v>4.330711</v>
      </c>
      <c r="C499" s="7">
        <v>2.9527574999999997</v>
      </c>
      <c r="D499" s="7">
        <v>1.6929143</v>
      </c>
      <c r="E499" s="7">
        <f t="shared" si="14"/>
        <v>11.000005939999999</v>
      </c>
      <c r="F499" s="7">
        <f t="shared" si="14"/>
        <v>7.5000040499999994</v>
      </c>
      <c r="G499" s="7">
        <f t="shared" si="14"/>
        <v>4.3000023220000001</v>
      </c>
      <c r="H499" s="6">
        <v>0.77</v>
      </c>
      <c r="I499" s="6">
        <f t="shared" si="15"/>
        <v>0.34881000000000001</v>
      </c>
      <c r="J499" s="41">
        <v>1</v>
      </c>
      <c r="K499" s="37">
        <v>1</v>
      </c>
      <c r="L499" s="37">
        <v>1</v>
      </c>
      <c r="M499" s="37" t="s">
        <v>619</v>
      </c>
      <c r="N499" s="36" t="s">
        <v>582</v>
      </c>
      <c r="O499" s="36" t="s">
        <v>581</v>
      </c>
      <c r="P499" s="37">
        <v>12</v>
      </c>
      <c r="Q499" s="37">
        <v>8</v>
      </c>
      <c r="R499" s="37">
        <v>5</v>
      </c>
      <c r="S499" s="38">
        <v>0</v>
      </c>
      <c r="T499" s="38">
        <v>0</v>
      </c>
      <c r="U499" s="39">
        <v>0</v>
      </c>
      <c r="V499" s="40">
        <v>12.02</v>
      </c>
      <c r="W499" s="40">
        <v>1.56</v>
      </c>
      <c r="X499" s="40">
        <v>25.6</v>
      </c>
      <c r="Y499" s="40">
        <v>25.6</v>
      </c>
      <c r="Z499" s="40">
        <v>0</v>
      </c>
      <c r="AA499" s="40">
        <v>0</v>
      </c>
      <c r="AB499" s="40">
        <v>0</v>
      </c>
      <c r="AC499" s="40">
        <v>5.51</v>
      </c>
      <c r="AD499" s="40">
        <v>0</v>
      </c>
      <c r="AE499" s="40">
        <v>0</v>
      </c>
      <c r="AF499" s="40">
        <v>0</v>
      </c>
      <c r="AG499" s="40">
        <v>5.51</v>
      </c>
      <c r="AH499" s="40">
        <v>31.11</v>
      </c>
      <c r="AI499" s="40">
        <v>0</v>
      </c>
      <c r="AJ499" s="40">
        <v>8.3685900000000011</v>
      </c>
      <c r="AK499" s="40">
        <v>39.478589999999997</v>
      </c>
    </row>
    <row r="500" spans="1:37" ht="18.5" x14ac:dyDescent="0.45">
      <c r="A500" s="6" t="s">
        <v>454</v>
      </c>
      <c r="B500" s="7">
        <v>7.8740199999999998</v>
      </c>
      <c r="C500" s="7">
        <v>6.6929169999999996</v>
      </c>
      <c r="D500" s="7">
        <v>5.1181130000000001</v>
      </c>
      <c r="E500" s="7">
        <f t="shared" si="14"/>
        <v>20.000010799999998</v>
      </c>
      <c r="F500" s="7">
        <f t="shared" si="14"/>
        <v>17.000009179999999</v>
      </c>
      <c r="G500" s="7">
        <f t="shared" si="14"/>
        <v>13.00000702</v>
      </c>
      <c r="H500" s="6">
        <v>4.8400000000000007</v>
      </c>
      <c r="I500" s="6">
        <f t="shared" si="15"/>
        <v>2.1925200000000005</v>
      </c>
      <c r="J500" s="41">
        <v>3</v>
      </c>
      <c r="K500" s="37">
        <v>2</v>
      </c>
      <c r="L500" s="37">
        <v>3</v>
      </c>
      <c r="M500" s="37" t="s">
        <v>620</v>
      </c>
      <c r="N500" s="36" t="s">
        <v>582</v>
      </c>
      <c r="O500" s="36" t="s">
        <v>581</v>
      </c>
      <c r="P500" s="37">
        <v>21</v>
      </c>
      <c r="Q500" s="37">
        <v>18</v>
      </c>
      <c r="R500" s="37">
        <v>14</v>
      </c>
      <c r="S500" s="38">
        <v>0</v>
      </c>
      <c r="T500" s="38">
        <v>0</v>
      </c>
      <c r="U500" s="39">
        <v>0</v>
      </c>
      <c r="V500" s="40">
        <v>12.02</v>
      </c>
      <c r="W500" s="40">
        <v>1.56</v>
      </c>
      <c r="X500" s="40">
        <v>25.6</v>
      </c>
      <c r="Y500" s="40">
        <v>25.6</v>
      </c>
      <c r="Z500" s="40">
        <v>0</v>
      </c>
      <c r="AA500" s="40">
        <v>0</v>
      </c>
      <c r="AB500" s="40">
        <v>0</v>
      </c>
      <c r="AC500" s="40">
        <v>5.51</v>
      </c>
      <c r="AD500" s="40">
        <v>0</v>
      </c>
      <c r="AE500" s="40">
        <v>0</v>
      </c>
      <c r="AF500" s="40">
        <v>0</v>
      </c>
      <c r="AG500" s="40">
        <v>5.51</v>
      </c>
      <c r="AH500" s="40">
        <v>31.11</v>
      </c>
      <c r="AI500" s="40">
        <v>0</v>
      </c>
      <c r="AJ500" s="40">
        <v>8.3685900000000011</v>
      </c>
      <c r="AK500" s="40">
        <v>39.478589999999997</v>
      </c>
    </row>
    <row r="501" spans="1:37" ht="18.5" x14ac:dyDescent="0.45">
      <c r="A501" s="6" t="s">
        <v>455</v>
      </c>
      <c r="B501" s="7">
        <v>10.629927</v>
      </c>
      <c r="C501" s="7">
        <v>10.236226</v>
      </c>
      <c r="D501" s="7">
        <v>2.9527574999999997</v>
      </c>
      <c r="E501" s="7">
        <f t="shared" si="14"/>
        <v>27.000014580000002</v>
      </c>
      <c r="F501" s="7">
        <f t="shared" si="14"/>
        <v>26.00001404</v>
      </c>
      <c r="G501" s="7">
        <f t="shared" si="14"/>
        <v>7.5000040499999994</v>
      </c>
      <c r="H501" s="6">
        <v>3.3000000000000003</v>
      </c>
      <c r="I501" s="6">
        <f t="shared" si="15"/>
        <v>1.4949000000000001</v>
      </c>
      <c r="J501" s="41">
        <v>2</v>
      </c>
      <c r="K501" s="37">
        <v>2</v>
      </c>
      <c r="L501" s="37">
        <v>2</v>
      </c>
      <c r="M501" s="37" t="s">
        <v>619</v>
      </c>
      <c r="N501" s="36" t="s">
        <v>582</v>
      </c>
      <c r="O501" s="36" t="s">
        <v>581</v>
      </c>
      <c r="P501" s="37">
        <v>28</v>
      </c>
      <c r="Q501" s="37">
        <v>27</v>
      </c>
      <c r="R501" s="37">
        <v>8</v>
      </c>
      <c r="S501" s="38">
        <v>0</v>
      </c>
      <c r="T501" s="38">
        <v>0</v>
      </c>
      <c r="U501" s="39">
        <v>0</v>
      </c>
      <c r="V501" s="40">
        <v>12.02</v>
      </c>
      <c r="W501" s="40">
        <v>1.56</v>
      </c>
      <c r="X501" s="40">
        <v>25.6</v>
      </c>
      <c r="Y501" s="40">
        <v>25.6</v>
      </c>
      <c r="Z501" s="40">
        <v>0</v>
      </c>
      <c r="AA501" s="40">
        <v>0</v>
      </c>
      <c r="AB501" s="40">
        <v>0</v>
      </c>
      <c r="AC501" s="40">
        <v>5.51</v>
      </c>
      <c r="AD501" s="40">
        <v>0</v>
      </c>
      <c r="AE501" s="40">
        <v>0</v>
      </c>
      <c r="AF501" s="40">
        <v>0</v>
      </c>
      <c r="AG501" s="40">
        <v>5.51</v>
      </c>
      <c r="AH501" s="40">
        <v>31.11</v>
      </c>
      <c r="AI501" s="40">
        <v>0</v>
      </c>
      <c r="AJ501" s="40">
        <v>8.3685900000000011</v>
      </c>
      <c r="AK501" s="40">
        <v>39.478589999999997</v>
      </c>
    </row>
    <row r="502" spans="1:37" ht="18.5" x14ac:dyDescent="0.45">
      <c r="A502" s="6" t="s">
        <v>456</v>
      </c>
      <c r="B502" s="7">
        <v>12.598431999999999</v>
      </c>
      <c r="C502" s="7">
        <v>4.330711</v>
      </c>
      <c r="D502" s="7">
        <v>3.1496079999999997</v>
      </c>
      <c r="E502" s="7">
        <f t="shared" si="14"/>
        <v>32.000017279999994</v>
      </c>
      <c r="F502" s="7">
        <f t="shared" si="14"/>
        <v>11.000005939999999</v>
      </c>
      <c r="G502" s="7">
        <f t="shared" si="14"/>
        <v>8.0000043199999986</v>
      </c>
      <c r="H502" s="6">
        <v>3.4100000000000006</v>
      </c>
      <c r="I502" s="6">
        <f t="shared" si="15"/>
        <v>1.5447300000000004</v>
      </c>
      <c r="J502" s="41">
        <v>2</v>
      </c>
      <c r="K502" s="37">
        <v>1</v>
      </c>
      <c r="L502" s="37">
        <v>2</v>
      </c>
      <c r="M502" s="37" t="s">
        <v>620</v>
      </c>
      <c r="N502" s="36" t="s">
        <v>582</v>
      </c>
      <c r="O502" s="36" t="s">
        <v>581</v>
      </c>
      <c r="P502" s="37">
        <v>33</v>
      </c>
      <c r="Q502" s="37">
        <v>12</v>
      </c>
      <c r="R502" s="37">
        <v>9</v>
      </c>
      <c r="S502" s="38">
        <v>0</v>
      </c>
      <c r="T502" s="38">
        <v>0</v>
      </c>
      <c r="U502" s="39">
        <v>0</v>
      </c>
      <c r="V502" s="40">
        <v>12.02</v>
      </c>
      <c r="W502" s="40">
        <v>1.56</v>
      </c>
      <c r="X502" s="40">
        <v>25.6</v>
      </c>
      <c r="Y502" s="40">
        <v>25.6</v>
      </c>
      <c r="Z502" s="40">
        <v>0</v>
      </c>
      <c r="AA502" s="40">
        <v>0</v>
      </c>
      <c r="AB502" s="40">
        <v>0</v>
      </c>
      <c r="AC502" s="40">
        <v>5.51</v>
      </c>
      <c r="AD502" s="40">
        <v>0</v>
      </c>
      <c r="AE502" s="40">
        <v>0</v>
      </c>
      <c r="AF502" s="40">
        <v>0</v>
      </c>
      <c r="AG502" s="40">
        <v>5.51</v>
      </c>
      <c r="AH502" s="40">
        <v>31.11</v>
      </c>
      <c r="AI502" s="40">
        <v>0</v>
      </c>
      <c r="AJ502" s="40">
        <v>8.3685900000000011</v>
      </c>
      <c r="AK502" s="40">
        <v>39.478589999999997</v>
      </c>
    </row>
    <row r="503" spans="1:37" ht="18.5" x14ac:dyDescent="0.45">
      <c r="A503" s="6" t="s">
        <v>457</v>
      </c>
      <c r="B503" s="7">
        <v>12.598431999999999</v>
      </c>
      <c r="C503" s="7">
        <v>4.330711</v>
      </c>
      <c r="D503" s="7">
        <v>3.1496079999999997</v>
      </c>
      <c r="E503" s="7">
        <f t="shared" si="14"/>
        <v>32.000017279999994</v>
      </c>
      <c r="F503" s="7">
        <f t="shared" si="14"/>
        <v>11.000005939999999</v>
      </c>
      <c r="G503" s="7">
        <f t="shared" si="14"/>
        <v>8.0000043199999986</v>
      </c>
      <c r="H503" s="6">
        <v>3.4100000000000006</v>
      </c>
      <c r="I503" s="6">
        <f t="shared" si="15"/>
        <v>1.5447300000000004</v>
      </c>
      <c r="J503" s="41">
        <v>2</v>
      </c>
      <c r="K503" s="37">
        <v>1</v>
      </c>
      <c r="L503" s="37">
        <v>2</v>
      </c>
      <c r="M503" s="37" t="s">
        <v>620</v>
      </c>
      <c r="N503" s="36" t="s">
        <v>582</v>
      </c>
      <c r="O503" s="36" t="s">
        <v>581</v>
      </c>
      <c r="P503" s="37">
        <v>33</v>
      </c>
      <c r="Q503" s="37">
        <v>12</v>
      </c>
      <c r="R503" s="37">
        <v>9</v>
      </c>
      <c r="S503" s="38">
        <v>0</v>
      </c>
      <c r="T503" s="38">
        <v>0</v>
      </c>
      <c r="U503" s="39">
        <v>0</v>
      </c>
      <c r="V503" s="40">
        <v>12.02</v>
      </c>
      <c r="W503" s="40">
        <v>1.56</v>
      </c>
      <c r="X503" s="40">
        <v>25.6</v>
      </c>
      <c r="Y503" s="40">
        <v>25.6</v>
      </c>
      <c r="Z503" s="40">
        <v>0</v>
      </c>
      <c r="AA503" s="40">
        <v>0</v>
      </c>
      <c r="AB503" s="40">
        <v>0</v>
      </c>
      <c r="AC503" s="40">
        <v>5.51</v>
      </c>
      <c r="AD503" s="40">
        <v>0</v>
      </c>
      <c r="AE503" s="40">
        <v>0</v>
      </c>
      <c r="AF503" s="40">
        <v>0</v>
      </c>
      <c r="AG503" s="40">
        <v>5.51</v>
      </c>
      <c r="AH503" s="40">
        <v>31.11</v>
      </c>
      <c r="AI503" s="40">
        <v>0</v>
      </c>
      <c r="AJ503" s="40">
        <v>8.3685900000000011</v>
      </c>
      <c r="AK503" s="40">
        <v>39.478589999999997</v>
      </c>
    </row>
    <row r="504" spans="1:37" ht="18.5" x14ac:dyDescent="0.45">
      <c r="A504" s="6" t="s">
        <v>458</v>
      </c>
      <c r="B504" s="7">
        <v>12.598431999999999</v>
      </c>
      <c r="C504" s="7">
        <v>4.330711</v>
      </c>
      <c r="D504" s="7">
        <v>3.1496079999999997</v>
      </c>
      <c r="E504" s="7">
        <f t="shared" si="14"/>
        <v>32.000017279999994</v>
      </c>
      <c r="F504" s="7">
        <f t="shared" si="14"/>
        <v>11.000005939999999</v>
      </c>
      <c r="G504" s="7">
        <f t="shared" si="14"/>
        <v>8.0000043199999986</v>
      </c>
      <c r="H504" s="6">
        <v>3.4100000000000006</v>
      </c>
      <c r="I504" s="6">
        <f t="shared" si="15"/>
        <v>1.5447300000000004</v>
      </c>
      <c r="J504" s="41">
        <v>2</v>
      </c>
      <c r="K504" s="37">
        <v>1</v>
      </c>
      <c r="L504" s="37">
        <v>2</v>
      </c>
      <c r="M504" s="37" t="s">
        <v>620</v>
      </c>
      <c r="N504" s="36" t="s">
        <v>582</v>
      </c>
      <c r="O504" s="36" t="s">
        <v>581</v>
      </c>
      <c r="P504" s="37">
        <v>33</v>
      </c>
      <c r="Q504" s="37">
        <v>12</v>
      </c>
      <c r="R504" s="37">
        <v>9</v>
      </c>
      <c r="S504" s="38">
        <v>0</v>
      </c>
      <c r="T504" s="38">
        <v>0</v>
      </c>
      <c r="U504" s="39">
        <v>0</v>
      </c>
      <c r="V504" s="40">
        <v>12.02</v>
      </c>
      <c r="W504" s="40">
        <v>1.56</v>
      </c>
      <c r="X504" s="40">
        <v>25.6</v>
      </c>
      <c r="Y504" s="40">
        <v>25.6</v>
      </c>
      <c r="Z504" s="40">
        <v>0</v>
      </c>
      <c r="AA504" s="40">
        <v>0</v>
      </c>
      <c r="AB504" s="40">
        <v>0</v>
      </c>
      <c r="AC504" s="40">
        <v>5.51</v>
      </c>
      <c r="AD504" s="40">
        <v>0</v>
      </c>
      <c r="AE504" s="40">
        <v>0</v>
      </c>
      <c r="AF504" s="40">
        <v>0</v>
      </c>
      <c r="AG504" s="40">
        <v>5.51</v>
      </c>
      <c r="AH504" s="40">
        <v>31.11</v>
      </c>
      <c r="AI504" s="40">
        <v>0</v>
      </c>
      <c r="AJ504" s="40">
        <v>8.3685900000000011</v>
      </c>
      <c r="AK504" s="40">
        <v>39.478589999999997</v>
      </c>
    </row>
    <row r="505" spans="1:37" ht="18.5" x14ac:dyDescent="0.45">
      <c r="A505" s="6" t="s">
        <v>459</v>
      </c>
      <c r="B505" s="7">
        <v>40.748053499999997</v>
      </c>
      <c r="C505" s="7">
        <v>35.43309</v>
      </c>
      <c r="D505" s="7">
        <v>8.7795322999999996</v>
      </c>
      <c r="E505" s="7">
        <f t="shared" si="14"/>
        <v>103.50005589</v>
      </c>
      <c r="F505" s="7">
        <f t="shared" si="14"/>
        <v>90.0000486</v>
      </c>
      <c r="G505" s="7">
        <f t="shared" si="14"/>
        <v>22.300012041999999</v>
      </c>
      <c r="H505" s="6">
        <v>65.384</v>
      </c>
      <c r="I505" s="6">
        <f t="shared" si="15"/>
        <v>29.618952</v>
      </c>
      <c r="J505" s="41">
        <v>30</v>
      </c>
      <c r="K505" s="37">
        <v>52</v>
      </c>
      <c r="L505" s="37">
        <v>52</v>
      </c>
      <c r="M505" s="37" t="s">
        <v>619</v>
      </c>
      <c r="N505" s="36" t="s">
        <v>582</v>
      </c>
      <c r="O505" s="36" t="s">
        <v>581</v>
      </c>
      <c r="P505" s="37">
        <v>104</v>
      </c>
      <c r="Q505" s="37">
        <v>91</v>
      </c>
      <c r="R505" s="37">
        <v>23</v>
      </c>
      <c r="S505" s="38">
        <v>0</v>
      </c>
      <c r="T505" s="38">
        <v>0</v>
      </c>
      <c r="U505" s="39">
        <v>0</v>
      </c>
      <c r="V505" s="40">
        <v>12.02</v>
      </c>
      <c r="W505" s="40">
        <v>1.56</v>
      </c>
      <c r="X505" s="40">
        <v>25.6</v>
      </c>
      <c r="Y505" s="40">
        <v>93.14</v>
      </c>
      <c r="Z505" s="40">
        <v>0</v>
      </c>
      <c r="AA505" s="40">
        <v>0</v>
      </c>
      <c r="AB505" s="40">
        <v>0</v>
      </c>
      <c r="AC505" s="40">
        <v>11.02</v>
      </c>
      <c r="AD505" s="40">
        <v>0</v>
      </c>
      <c r="AE505" s="40">
        <v>15.34</v>
      </c>
      <c r="AF505" s="40">
        <v>0</v>
      </c>
      <c r="AG505" s="40">
        <v>15.34</v>
      </c>
      <c r="AH505" s="40">
        <v>108.48</v>
      </c>
      <c r="AI505" s="40">
        <v>0</v>
      </c>
      <c r="AJ505" s="40">
        <v>25.054660000000002</v>
      </c>
      <c r="AK505" s="40">
        <v>133.53466</v>
      </c>
    </row>
    <row r="506" spans="1:37" ht="18.5" x14ac:dyDescent="0.45">
      <c r="A506" s="6" t="s">
        <v>460</v>
      </c>
      <c r="B506" s="7">
        <v>29.370094599999998</v>
      </c>
      <c r="C506" s="7">
        <v>22.047255999999997</v>
      </c>
      <c r="D506" s="7">
        <v>17.1259935</v>
      </c>
      <c r="E506" s="7">
        <f t="shared" si="14"/>
        <v>74.600040284000002</v>
      </c>
      <c r="F506" s="7">
        <f t="shared" si="14"/>
        <v>56.000030239999994</v>
      </c>
      <c r="G506" s="7">
        <f t="shared" si="14"/>
        <v>43.500023490000004</v>
      </c>
      <c r="H506" s="6">
        <v>64.481999999999999</v>
      </c>
      <c r="I506" s="6">
        <f t="shared" si="15"/>
        <v>29.210346000000001</v>
      </c>
      <c r="J506" s="41">
        <v>30</v>
      </c>
      <c r="K506" s="37">
        <v>46</v>
      </c>
      <c r="L506" s="37">
        <v>46</v>
      </c>
      <c r="M506" s="37" t="s">
        <v>619</v>
      </c>
      <c r="N506" s="36" t="s">
        <v>582</v>
      </c>
      <c r="O506" s="36" t="s">
        <v>581</v>
      </c>
      <c r="P506" s="37">
        <v>75</v>
      </c>
      <c r="Q506" s="37">
        <v>57</v>
      </c>
      <c r="R506" s="37">
        <v>44</v>
      </c>
      <c r="S506" s="38">
        <v>0</v>
      </c>
      <c r="T506" s="38">
        <v>0</v>
      </c>
      <c r="U506" s="39">
        <v>0</v>
      </c>
      <c r="V506" s="40">
        <v>12.02</v>
      </c>
      <c r="W506" s="40">
        <v>1.56</v>
      </c>
      <c r="X506" s="40">
        <v>25.6</v>
      </c>
      <c r="Y506" s="40">
        <v>83.78</v>
      </c>
      <c r="Z506" s="40">
        <v>0</v>
      </c>
      <c r="AA506" s="40">
        <v>0</v>
      </c>
      <c r="AB506" s="40">
        <v>0</v>
      </c>
      <c r="AC506" s="40">
        <v>11.02</v>
      </c>
      <c r="AD506" s="40">
        <v>0</v>
      </c>
      <c r="AE506" s="40">
        <v>15.34</v>
      </c>
      <c r="AF506" s="40">
        <v>0</v>
      </c>
      <c r="AG506" s="40">
        <v>15.34</v>
      </c>
      <c r="AH506" s="40">
        <v>99.12</v>
      </c>
      <c r="AI506" s="40">
        <v>0</v>
      </c>
      <c r="AJ506" s="40">
        <v>22.536820000000002</v>
      </c>
      <c r="AK506" s="40">
        <v>121.65682000000001</v>
      </c>
    </row>
    <row r="507" spans="1:37" ht="18.5" x14ac:dyDescent="0.45">
      <c r="A507" s="6" t="s">
        <v>461</v>
      </c>
      <c r="B507" s="7">
        <v>31.889780999999999</v>
      </c>
      <c r="C507" s="7">
        <v>31.574820199999998</v>
      </c>
      <c r="D507" s="7">
        <v>15.9448905</v>
      </c>
      <c r="E507" s="7">
        <f t="shared" si="14"/>
        <v>81.000043739999995</v>
      </c>
      <c r="F507" s="7">
        <f t="shared" si="14"/>
        <v>80.200043307999991</v>
      </c>
      <c r="G507" s="7">
        <f t="shared" si="14"/>
        <v>40.500021869999998</v>
      </c>
      <c r="H507" s="6">
        <v>62.766000000000005</v>
      </c>
      <c r="I507" s="6">
        <f t="shared" si="15"/>
        <v>28.432998000000005</v>
      </c>
      <c r="J507" s="41">
        <v>29</v>
      </c>
      <c r="K507" s="37">
        <v>66</v>
      </c>
      <c r="L507" s="37">
        <v>66</v>
      </c>
      <c r="M507" s="37" t="s">
        <v>619</v>
      </c>
      <c r="N507" s="36" t="s">
        <v>582</v>
      </c>
      <c r="O507" s="36" t="s">
        <v>581</v>
      </c>
      <c r="P507" s="37">
        <v>82</v>
      </c>
      <c r="Q507" s="37">
        <v>81</v>
      </c>
      <c r="R507" s="37">
        <v>41</v>
      </c>
      <c r="S507" s="38">
        <v>0</v>
      </c>
      <c r="T507" s="38">
        <v>0</v>
      </c>
      <c r="U507" s="39">
        <v>0</v>
      </c>
      <c r="V507" s="40">
        <v>12.02</v>
      </c>
      <c r="W507" s="40">
        <v>1.56</v>
      </c>
      <c r="X507" s="40">
        <v>25.6</v>
      </c>
      <c r="Y507" s="40">
        <v>114.98</v>
      </c>
      <c r="Z507" s="40">
        <v>0</v>
      </c>
      <c r="AA507" s="40">
        <v>0</v>
      </c>
      <c r="AB507" s="40">
        <v>0</v>
      </c>
      <c r="AC507" s="40">
        <v>38.56</v>
      </c>
      <c r="AD507" s="40">
        <v>0</v>
      </c>
      <c r="AE507" s="40">
        <v>15.34</v>
      </c>
      <c r="AF507" s="40">
        <v>0</v>
      </c>
      <c r="AG507" s="40">
        <v>38.56</v>
      </c>
      <c r="AH507" s="40">
        <v>153.54000000000002</v>
      </c>
      <c r="AI507" s="40">
        <v>0</v>
      </c>
      <c r="AJ507" s="40">
        <v>41.302260000000011</v>
      </c>
      <c r="AK507" s="40">
        <v>194.84226000000004</v>
      </c>
    </row>
    <row r="508" spans="1:37" ht="18.5" x14ac:dyDescent="0.45">
      <c r="A508" s="6" t="s">
        <v>462</v>
      </c>
      <c r="B508" s="7">
        <v>40.748053499999997</v>
      </c>
      <c r="C508" s="7">
        <v>35.43309</v>
      </c>
      <c r="D508" s="7">
        <v>8.7795322999999996</v>
      </c>
      <c r="E508" s="7">
        <f t="shared" si="14"/>
        <v>103.50005589</v>
      </c>
      <c r="F508" s="7">
        <f t="shared" si="14"/>
        <v>90.0000486</v>
      </c>
      <c r="G508" s="7">
        <f t="shared" si="14"/>
        <v>22.300012041999999</v>
      </c>
      <c r="H508" s="6">
        <v>65.384</v>
      </c>
      <c r="I508" s="6">
        <f t="shared" si="15"/>
        <v>29.618952</v>
      </c>
      <c r="J508" s="41">
        <v>30</v>
      </c>
      <c r="K508" s="37">
        <v>52</v>
      </c>
      <c r="L508" s="37">
        <v>52</v>
      </c>
      <c r="M508" s="37" t="s">
        <v>619</v>
      </c>
      <c r="N508" s="36" t="s">
        <v>582</v>
      </c>
      <c r="O508" s="36" t="s">
        <v>581</v>
      </c>
      <c r="P508" s="37">
        <v>104</v>
      </c>
      <c r="Q508" s="37">
        <v>91</v>
      </c>
      <c r="R508" s="37">
        <v>23</v>
      </c>
      <c r="S508" s="38">
        <v>0</v>
      </c>
      <c r="T508" s="38">
        <v>0</v>
      </c>
      <c r="U508" s="39">
        <v>0</v>
      </c>
      <c r="V508" s="40">
        <v>12.02</v>
      </c>
      <c r="W508" s="40">
        <v>1.56</v>
      </c>
      <c r="X508" s="40">
        <v>25.6</v>
      </c>
      <c r="Y508" s="40">
        <v>93.14</v>
      </c>
      <c r="Z508" s="40">
        <v>0</v>
      </c>
      <c r="AA508" s="40">
        <v>0</v>
      </c>
      <c r="AB508" s="40">
        <v>0</v>
      </c>
      <c r="AC508" s="40">
        <v>11.02</v>
      </c>
      <c r="AD508" s="40">
        <v>0</v>
      </c>
      <c r="AE508" s="40">
        <v>15.34</v>
      </c>
      <c r="AF508" s="40">
        <v>0</v>
      </c>
      <c r="AG508" s="40">
        <v>15.34</v>
      </c>
      <c r="AH508" s="40">
        <v>108.48</v>
      </c>
      <c r="AI508" s="40">
        <v>0</v>
      </c>
      <c r="AJ508" s="40">
        <v>25.054660000000002</v>
      </c>
      <c r="AK508" s="40">
        <v>133.53466</v>
      </c>
    </row>
    <row r="509" spans="1:37" ht="18.5" x14ac:dyDescent="0.45">
      <c r="A509" s="6" t="s">
        <v>463</v>
      </c>
      <c r="B509" s="7">
        <v>29.370094599999998</v>
      </c>
      <c r="C509" s="7">
        <v>22.047255999999997</v>
      </c>
      <c r="D509" s="7">
        <v>17.1259935</v>
      </c>
      <c r="E509" s="7">
        <f t="shared" si="14"/>
        <v>74.600040284000002</v>
      </c>
      <c r="F509" s="7">
        <f t="shared" si="14"/>
        <v>56.000030239999994</v>
      </c>
      <c r="G509" s="7">
        <f t="shared" si="14"/>
        <v>43.500023490000004</v>
      </c>
      <c r="H509" s="6">
        <v>64.481999999999999</v>
      </c>
      <c r="I509" s="6">
        <f t="shared" si="15"/>
        <v>29.210346000000001</v>
      </c>
      <c r="J509" s="41">
        <v>30</v>
      </c>
      <c r="K509" s="37">
        <v>46</v>
      </c>
      <c r="L509" s="37">
        <v>46</v>
      </c>
      <c r="M509" s="37" t="s">
        <v>619</v>
      </c>
      <c r="N509" s="36" t="s">
        <v>582</v>
      </c>
      <c r="O509" s="36" t="s">
        <v>581</v>
      </c>
      <c r="P509" s="37">
        <v>75</v>
      </c>
      <c r="Q509" s="37">
        <v>57</v>
      </c>
      <c r="R509" s="37">
        <v>44</v>
      </c>
      <c r="S509" s="38">
        <v>0</v>
      </c>
      <c r="T509" s="38">
        <v>0</v>
      </c>
      <c r="U509" s="39">
        <v>0</v>
      </c>
      <c r="V509" s="40">
        <v>12.02</v>
      </c>
      <c r="W509" s="40">
        <v>1.56</v>
      </c>
      <c r="X509" s="40">
        <v>25.6</v>
      </c>
      <c r="Y509" s="40">
        <v>83.78</v>
      </c>
      <c r="Z509" s="40">
        <v>0</v>
      </c>
      <c r="AA509" s="40">
        <v>0</v>
      </c>
      <c r="AB509" s="40">
        <v>0</v>
      </c>
      <c r="AC509" s="40">
        <v>11.02</v>
      </c>
      <c r="AD509" s="40">
        <v>0</v>
      </c>
      <c r="AE509" s="40">
        <v>15.34</v>
      </c>
      <c r="AF509" s="40">
        <v>0</v>
      </c>
      <c r="AG509" s="40">
        <v>15.34</v>
      </c>
      <c r="AH509" s="40">
        <v>99.12</v>
      </c>
      <c r="AI509" s="40">
        <v>0</v>
      </c>
      <c r="AJ509" s="40">
        <v>22.536820000000002</v>
      </c>
      <c r="AK509" s="40">
        <v>121.65682000000001</v>
      </c>
    </row>
    <row r="510" spans="1:37" ht="18.5" x14ac:dyDescent="0.45">
      <c r="A510" s="6" t="s">
        <v>464</v>
      </c>
      <c r="B510" s="7">
        <v>31.889780999999999</v>
      </c>
      <c r="C510" s="7">
        <v>31.574820199999998</v>
      </c>
      <c r="D510" s="7">
        <v>15.9448905</v>
      </c>
      <c r="E510" s="7">
        <f t="shared" si="14"/>
        <v>81.000043739999995</v>
      </c>
      <c r="F510" s="7">
        <f t="shared" si="14"/>
        <v>80.200043307999991</v>
      </c>
      <c r="G510" s="7">
        <f t="shared" si="14"/>
        <v>40.500021869999998</v>
      </c>
      <c r="H510" s="6">
        <v>62.766000000000005</v>
      </c>
      <c r="I510" s="6">
        <f t="shared" si="15"/>
        <v>28.432998000000005</v>
      </c>
      <c r="J510" s="41">
        <v>29</v>
      </c>
      <c r="K510" s="37">
        <v>66</v>
      </c>
      <c r="L510" s="37">
        <v>66</v>
      </c>
      <c r="M510" s="37" t="s">
        <v>619</v>
      </c>
      <c r="N510" s="36" t="s">
        <v>582</v>
      </c>
      <c r="O510" s="36" t="s">
        <v>581</v>
      </c>
      <c r="P510" s="37">
        <v>82</v>
      </c>
      <c r="Q510" s="37">
        <v>81</v>
      </c>
      <c r="R510" s="37">
        <v>41</v>
      </c>
      <c r="S510" s="38">
        <v>0</v>
      </c>
      <c r="T510" s="38">
        <v>0</v>
      </c>
      <c r="U510" s="39">
        <v>0</v>
      </c>
      <c r="V510" s="40">
        <v>12.02</v>
      </c>
      <c r="W510" s="40">
        <v>1.56</v>
      </c>
      <c r="X510" s="40">
        <v>25.6</v>
      </c>
      <c r="Y510" s="40">
        <v>114.98</v>
      </c>
      <c r="Z510" s="40">
        <v>0</v>
      </c>
      <c r="AA510" s="40">
        <v>0</v>
      </c>
      <c r="AB510" s="40">
        <v>0</v>
      </c>
      <c r="AC510" s="40">
        <v>38.56</v>
      </c>
      <c r="AD510" s="40">
        <v>0</v>
      </c>
      <c r="AE510" s="40">
        <v>15.34</v>
      </c>
      <c r="AF510" s="40">
        <v>0</v>
      </c>
      <c r="AG510" s="40">
        <v>38.56</v>
      </c>
      <c r="AH510" s="40">
        <v>153.54000000000002</v>
      </c>
      <c r="AI510" s="40">
        <v>0</v>
      </c>
      <c r="AJ510" s="40">
        <v>41.302260000000011</v>
      </c>
      <c r="AK510" s="40">
        <v>194.84226000000004</v>
      </c>
    </row>
    <row r="511" spans="1:37" ht="18.5" x14ac:dyDescent="0.45">
      <c r="A511" s="6" t="s">
        <v>465</v>
      </c>
      <c r="B511" s="7">
        <v>40.748053499999997</v>
      </c>
      <c r="C511" s="7">
        <v>35.43309</v>
      </c>
      <c r="D511" s="7">
        <v>8.7795322999999996</v>
      </c>
      <c r="E511" s="7">
        <f t="shared" si="14"/>
        <v>103.50005589</v>
      </c>
      <c r="F511" s="7">
        <f t="shared" si="14"/>
        <v>90.0000486</v>
      </c>
      <c r="G511" s="7">
        <f t="shared" si="14"/>
        <v>22.300012041999999</v>
      </c>
      <c r="H511" s="6">
        <v>65.384</v>
      </c>
      <c r="I511" s="6">
        <f t="shared" si="15"/>
        <v>29.618952</v>
      </c>
      <c r="J511" s="41">
        <v>30</v>
      </c>
      <c r="K511" s="37">
        <v>52</v>
      </c>
      <c r="L511" s="37">
        <v>52</v>
      </c>
      <c r="M511" s="37" t="s">
        <v>619</v>
      </c>
      <c r="N511" s="36" t="s">
        <v>582</v>
      </c>
      <c r="O511" s="36" t="s">
        <v>581</v>
      </c>
      <c r="P511" s="37">
        <v>104</v>
      </c>
      <c r="Q511" s="37">
        <v>91</v>
      </c>
      <c r="R511" s="37">
        <v>23</v>
      </c>
      <c r="S511" s="38">
        <v>0</v>
      </c>
      <c r="T511" s="38">
        <v>0</v>
      </c>
      <c r="U511" s="39">
        <v>0</v>
      </c>
      <c r="V511" s="40">
        <v>12.02</v>
      </c>
      <c r="W511" s="40">
        <v>1.56</v>
      </c>
      <c r="X511" s="40">
        <v>25.6</v>
      </c>
      <c r="Y511" s="40">
        <v>93.14</v>
      </c>
      <c r="Z511" s="40">
        <v>0</v>
      </c>
      <c r="AA511" s="40">
        <v>0</v>
      </c>
      <c r="AB511" s="40">
        <v>0</v>
      </c>
      <c r="AC511" s="40">
        <v>11.02</v>
      </c>
      <c r="AD511" s="40">
        <v>0</v>
      </c>
      <c r="AE511" s="40">
        <v>15.34</v>
      </c>
      <c r="AF511" s="40">
        <v>0</v>
      </c>
      <c r="AG511" s="40">
        <v>15.34</v>
      </c>
      <c r="AH511" s="40">
        <v>108.48</v>
      </c>
      <c r="AI511" s="40">
        <v>0</v>
      </c>
      <c r="AJ511" s="40">
        <v>25.054660000000002</v>
      </c>
      <c r="AK511" s="40">
        <v>133.53466</v>
      </c>
    </row>
    <row r="512" spans="1:37" ht="18.5" x14ac:dyDescent="0.45">
      <c r="A512" s="6" t="s">
        <v>466</v>
      </c>
      <c r="B512" s="7">
        <v>29.370094599999998</v>
      </c>
      <c r="C512" s="7">
        <v>22.047255999999997</v>
      </c>
      <c r="D512" s="7">
        <v>17.1259935</v>
      </c>
      <c r="E512" s="7">
        <f t="shared" si="14"/>
        <v>74.600040284000002</v>
      </c>
      <c r="F512" s="7">
        <f t="shared" si="14"/>
        <v>56.000030239999994</v>
      </c>
      <c r="G512" s="7">
        <f t="shared" si="14"/>
        <v>43.500023490000004</v>
      </c>
      <c r="H512" s="6">
        <v>64.481999999999999</v>
      </c>
      <c r="I512" s="6">
        <f t="shared" si="15"/>
        <v>29.210346000000001</v>
      </c>
      <c r="J512" s="41">
        <v>30</v>
      </c>
      <c r="K512" s="37">
        <v>46</v>
      </c>
      <c r="L512" s="37">
        <v>46</v>
      </c>
      <c r="M512" s="37" t="s">
        <v>619</v>
      </c>
      <c r="N512" s="36" t="s">
        <v>582</v>
      </c>
      <c r="O512" s="36" t="s">
        <v>581</v>
      </c>
      <c r="P512" s="37">
        <v>75</v>
      </c>
      <c r="Q512" s="37">
        <v>57</v>
      </c>
      <c r="R512" s="37">
        <v>44</v>
      </c>
      <c r="S512" s="38">
        <v>0</v>
      </c>
      <c r="T512" s="38">
        <v>0</v>
      </c>
      <c r="U512" s="39">
        <v>0</v>
      </c>
      <c r="V512" s="40">
        <v>12.02</v>
      </c>
      <c r="W512" s="40">
        <v>1.56</v>
      </c>
      <c r="X512" s="40">
        <v>25.6</v>
      </c>
      <c r="Y512" s="40">
        <v>83.78</v>
      </c>
      <c r="Z512" s="40">
        <v>0</v>
      </c>
      <c r="AA512" s="40">
        <v>0</v>
      </c>
      <c r="AB512" s="40">
        <v>0</v>
      </c>
      <c r="AC512" s="40">
        <v>11.02</v>
      </c>
      <c r="AD512" s="40">
        <v>0</v>
      </c>
      <c r="AE512" s="40">
        <v>15.34</v>
      </c>
      <c r="AF512" s="40">
        <v>0</v>
      </c>
      <c r="AG512" s="40">
        <v>15.34</v>
      </c>
      <c r="AH512" s="40">
        <v>99.12</v>
      </c>
      <c r="AI512" s="40">
        <v>0</v>
      </c>
      <c r="AJ512" s="40">
        <v>22.536820000000002</v>
      </c>
      <c r="AK512" s="40">
        <v>121.65682000000001</v>
      </c>
    </row>
    <row r="513" spans="1:37" ht="18.5" x14ac:dyDescent="0.45">
      <c r="A513" s="6" t="s">
        <v>467</v>
      </c>
      <c r="B513" s="7">
        <v>31.889780999999999</v>
      </c>
      <c r="C513" s="7">
        <v>31.574820199999998</v>
      </c>
      <c r="D513" s="7">
        <v>15.9448905</v>
      </c>
      <c r="E513" s="7">
        <f t="shared" si="14"/>
        <v>81.000043739999995</v>
      </c>
      <c r="F513" s="7">
        <f t="shared" si="14"/>
        <v>80.200043307999991</v>
      </c>
      <c r="G513" s="7">
        <f t="shared" si="14"/>
        <v>40.500021869999998</v>
      </c>
      <c r="H513" s="6">
        <v>62.766000000000005</v>
      </c>
      <c r="I513" s="6">
        <f t="shared" si="15"/>
        <v>28.432998000000005</v>
      </c>
      <c r="J513" s="41">
        <v>29</v>
      </c>
      <c r="K513" s="37">
        <v>66</v>
      </c>
      <c r="L513" s="37">
        <v>66</v>
      </c>
      <c r="M513" s="37" t="s">
        <v>619</v>
      </c>
      <c r="N513" s="36" t="s">
        <v>582</v>
      </c>
      <c r="O513" s="36" t="s">
        <v>581</v>
      </c>
      <c r="P513" s="37">
        <v>82</v>
      </c>
      <c r="Q513" s="37">
        <v>81</v>
      </c>
      <c r="R513" s="37">
        <v>41</v>
      </c>
      <c r="S513" s="38">
        <v>0</v>
      </c>
      <c r="T513" s="38">
        <v>0</v>
      </c>
      <c r="U513" s="39">
        <v>0</v>
      </c>
      <c r="V513" s="40">
        <v>12.02</v>
      </c>
      <c r="W513" s="40">
        <v>1.56</v>
      </c>
      <c r="X513" s="40">
        <v>25.6</v>
      </c>
      <c r="Y513" s="40">
        <v>114.98</v>
      </c>
      <c r="Z513" s="40">
        <v>0</v>
      </c>
      <c r="AA513" s="40">
        <v>0</v>
      </c>
      <c r="AB513" s="40">
        <v>0</v>
      </c>
      <c r="AC513" s="40">
        <v>38.56</v>
      </c>
      <c r="AD513" s="40">
        <v>0</v>
      </c>
      <c r="AE513" s="40">
        <v>15.34</v>
      </c>
      <c r="AF513" s="40">
        <v>0</v>
      </c>
      <c r="AG513" s="40">
        <v>38.56</v>
      </c>
      <c r="AH513" s="40">
        <v>153.54000000000002</v>
      </c>
      <c r="AI513" s="40">
        <v>0</v>
      </c>
      <c r="AJ513" s="40">
        <v>41.302260000000011</v>
      </c>
      <c r="AK513" s="40">
        <v>194.84226000000004</v>
      </c>
    </row>
    <row r="514" spans="1:37" ht="18.5" x14ac:dyDescent="0.45">
      <c r="A514" s="6" t="s">
        <v>468</v>
      </c>
      <c r="B514" s="7">
        <v>40.748053499999997</v>
      </c>
      <c r="C514" s="7">
        <v>35.43309</v>
      </c>
      <c r="D514" s="7">
        <v>8.7795322999999996</v>
      </c>
      <c r="E514" s="7">
        <f t="shared" si="14"/>
        <v>103.50005589</v>
      </c>
      <c r="F514" s="7">
        <f t="shared" si="14"/>
        <v>90.0000486</v>
      </c>
      <c r="G514" s="7">
        <f t="shared" si="14"/>
        <v>22.300012041999999</v>
      </c>
      <c r="H514" s="6">
        <v>65.384</v>
      </c>
      <c r="I514" s="6">
        <f t="shared" si="15"/>
        <v>29.618952</v>
      </c>
      <c r="J514" s="41">
        <v>30</v>
      </c>
      <c r="K514" s="37">
        <v>52</v>
      </c>
      <c r="L514" s="37">
        <v>52</v>
      </c>
      <c r="M514" s="37" t="s">
        <v>619</v>
      </c>
      <c r="N514" s="36" t="s">
        <v>582</v>
      </c>
      <c r="O514" s="36" t="s">
        <v>581</v>
      </c>
      <c r="P514" s="37">
        <v>104</v>
      </c>
      <c r="Q514" s="37">
        <v>91</v>
      </c>
      <c r="R514" s="37">
        <v>23</v>
      </c>
      <c r="S514" s="38">
        <v>0</v>
      </c>
      <c r="T514" s="38">
        <v>0</v>
      </c>
      <c r="U514" s="39">
        <v>0</v>
      </c>
      <c r="V514" s="40">
        <v>12.02</v>
      </c>
      <c r="W514" s="40">
        <v>1.56</v>
      </c>
      <c r="X514" s="40">
        <v>25.6</v>
      </c>
      <c r="Y514" s="40">
        <v>93.14</v>
      </c>
      <c r="Z514" s="40">
        <v>0</v>
      </c>
      <c r="AA514" s="40">
        <v>0</v>
      </c>
      <c r="AB514" s="40">
        <v>0</v>
      </c>
      <c r="AC514" s="40">
        <v>11.02</v>
      </c>
      <c r="AD514" s="40">
        <v>0</v>
      </c>
      <c r="AE514" s="40">
        <v>15.34</v>
      </c>
      <c r="AF514" s="40">
        <v>0</v>
      </c>
      <c r="AG514" s="40">
        <v>15.34</v>
      </c>
      <c r="AH514" s="40">
        <v>108.48</v>
      </c>
      <c r="AI514" s="40">
        <v>0</v>
      </c>
      <c r="AJ514" s="40">
        <v>25.054660000000002</v>
      </c>
      <c r="AK514" s="40">
        <v>133.53466</v>
      </c>
    </row>
    <row r="515" spans="1:37" ht="18.5" x14ac:dyDescent="0.45">
      <c r="A515" s="6" t="s">
        <v>469</v>
      </c>
      <c r="B515" s="7">
        <v>29.370094599999998</v>
      </c>
      <c r="C515" s="7">
        <v>22.047255999999997</v>
      </c>
      <c r="D515" s="7">
        <v>17.1259935</v>
      </c>
      <c r="E515" s="7">
        <f t="shared" ref="E515:G561" si="16">B515*2.54</f>
        <v>74.600040284000002</v>
      </c>
      <c r="F515" s="7">
        <f t="shared" si="16"/>
        <v>56.000030239999994</v>
      </c>
      <c r="G515" s="7">
        <f t="shared" si="16"/>
        <v>43.500023490000004</v>
      </c>
      <c r="H515" s="6">
        <v>64.481999999999999</v>
      </c>
      <c r="I515" s="6">
        <f t="shared" ref="I515:I561" si="17">H515*0.453</f>
        <v>29.210346000000001</v>
      </c>
      <c r="J515" s="41">
        <v>30</v>
      </c>
      <c r="K515" s="37">
        <v>46</v>
      </c>
      <c r="L515" s="37">
        <v>46</v>
      </c>
      <c r="M515" s="37" t="s">
        <v>619</v>
      </c>
      <c r="N515" s="36" t="s">
        <v>582</v>
      </c>
      <c r="O515" s="36" t="s">
        <v>581</v>
      </c>
      <c r="P515" s="37">
        <v>75</v>
      </c>
      <c r="Q515" s="37">
        <v>57</v>
      </c>
      <c r="R515" s="37">
        <v>44</v>
      </c>
      <c r="S515" s="38">
        <v>0</v>
      </c>
      <c r="T515" s="38">
        <v>0</v>
      </c>
      <c r="U515" s="39">
        <v>0</v>
      </c>
      <c r="V515" s="40">
        <v>12.02</v>
      </c>
      <c r="W515" s="40">
        <v>1.56</v>
      </c>
      <c r="X515" s="40">
        <v>25.6</v>
      </c>
      <c r="Y515" s="40">
        <v>83.78</v>
      </c>
      <c r="Z515" s="40">
        <v>0</v>
      </c>
      <c r="AA515" s="40">
        <v>0</v>
      </c>
      <c r="AB515" s="40">
        <v>0</v>
      </c>
      <c r="AC515" s="40">
        <v>11.02</v>
      </c>
      <c r="AD515" s="40">
        <v>0</v>
      </c>
      <c r="AE515" s="40">
        <v>15.34</v>
      </c>
      <c r="AF515" s="40">
        <v>0</v>
      </c>
      <c r="AG515" s="40">
        <v>15.34</v>
      </c>
      <c r="AH515" s="40">
        <v>99.12</v>
      </c>
      <c r="AI515" s="40">
        <v>0</v>
      </c>
      <c r="AJ515" s="40">
        <v>22.536820000000002</v>
      </c>
      <c r="AK515" s="40">
        <v>121.65682000000001</v>
      </c>
    </row>
    <row r="516" spans="1:37" ht="18.5" x14ac:dyDescent="0.45">
      <c r="A516" s="6" t="s">
        <v>470</v>
      </c>
      <c r="B516" s="7">
        <v>31.889780999999999</v>
      </c>
      <c r="C516" s="7">
        <v>31.574820199999998</v>
      </c>
      <c r="D516" s="7">
        <v>15.9448905</v>
      </c>
      <c r="E516" s="7">
        <f t="shared" si="16"/>
        <v>81.000043739999995</v>
      </c>
      <c r="F516" s="7">
        <f t="shared" si="16"/>
        <v>80.200043307999991</v>
      </c>
      <c r="G516" s="7">
        <f t="shared" si="16"/>
        <v>40.500021869999998</v>
      </c>
      <c r="H516" s="6">
        <v>62.766000000000005</v>
      </c>
      <c r="I516" s="6">
        <f t="shared" si="17"/>
        <v>28.432998000000005</v>
      </c>
      <c r="J516" s="41">
        <v>29</v>
      </c>
      <c r="K516" s="37">
        <v>66</v>
      </c>
      <c r="L516" s="37">
        <v>66</v>
      </c>
      <c r="M516" s="37" t="s">
        <v>619</v>
      </c>
      <c r="N516" s="36" t="s">
        <v>582</v>
      </c>
      <c r="O516" s="36" t="s">
        <v>581</v>
      </c>
      <c r="P516" s="37">
        <v>82</v>
      </c>
      <c r="Q516" s="37">
        <v>81</v>
      </c>
      <c r="R516" s="37">
        <v>41</v>
      </c>
      <c r="S516" s="38">
        <v>0</v>
      </c>
      <c r="T516" s="38">
        <v>0</v>
      </c>
      <c r="U516" s="39">
        <v>0</v>
      </c>
      <c r="V516" s="40">
        <v>12.02</v>
      </c>
      <c r="W516" s="40">
        <v>1.56</v>
      </c>
      <c r="X516" s="40">
        <v>25.6</v>
      </c>
      <c r="Y516" s="40">
        <v>114.98</v>
      </c>
      <c r="Z516" s="40">
        <v>0</v>
      </c>
      <c r="AA516" s="40">
        <v>0</v>
      </c>
      <c r="AB516" s="40">
        <v>0</v>
      </c>
      <c r="AC516" s="40">
        <v>38.56</v>
      </c>
      <c r="AD516" s="40">
        <v>0</v>
      </c>
      <c r="AE516" s="40">
        <v>15.34</v>
      </c>
      <c r="AF516" s="40">
        <v>0</v>
      </c>
      <c r="AG516" s="40">
        <v>38.56</v>
      </c>
      <c r="AH516" s="40">
        <v>153.54000000000002</v>
      </c>
      <c r="AI516" s="40">
        <v>0</v>
      </c>
      <c r="AJ516" s="40">
        <v>41.302260000000011</v>
      </c>
      <c r="AK516" s="40">
        <v>194.84226000000004</v>
      </c>
    </row>
    <row r="517" spans="1:37" ht="18.5" x14ac:dyDescent="0.45">
      <c r="A517" s="6" t="s">
        <v>471</v>
      </c>
      <c r="B517" s="7">
        <v>21.259854000000001</v>
      </c>
      <c r="C517" s="7">
        <v>13.385833999999999</v>
      </c>
      <c r="D517" s="7">
        <v>6.6929169999999996</v>
      </c>
      <c r="E517" s="7">
        <f t="shared" si="16"/>
        <v>54.000029160000004</v>
      </c>
      <c r="F517" s="7">
        <f t="shared" si="16"/>
        <v>34.000018359999999</v>
      </c>
      <c r="G517" s="7">
        <f t="shared" si="16"/>
        <v>17.000009179999999</v>
      </c>
      <c r="H517" s="6">
        <v>22.352000000000004</v>
      </c>
      <c r="I517" s="6">
        <f t="shared" si="17"/>
        <v>10.125456000000002</v>
      </c>
      <c r="J517" s="41">
        <v>11</v>
      </c>
      <c r="K517" s="37">
        <v>8</v>
      </c>
      <c r="L517" s="37">
        <v>11</v>
      </c>
      <c r="M517" s="37" t="s">
        <v>620</v>
      </c>
      <c r="N517" s="36" t="s">
        <v>582</v>
      </c>
      <c r="O517" s="36" t="s">
        <v>581</v>
      </c>
      <c r="P517" s="37">
        <v>55</v>
      </c>
      <c r="Q517" s="37">
        <v>35</v>
      </c>
      <c r="R517" s="37">
        <v>18</v>
      </c>
      <c r="S517" s="38">
        <v>0</v>
      </c>
      <c r="T517" s="38">
        <v>0</v>
      </c>
      <c r="U517" s="39">
        <v>0</v>
      </c>
      <c r="V517" s="40">
        <v>12.02</v>
      </c>
      <c r="W517" s="40">
        <v>1.56</v>
      </c>
      <c r="X517" s="40">
        <v>25.6</v>
      </c>
      <c r="Y517" s="40">
        <v>29.18</v>
      </c>
      <c r="Z517" s="40">
        <v>0</v>
      </c>
      <c r="AA517" s="40">
        <v>0</v>
      </c>
      <c r="AB517" s="40">
        <v>0</v>
      </c>
      <c r="AC517" s="40">
        <v>5.51</v>
      </c>
      <c r="AD517" s="40">
        <v>0</v>
      </c>
      <c r="AE517" s="40">
        <v>0</v>
      </c>
      <c r="AF517" s="40">
        <v>0</v>
      </c>
      <c r="AG517" s="40">
        <v>5.51</v>
      </c>
      <c r="AH517" s="40">
        <v>34.69</v>
      </c>
      <c r="AI517" s="40">
        <v>0</v>
      </c>
      <c r="AJ517" s="40">
        <v>9.3316099999999995</v>
      </c>
      <c r="AK517" s="40">
        <v>44.021609999999995</v>
      </c>
    </row>
    <row r="518" spans="1:37" ht="18.5" x14ac:dyDescent="0.45">
      <c r="A518" s="6" t="s">
        <v>545</v>
      </c>
      <c r="B518" s="7">
        <v>6.4960664999999995</v>
      </c>
      <c r="C518" s="7">
        <v>6.1023654999999994</v>
      </c>
      <c r="D518" s="7">
        <v>4.1338604999999999</v>
      </c>
      <c r="E518" s="7">
        <f t="shared" si="16"/>
        <v>16.500008909999998</v>
      </c>
      <c r="F518" s="7">
        <f t="shared" si="16"/>
        <v>15.500008369999998</v>
      </c>
      <c r="G518" s="7">
        <f t="shared" si="16"/>
        <v>10.50000567</v>
      </c>
      <c r="H518" s="6">
        <v>4.4000000000000004</v>
      </c>
      <c r="I518" s="6">
        <f t="shared" si="17"/>
        <v>1.9932000000000003</v>
      </c>
      <c r="J518" s="41">
        <v>2</v>
      </c>
      <c r="K518" s="37">
        <v>1</v>
      </c>
      <c r="L518" s="37">
        <v>2</v>
      </c>
      <c r="M518" s="37" t="s">
        <v>620</v>
      </c>
      <c r="N518" s="36" t="s">
        <v>582</v>
      </c>
      <c r="O518" s="36" t="s">
        <v>581</v>
      </c>
      <c r="P518" s="37">
        <v>17</v>
      </c>
      <c r="Q518" s="37">
        <v>16</v>
      </c>
      <c r="R518" s="37">
        <v>11</v>
      </c>
      <c r="S518" s="38">
        <v>0</v>
      </c>
      <c r="T518" s="38">
        <v>0</v>
      </c>
      <c r="U518" s="39">
        <v>0</v>
      </c>
      <c r="V518" s="40">
        <v>12.02</v>
      </c>
      <c r="W518" s="40">
        <v>1.56</v>
      </c>
      <c r="X518" s="40">
        <v>25.6</v>
      </c>
      <c r="Y518" s="40">
        <v>25.6</v>
      </c>
      <c r="Z518" s="40">
        <v>0</v>
      </c>
      <c r="AA518" s="40">
        <v>0</v>
      </c>
      <c r="AB518" s="40">
        <v>0</v>
      </c>
      <c r="AC518" s="40">
        <v>5.51</v>
      </c>
      <c r="AD518" s="40">
        <v>0</v>
      </c>
      <c r="AE518" s="40">
        <v>0</v>
      </c>
      <c r="AF518" s="40">
        <v>0</v>
      </c>
      <c r="AG518" s="40">
        <v>5.51</v>
      </c>
      <c r="AH518" s="40">
        <v>31.11</v>
      </c>
      <c r="AI518" s="40">
        <v>0</v>
      </c>
      <c r="AJ518" s="40">
        <v>8.3685900000000011</v>
      </c>
      <c r="AK518" s="40">
        <v>39.478589999999997</v>
      </c>
    </row>
    <row r="519" spans="1:37" ht="18.5" x14ac:dyDescent="0.45">
      <c r="A519" s="6" t="s">
        <v>472</v>
      </c>
      <c r="B519" s="7">
        <v>18.031505799999998</v>
      </c>
      <c r="C519" s="7">
        <v>8.8976425999999993</v>
      </c>
      <c r="D519" s="7">
        <v>6.7716571999999999</v>
      </c>
      <c r="E519" s="7">
        <f t="shared" si="16"/>
        <v>45.800024731999997</v>
      </c>
      <c r="F519" s="7">
        <f t="shared" si="16"/>
        <v>22.600012203999999</v>
      </c>
      <c r="G519" s="7">
        <f t="shared" si="16"/>
        <v>17.200009288</v>
      </c>
      <c r="H519" s="6">
        <v>13.222000000000001</v>
      </c>
      <c r="I519" s="6">
        <f t="shared" si="17"/>
        <v>5.9895660000000008</v>
      </c>
      <c r="J519" s="41">
        <v>6</v>
      </c>
      <c r="K519" s="37">
        <v>5</v>
      </c>
      <c r="L519" s="37">
        <v>6</v>
      </c>
      <c r="M519" s="37" t="s">
        <v>620</v>
      </c>
      <c r="N519" s="36" t="s">
        <v>582</v>
      </c>
      <c r="O519" s="36" t="s">
        <v>581</v>
      </c>
      <c r="P519" s="37">
        <v>46</v>
      </c>
      <c r="Q519" s="37">
        <v>23</v>
      </c>
      <c r="R519" s="37">
        <v>18</v>
      </c>
      <c r="S519" s="38">
        <v>0</v>
      </c>
      <c r="T519" s="38">
        <v>0</v>
      </c>
      <c r="U519" s="39">
        <v>0</v>
      </c>
      <c r="V519" s="40">
        <v>12.02</v>
      </c>
      <c r="W519" s="40">
        <v>1.56</v>
      </c>
      <c r="X519" s="40">
        <v>25.6</v>
      </c>
      <c r="Y519" s="40">
        <v>25.6</v>
      </c>
      <c r="Z519" s="40">
        <v>0</v>
      </c>
      <c r="AA519" s="40">
        <v>0</v>
      </c>
      <c r="AB519" s="40">
        <v>0</v>
      </c>
      <c r="AC519" s="40">
        <v>5.51</v>
      </c>
      <c r="AD519" s="40">
        <v>0</v>
      </c>
      <c r="AE519" s="40">
        <v>0</v>
      </c>
      <c r="AF519" s="40">
        <v>0</v>
      </c>
      <c r="AG519" s="40">
        <v>5.51</v>
      </c>
      <c r="AH519" s="40">
        <v>31.11</v>
      </c>
      <c r="AI519" s="40">
        <v>0</v>
      </c>
      <c r="AJ519" s="40">
        <v>8.3685900000000011</v>
      </c>
      <c r="AK519" s="40">
        <v>39.478589999999997</v>
      </c>
    </row>
    <row r="520" spans="1:37" ht="18.5" x14ac:dyDescent="0.45">
      <c r="A520" s="6" t="s">
        <v>473</v>
      </c>
      <c r="B520" s="7">
        <v>44.488212999999995</v>
      </c>
      <c r="C520" s="7">
        <v>24.212611499999998</v>
      </c>
      <c r="D520" s="7">
        <v>14.370086499999999</v>
      </c>
      <c r="E520" s="7">
        <f t="shared" si="16"/>
        <v>113.00006101999999</v>
      </c>
      <c r="F520" s="7">
        <f t="shared" si="16"/>
        <v>61.500033209999998</v>
      </c>
      <c r="G520" s="7">
        <f t="shared" si="16"/>
        <v>36.500019709999997</v>
      </c>
      <c r="H520" s="6">
        <v>18.700000000000003</v>
      </c>
      <c r="I520" s="6">
        <f t="shared" si="17"/>
        <v>8.4711000000000016</v>
      </c>
      <c r="J520" s="41">
        <v>9</v>
      </c>
      <c r="K520" s="37">
        <v>64</v>
      </c>
      <c r="L520" s="37">
        <v>64</v>
      </c>
      <c r="M520" s="37" t="s">
        <v>619</v>
      </c>
      <c r="N520" s="36" t="s">
        <v>582</v>
      </c>
      <c r="O520" s="36" t="s">
        <v>581</v>
      </c>
      <c r="P520" s="37">
        <v>114</v>
      </c>
      <c r="Q520" s="37">
        <v>62</v>
      </c>
      <c r="R520" s="37">
        <v>37</v>
      </c>
      <c r="S520" s="38">
        <v>0</v>
      </c>
      <c r="T520" s="38">
        <v>0</v>
      </c>
      <c r="U520" s="39">
        <v>0</v>
      </c>
      <c r="V520" s="40">
        <v>12.02</v>
      </c>
      <c r="W520" s="40">
        <v>1.56</v>
      </c>
      <c r="X520" s="40">
        <v>25.6</v>
      </c>
      <c r="Y520" s="40">
        <v>111.86</v>
      </c>
      <c r="Z520" s="40">
        <v>0</v>
      </c>
      <c r="AA520" s="40">
        <v>0</v>
      </c>
      <c r="AB520" s="40">
        <v>0</v>
      </c>
      <c r="AC520" s="40">
        <v>38.56</v>
      </c>
      <c r="AD520" s="40">
        <v>0</v>
      </c>
      <c r="AE520" s="40">
        <v>15.34</v>
      </c>
      <c r="AF520" s="40">
        <v>0</v>
      </c>
      <c r="AG520" s="40">
        <v>38.56</v>
      </c>
      <c r="AH520" s="40">
        <v>150.42000000000002</v>
      </c>
      <c r="AI520" s="40">
        <v>0</v>
      </c>
      <c r="AJ520" s="40">
        <v>40.462980000000009</v>
      </c>
      <c r="AK520" s="40">
        <v>190.88298000000003</v>
      </c>
    </row>
    <row r="521" spans="1:37" ht="18.5" x14ac:dyDescent="0.45">
      <c r="A521" s="6" t="s">
        <v>474</v>
      </c>
      <c r="B521" s="7">
        <v>44.488212999999995</v>
      </c>
      <c r="C521" s="7">
        <v>24.212611499999998</v>
      </c>
      <c r="D521" s="7">
        <v>14.370086499999999</v>
      </c>
      <c r="E521" s="7">
        <f t="shared" si="16"/>
        <v>113.00006101999999</v>
      </c>
      <c r="F521" s="7">
        <f t="shared" si="16"/>
        <v>61.500033209999998</v>
      </c>
      <c r="G521" s="7">
        <f t="shared" si="16"/>
        <v>36.500019709999997</v>
      </c>
      <c r="H521" s="6">
        <v>18.700000000000003</v>
      </c>
      <c r="I521" s="6">
        <f t="shared" si="17"/>
        <v>8.4711000000000016</v>
      </c>
      <c r="J521" s="41">
        <v>9</v>
      </c>
      <c r="K521" s="37">
        <v>64</v>
      </c>
      <c r="L521" s="37">
        <v>64</v>
      </c>
      <c r="M521" s="37" t="s">
        <v>619</v>
      </c>
      <c r="N521" s="36" t="s">
        <v>582</v>
      </c>
      <c r="O521" s="36" t="s">
        <v>581</v>
      </c>
      <c r="P521" s="37">
        <v>114</v>
      </c>
      <c r="Q521" s="37">
        <v>62</v>
      </c>
      <c r="R521" s="37">
        <v>37</v>
      </c>
      <c r="S521" s="38">
        <v>0</v>
      </c>
      <c r="T521" s="38">
        <v>0</v>
      </c>
      <c r="U521" s="39">
        <v>0</v>
      </c>
      <c r="V521" s="40">
        <v>12.02</v>
      </c>
      <c r="W521" s="40">
        <v>1.56</v>
      </c>
      <c r="X521" s="40">
        <v>25.6</v>
      </c>
      <c r="Y521" s="40">
        <v>111.86</v>
      </c>
      <c r="Z521" s="40">
        <v>0</v>
      </c>
      <c r="AA521" s="40">
        <v>0</v>
      </c>
      <c r="AB521" s="40">
        <v>0</v>
      </c>
      <c r="AC521" s="40">
        <v>38.56</v>
      </c>
      <c r="AD521" s="40">
        <v>0</v>
      </c>
      <c r="AE521" s="40">
        <v>15.34</v>
      </c>
      <c r="AF521" s="40">
        <v>0</v>
      </c>
      <c r="AG521" s="40">
        <v>38.56</v>
      </c>
      <c r="AH521" s="40">
        <v>150.42000000000002</v>
      </c>
      <c r="AI521" s="40">
        <v>0</v>
      </c>
      <c r="AJ521" s="40">
        <v>40.462980000000009</v>
      </c>
      <c r="AK521" s="40">
        <v>190.88298000000003</v>
      </c>
    </row>
    <row r="522" spans="1:37" ht="18.5" x14ac:dyDescent="0.45">
      <c r="A522" s="6" t="s">
        <v>475</v>
      </c>
      <c r="B522" s="7">
        <v>44.488212999999995</v>
      </c>
      <c r="C522" s="7">
        <v>24.212611499999998</v>
      </c>
      <c r="D522" s="7">
        <v>14.370086499999999</v>
      </c>
      <c r="E522" s="7">
        <f t="shared" si="16"/>
        <v>113.00006101999999</v>
      </c>
      <c r="F522" s="7">
        <f t="shared" si="16"/>
        <v>61.500033209999998</v>
      </c>
      <c r="G522" s="7">
        <f t="shared" si="16"/>
        <v>36.500019709999997</v>
      </c>
      <c r="H522" s="6">
        <v>18.700000000000003</v>
      </c>
      <c r="I522" s="6">
        <f t="shared" si="17"/>
        <v>8.4711000000000016</v>
      </c>
      <c r="J522" s="41">
        <v>9</v>
      </c>
      <c r="K522" s="37">
        <v>64</v>
      </c>
      <c r="L522" s="37">
        <v>64</v>
      </c>
      <c r="M522" s="37" t="s">
        <v>619</v>
      </c>
      <c r="N522" s="36" t="s">
        <v>582</v>
      </c>
      <c r="O522" s="36" t="s">
        <v>581</v>
      </c>
      <c r="P522" s="37">
        <v>114</v>
      </c>
      <c r="Q522" s="37">
        <v>62</v>
      </c>
      <c r="R522" s="37">
        <v>37</v>
      </c>
      <c r="S522" s="38">
        <v>0</v>
      </c>
      <c r="T522" s="38">
        <v>0</v>
      </c>
      <c r="U522" s="39">
        <v>0</v>
      </c>
      <c r="V522" s="40">
        <v>12.02</v>
      </c>
      <c r="W522" s="40">
        <v>1.56</v>
      </c>
      <c r="X522" s="40">
        <v>25.6</v>
      </c>
      <c r="Y522" s="40">
        <v>111.86</v>
      </c>
      <c r="Z522" s="40">
        <v>0</v>
      </c>
      <c r="AA522" s="40">
        <v>0</v>
      </c>
      <c r="AB522" s="40">
        <v>0</v>
      </c>
      <c r="AC522" s="40">
        <v>38.56</v>
      </c>
      <c r="AD522" s="40">
        <v>0</v>
      </c>
      <c r="AE522" s="40">
        <v>15.34</v>
      </c>
      <c r="AF522" s="40">
        <v>0</v>
      </c>
      <c r="AG522" s="40">
        <v>38.56</v>
      </c>
      <c r="AH522" s="40">
        <v>150.42000000000002</v>
      </c>
      <c r="AI522" s="40">
        <v>0</v>
      </c>
      <c r="AJ522" s="40">
        <v>40.462980000000009</v>
      </c>
      <c r="AK522" s="40">
        <v>190.88298000000003</v>
      </c>
    </row>
    <row r="523" spans="1:37" ht="18.5" x14ac:dyDescent="0.45">
      <c r="A523" s="6" t="s">
        <v>544</v>
      </c>
      <c r="B523" s="7">
        <v>19.68505</v>
      </c>
      <c r="C523" s="7">
        <v>9.8425250000000002</v>
      </c>
      <c r="D523" s="7">
        <v>3.1496079999999997</v>
      </c>
      <c r="E523" s="7">
        <f t="shared" si="16"/>
        <v>50.000027000000003</v>
      </c>
      <c r="F523" s="7">
        <f t="shared" si="16"/>
        <v>25.000013500000001</v>
      </c>
      <c r="G523" s="7">
        <f t="shared" si="16"/>
        <v>8.0000043199999986</v>
      </c>
      <c r="H523" s="6">
        <v>10.56</v>
      </c>
      <c r="I523" s="6">
        <f t="shared" si="17"/>
        <v>4.7836800000000004</v>
      </c>
      <c r="J523" s="41">
        <v>5</v>
      </c>
      <c r="K523" s="37">
        <v>3</v>
      </c>
      <c r="L523" s="37">
        <v>5</v>
      </c>
      <c r="M523" s="37" t="s">
        <v>620</v>
      </c>
      <c r="N523" s="36" t="s">
        <v>582</v>
      </c>
      <c r="O523" s="36" t="s">
        <v>581</v>
      </c>
      <c r="P523" s="37">
        <v>51</v>
      </c>
      <c r="Q523" s="37">
        <v>26</v>
      </c>
      <c r="R523" s="37">
        <v>9</v>
      </c>
      <c r="S523" s="38">
        <v>0</v>
      </c>
      <c r="T523" s="38">
        <v>0</v>
      </c>
      <c r="U523" s="39">
        <v>0</v>
      </c>
      <c r="V523" s="40">
        <v>12.02</v>
      </c>
      <c r="W523" s="40">
        <v>1.56</v>
      </c>
      <c r="X523" s="40">
        <v>25.6</v>
      </c>
      <c r="Y523" s="40">
        <v>25.6</v>
      </c>
      <c r="Z523" s="40">
        <v>0</v>
      </c>
      <c r="AA523" s="40">
        <v>0</v>
      </c>
      <c r="AB523" s="40">
        <v>0</v>
      </c>
      <c r="AC523" s="40">
        <v>5.51</v>
      </c>
      <c r="AD523" s="40">
        <v>0</v>
      </c>
      <c r="AE523" s="40">
        <v>0</v>
      </c>
      <c r="AF523" s="40">
        <v>0</v>
      </c>
      <c r="AG523" s="40">
        <v>5.51</v>
      </c>
      <c r="AH523" s="40">
        <v>31.11</v>
      </c>
      <c r="AI523" s="40">
        <v>0</v>
      </c>
      <c r="AJ523" s="40">
        <v>8.3685900000000011</v>
      </c>
      <c r="AK523" s="40">
        <v>39.478589999999997</v>
      </c>
    </row>
    <row r="524" spans="1:37" ht="18.5" x14ac:dyDescent="0.45">
      <c r="A524" s="6" t="s">
        <v>498</v>
      </c>
      <c r="B524" s="7">
        <v>9.7244146999999987</v>
      </c>
      <c r="C524" s="7">
        <v>9.3700837999999997</v>
      </c>
      <c r="D524" s="7">
        <v>5.9448850999999996</v>
      </c>
      <c r="E524" s="7">
        <f t="shared" si="16"/>
        <v>24.700013337999998</v>
      </c>
      <c r="F524" s="7">
        <f t="shared" si="16"/>
        <v>23.800012851999998</v>
      </c>
      <c r="G524" s="7">
        <f t="shared" si="16"/>
        <v>15.100008153999999</v>
      </c>
      <c r="H524" s="6">
        <v>5.3900000000000006</v>
      </c>
      <c r="I524" s="6">
        <f t="shared" si="17"/>
        <v>2.4416700000000002</v>
      </c>
      <c r="J524" s="41">
        <v>3</v>
      </c>
      <c r="K524" s="37">
        <v>3</v>
      </c>
      <c r="L524" s="37">
        <v>3</v>
      </c>
      <c r="M524" s="37" t="s">
        <v>619</v>
      </c>
      <c r="N524" s="36" t="s">
        <v>582</v>
      </c>
      <c r="O524" s="36" t="s">
        <v>581</v>
      </c>
      <c r="P524" s="37">
        <v>25</v>
      </c>
      <c r="Q524" s="37">
        <v>24</v>
      </c>
      <c r="R524" s="37">
        <v>16</v>
      </c>
      <c r="S524" s="38">
        <v>0</v>
      </c>
      <c r="T524" s="38">
        <v>0</v>
      </c>
      <c r="U524" s="39">
        <v>0</v>
      </c>
      <c r="V524" s="40">
        <v>12.02</v>
      </c>
      <c r="W524" s="40">
        <v>1.56</v>
      </c>
      <c r="X524" s="40">
        <v>25.6</v>
      </c>
      <c r="Y524" s="40">
        <v>25.6</v>
      </c>
      <c r="Z524" s="40">
        <v>0</v>
      </c>
      <c r="AA524" s="40">
        <v>0</v>
      </c>
      <c r="AB524" s="40">
        <v>0</v>
      </c>
      <c r="AC524" s="40">
        <v>5.51</v>
      </c>
      <c r="AD524" s="40">
        <v>0</v>
      </c>
      <c r="AE524" s="40">
        <v>0</v>
      </c>
      <c r="AF524" s="40">
        <v>0</v>
      </c>
      <c r="AG524" s="40">
        <v>5.51</v>
      </c>
      <c r="AH524" s="40">
        <v>31.11</v>
      </c>
      <c r="AI524" s="40">
        <v>0</v>
      </c>
      <c r="AJ524" s="40">
        <v>8.3685900000000011</v>
      </c>
      <c r="AK524" s="40">
        <v>39.478589999999997</v>
      </c>
    </row>
    <row r="525" spans="1:37" ht="18.5" x14ac:dyDescent="0.45">
      <c r="A525" s="6" t="s">
        <v>499</v>
      </c>
      <c r="B525" s="7">
        <v>9.7244146999999987</v>
      </c>
      <c r="C525" s="7">
        <v>9.3700837999999997</v>
      </c>
      <c r="D525" s="7">
        <v>5.9448850999999996</v>
      </c>
      <c r="E525" s="7">
        <f t="shared" si="16"/>
        <v>24.700013337999998</v>
      </c>
      <c r="F525" s="7">
        <f t="shared" si="16"/>
        <v>23.800012851999998</v>
      </c>
      <c r="G525" s="7">
        <f t="shared" si="16"/>
        <v>15.100008153999999</v>
      </c>
      <c r="H525" s="6">
        <v>5.3900000000000006</v>
      </c>
      <c r="I525" s="6">
        <f t="shared" si="17"/>
        <v>2.4416700000000002</v>
      </c>
      <c r="J525" s="41">
        <v>3</v>
      </c>
      <c r="K525" s="37">
        <v>3</v>
      </c>
      <c r="L525" s="37">
        <v>3</v>
      </c>
      <c r="M525" s="37" t="s">
        <v>619</v>
      </c>
      <c r="N525" s="36" t="s">
        <v>582</v>
      </c>
      <c r="O525" s="36" t="s">
        <v>581</v>
      </c>
      <c r="P525" s="37">
        <v>25</v>
      </c>
      <c r="Q525" s="37">
        <v>24</v>
      </c>
      <c r="R525" s="37">
        <v>16</v>
      </c>
      <c r="S525" s="38">
        <v>0</v>
      </c>
      <c r="T525" s="38">
        <v>0</v>
      </c>
      <c r="U525" s="39">
        <v>0</v>
      </c>
      <c r="V525" s="40">
        <v>12.02</v>
      </c>
      <c r="W525" s="40">
        <v>1.56</v>
      </c>
      <c r="X525" s="40">
        <v>25.6</v>
      </c>
      <c r="Y525" s="40">
        <v>25.6</v>
      </c>
      <c r="Z525" s="40">
        <v>0</v>
      </c>
      <c r="AA525" s="40">
        <v>0</v>
      </c>
      <c r="AB525" s="40">
        <v>0</v>
      </c>
      <c r="AC525" s="40">
        <v>5.51</v>
      </c>
      <c r="AD525" s="40">
        <v>0</v>
      </c>
      <c r="AE525" s="40">
        <v>0</v>
      </c>
      <c r="AF525" s="40">
        <v>0</v>
      </c>
      <c r="AG525" s="40">
        <v>5.51</v>
      </c>
      <c r="AH525" s="40">
        <v>31.11</v>
      </c>
      <c r="AI525" s="40">
        <v>0</v>
      </c>
      <c r="AJ525" s="40">
        <v>8.3685900000000011</v>
      </c>
      <c r="AK525" s="40">
        <v>39.478589999999997</v>
      </c>
    </row>
    <row r="526" spans="1:37" ht="18.5" x14ac:dyDescent="0.45">
      <c r="A526" s="6" t="s">
        <v>500</v>
      </c>
      <c r="B526" s="7">
        <v>9.7244146999999987</v>
      </c>
      <c r="C526" s="7">
        <v>9.3700837999999997</v>
      </c>
      <c r="D526" s="7">
        <v>5.9448850999999996</v>
      </c>
      <c r="E526" s="7">
        <f t="shared" si="16"/>
        <v>24.700013337999998</v>
      </c>
      <c r="F526" s="7">
        <f t="shared" si="16"/>
        <v>23.800012851999998</v>
      </c>
      <c r="G526" s="7">
        <f t="shared" si="16"/>
        <v>15.100008153999999</v>
      </c>
      <c r="H526" s="6">
        <v>5.3900000000000006</v>
      </c>
      <c r="I526" s="6">
        <f t="shared" si="17"/>
        <v>2.4416700000000002</v>
      </c>
      <c r="J526" s="41">
        <v>3</v>
      </c>
      <c r="K526" s="37">
        <v>3</v>
      </c>
      <c r="L526" s="37">
        <v>3</v>
      </c>
      <c r="M526" s="37" t="s">
        <v>619</v>
      </c>
      <c r="N526" s="36" t="s">
        <v>582</v>
      </c>
      <c r="O526" s="36" t="s">
        <v>581</v>
      </c>
      <c r="P526" s="37">
        <v>25</v>
      </c>
      <c r="Q526" s="37">
        <v>24</v>
      </c>
      <c r="R526" s="37">
        <v>16</v>
      </c>
      <c r="S526" s="38">
        <v>0</v>
      </c>
      <c r="T526" s="38">
        <v>0</v>
      </c>
      <c r="U526" s="39">
        <v>0</v>
      </c>
      <c r="V526" s="40">
        <v>12.02</v>
      </c>
      <c r="W526" s="40">
        <v>1.56</v>
      </c>
      <c r="X526" s="40">
        <v>25.6</v>
      </c>
      <c r="Y526" s="40">
        <v>25.6</v>
      </c>
      <c r="Z526" s="40">
        <v>0</v>
      </c>
      <c r="AA526" s="40">
        <v>0</v>
      </c>
      <c r="AB526" s="40">
        <v>0</v>
      </c>
      <c r="AC526" s="40">
        <v>5.51</v>
      </c>
      <c r="AD526" s="40">
        <v>0</v>
      </c>
      <c r="AE526" s="40">
        <v>0</v>
      </c>
      <c r="AF526" s="40">
        <v>0</v>
      </c>
      <c r="AG526" s="40">
        <v>5.51</v>
      </c>
      <c r="AH526" s="40">
        <v>31.11</v>
      </c>
      <c r="AI526" s="40">
        <v>0</v>
      </c>
      <c r="AJ526" s="40">
        <v>8.3685900000000011</v>
      </c>
      <c r="AK526" s="40">
        <v>39.478589999999997</v>
      </c>
    </row>
    <row r="527" spans="1:37" ht="18.5" x14ac:dyDescent="0.45">
      <c r="A527" s="6" t="s">
        <v>501</v>
      </c>
      <c r="B527" s="7">
        <v>9.7244146999999987</v>
      </c>
      <c r="C527" s="7">
        <v>9.3700837999999997</v>
      </c>
      <c r="D527" s="7">
        <v>5.9448850999999996</v>
      </c>
      <c r="E527" s="7">
        <f t="shared" si="16"/>
        <v>24.700013337999998</v>
      </c>
      <c r="F527" s="7">
        <f t="shared" si="16"/>
        <v>23.800012851999998</v>
      </c>
      <c r="G527" s="7">
        <f t="shared" si="16"/>
        <v>15.100008153999999</v>
      </c>
      <c r="H527" s="6">
        <v>5.3900000000000006</v>
      </c>
      <c r="I527" s="6">
        <f t="shared" si="17"/>
        <v>2.4416700000000002</v>
      </c>
      <c r="J527" s="41">
        <v>3</v>
      </c>
      <c r="K527" s="37">
        <v>3</v>
      </c>
      <c r="L527" s="37">
        <v>3</v>
      </c>
      <c r="M527" s="37" t="s">
        <v>619</v>
      </c>
      <c r="N527" s="36" t="s">
        <v>582</v>
      </c>
      <c r="O527" s="36" t="s">
        <v>581</v>
      </c>
      <c r="P527" s="37">
        <v>25</v>
      </c>
      <c r="Q527" s="37">
        <v>24</v>
      </c>
      <c r="R527" s="37">
        <v>16</v>
      </c>
      <c r="S527" s="38">
        <v>0</v>
      </c>
      <c r="T527" s="38">
        <v>0</v>
      </c>
      <c r="U527" s="39">
        <v>0</v>
      </c>
      <c r="V527" s="40">
        <v>12.02</v>
      </c>
      <c r="W527" s="40">
        <v>1.56</v>
      </c>
      <c r="X527" s="40">
        <v>25.6</v>
      </c>
      <c r="Y527" s="40">
        <v>25.6</v>
      </c>
      <c r="Z527" s="40">
        <v>0</v>
      </c>
      <c r="AA527" s="40">
        <v>0</v>
      </c>
      <c r="AB527" s="40">
        <v>0</v>
      </c>
      <c r="AC527" s="40">
        <v>5.51</v>
      </c>
      <c r="AD527" s="40">
        <v>0</v>
      </c>
      <c r="AE527" s="40">
        <v>0</v>
      </c>
      <c r="AF527" s="40">
        <v>0</v>
      </c>
      <c r="AG527" s="40">
        <v>5.51</v>
      </c>
      <c r="AH527" s="40">
        <v>31.11</v>
      </c>
      <c r="AI527" s="40">
        <v>0</v>
      </c>
      <c r="AJ527" s="40">
        <v>8.3685900000000011</v>
      </c>
      <c r="AK527" s="40">
        <v>39.478589999999997</v>
      </c>
    </row>
    <row r="528" spans="1:37" ht="18.5" x14ac:dyDescent="0.45">
      <c r="A528" s="6" t="s">
        <v>506</v>
      </c>
      <c r="B528" s="7">
        <v>4.330711</v>
      </c>
      <c r="C528" s="7">
        <v>2.9527574999999997</v>
      </c>
      <c r="D528" s="7">
        <v>1.6929143</v>
      </c>
      <c r="E528" s="7">
        <f t="shared" si="16"/>
        <v>11.000005939999999</v>
      </c>
      <c r="F528" s="7">
        <f t="shared" si="16"/>
        <v>7.5000040499999994</v>
      </c>
      <c r="G528" s="7">
        <f t="shared" si="16"/>
        <v>4.3000023220000001</v>
      </c>
      <c r="H528" s="6">
        <v>0.77</v>
      </c>
      <c r="I528" s="6">
        <f t="shared" si="17"/>
        <v>0.34881000000000001</v>
      </c>
      <c r="J528" s="41">
        <v>1</v>
      </c>
      <c r="K528" s="37">
        <v>1</v>
      </c>
      <c r="L528" s="37">
        <v>1</v>
      </c>
      <c r="M528" s="37" t="s">
        <v>619</v>
      </c>
      <c r="N528" s="36" t="s">
        <v>582</v>
      </c>
      <c r="O528" s="36" t="s">
        <v>581</v>
      </c>
      <c r="P528" s="37">
        <v>12</v>
      </c>
      <c r="Q528" s="37">
        <v>8</v>
      </c>
      <c r="R528" s="37">
        <v>5</v>
      </c>
      <c r="S528" s="38">
        <v>0</v>
      </c>
      <c r="T528" s="38">
        <v>0</v>
      </c>
      <c r="U528" s="39">
        <v>0</v>
      </c>
      <c r="V528" s="40">
        <v>12.02</v>
      </c>
      <c r="W528" s="40">
        <v>1.56</v>
      </c>
      <c r="X528" s="40">
        <v>25.6</v>
      </c>
      <c r="Y528" s="40">
        <v>25.6</v>
      </c>
      <c r="Z528" s="40">
        <v>0</v>
      </c>
      <c r="AA528" s="40">
        <v>0</v>
      </c>
      <c r="AB528" s="40">
        <v>0</v>
      </c>
      <c r="AC528" s="40">
        <v>5.51</v>
      </c>
      <c r="AD528" s="40">
        <v>0</v>
      </c>
      <c r="AE528" s="40">
        <v>0</v>
      </c>
      <c r="AF528" s="40">
        <v>0</v>
      </c>
      <c r="AG528" s="40">
        <v>5.51</v>
      </c>
      <c r="AH528" s="40">
        <v>31.11</v>
      </c>
      <c r="AI528" s="40">
        <v>0</v>
      </c>
      <c r="AJ528" s="40">
        <v>8.3685900000000011</v>
      </c>
      <c r="AK528" s="40">
        <v>39.478589999999997</v>
      </c>
    </row>
    <row r="529" spans="1:37" ht="18.5" x14ac:dyDescent="0.45">
      <c r="A529" s="6" t="s">
        <v>507</v>
      </c>
      <c r="B529" s="7">
        <v>4.330711</v>
      </c>
      <c r="C529" s="7">
        <v>2.9527574999999997</v>
      </c>
      <c r="D529" s="7">
        <v>1.6929143</v>
      </c>
      <c r="E529" s="7">
        <f t="shared" si="16"/>
        <v>11.000005939999999</v>
      </c>
      <c r="F529" s="7">
        <f t="shared" si="16"/>
        <v>7.5000040499999994</v>
      </c>
      <c r="G529" s="7">
        <f t="shared" si="16"/>
        <v>4.3000023220000001</v>
      </c>
      <c r="H529" s="6">
        <v>0.77</v>
      </c>
      <c r="I529" s="6">
        <f t="shared" si="17"/>
        <v>0.34881000000000001</v>
      </c>
      <c r="J529" s="41">
        <v>1</v>
      </c>
      <c r="K529" s="37">
        <v>1</v>
      </c>
      <c r="L529" s="37">
        <v>1</v>
      </c>
      <c r="M529" s="37" t="s">
        <v>619</v>
      </c>
      <c r="N529" s="36" t="s">
        <v>582</v>
      </c>
      <c r="O529" s="36" t="s">
        <v>581</v>
      </c>
      <c r="P529" s="37">
        <v>12</v>
      </c>
      <c r="Q529" s="37">
        <v>8</v>
      </c>
      <c r="R529" s="37">
        <v>5</v>
      </c>
      <c r="S529" s="38">
        <v>0</v>
      </c>
      <c r="T529" s="38">
        <v>0</v>
      </c>
      <c r="U529" s="39">
        <v>0</v>
      </c>
      <c r="V529" s="40">
        <v>12.02</v>
      </c>
      <c r="W529" s="40">
        <v>1.56</v>
      </c>
      <c r="X529" s="40">
        <v>25.6</v>
      </c>
      <c r="Y529" s="40">
        <v>25.6</v>
      </c>
      <c r="Z529" s="40">
        <v>0</v>
      </c>
      <c r="AA529" s="40">
        <v>0</v>
      </c>
      <c r="AB529" s="40">
        <v>0</v>
      </c>
      <c r="AC529" s="40">
        <v>5.51</v>
      </c>
      <c r="AD529" s="40">
        <v>0</v>
      </c>
      <c r="AE529" s="40">
        <v>0</v>
      </c>
      <c r="AF529" s="40">
        <v>0</v>
      </c>
      <c r="AG529" s="40">
        <v>5.51</v>
      </c>
      <c r="AH529" s="40">
        <v>31.11</v>
      </c>
      <c r="AI529" s="40">
        <v>0</v>
      </c>
      <c r="AJ529" s="40">
        <v>8.3685900000000011</v>
      </c>
      <c r="AK529" s="40">
        <v>39.478589999999997</v>
      </c>
    </row>
    <row r="530" spans="1:37" ht="18.5" x14ac:dyDescent="0.45">
      <c r="A530" s="6" t="s">
        <v>508</v>
      </c>
      <c r="B530" s="7">
        <v>4.330711</v>
      </c>
      <c r="C530" s="7">
        <v>2.9527574999999997</v>
      </c>
      <c r="D530" s="7">
        <v>1.6929143</v>
      </c>
      <c r="E530" s="7">
        <f t="shared" si="16"/>
        <v>11.000005939999999</v>
      </c>
      <c r="F530" s="7">
        <f t="shared" si="16"/>
        <v>7.5000040499999994</v>
      </c>
      <c r="G530" s="7">
        <f t="shared" si="16"/>
        <v>4.3000023220000001</v>
      </c>
      <c r="H530" s="6">
        <v>0.77</v>
      </c>
      <c r="I530" s="6">
        <f t="shared" si="17"/>
        <v>0.34881000000000001</v>
      </c>
      <c r="J530" s="41">
        <v>1</v>
      </c>
      <c r="K530" s="37">
        <v>1</v>
      </c>
      <c r="L530" s="37">
        <v>1</v>
      </c>
      <c r="M530" s="37" t="s">
        <v>619</v>
      </c>
      <c r="N530" s="36" t="s">
        <v>582</v>
      </c>
      <c r="O530" s="36" t="s">
        <v>581</v>
      </c>
      <c r="P530" s="37">
        <v>12</v>
      </c>
      <c r="Q530" s="37">
        <v>8</v>
      </c>
      <c r="R530" s="37">
        <v>5</v>
      </c>
      <c r="S530" s="38">
        <v>0</v>
      </c>
      <c r="T530" s="38">
        <v>0</v>
      </c>
      <c r="U530" s="39">
        <v>0</v>
      </c>
      <c r="V530" s="40">
        <v>12.02</v>
      </c>
      <c r="W530" s="40">
        <v>1.56</v>
      </c>
      <c r="X530" s="40">
        <v>25.6</v>
      </c>
      <c r="Y530" s="40">
        <v>25.6</v>
      </c>
      <c r="Z530" s="40">
        <v>0</v>
      </c>
      <c r="AA530" s="40">
        <v>0</v>
      </c>
      <c r="AB530" s="40">
        <v>0</v>
      </c>
      <c r="AC530" s="40">
        <v>5.51</v>
      </c>
      <c r="AD530" s="40">
        <v>0</v>
      </c>
      <c r="AE530" s="40">
        <v>0</v>
      </c>
      <c r="AF530" s="40">
        <v>0</v>
      </c>
      <c r="AG530" s="40">
        <v>5.51</v>
      </c>
      <c r="AH530" s="40">
        <v>31.11</v>
      </c>
      <c r="AI530" s="40">
        <v>0</v>
      </c>
      <c r="AJ530" s="40">
        <v>8.3685900000000011</v>
      </c>
      <c r="AK530" s="40">
        <v>39.478589999999997</v>
      </c>
    </row>
    <row r="531" spans="1:37" ht="18.5" x14ac:dyDescent="0.45">
      <c r="A531" s="6" t="s">
        <v>509</v>
      </c>
      <c r="B531" s="7">
        <v>4.330711</v>
      </c>
      <c r="C531" s="7">
        <v>2.9527574999999997</v>
      </c>
      <c r="D531" s="7">
        <v>1.6929143</v>
      </c>
      <c r="E531" s="7">
        <f t="shared" si="16"/>
        <v>11.000005939999999</v>
      </c>
      <c r="F531" s="7">
        <f t="shared" si="16"/>
        <v>7.5000040499999994</v>
      </c>
      <c r="G531" s="7">
        <f t="shared" si="16"/>
        <v>4.3000023220000001</v>
      </c>
      <c r="H531" s="6">
        <v>0.77</v>
      </c>
      <c r="I531" s="6">
        <f t="shared" si="17"/>
        <v>0.34881000000000001</v>
      </c>
      <c r="J531" s="41">
        <v>1</v>
      </c>
      <c r="K531" s="37">
        <v>1</v>
      </c>
      <c r="L531" s="37">
        <v>1</v>
      </c>
      <c r="M531" s="37" t="s">
        <v>619</v>
      </c>
      <c r="N531" s="36" t="s">
        <v>582</v>
      </c>
      <c r="O531" s="36" t="s">
        <v>581</v>
      </c>
      <c r="P531" s="37">
        <v>12</v>
      </c>
      <c r="Q531" s="37">
        <v>8</v>
      </c>
      <c r="R531" s="37">
        <v>5</v>
      </c>
      <c r="S531" s="38">
        <v>0</v>
      </c>
      <c r="T531" s="38">
        <v>0</v>
      </c>
      <c r="U531" s="39">
        <v>0</v>
      </c>
      <c r="V531" s="40">
        <v>12.02</v>
      </c>
      <c r="W531" s="40">
        <v>1.56</v>
      </c>
      <c r="X531" s="40">
        <v>25.6</v>
      </c>
      <c r="Y531" s="40">
        <v>25.6</v>
      </c>
      <c r="Z531" s="40">
        <v>0</v>
      </c>
      <c r="AA531" s="40">
        <v>0</v>
      </c>
      <c r="AB531" s="40">
        <v>0</v>
      </c>
      <c r="AC531" s="40">
        <v>5.51</v>
      </c>
      <c r="AD531" s="40">
        <v>0</v>
      </c>
      <c r="AE531" s="40">
        <v>0</v>
      </c>
      <c r="AF531" s="40">
        <v>0</v>
      </c>
      <c r="AG531" s="40">
        <v>5.51</v>
      </c>
      <c r="AH531" s="40">
        <v>31.11</v>
      </c>
      <c r="AI531" s="40">
        <v>0</v>
      </c>
      <c r="AJ531" s="40">
        <v>8.3685900000000011</v>
      </c>
      <c r="AK531" s="40">
        <v>39.478589999999997</v>
      </c>
    </row>
    <row r="532" spans="1:37" ht="18.5" x14ac:dyDescent="0.45">
      <c r="A532" s="6" t="s">
        <v>511</v>
      </c>
      <c r="B532" s="7">
        <v>4.330711</v>
      </c>
      <c r="C532" s="7">
        <v>2.9527574999999997</v>
      </c>
      <c r="D532" s="7">
        <v>1.6929143</v>
      </c>
      <c r="E532" s="7">
        <f t="shared" si="16"/>
        <v>11.000005939999999</v>
      </c>
      <c r="F532" s="7">
        <f t="shared" si="16"/>
        <v>7.5000040499999994</v>
      </c>
      <c r="G532" s="7">
        <f t="shared" si="16"/>
        <v>4.3000023220000001</v>
      </c>
      <c r="H532" s="6">
        <v>0.77</v>
      </c>
      <c r="I532" s="6">
        <f t="shared" si="17"/>
        <v>0.34881000000000001</v>
      </c>
      <c r="J532" s="41">
        <v>1</v>
      </c>
      <c r="K532" s="37">
        <v>1</v>
      </c>
      <c r="L532" s="37">
        <v>1</v>
      </c>
      <c r="M532" s="37" t="s">
        <v>619</v>
      </c>
      <c r="N532" s="36" t="s">
        <v>582</v>
      </c>
      <c r="O532" s="36" t="s">
        <v>581</v>
      </c>
      <c r="P532" s="37">
        <v>12</v>
      </c>
      <c r="Q532" s="37">
        <v>8</v>
      </c>
      <c r="R532" s="37">
        <v>5</v>
      </c>
      <c r="S532" s="38">
        <v>0</v>
      </c>
      <c r="T532" s="38">
        <v>0</v>
      </c>
      <c r="U532" s="39">
        <v>0</v>
      </c>
      <c r="V532" s="40">
        <v>12.02</v>
      </c>
      <c r="W532" s="40">
        <v>1.56</v>
      </c>
      <c r="X532" s="40">
        <v>25.6</v>
      </c>
      <c r="Y532" s="40">
        <v>25.6</v>
      </c>
      <c r="Z532" s="40">
        <v>0</v>
      </c>
      <c r="AA532" s="40">
        <v>0</v>
      </c>
      <c r="AB532" s="40">
        <v>0</v>
      </c>
      <c r="AC532" s="40">
        <v>5.51</v>
      </c>
      <c r="AD532" s="40">
        <v>0</v>
      </c>
      <c r="AE532" s="40">
        <v>0</v>
      </c>
      <c r="AF532" s="40">
        <v>0</v>
      </c>
      <c r="AG532" s="40">
        <v>5.51</v>
      </c>
      <c r="AH532" s="40">
        <v>31.11</v>
      </c>
      <c r="AI532" s="40">
        <v>0</v>
      </c>
      <c r="AJ532" s="40">
        <v>8.3685900000000011</v>
      </c>
      <c r="AK532" s="40">
        <v>39.478589999999997</v>
      </c>
    </row>
    <row r="533" spans="1:37" ht="18.5" x14ac:dyDescent="0.45">
      <c r="A533" s="6" t="s">
        <v>476</v>
      </c>
      <c r="B533" s="7">
        <v>20.866153000000001</v>
      </c>
      <c r="C533" s="7">
        <v>14.566936999999999</v>
      </c>
      <c r="D533" s="7">
        <v>1.9685049999999999</v>
      </c>
      <c r="E533" s="7">
        <f t="shared" si="16"/>
        <v>53.000028620000002</v>
      </c>
      <c r="F533" s="7">
        <f t="shared" si="16"/>
        <v>37.000019979999998</v>
      </c>
      <c r="G533" s="7">
        <f t="shared" si="16"/>
        <v>5.0000026999999996</v>
      </c>
      <c r="H533" s="6">
        <v>1.1000000000000001</v>
      </c>
      <c r="I533" s="6">
        <f t="shared" si="17"/>
        <v>0.49830000000000008</v>
      </c>
      <c r="J533" s="41">
        <v>1</v>
      </c>
      <c r="K533" s="37">
        <v>3</v>
      </c>
      <c r="L533" s="37">
        <v>3</v>
      </c>
      <c r="M533" s="37" t="s">
        <v>619</v>
      </c>
      <c r="N533" s="36" t="s">
        <v>582</v>
      </c>
      <c r="O533" s="36" t="s">
        <v>581</v>
      </c>
      <c r="P533" s="37">
        <v>54</v>
      </c>
      <c r="Q533" s="37">
        <v>38</v>
      </c>
      <c r="R533" s="37">
        <v>6</v>
      </c>
      <c r="S533" s="38">
        <v>0</v>
      </c>
      <c r="T533" s="38">
        <v>0</v>
      </c>
      <c r="U533" s="39">
        <v>0</v>
      </c>
      <c r="V533" s="40">
        <v>12.02</v>
      </c>
      <c r="W533" s="40">
        <v>1.56</v>
      </c>
      <c r="X533" s="40">
        <v>25.6</v>
      </c>
      <c r="Y533" s="40">
        <v>25.6</v>
      </c>
      <c r="Z533" s="40">
        <v>0</v>
      </c>
      <c r="AA533" s="40">
        <v>0</v>
      </c>
      <c r="AB533" s="40">
        <v>0</v>
      </c>
      <c r="AC533" s="40">
        <v>5.51</v>
      </c>
      <c r="AD533" s="40">
        <v>0</v>
      </c>
      <c r="AE533" s="40">
        <v>0</v>
      </c>
      <c r="AF533" s="40">
        <v>0</v>
      </c>
      <c r="AG533" s="40">
        <v>5.51</v>
      </c>
      <c r="AH533" s="40">
        <v>31.11</v>
      </c>
      <c r="AI533" s="40">
        <v>0</v>
      </c>
      <c r="AJ533" s="40">
        <v>8.3685900000000011</v>
      </c>
      <c r="AK533" s="40">
        <v>39.478589999999997</v>
      </c>
    </row>
    <row r="534" spans="1:37" ht="18.5" x14ac:dyDescent="0.45">
      <c r="A534" s="6" t="s">
        <v>477</v>
      </c>
      <c r="B534" s="7">
        <v>20.866153000000001</v>
      </c>
      <c r="C534" s="7">
        <v>14.566936999999999</v>
      </c>
      <c r="D534" s="7">
        <v>1.9685049999999999</v>
      </c>
      <c r="E534" s="7">
        <f t="shared" si="16"/>
        <v>53.000028620000002</v>
      </c>
      <c r="F534" s="7">
        <f t="shared" si="16"/>
        <v>37.000019979999998</v>
      </c>
      <c r="G534" s="7">
        <f t="shared" si="16"/>
        <v>5.0000026999999996</v>
      </c>
      <c r="H534" s="6">
        <v>1.1000000000000001</v>
      </c>
      <c r="I534" s="6">
        <f t="shared" si="17"/>
        <v>0.49830000000000008</v>
      </c>
      <c r="J534" s="41">
        <v>1</v>
      </c>
      <c r="K534" s="37">
        <v>3</v>
      </c>
      <c r="L534" s="37">
        <v>3</v>
      </c>
      <c r="M534" s="37" t="s">
        <v>619</v>
      </c>
      <c r="N534" s="36" t="s">
        <v>582</v>
      </c>
      <c r="O534" s="36" t="s">
        <v>581</v>
      </c>
      <c r="P534" s="37">
        <v>54</v>
      </c>
      <c r="Q534" s="37">
        <v>38</v>
      </c>
      <c r="R534" s="37">
        <v>6</v>
      </c>
      <c r="S534" s="38">
        <v>0</v>
      </c>
      <c r="T534" s="38">
        <v>0</v>
      </c>
      <c r="U534" s="39">
        <v>0</v>
      </c>
      <c r="V534" s="40">
        <v>12.02</v>
      </c>
      <c r="W534" s="40">
        <v>1.56</v>
      </c>
      <c r="X534" s="40">
        <v>25.6</v>
      </c>
      <c r="Y534" s="40">
        <v>25.6</v>
      </c>
      <c r="Z534" s="40">
        <v>0</v>
      </c>
      <c r="AA534" s="40">
        <v>0</v>
      </c>
      <c r="AB534" s="40">
        <v>0</v>
      </c>
      <c r="AC534" s="40">
        <v>5.51</v>
      </c>
      <c r="AD534" s="40">
        <v>0</v>
      </c>
      <c r="AE534" s="40">
        <v>0</v>
      </c>
      <c r="AF534" s="40">
        <v>0</v>
      </c>
      <c r="AG534" s="40">
        <v>5.51</v>
      </c>
      <c r="AH534" s="40">
        <v>31.11</v>
      </c>
      <c r="AI534" s="40">
        <v>0</v>
      </c>
      <c r="AJ534" s="40">
        <v>8.3685900000000011</v>
      </c>
      <c r="AK534" s="40">
        <v>39.478589999999997</v>
      </c>
    </row>
    <row r="535" spans="1:37" ht="18.5" x14ac:dyDescent="0.45">
      <c r="A535" s="6" t="s">
        <v>478</v>
      </c>
      <c r="B535" s="7">
        <v>20.866153000000001</v>
      </c>
      <c r="C535" s="7">
        <v>14.566936999999999</v>
      </c>
      <c r="D535" s="7">
        <v>1.9685049999999999</v>
      </c>
      <c r="E535" s="7">
        <f t="shared" si="16"/>
        <v>53.000028620000002</v>
      </c>
      <c r="F535" s="7">
        <f t="shared" si="16"/>
        <v>37.000019979999998</v>
      </c>
      <c r="G535" s="7">
        <f t="shared" si="16"/>
        <v>5.0000026999999996</v>
      </c>
      <c r="H535" s="6">
        <v>1.1000000000000001</v>
      </c>
      <c r="I535" s="6">
        <f t="shared" si="17"/>
        <v>0.49830000000000008</v>
      </c>
      <c r="J535" s="41">
        <v>1</v>
      </c>
      <c r="K535" s="37">
        <v>3</v>
      </c>
      <c r="L535" s="37">
        <v>3</v>
      </c>
      <c r="M535" s="37" t="s">
        <v>619</v>
      </c>
      <c r="N535" s="36" t="s">
        <v>582</v>
      </c>
      <c r="O535" s="36" t="s">
        <v>581</v>
      </c>
      <c r="P535" s="37">
        <v>54</v>
      </c>
      <c r="Q535" s="37">
        <v>38</v>
      </c>
      <c r="R535" s="37">
        <v>6</v>
      </c>
      <c r="S535" s="38">
        <v>0</v>
      </c>
      <c r="T535" s="38">
        <v>0</v>
      </c>
      <c r="U535" s="39">
        <v>0</v>
      </c>
      <c r="V535" s="40">
        <v>12.02</v>
      </c>
      <c r="W535" s="40">
        <v>1.56</v>
      </c>
      <c r="X535" s="40">
        <v>25.6</v>
      </c>
      <c r="Y535" s="40">
        <v>25.6</v>
      </c>
      <c r="Z535" s="40">
        <v>0</v>
      </c>
      <c r="AA535" s="40">
        <v>0</v>
      </c>
      <c r="AB535" s="40">
        <v>0</v>
      </c>
      <c r="AC535" s="40">
        <v>5.51</v>
      </c>
      <c r="AD535" s="40">
        <v>0</v>
      </c>
      <c r="AE535" s="40">
        <v>0</v>
      </c>
      <c r="AF535" s="40">
        <v>0</v>
      </c>
      <c r="AG535" s="40">
        <v>5.51</v>
      </c>
      <c r="AH535" s="40">
        <v>31.11</v>
      </c>
      <c r="AI535" s="40">
        <v>0</v>
      </c>
      <c r="AJ535" s="40">
        <v>8.3685900000000011</v>
      </c>
      <c r="AK535" s="40">
        <v>39.478589999999997</v>
      </c>
    </row>
    <row r="536" spans="1:37" ht="18.5" x14ac:dyDescent="0.45">
      <c r="A536" s="6" t="s">
        <v>44</v>
      </c>
      <c r="B536" s="7">
        <v>8.2677209999999999</v>
      </c>
      <c r="C536" s="7">
        <v>5.1181130000000001</v>
      </c>
      <c r="D536" s="7">
        <v>1.9685049999999999</v>
      </c>
      <c r="E536" s="7">
        <f t="shared" si="16"/>
        <v>21.00001134</v>
      </c>
      <c r="F536" s="7">
        <f t="shared" si="16"/>
        <v>13.00000702</v>
      </c>
      <c r="G536" s="7">
        <f t="shared" si="16"/>
        <v>5.0000026999999996</v>
      </c>
      <c r="H536" s="6">
        <v>1.1000000000000001</v>
      </c>
      <c r="I536" s="6">
        <f t="shared" si="17"/>
        <v>0.49830000000000008</v>
      </c>
      <c r="J536" s="41">
        <v>1</v>
      </c>
      <c r="K536" s="37">
        <v>1</v>
      </c>
      <c r="L536" s="37">
        <v>1</v>
      </c>
      <c r="M536" s="37" t="s">
        <v>619</v>
      </c>
      <c r="N536" s="36" t="s">
        <v>582</v>
      </c>
      <c r="O536" s="36" t="s">
        <v>581</v>
      </c>
      <c r="P536" s="37">
        <v>22</v>
      </c>
      <c r="Q536" s="37">
        <v>14</v>
      </c>
      <c r="R536" s="37">
        <v>6</v>
      </c>
      <c r="S536" s="38">
        <v>0</v>
      </c>
      <c r="T536" s="38">
        <v>0</v>
      </c>
      <c r="U536" s="39">
        <v>0</v>
      </c>
      <c r="V536" s="40">
        <v>12.02</v>
      </c>
      <c r="W536" s="40">
        <v>1.56</v>
      </c>
      <c r="X536" s="40">
        <v>25.6</v>
      </c>
      <c r="Y536" s="40">
        <v>25.6</v>
      </c>
      <c r="Z536" s="40">
        <v>0</v>
      </c>
      <c r="AA536" s="40">
        <v>0</v>
      </c>
      <c r="AB536" s="40">
        <v>0</v>
      </c>
      <c r="AC536" s="40">
        <v>5.51</v>
      </c>
      <c r="AD536" s="40">
        <v>0</v>
      </c>
      <c r="AE536" s="40">
        <v>0</v>
      </c>
      <c r="AF536" s="40">
        <v>0</v>
      </c>
      <c r="AG536" s="40">
        <v>5.51</v>
      </c>
      <c r="AH536" s="40">
        <v>31.11</v>
      </c>
      <c r="AI536" s="40">
        <v>0</v>
      </c>
      <c r="AJ536" s="40">
        <v>8.3685900000000011</v>
      </c>
      <c r="AK536" s="40">
        <v>39.478589999999997</v>
      </c>
    </row>
    <row r="537" spans="1:37" ht="18.5" x14ac:dyDescent="0.45">
      <c r="A537" s="6" t="s">
        <v>46</v>
      </c>
      <c r="B537" s="7">
        <v>15.5511895</v>
      </c>
      <c r="C537" s="7">
        <v>7.6771694999999998</v>
      </c>
      <c r="D537" s="7">
        <v>7.0866179999999996</v>
      </c>
      <c r="E537" s="7">
        <f t="shared" si="16"/>
        <v>39.500021330000003</v>
      </c>
      <c r="F537" s="7">
        <f t="shared" si="16"/>
        <v>19.500010530000001</v>
      </c>
      <c r="G537" s="7">
        <f t="shared" si="16"/>
        <v>18.000009719999998</v>
      </c>
      <c r="H537" s="6">
        <v>5.28</v>
      </c>
      <c r="I537" s="6">
        <f t="shared" si="17"/>
        <v>2.3918400000000002</v>
      </c>
      <c r="J537" s="41">
        <v>3</v>
      </c>
      <c r="K537" s="37">
        <v>4</v>
      </c>
      <c r="L537" s="37">
        <v>4</v>
      </c>
      <c r="M537" s="37" t="s">
        <v>619</v>
      </c>
      <c r="N537" s="36" t="s">
        <v>582</v>
      </c>
      <c r="O537" s="36" t="s">
        <v>581</v>
      </c>
      <c r="P537" s="37">
        <v>40</v>
      </c>
      <c r="Q537" s="37">
        <v>20</v>
      </c>
      <c r="R537" s="37">
        <v>19</v>
      </c>
      <c r="S537" s="38">
        <v>0</v>
      </c>
      <c r="T537" s="38">
        <v>0</v>
      </c>
      <c r="U537" s="39">
        <v>0</v>
      </c>
      <c r="V537" s="40">
        <v>12.02</v>
      </c>
      <c r="W537" s="40">
        <v>1.56</v>
      </c>
      <c r="X537" s="40">
        <v>25.6</v>
      </c>
      <c r="Y537" s="40">
        <v>25.6</v>
      </c>
      <c r="Z537" s="40">
        <v>0</v>
      </c>
      <c r="AA537" s="40">
        <v>0</v>
      </c>
      <c r="AB537" s="40">
        <v>0</v>
      </c>
      <c r="AC537" s="40">
        <v>5.51</v>
      </c>
      <c r="AD537" s="40">
        <v>0</v>
      </c>
      <c r="AE537" s="40">
        <v>0</v>
      </c>
      <c r="AF537" s="40">
        <v>0</v>
      </c>
      <c r="AG537" s="40">
        <v>5.51</v>
      </c>
      <c r="AH537" s="40">
        <v>31.11</v>
      </c>
      <c r="AI537" s="40">
        <v>0</v>
      </c>
      <c r="AJ537" s="40">
        <v>8.3685900000000011</v>
      </c>
      <c r="AK537" s="40">
        <v>39.478589999999997</v>
      </c>
    </row>
    <row r="538" spans="1:37" ht="18.5" x14ac:dyDescent="0.45">
      <c r="A538" s="6" t="s">
        <v>48</v>
      </c>
      <c r="B538" s="7">
        <v>15.5511895</v>
      </c>
      <c r="C538" s="7">
        <v>7.6771694999999998</v>
      </c>
      <c r="D538" s="7">
        <v>7.0866179999999996</v>
      </c>
      <c r="E538" s="7">
        <f t="shared" si="16"/>
        <v>39.500021330000003</v>
      </c>
      <c r="F538" s="7">
        <f t="shared" si="16"/>
        <v>19.500010530000001</v>
      </c>
      <c r="G538" s="7">
        <f t="shared" si="16"/>
        <v>18.000009719999998</v>
      </c>
      <c r="H538" s="6">
        <v>6.16</v>
      </c>
      <c r="I538" s="6">
        <f t="shared" si="17"/>
        <v>2.7904800000000001</v>
      </c>
      <c r="J538" s="41">
        <v>3</v>
      </c>
      <c r="K538" s="37">
        <v>4</v>
      </c>
      <c r="L538" s="37">
        <v>4</v>
      </c>
      <c r="M538" s="37" t="s">
        <v>619</v>
      </c>
      <c r="N538" s="36" t="s">
        <v>582</v>
      </c>
      <c r="O538" s="36" t="s">
        <v>581</v>
      </c>
      <c r="P538" s="37">
        <v>40</v>
      </c>
      <c r="Q538" s="37">
        <v>20</v>
      </c>
      <c r="R538" s="37">
        <v>19</v>
      </c>
      <c r="S538" s="38">
        <v>0</v>
      </c>
      <c r="T538" s="38">
        <v>0</v>
      </c>
      <c r="U538" s="39">
        <v>0</v>
      </c>
      <c r="V538" s="40">
        <v>12.02</v>
      </c>
      <c r="W538" s="40">
        <v>1.56</v>
      </c>
      <c r="X538" s="40">
        <v>25.6</v>
      </c>
      <c r="Y538" s="40">
        <v>25.6</v>
      </c>
      <c r="Z538" s="40">
        <v>0</v>
      </c>
      <c r="AA538" s="40">
        <v>0</v>
      </c>
      <c r="AB538" s="40">
        <v>0</v>
      </c>
      <c r="AC538" s="40">
        <v>5.51</v>
      </c>
      <c r="AD538" s="40">
        <v>0</v>
      </c>
      <c r="AE538" s="40">
        <v>0</v>
      </c>
      <c r="AF538" s="40">
        <v>0</v>
      </c>
      <c r="AG538" s="40">
        <v>5.51</v>
      </c>
      <c r="AH538" s="40">
        <v>31.11</v>
      </c>
      <c r="AI538" s="40">
        <v>0</v>
      </c>
      <c r="AJ538" s="40">
        <v>8.3685900000000011</v>
      </c>
      <c r="AK538" s="40">
        <v>39.478589999999997</v>
      </c>
    </row>
    <row r="539" spans="1:37" ht="18.5" x14ac:dyDescent="0.45">
      <c r="A539" s="6" t="s">
        <v>479</v>
      </c>
      <c r="B539" s="7">
        <v>7.0866179999999996</v>
      </c>
      <c r="C539" s="7">
        <v>5.1181130000000001</v>
      </c>
      <c r="D539" s="7">
        <v>1.181103</v>
      </c>
      <c r="E539" s="7">
        <f t="shared" si="16"/>
        <v>18.000009719999998</v>
      </c>
      <c r="F539" s="7">
        <f t="shared" si="16"/>
        <v>13.00000702</v>
      </c>
      <c r="G539" s="7">
        <f t="shared" si="16"/>
        <v>3.0000016199999999</v>
      </c>
      <c r="H539" s="6">
        <v>0.33</v>
      </c>
      <c r="I539" s="6">
        <f t="shared" si="17"/>
        <v>0.14949000000000001</v>
      </c>
      <c r="J539" s="41">
        <v>1</v>
      </c>
      <c r="K539" s="37">
        <v>1</v>
      </c>
      <c r="L539" s="37">
        <v>1</v>
      </c>
      <c r="M539" s="37" t="s">
        <v>619</v>
      </c>
      <c r="N539" s="36" t="s">
        <v>582</v>
      </c>
      <c r="O539" s="36" t="s">
        <v>581</v>
      </c>
      <c r="P539" s="37">
        <v>19</v>
      </c>
      <c r="Q539" s="37">
        <v>14</v>
      </c>
      <c r="R539" s="37">
        <v>4</v>
      </c>
      <c r="S539" s="38">
        <v>0</v>
      </c>
      <c r="T539" s="38">
        <v>0</v>
      </c>
      <c r="U539" s="39">
        <v>0</v>
      </c>
      <c r="V539" s="40">
        <v>12.02</v>
      </c>
      <c r="W539" s="40">
        <v>1.56</v>
      </c>
      <c r="X539" s="40">
        <v>25.6</v>
      </c>
      <c r="Y539" s="40">
        <v>25.6</v>
      </c>
      <c r="Z539" s="40">
        <v>0</v>
      </c>
      <c r="AA539" s="40">
        <v>0</v>
      </c>
      <c r="AB539" s="40">
        <v>0</v>
      </c>
      <c r="AC539" s="40">
        <v>5.51</v>
      </c>
      <c r="AD539" s="40">
        <v>0</v>
      </c>
      <c r="AE539" s="40">
        <v>0</v>
      </c>
      <c r="AF539" s="40">
        <v>0</v>
      </c>
      <c r="AG539" s="40">
        <v>5.51</v>
      </c>
      <c r="AH539" s="40">
        <v>31.11</v>
      </c>
      <c r="AI539" s="40">
        <v>0</v>
      </c>
      <c r="AJ539" s="40">
        <v>8.3685900000000011</v>
      </c>
      <c r="AK539" s="40">
        <v>39.478589999999997</v>
      </c>
    </row>
    <row r="540" spans="1:37" ht="18.5" x14ac:dyDescent="0.45">
      <c r="A540" s="6" t="s">
        <v>480</v>
      </c>
      <c r="B540" s="7">
        <v>5.5118139999999993</v>
      </c>
      <c r="C540" s="7">
        <v>4.330711</v>
      </c>
      <c r="D540" s="7">
        <v>0.78740199999999994</v>
      </c>
      <c r="E540" s="7">
        <f t="shared" si="16"/>
        <v>14.000007559999998</v>
      </c>
      <c r="F540" s="7">
        <f t="shared" si="16"/>
        <v>11.000005939999999</v>
      </c>
      <c r="G540" s="7">
        <f t="shared" si="16"/>
        <v>2.0000010799999997</v>
      </c>
      <c r="H540" s="6">
        <v>0.13200000000000001</v>
      </c>
      <c r="I540" s="6">
        <f t="shared" si="17"/>
        <v>5.9796000000000002E-2</v>
      </c>
      <c r="J540" s="41">
        <v>1</v>
      </c>
      <c r="K540" s="37">
        <v>1</v>
      </c>
      <c r="L540" s="37">
        <v>1</v>
      </c>
      <c r="M540" s="37" t="s">
        <v>619</v>
      </c>
      <c r="N540" s="36" t="s">
        <v>582</v>
      </c>
      <c r="O540" s="36" t="s">
        <v>581</v>
      </c>
      <c r="P540" s="37">
        <v>15</v>
      </c>
      <c r="Q540" s="37">
        <v>12</v>
      </c>
      <c r="R540" s="37">
        <v>3</v>
      </c>
      <c r="S540" s="38">
        <v>0</v>
      </c>
      <c r="T540" s="38">
        <v>0</v>
      </c>
      <c r="U540" s="39">
        <v>0</v>
      </c>
      <c r="V540" s="40">
        <v>12.02</v>
      </c>
      <c r="W540" s="40">
        <v>1.56</v>
      </c>
      <c r="X540" s="40">
        <v>25.6</v>
      </c>
      <c r="Y540" s="40">
        <v>25.6</v>
      </c>
      <c r="Z540" s="40">
        <v>0</v>
      </c>
      <c r="AA540" s="40">
        <v>0</v>
      </c>
      <c r="AB540" s="40">
        <v>0</v>
      </c>
      <c r="AC540" s="40">
        <v>5.51</v>
      </c>
      <c r="AD540" s="40">
        <v>0</v>
      </c>
      <c r="AE540" s="40">
        <v>0</v>
      </c>
      <c r="AF540" s="40">
        <v>0</v>
      </c>
      <c r="AG540" s="40">
        <v>5.51</v>
      </c>
      <c r="AH540" s="40">
        <v>31.11</v>
      </c>
      <c r="AI540" s="40">
        <v>0</v>
      </c>
      <c r="AJ540" s="40">
        <v>8.3685900000000011</v>
      </c>
      <c r="AK540" s="40">
        <v>39.478589999999997</v>
      </c>
    </row>
    <row r="541" spans="1:37" ht="18.5" x14ac:dyDescent="0.45">
      <c r="A541" s="6" t="s">
        <v>481</v>
      </c>
      <c r="B541" s="7">
        <v>5.5118139999999993</v>
      </c>
      <c r="C541" s="7">
        <v>4.330711</v>
      </c>
      <c r="D541" s="7">
        <v>0.78740199999999994</v>
      </c>
      <c r="E541" s="7">
        <f t="shared" si="16"/>
        <v>14.000007559999998</v>
      </c>
      <c r="F541" s="7">
        <f t="shared" si="16"/>
        <v>11.000005939999999</v>
      </c>
      <c r="G541" s="7">
        <f t="shared" si="16"/>
        <v>2.0000010799999997</v>
      </c>
      <c r="H541" s="6">
        <v>0.13200000000000001</v>
      </c>
      <c r="I541" s="6">
        <f t="shared" si="17"/>
        <v>5.9796000000000002E-2</v>
      </c>
      <c r="J541" s="41">
        <v>1</v>
      </c>
      <c r="K541" s="37">
        <v>1</v>
      </c>
      <c r="L541" s="37">
        <v>1</v>
      </c>
      <c r="M541" s="37" t="s">
        <v>619</v>
      </c>
      <c r="N541" s="36" t="s">
        <v>582</v>
      </c>
      <c r="O541" s="36" t="s">
        <v>581</v>
      </c>
      <c r="P541" s="37">
        <v>15</v>
      </c>
      <c r="Q541" s="37">
        <v>12</v>
      </c>
      <c r="R541" s="37">
        <v>3</v>
      </c>
      <c r="S541" s="38">
        <v>0</v>
      </c>
      <c r="T541" s="38">
        <v>0</v>
      </c>
      <c r="U541" s="39">
        <v>0</v>
      </c>
      <c r="V541" s="40">
        <v>12.02</v>
      </c>
      <c r="W541" s="40">
        <v>1.56</v>
      </c>
      <c r="X541" s="40">
        <v>25.6</v>
      </c>
      <c r="Y541" s="40">
        <v>25.6</v>
      </c>
      <c r="Z541" s="40">
        <v>0</v>
      </c>
      <c r="AA541" s="40">
        <v>0</v>
      </c>
      <c r="AB541" s="40">
        <v>0</v>
      </c>
      <c r="AC541" s="40">
        <v>5.51</v>
      </c>
      <c r="AD541" s="40">
        <v>0</v>
      </c>
      <c r="AE541" s="40">
        <v>0</v>
      </c>
      <c r="AF541" s="40">
        <v>0</v>
      </c>
      <c r="AG541" s="40">
        <v>5.51</v>
      </c>
      <c r="AH541" s="40">
        <v>31.11</v>
      </c>
      <c r="AI541" s="40">
        <v>0</v>
      </c>
      <c r="AJ541" s="40">
        <v>8.3685900000000011</v>
      </c>
      <c r="AK541" s="40">
        <v>39.478589999999997</v>
      </c>
    </row>
    <row r="542" spans="1:37" ht="18.5" x14ac:dyDescent="0.45">
      <c r="A542" s="6" t="s">
        <v>482</v>
      </c>
      <c r="B542" s="7">
        <v>5.5118139999999993</v>
      </c>
      <c r="C542" s="7">
        <v>4.330711</v>
      </c>
      <c r="D542" s="7">
        <v>1.5748039999999999</v>
      </c>
      <c r="E542" s="7">
        <f t="shared" si="16"/>
        <v>14.000007559999998</v>
      </c>
      <c r="F542" s="7">
        <f t="shared" si="16"/>
        <v>11.000005939999999</v>
      </c>
      <c r="G542" s="7">
        <f t="shared" si="16"/>
        <v>4.0000021599999993</v>
      </c>
      <c r="H542" s="6">
        <v>0.11000000000000001</v>
      </c>
      <c r="I542" s="6">
        <f t="shared" si="17"/>
        <v>4.9830000000000006E-2</v>
      </c>
      <c r="J542" s="41">
        <v>1</v>
      </c>
      <c r="K542" s="37">
        <v>1</v>
      </c>
      <c r="L542" s="37">
        <v>1</v>
      </c>
      <c r="M542" s="37" t="s">
        <v>619</v>
      </c>
      <c r="N542" s="36" t="s">
        <v>582</v>
      </c>
      <c r="O542" s="36" t="s">
        <v>581</v>
      </c>
      <c r="P542" s="37">
        <v>15</v>
      </c>
      <c r="Q542" s="37">
        <v>12</v>
      </c>
      <c r="R542" s="37">
        <v>5</v>
      </c>
      <c r="S542" s="38">
        <v>0</v>
      </c>
      <c r="T542" s="38">
        <v>0</v>
      </c>
      <c r="U542" s="39">
        <v>0</v>
      </c>
      <c r="V542" s="40">
        <v>12.02</v>
      </c>
      <c r="W542" s="40">
        <v>1.56</v>
      </c>
      <c r="X542" s="40">
        <v>25.6</v>
      </c>
      <c r="Y542" s="40">
        <v>25.6</v>
      </c>
      <c r="Z542" s="40">
        <v>0</v>
      </c>
      <c r="AA542" s="40">
        <v>0</v>
      </c>
      <c r="AB542" s="40">
        <v>0</v>
      </c>
      <c r="AC542" s="40">
        <v>5.51</v>
      </c>
      <c r="AD542" s="40">
        <v>0</v>
      </c>
      <c r="AE542" s="40">
        <v>0</v>
      </c>
      <c r="AF542" s="40">
        <v>0</v>
      </c>
      <c r="AG542" s="40">
        <v>5.51</v>
      </c>
      <c r="AH542" s="40">
        <v>31.11</v>
      </c>
      <c r="AI542" s="40">
        <v>0</v>
      </c>
      <c r="AJ542" s="40">
        <v>8.3685900000000011</v>
      </c>
      <c r="AK542" s="40">
        <v>39.478589999999997</v>
      </c>
    </row>
    <row r="543" spans="1:37" ht="18.5" x14ac:dyDescent="0.45">
      <c r="A543" s="6" t="s">
        <v>483</v>
      </c>
      <c r="B543" s="7">
        <v>7.0866179999999996</v>
      </c>
      <c r="C543" s="7">
        <v>5.1181130000000001</v>
      </c>
      <c r="D543" s="7">
        <v>0.59055150000000001</v>
      </c>
      <c r="E543" s="7">
        <f t="shared" si="16"/>
        <v>18.000009719999998</v>
      </c>
      <c r="F543" s="7">
        <f t="shared" si="16"/>
        <v>13.00000702</v>
      </c>
      <c r="G543" s="7">
        <f t="shared" si="16"/>
        <v>1.50000081</v>
      </c>
      <c r="H543" s="6">
        <v>0.66</v>
      </c>
      <c r="I543" s="6">
        <f t="shared" si="17"/>
        <v>0.29898000000000002</v>
      </c>
      <c r="J543" s="41">
        <v>1</v>
      </c>
      <c r="K543" s="37">
        <v>1</v>
      </c>
      <c r="L543" s="37">
        <v>1</v>
      </c>
      <c r="M543" s="37" t="s">
        <v>619</v>
      </c>
      <c r="N543" s="36" t="s">
        <v>582</v>
      </c>
      <c r="O543" s="36" t="s">
        <v>581</v>
      </c>
      <c r="P543" s="37">
        <v>19</v>
      </c>
      <c r="Q543" s="37">
        <v>14</v>
      </c>
      <c r="R543" s="37">
        <v>2</v>
      </c>
      <c r="S543" s="38">
        <v>0</v>
      </c>
      <c r="T543" s="38">
        <v>0</v>
      </c>
      <c r="U543" s="39">
        <v>0</v>
      </c>
      <c r="V543" s="40">
        <v>12.02</v>
      </c>
      <c r="W543" s="40">
        <v>1.56</v>
      </c>
      <c r="X543" s="40">
        <v>25.6</v>
      </c>
      <c r="Y543" s="40">
        <v>25.6</v>
      </c>
      <c r="Z543" s="40">
        <v>0</v>
      </c>
      <c r="AA543" s="40">
        <v>0</v>
      </c>
      <c r="AB543" s="40">
        <v>0</v>
      </c>
      <c r="AC543" s="40">
        <v>5.51</v>
      </c>
      <c r="AD543" s="40">
        <v>0</v>
      </c>
      <c r="AE543" s="40">
        <v>0</v>
      </c>
      <c r="AF543" s="40">
        <v>0</v>
      </c>
      <c r="AG543" s="40">
        <v>5.51</v>
      </c>
      <c r="AH543" s="40">
        <v>31.11</v>
      </c>
      <c r="AI543" s="40">
        <v>0</v>
      </c>
      <c r="AJ543" s="40">
        <v>8.3685900000000011</v>
      </c>
      <c r="AK543" s="40">
        <v>39.478589999999997</v>
      </c>
    </row>
    <row r="544" spans="1:37" ht="18.5" x14ac:dyDescent="0.45">
      <c r="A544" s="6" t="s">
        <v>484</v>
      </c>
      <c r="B544" s="7">
        <v>5.5118139999999993</v>
      </c>
      <c r="C544" s="7">
        <v>4.330711</v>
      </c>
      <c r="D544" s="7">
        <v>0.39370099999999997</v>
      </c>
      <c r="E544" s="7">
        <f t="shared" si="16"/>
        <v>14.000007559999998</v>
      </c>
      <c r="F544" s="7">
        <f t="shared" si="16"/>
        <v>11.000005939999999</v>
      </c>
      <c r="G544" s="7">
        <f t="shared" si="16"/>
        <v>1.0000005399999998</v>
      </c>
      <c r="H544" s="6">
        <v>4.4000000000000004E-2</v>
      </c>
      <c r="I544" s="6">
        <f t="shared" si="17"/>
        <v>1.9932000000000002E-2</v>
      </c>
      <c r="J544" s="41">
        <v>1</v>
      </c>
      <c r="K544" s="37">
        <v>1</v>
      </c>
      <c r="L544" s="37">
        <v>1</v>
      </c>
      <c r="M544" s="37" t="s">
        <v>619</v>
      </c>
      <c r="N544" s="36" t="s">
        <v>582</v>
      </c>
      <c r="O544" s="36" t="s">
        <v>581</v>
      </c>
      <c r="P544" s="37">
        <v>15</v>
      </c>
      <c r="Q544" s="37">
        <v>12</v>
      </c>
      <c r="R544" s="37">
        <v>2</v>
      </c>
      <c r="S544" s="38">
        <v>0</v>
      </c>
      <c r="T544" s="38">
        <v>0</v>
      </c>
      <c r="U544" s="39">
        <v>0</v>
      </c>
      <c r="V544" s="40">
        <v>12.02</v>
      </c>
      <c r="W544" s="40">
        <v>1.56</v>
      </c>
      <c r="X544" s="40">
        <v>25.6</v>
      </c>
      <c r="Y544" s="40">
        <v>25.6</v>
      </c>
      <c r="Z544" s="40">
        <v>0</v>
      </c>
      <c r="AA544" s="40">
        <v>0</v>
      </c>
      <c r="AB544" s="40">
        <v>0</v>
      </c>
      <c r="AC544" s="40">
        <v>5.51</v>
      </c>
      <c r="AD544" s="40">
        <v>0</v>
      </c>
      <c r="AE544" s="40">
        <v>0</v>
      </c>
      <c r="AF544" s="40">
        <v>0</v>
      </c>
      <c r="AG544" s="40">
        <v>5.51</v>
      </c>
      <c r="AH544" s="40">
        <v>31.11</v>
      </c>
      <c r="AI544" s="40">
        <v>0</v>
      </c>
      <c r="AJ544" s="40">
        <v>8.3685900000000011</v>
      </c>
      <c r="AK544" s="40">
        <v>39.478589999999997</v>
      </c>
    </row>
    <row r="545" spans="1:37" ht="18.5" x14ac:dyDescent="0.45">
      <c r="A545" s="6" t="s">
        <v>485</v>
      </c>
      <c r="B545" s="7">
        <v>7.0866179999999996</v>
      </c>
      <c r="C545" s="7">
        <v>5.1181130000000001</v>
      </c>
      <c r="D545" s="7">
        <v>1.5748039999999999</v>
      </c>
      <c r="E545" s="7">
        <f t="shared" si="16"/>
        <v>18.000009719999998</v>
      </c>
      <c r="F545" s="7">
        <f t="shared" si="16"/>
        <v>13.00000702</v>
      </c>
      <c r="G545" s="7">
        <f t="shared" si="16"/>
        <v>4.0000021599999993</v>
      </c>
      <c r="H545" s="6">
        <v>0.44000000000000006</v>
      </c>
      <c r="I545" s="6">
        <f t="shared" si="17"/>
        <v>0.19932000000000002</v>
      </c>
      <c r="J545" s="41">
        <v>1</v>
      </c>
      <c r="K545" s="37">
        <v>1</v>
      </c>
      <c r="L545" s="37">
        <v>1</v>
      </c>
      <c r="M545" s="37" t="s">
        <v>619</v>
      </c>
      <c r="N545" s="36" t="s">
        <v>582</v>
      </c>
      <c r="O545" s="36" t="s">
        <v>581</v>
      </c>
      <c r="P545" s="37">
        <v>19</v>
      </c>
      <c r="Q545" s="37">
        <v>14</v>
      </c>
      <c r="R545" s="37">
        <v>5</v>
      </c>
      <c r="S545" s="38">
        <v>0</v>
      </c>
      <c r="T545" s="38">
        <v>0</v>
      </c>
      <c r="U545" s="39">
        <v>0</v>
      </c>
      <c r="V545" s="40">
        <v>12.02</v>
      </c>
      <c r="W545" s="40">
        <v>1.56</v>
      </c>
      <c r="X545" s="40">
        <v>25.6</v>
      </c>
      <c r="Y545" s="40">
        <v>25.6</v>
      </c>
      <c r="Z545" s="40">
        <v>0</v>
      </c>
      <c r="AA545" s="40">
        <v>0</v>
      </c>
      <c r="AB545" s="40">
        <v>0</v>
      </c>
      <c r="AC545" s="40">
        <v>5.51</v>
      </c>
      <c r="AD545" s="40">
        <v>0</v>
      </c>
      <c r="AE545" s="40">
        <v>0</v>
      </c>
      <c r="AF545" s="40">
        <v>0</v>
      </c>
      <c r="AG545" s="40">
        <v>5.51</v>
      </c>
      <c r="AH545" s="40">
        <v>31.11</v>
      </c>
      <c r="AI545" s="40">
        <v>0</v>
      </c>
      <c r="AJ545" s="40">
        <v>8.3685900000000011</v>
      </c>
      <c r="AK545" s="40">
        <v>39.478589999999997</v>
      </c>
    </row>
    <row r="546" spans="1:37" ht="18.5" x14ac:dyDescent="0.45">
      <c r="A546" s="6" t="s">
        <v>486</v>
      </c>
      <c r="B546" s="7">
        <v>7.0866179999999996</v>
      </c>
      <c r="C546" s="7">
        <v>7.0866179999999996</v>
      </c>
      <c r="D546" s="7">
        <v>3.1496079999999997</v>
      </c>
      <c r="E546" s="7">
        <f t="shared" si="16"/>
        <v>18.000009719999998</v>
      </c>
      <c r="F546" s="7">
        <f t="shared" si="16"/>
        <v>18.000009719999998</v>
      </c>
      <c r="G546" s="7">
        <f t="shared" si="16"/>
        <v>8.0000043199999986</v>
      </c>
      <c r="H546" s="6">
        <v>1.54</v>
      </c>
      <c r="I546" s="6">
        <f t="shared" si="17"/>
        <v>0.69762000000000002</v>
      </c>
      <c r="J546" s="41">
        <v>1</v>
      </c>
      <c r="K546" s="37">
        <v>1</v>
      </c>
      <c r="L546" s="37">
        <v>1</v>
      </c>
      <c r="M546" s="37" t="s">
        <v>619</v>
      </c>
      <c r="N546" s="36" t="s">
        <v>582</v>
      </c>
      <c r="O546" s="36" t="s">
        <v>581</v>
      </c>
      <c r="P546" s="37">
        <v>19</v>
      </c>
      <c r="Q546" s="37">
        <v>19</v>
      </c>
      <c r="R546" s="37">
        <v>9</v>
      </c>
      <c r="S546" s="38">
        <v>0</v>
      </c>
      <c r="T546" s="38">
        <v>0</v>
      </c>
      <c r="U546" s="39">
        <v>0</v>
      </c>
      <c r="V546" s="40">
        <v>12.02</v>
      </c>
      <c r="W546" s="40">
        <v>1.56</v>
      </c>
      <c r="X546" s="40">
        <v>25.6</v>
      </c>
      <c r="Y546" s="40">
        <v>25.6</v>
      </c>
      <c r="Z546" s="40">
        <v>0</v>
      </c>
      <c r="AA546" s="40">
        <v>0</v>
      </c>
      <c r="AB546" s="40">
        <v>0</v>
      </c>
      <c r="AC546" s="40">
        <v>5.51</v>
      </c>
      <c r="AD546" s="40">
        <v>0</v>
      </c>
      <c r="AE546" s="40">
        <v>0</v>
      </c>
      <c r="AF546" s="40">
        <v>0</v>
      </c>
      <c r="AG546" s="40">
        <v>5.51</v>
      </c>
      <c r="AH546" s="40">
        <v>31.11</v>
      </c>
      <c r="AI546" s="40">
        <v>0</v>
      </c>
      <c r="AJ546" s="40">
        <v>8.3685900000000011</v>
      </c>
      <c r="AK546" s="40">
        <v>39.478589999999997</v>
      </c>
    </row>
    <row r="547" spans="1:37" ht="18.5" x14ac:dyDescent="0.45">
      <c r="A547" s="6" t="s">
        <v>487</v>
      </c>
      <c r="B547" s="7">
        <v>15.5511895</v>
      </c>
      <c r="C547" s="7">
        <v>7.6771694999999998</v>
      </c>
      <c r="D547" s="7">
        <v>5.1181130000000001</v>
      </c>
      <c r="E547" s="7">
        <f t="shared" si="16"/>
        <v>39.500021330000003</v>
      </c>
      <c r="F547" s="7">
        <f t="shared" si="16"/>
        <v>19.500010530000001</v>
      </c>
      <c r="G547" s="7">
        <f t="shared" si="16"/>
        <v>13.00000702</v>
      </c>
      <c r="H547" s="6">
        <v>6.6000000000000005</v>
      </c>
      <c r="I547" s="6">
        <f t="shared" si="17"/>
        <v>2.9898000000000002</v>
      </c>
      <c r="J547" s="41">
        <v>3</v>
      </c>
      <c r="K547" s="37">
        <v>3</v>
      </c>
      <c r="L547" s="37">
        <v>3</v>
      </c>
      <c r="M547" s="37" t="s">
        <v>619</v>
      </c>
      <c r="N547" s="36" t="s">
        <v>582</v>
      </c>
      <c r="O547" s="36" t="s">
        <v>581</v>
      </c>
      <c r="P547" s="37">
        <v>40</v>
      </c>
      <c r="Q547" s="37">
        <v>20</v>
      </c>
      <c r="R547" s="37">
        <v>14</v>
      </c>
      <c r="S547" s="38">
        <v>0</v>
      </c>
      <c r="T547" s="38">
        <v>0</v>
      </c>
      <c r="U547" s="39">
        <v>0</v>
      </c>
      <c r="V547" s="40">
        <v>12.02</v>
      </c>
      <c r="W547" s="40">
        <v>1.56</v>
      </c>
      <c r="X547" s="40">
        <v>25.6</v>
      </c>
      <c r="Y547" s="40">
        <v>25.6</v>
      </c>
      <c r="Z547" s="40">
        <v>0</v>
      </c>
      <c r="AA547" s="40">
        <v>0</v>
      </c>
      <c r="AB547" s="40">
        <v>0</v>
      </c>
      <c r="AC547" s="40">
        <v>5.51</v>
      </c>
      <c r="AD547" s="40">
        <v>0</v>
      </c>
      <c r="AE547" s="40">
        <v>0</v>
      </c>
      <c r="AF547" s="40">
        <v>0</v>
      </c>
      <c r="AG547" s="40">
        <v>5.51</v>
      </c>
      <c r="AH547" s="40">
        <v>31.11</v>
      </c>
      <c r="AI547" s="40">
        <v>0</v>
      </c>
      <c r="AJ547" s="40">
        <v>8.3685900000000011</v>
      </c>
      <c r="AK547" s="40">
        <v>39.478589999999997</v>
      </c>
    </row>
    <row r="548" spans="1:37" ht="18.5" x14ac:dyDescent="0.45">
      <c r="A548" s="6" t="s">
        <v>488</v>
      </c>
      <c r="B548" s="7">
        <v>7.0866179999999996</v>
      </c>
      <c r="C548" s="7">
        <v>5.1181130000000001</v>
      </c>
      <c r="D548" s="7">
        <v>1.181103</v>
      </c>
      <c r="E548" s="7">
        <f t="shared" si="16"/>
        <v>18.000009719999998</v>
      </c>
      <c r="F548" s="7">
        <f t="shared" si="16"/>
        <v>13.00000702</v>
      </c>
      <c r="G548" s="7">
        <f t="shared" si="16"/>
        <v>3.0000016199999999</v>
      </c>
      <c r="H548" s="6">
        <v>0.33</v>
      </c>
      <c r="I548" s="6">
        <f t="shared" si="17"/>
        <v>0.14949000000000001</v>
      </c>
      <c r="J548" s="41">
        <v>1</v>
      </c>
      <c r="K548" s="37">
        <v>1</v>
      </c>
      <c r="L548" s="37">
        <v>1</v>
      </c>
      <c r="M548" s="37" t="s">
        <v>619</v>
      </c>
      <c r="N548" s="36" t="s">
        <v>582</v>
      </c>
      <c r="O548" s="36" t="s">
        <v>581</v>
      </c>
      <c r="P548" s="37">
        <v>19</v>
      </c>
      <c r="Q548" s="37">
        <v>14</v>
      </c>
      <c r="R548" s="37">
        <v>4</v>
      </c>
      <c r="S548" s="38">
        <v>0</v>
      </c>
      <c r="T548" s="38">
        <v>0</v>
      </c>
      <c r="U548" s="39">
        <v>0</v>
      </c>
      <c r="V548" s="40">
        <v>12.02</v>
      </c>
      <c r="W548" s="40">
        <v>1.56</v>
      </c>
      <c r="X548" s="40">
        <v>25.6</v>
      </c>
      <c r="Y548" s="40">
        <v>25.6</v>
      </c>
      <c r="Z548" s="40">
        <v>0</v>
      </c>
      <c r="AA548" s="40">
        <v>0</v>
      </c>
      <c r="AB548" s="40">
        <v>0</v>
      </c>
      <c r="AC548" s="40">
        <v>5.51</v>
      </c>
      <c r="AD548" s="40">
        <v>0</v>
      </c>
      <c r="AE548" s="40">
        <v>0</v>
      </c>
      <c r="AF548" s="40">
        <v>0</v>
      </c>
      <c r="AG548" s="40">
        <v>5.51</v>
      </c>
      <c r="AH548" s="40">
        <v>31.11</v>
      </c>
      <c r="AI548" s="40">
        <v>0</v>
      </c>
      <c r="AJ548" s="40">
        <v>8.3685900000000011</v>
      </c>
      <c r="AK548" s="40">
        <v>39.478589999999997</v>
      </c>
    </row>
    <row r="549" spans="1:37" ht="18.5" x14ac:dyDescent="0.45">
      <c r="A549" s="6" t="s">
        <v>489</v>
      </c>
      <c r="B549" s="7">
        <v>7.0866179999999996</v>
      </c>
      <c r="C549" s="7">
        <v>5.1181130000000001</v>
      </c>
      <c r="D549" s="7">
        <v>1.181103</v>
      </c>
      <c r="E549" s="7">
        <f t="shared" si="16"/>
        <v>18.000009719999998</v>
      </c>
      <c r="F549" s="7">
        <f t="shared" si="16"/>
        <v>13.00000702</v>
      </c>
      <c r="G549" s="7">
        <f t="shared" si="16"/>
        <v>3.0000016199999999</v>
      </c>
      <c r="H549" s="6">
        <v>0.13200000000000001</v>
      </c>
      <c r="I549" s="6">
        <f t="shared" si="17"/>
        <v>5.9796000000000002E-2</v>
      </c>
      <c r="J549" s="41">
        <v>1</v>
      </c>
      <c r="K549" s="37">
        <v>1</v>
      </c>
      <c r="L549" s="37">
        <v>1</v>
      </c>
      <c r="M549" s="37" t="s">
        <v>619</v>
      </c>
      <c r="N549" s="36" t="s">
        <v>582</v>
      </c>
      <c r="O549" s="36" t="s">
        <v>581</v>
      </c>
      <c r="P549" s="37">
        <v>19</v>
      </c>
      <c r="Q549" s="37">
        <v>14</v>
      </c>
      <c r="R549" s="37">
        <v>4</v>
      </c>
      <c r="S549" s="38">
        <v>0</v>
      </c>
      <c r="T549" s="38">
        <v>0</v>
      </c>
      <c r="U549" s="39">
        <v>0</v>
      </c>
      <c r="V549" s="40">
        <v>12.02</v>
      </c>
      <c r="W549" s="40">
        <v>1.56</v>
      </c>
      <c r="X549" s="40">
        <v>25.6</v>
      </c>
      <c r="Y549" s="40">
        <v>25.6</v>
      </c>
      <c r="Z549" s="40">
        <v>0</v>
      </c>
      <c r="AA549" s="40">
        <v>0</v>
      </c>
      <c r="AB549" s="40">
        <v>0</v>
      </c>
      <c r="AC549" s="40">
        <v>5.51</v>
      </c>
      <c r="AD549" s="40">
        <v>0</v>
      </c>
      <c r="AE549" s="40">
        <v>0</v>
      </c>
      <c r="AF549" s="40">
        <v>0</v>
      </c>
      <c r="AG549" s="40">
        <v>5.51</v>
      </c>
      <c r="AH549" s="40">
        <v>31.11</v>
      </c>
      <c r="AI549" s="40">
        <v>0</v>
      </c>
      <c r="AJ549" s="40">
        <v>8.3685900000000011</v>
      </c>
      <c r="AK549" s="40">
        <v>39.478589999999997</v>
      </c>
    </row>
    <row r="550" spans="1:37" ht="18.5" x14ac:dyDescent="0.45">
      <c r="A550" s="6" t="s">
        <v>490</v>
      </c>
      <c r="B550" s="7">
        <v>19.291349</v>
      </c>
      <c r="C550" s="7">
        <v>14.1338659</v>
      </c>
      <c r="D550" s="7">
        <v>5.5118139999999993</v>
      </c>
      <c r="E550" s="7">
        <f t="shared" si="16"/>
        <v>49.000026460000001</v>
      </c>
      <c r="F550" s="7">
        <f t="shared" si="16"/>
        <v>35.900019386000004</v>
      </c>
      <c r="G550" s="7">
        <f t="shared" si="16"/>
        <v>14.000007559999998</v>
      </c>
      <c r="H550" s="6">
        <v>11.22</v>
      </c>
      <c r="I550" s="6">
        <f t="shared" si="17"/>
        <v>5.0826600000000006</v>
      </c>
      <c r="J550" s="41">
        <v>6</v>
      </c>
      <c r="K550" s="37">
        <v>7</v>
      </c>
      <c r="L550" s="37">
        <v>7</v>
      </c>
      <c r="M550" s="37" t="s">
        <v>619</v>
      </c>
      <c r="N550" s="36" t="s">
        <v>582</v>
      </c>
      <c r="O550" s="36" t="s">
        <v>581</v>
      </c>
      <c r="P550" s="37">
        <v>50</v>
      </c>
      <c r="Q550" s="37">
        <v>36</v>
      </c>
      <c r="R550" s="37">
        <v>15</v>
      </c>
      <c r="S550" s="38">
        <v>0</v>
      </c>
      <c r="T550" s="38">
        <v>0</v>
      </c>
      <c r="U550" s="39">
        <v>0</v>
      </c>
      <c r="V550" s="40">
        <v>12.02</v>
      </c>
      <c r="W550" s="40">
        <v>1.56</v>
      </c>
      <c r="X550" s="40">
        <v>25.6</v>
      </c>
      <c r="Y550" s="40">
        <v>25.6</v>
      </c>
      <c r="Z550" s="40">
        <v>0</v>
      </c>
      <c r="AA550" s="40">
        <v>0</v>
      </c>
      <c r="AB550" s="40">
        <v>0</v>
      </c>
      <c r="AC550" s="40">
        <v>5.51</v>
      </c>
      <c r="AD550" s="40">
        <v>0</v>
      </c>
      <c r="AE550" s="40">
        <v>0</v>
      </c>
      <c r="AF550" s="40">
        <v>0</v>
      </c>
      <c r="AG550" s="40">
        <v>5.51</v>
      </c>
      <c r="AH550" s="40">
        <v>31.11</v>
      </c>
      <c r="AI550" s="40">
        <v>0</v>
      </c>
      <c r="AJ550" s="40">
        <v>8.3685900000000011</v>
      </c>
      <c r="AK550" s="40">
        <v>39.478589999999997</v>
      </c>
    </row>
    <row r="551" spans="1:37" ht="18.5" x14ac:dyDescent="0.45">
      <c r="A551" s="6" t="s">
        <v>491</v>
      </c>
      <c r="B551" s="7">
        <v>7.0866179999999996</v>
      </c>
      <c r="C551" s="7">
        <v>5.1181130000000001</v>
      </c>
      <c r="D551" s="7">
        <v>1.5748039999999999</v>
      </c>
      <c r="E551" s="7">
        <f t="shared" si="16"/>
        <v>18.000009719999998</v>
      </c>
      <c r="F551" s="7">
        <f t="shared" si="16"/>
        <v>13.00000702</v>
      </c>
      <c r="G551" s="7">
        <f t="shared" si="16"/>
        <v>4.0000021599999993</v>
      </c>
      <c r="H551" s="6">
        <v>0.37400000000000005</v>
      </c>
      <c r="I551" s="6">
        <f t="shared" si="17"/>
        <v>0.16942200000000002</v>
      </c>
      <c r="J551" s="41">
        <v>1</v>
      </c>
      <c r="K551" s="37">
        <v>1</v>
      </c>
      <c r="L551" s="37">
        <v>1</v>
      </c>
      <c r="M551" s="37" t="s">
        <v>619</v>
      </c>
      <c r="N551" s="36" t="s">
        <v>582</v>
      </c>
      <c r="O551" s="36" t="s">
        <v>581</v>
      </c>
      <c r="P551" s="37">
        <v>19</v>
      </c>
      <c r="Q551" s="37">
        <v>14</v>
      </c>
      <c r="R551" s="37">
        <v>5</v>
      </c>
      <c r="S551" s="38">
        <v>0</v>
      </c>
      <c r="T551" s="38">
        <v>0</v>
      </c>
      <c r="U551" s="39">
        <v>0</v>
      </c>
      <c r="V551" s="40">
        <v>12.02</v>
      </c>
      <c r="W551" s="40">
        <v>1.56</v>
      </c>
      <c r="X551" s="40">
        <v>25.6</v>
      </c>
      <c r="Y551" s="40">
        <v>25.6</v>
      </c>
      <c r="Z551" s="40">
        <v>0</v>
      </c>
      <c r="AA551" s="40">
        <v>0</v>
      </c>
      <c r="AB551" s="40">
        <v>0</v>
      </c>
      <c r="AC551" s="40">
        <v>5.51</v>
      </c>
      <c r="AD551" s="40">
        <v>0</v>
      </c>
      <c r="AE551" s="40">
        <v>0</v>
      </c>
      <c r="AF551" s="40">
        <v>0</v>
      </c>
      <c r="AG551" s="40">
        <v>5.51</v>
      </c>
      <c r="AH551" s="40">
        <v>31.11</v>
      </c>
      <c r="AI551" s="40">
        <v>0</v>
      </c>
      <c r="AJ551" s="40">
        <v>8.3685900000000011</v>
      </c>
      <c r="AK551" s="40">
        <v>39.478589999999997</v>
      </c>
    </row>
    <row r="552" spans="1:37" ht="18.5" x14ac:dyDescent="0.45">
      <c r="A552" s="6" t="s">
        <v>492</v>
      </c>
      <c r="B552" s="7">
        <v>19.291349</v>
      </c>
      <c r="C552" s="7">
        <v>14.1338659</v>
      </c>
      <c r="D552" s="7">
        <v>5.5118139999999993</v>
      </c>
      <c r="E552" s="7">
        <f t="shared" si="16"/>
        <v>49.000026460000001</v>
      </c>
      <c r="F552" s="7">
        <f t="shared" si="16"/>
        <v>35.900019386000004</v>
      </c>
      <c r="G552" s="7">
        <f t="shared" si="16"/>
        <v>14.000007559999998</v>
      </c>
      <c r="H552" s="6">
        <v>11.22</v>
      </c>
      <c r="I552" s="6">
        <f t="shared" si="17"/>
        <v>5.0826600000000006</v>
      </c>
      <c r="J552" s="41">
        <v>6</v>
      </c>
      <c r="K552" s="37">
        <v>7</v>
      </c>
      <c r="L552" s="37">
        <v>7</v>
      </c>
      <c r="M552" s="37" t="s">
        <v>619</v>
      </c>
      <c r="N552" s="36" t="s">
        <v>582</v>
      </c>
      <c r="O552" s="36" t="s">
        <v>581</v>
      </c>
      <c r="P552" s="37">
        <v>50</v>
      </c>
      <c r="Q552" s="37">
        <v>36</v>
      </c>
      <c r="R552" s="37">
        <v>15</v>
      </c>
      <c r="S552" s="38">
        <v>0</v>
      </c>
      <c r="T552" s="38">
        <v>0</v>
      </c>
      <c r="U552" s="39">
        <v>0</v>
      </c>
      <c r="V552" s="40">
        <v>12.02</v>
      </c>
      <c r="W552" s="40">
        <v>1.56</v>
      </c>
      <c r="X552" s="40">
        <v>25.6</v>
      </c>
      <c r="Y552" s="40">
        <v>25.6</v>
      </c>
      <c r="Z552" s="40">
        <v>0</v>
      </c>
      <c r="AA552" s="40">
        <v>0</v>
      </c>
      <c r="AB552" s="40">
        <v>0</v>
      </c>
      <c r="AC552" s="40">
        <v>5.51</v>
      </c>
      <c r="AD552" s="40">
        <v>0</v>
      </c>
      <c r="AE552" s="40">
        <v>0</v>
      </c>
      <c r="AF552" s="40">
        <v>0</v>
      </c>
      <c r="AG552" s="40">
        <v>5.51</v>
      </c>
      <c r="AH552" s="40">
        <v>31.11</v>
      </c>
      <c r="AI552" s="40">
        <v>0</v>
      </c>
      <c r="AJ552" s="40">
        <v>8.3685900000000011</v>
      </c>
      <c r="AK552" s="40">
        <v>39.478589999999997</v>
      </c>
    </row>
    <row r="553" spans="1:37" ht="18.5" x14ac:dyDescent="0.45">
      <c r="A553" s="6" t="s">
        <v>493</v>
      </c>
      <c r="B553" s="7">
        <v>5.5118139999999993</v>
      </c>
      <c r="C553" s="7">
        <v>4.330711</v>
      </c>
      <c r="D553" s="7">
        <v>0.39370099999999997</v>
      </c>
      <c r="E553" s="7">
        <f t="shared" si="16"/>
        <v>14.000007559999998</v>
      </c>
      <c r="F553" s="7">
        <f t="shared" si="16"/>
        <v>11.000005939999999</v>
      </c>
      <c r="G553" s="7">
        <f t="shared" si="16"/>
        <v>1.0000005399999998</v>
      </c>
      <c r="H553" s="6">
        <v>4.4000000000000004E-2</v>
      </c>
      <c r="I553" s="6">
        <f t="shared" si="17"/>
        <v>1.9932000000000002E-2</v>
      </c>
      <c r="J553" s="41">
        <v>1</v>
      </c>
      <c r="K553" s="37">
        <v>1</v>
      </c>
      <c r="L553" s="37">
        <v>1</v>
      </c>
      <c r="M553" s="37" t="s">
        <v>619</v>
      </c>
      <c r="N553" s="36" t="s">
        <v>582</v>
      </c>
      <c r="O553" s="36" t="s">
        <v>581</v>
      </c>
      <c r="P553" s="37">
        <v>15</v>
      </c>
      <c r="Q553" s="37">
        <v>12</v>
      </c>
      <c r="R553" s="37">
        <v>2</v>
      </c>
      <c r="S553" s="38">
        <v>0</v>
      </c>
      <c r="T553" s="38">
        <v>0</v>
      </c>
      <c r="U553" s="39">
        <v>0</v>
      </c>
      <c r="V553" s="40">
        <v>12.02</v>
      </c>
      <c r="W553" s="40">
        <v>1.56</v>
      </c>
      <c r="X553" s="40">
        <v>25.6</v>
      </c>
      <c r="Y553" s="40">
        <v>25.6</v>
      </c>
      <c r="Z553" s="40">
        <v>0</v>
      </c>
      <c r="AA553" s="40">
        <v>0</v>
      </c>
      <c r="AB553" s="40">
        <v>0</v>
      </c>
      <c r="AC553" s="40">
        <v>5.51</v>
      </c>
      <c r="AD553" s="40">
        <v>0</v>
      </c>
      <c r="AE553" s="40">
        <v>0</v>
      </c>
      <c r="AF553" s="40">
        <v>0</v>
      </c>
      <c r="AG553" s="40">
        <v>5.51</v>
      </c>
      <c r="AH553" s="40">
        <v>31.11</v>
      </c>
      <c r="AI553" s="40">
        <v>0</v>
      </c>
      <c r="AJ553" s="40">
        <v>8.3685900000000011</v>
      </c>
      <c r="AK553" s="40">
        <v>39.478589999999997</v>
      </c>
    </row>
    <row r="554" spans="1:37" ht="18.5" x14ac:dyDescent="0.45">
      <c r="A554" s="6" t="s">
        <v>494</v>
      </c>
      <c r="B554" s="7">
        <v>15.5511895</v>
      </c>
      <c r="C554" s="7">
        <v>7.6771694999999998</v>
      </c>
      <c r="D554" s="7">
        <v>7.6771694999999998</v>
      </c>
      <c r="E554" s="7">
        <f t="shared" si="16"/>
        <v>39.500021330000003</v>
      </c>
      <c r="F554" s="7">
        <f t="shared" si="16"/>
        <v>19.500010530000001</v>
      </c>
      <c r="G554" s="7">
        <f t="shared" si="16"/>
        <v>19.500010530000001</v>
      </c>
      <c r="H554" s="6">
        <v>7.26</v>
      </c>
      <c r="I554" s="6">
        <f t="shared" si="17"/>
        <v>3.28878</v>
      </c>
      <c r="J554" s="41">
        <v>4</v>
      </c>
      <c r="K554" s="37">
        <v>4</v>
      </c>
      <c r="L554" s="37">
        <v>4</v>
      </c>
      <c r="M554" s="37" t="s">
        <v>619</v>
      </c>
      <c r="N554" s="36" t="s">
        <v>582</v>
      </c>
      <c r="O554" s="36" t="s">
        <v>581</v>
      </c>
      <c r="P554" s="37">
        <v>40</v>
      </c>
      <c r="Q554" s="37">
        <v>20</v>
      </c>
      <c r="R554" s="37">
        <v>20</v>
      </c>
      <c r="S554" s="38">
        <v>0</v>
      </c>
      <c r="T554" s="38">
        <v>0</v>
      </c>
      <c r="U554" s="39">
        <v>0</v>
      </c>
      <c r="V554" s="40">
        <v>12.02</v>
      </c>
      <c r="W554" s="40">
        <v>1.56</v>
      </c>
      <c r="X554" s="40">
        <v>25.6</v>
      </c>
      <c r="Y554" s="40">
        <v>25.6</v>
      </c>
      <c r="Z554" s="40">
        <v>0</v>
      </c>
      <c r="AA554" s="40">
        <v>0</v>
      </c>
      <c r="AB554" s="40">
        <v>0</v>
      </c>
      <c r="AC554" s="40">
        <v>5.51</v>
      </c>
      <c r="AD554" s="40">
        <v>0</v>
      </c>
      <c r="AE554" s="40">
        <v>0</v>
      </c>
      <c r="AF554" s="40">
        <v>0</v>
      </c>
      <c r="AG554" s="40">
        <v>5.51</v>
      </c>
      <c r="AH554" s="40">
        <v>31.11</v>
      </c>
      <c r="AI554" s="40">
        <v>0</v>
      </c>
      <c r="AJ554" s="40">
        <v>8.3685900000000011</v>
      </c>
      <c r="AK554" s="40">
        <v>39.478589999999997</v>
      </c>
    </row>
    <row r="555" spans="1:37" ht="18.5" x14ac:dyDescent="0.45">
      <c r="A555" s="6" t="s">
        <v>495</v>
      </c>
      <c r="B555" s="7">
        <v>8.2677209999999999</v>
      </c>
      <c r="C555" s="7">
        <v>5.9055149999999994</v>
      </c>
      <c r="D555" s="7">
        <v>1.5748039999999999</v>
      </c>
      <c r="E555" s="7">
        <f t="shared" si="16"/>
        <v>21.00001134</v>
      </c>
      <c r="F555" s="7">
        <f t="shared" si="16"/>
        <v>15.000008099999999</v>
      </c>
      <c r="G555" s="7">
        <f t="shared" si="16"/>
        <v>4.0000021599999993</v>
      </c>
      <c r="H555" s="6">
        <v>1.1000000000000001</v>
      </c>
      <c r="I555" s="6">
        <f t="shared" si="17"/>
        <v>0.49830000000000008</v>
      </c>
      <c r="J555" s="41">
        <v>1</v>
      </c>
      <c r="K555" s="37">
        <v>1</v>
      </c>
      <c r="L555" s="37">
        <v>1</v>
      </c>
      <c r="M555" s="37" t="s">
        <v>619</v>
      </c>
      <c r="N555" s="36" t="s">
        <v>582</v>
      </c>
      <c r="O555" s="36" t="s">
        <v>581</v>
      </c>
      <c r="P555" s="37">
        <v>22</v>
      </c>
      <c r="Q555" s="37">
        <v>16</v>
      </c>
      <c r="R555" s="37">
        <v>5</v>
      </c>
      <c r="S555" s="38">
        <v>0</v>
      </c>
      <c r="T555" s="38">
        <v>0</v>
      </c>
      <c r="U555" s="39">
        <v>0</v>
      </c>
      <c r="V555" s="40">
        <v>12.02</v>
      </c>
      <c r="W555" s="40">
        <v>1.56</v>
      </c>
      <c r="X555" s="40">
        <v>25.6</v>
      </c>
      <c r="Y555" s="40">
        <v>25.6</v>
      </c>
      <c r="Z555" s="40">
        <v>0</v>
      </c>
      <c r="AA555" s="40">
        <v>0</v>
      </c>
      <c r="AB555" s="40">
        <v>0</v>
      </c>
      <c r="AC555" s="40">
        <v>5.51</v>
      </c>
      <c r="AD555" s="40">
        <v>0</v>
      </c>
      <c r="AE555" s="40">
        <v>0</v>
      </c>
      <c r="AF555" s="40">
        <v>0</v>
      </c>
      <c r="AG555" s="40">
        <v>5.51</v>
      </c>
      <c r="AH555" s="40">
        <v>31.11</v>
      </c>
      <c r="AI555" s="40">
        <v>0</v>
      </c>
      <c r="AJ555" s="40">
        <v>8.3685900000000011</v>
      </c>
      <c r="AK555" s="40">
        <v>39.478589999999997</v>
      </c>
    </row>
    <row r="556" spans="1:37" ht="18.5" x14ac:dyDescent="0.45">
      <c r="A556" s="6" t="s">
        <v>88</v>
      </c>
      <c r="B556" s="7">
        <v>7.0866179999999996</v>
      </c>
      <c r="C556" s="7">
        <v>5.1181130000000001</v>
      </c>
      <c r="D556" s="7">
        <v>0.39370099999999997</v>
      </c>
      <c r="E556" s="7">
        <f t="shared" si="16"/>
        <v>18.000009719999998</v>
      </c>
      <c r="F556" s="7">
        <f t="shared" si="16"/>
        <v>13.00000702</v>
      </c>
      <c r="G556" s="7">
        <f t="shared" si="16"/>
        <v>1.0000005399999998</v>
      </c>
      <c r="H556" s="6">
        <v>0.44000000000000006</v>
      </c>
      <c r="I556" s="6">
        <f t="shared" si="17"/>
        <v>0.19932000000000002</v>
      </c>
      <c r="J556" s="41">
        <v>1</v>
      </c>
      <c r="K556" s="37">
        <v>1</v>
      </c>
      <c r="L556" s="37">
        <v>1</v>
      </c>
      <c r="M556" s="37" t="s">
        <v>619</v>
      </c>
      <c r="N556" s="36" t="s">
        <v>582</v>
      </c>
      <c r="O556" s="36" t="s">
        <v>581</v>
      </c>
      <c r="P556" s="37">
        <v>19</v>
      </c>
      <c r="Q556" s="37">
        <v>14</v>
      </c>
      <c r="R556" s="37">
        <v>2</v>
      </c>
      <c r="S556" s="38">
        <v>0</v>
      </c>
      <c r="T556" s="38">
        <v>0</v>
      </c>
      <c r="U556" s="39">
        <v>0</v>
      </c>
      <c r="V556" s="40">
        <v>12.02</v>
      </c>
      <c r="W556" s="40">
        <v>1.56</v>
      </c>
      <c r="X556" s="40">
        <v>25.6</v>
      </c>
      <c r="Y556" s="40">
        <v>25.6</v>
      </c>
      <c r="Z556" s="40">
        <v>0</v>
      </c>
      <c r="AA556" s="40">
        <v>0</v>
      </c>
      <c r="AB556" s="40">
        <v>0</v>
      </c>
      <c r="AC556" s="40">
        <v>5.51</v>
      </c>
      <c r="AD556" s="40">
        <v>0</v>
      </c>
      <c r="AE556" s="40">
        <v>0</v>
      </c>
      <c r="AF556" s="40">
        <v>0</v>
      </c>
      <c r="AG556" s="40">
        <v>5.51</v>
      </c>
      <c r="AH556" s="40">
        <v>31.11</v>
      </c>
      <c r="AI556" s="40">
        <v>0</v>
      </c>
      <c r="AJ556" s="40">
        <v>8.3685900000000011</v>
      </c>
      <c r="AK556" s="40">
        <v>39.478589999999997</v>
      </c>
    </row>
    <row r="557" spans="1:37" ht="18.5" x14ac:dyDescent="0.45">
      <c r="A557" s="6" t="s">
        <v>90</v>
      </c>
      <c r="B557" s="7">
        <v>7.0866179999999996</v>
      </c>
      <c r="C557" s="7">
        <v>5.1181130000000001</v>
      </c>
      <c r="D557" s="7">
        <v>0.39370099999999997</v>
      </c>
      <c r="E557" s="7">
        <f t="shared" si="16"/>
        <v>18.000009719999998</v>
      </c>
      <c r="F557" s="7">
        <f t="shared" si="16"/>
        <v>13.00000702</v>
      </c>
      <c r="G557" s="7">
        <f t="shared" si="16"/>
        <v>1.0000005399999998</v>
      </c>
      <c r="H557" s="6">
        <v>0.44000000000000006</v>
      </c>
      <c r="I557" s="6">
        <f t="shared" si="17"/>
        <v>0.19932000000000002</v>
      </c>
      <c r="J557" s="41">
        <v>1</v>
      </c>
      <c r="K557" s="37">
        <v>1</v>
      </c>
      <c r="L557" s="37">
        <v>1</v>
      </c>
      <c r="M557" s="37" t="s">
        <v>619</v>
      </c>
      <c r="N557" s="36" t="s">
        <v>582</v>
      </c>
      <c r="O557" s="36" t="s">
        <v>581</v>
      </c>
      <c r="P557" s="37">
        <v>19</v>
      </c>
      <c r="Q557" s="37">
        <v>14</v>
      </c>
      <c r="R557" s="37">
        <v>2</v>
      </c>
      <c r="S557" s="38">
        <v>0</v>
      </c>
      <c r="T557" s="38">
        <v>0</v>
      </c>
      <c r="U557" s="39">
        <v>0</v>
      </c>
      <c r="V557" s="40">
        <v>12.02</v>
      </c>
      <c r="W557" s="40">
        <v>1.56</v>
      </c>
      <c r="X557" s="40">
        <v>25.6</v>
      </c>
      <c r="Y557" s="40">
        <v>25.6</v>
      </c>
      <c r="Z557" s="40">
        <v>0</v>
      </c>
      <c r="AA557" s="40">
        <v>0</v>
      </c>
      <c r="AB557" s="40">
        <v>0</v>
      </c>
      <c r="AC557" s="40">
        <v>5.51</v>
      </c>
      <c r="AD557" s="40">
        <v>0</v>
      </c>
      <c r="AE557" s="40">
        <v>0</v>
      </c>
      <c r="AF557" s="40">
        <v>0</v>
      </c>
      <c r="AG557" s="40">
        <v>5.51</v>
      </c>
      <c r="AH557" s="40">
        <v>31.11</v>
      </c>
      <c r="AI557" s="40">
        <v>0</v>
      </c>
      <c r="AJ557" s="40">
        <v>8.3685900000000011</v>
      </c>
      <c r="AK557" s="40">
        <v>39.478589999999997</v>
      </c>
    </row>
    <row r="558" spans="1:37" ht="18.5" x14ac:dyDescent="0.45">
      <c r="A558" s="6" t="s">
        <v>92</v>
      </c>
      <c r="B558" s="7">
        <v>7.0866179999999996</v>
      </c>
      <c r="C558" s="7">
        <v>5.1181130000000001</v>
      </c>
      <c r="D558" s="7">
        <v>0.39370099999999997</v>
      </c>
      <c r="E558" s="7">
        <f t="shared" si="16"/>
        <v>18.000009719999998</v>
      </c>
      <c r="F558" s="7">
        <f t="shared" si="16"/>
        <v>13.00000702</v>
      </c>
      <c r="G558" s="7">
        <f t="shared" si="16"/>
        <v>1.0000005399999998</v>
      </c>
      <c r="H558" s="6">
        <v>0.44000000000000006</v>
      </c>
      <c r="I558" s="6">
        <f t="shared" si="17"/>
        <v>0.19932000000000002</v>
      </c>
      <c r="J558" s="41">
        <v>1</v>
      </c>
      <c r="K558" s="37">
        <v>1</v>
      </c>
      <c r="L558" s="37">
        <v>1</v>
      </c>
      <c r="M558" s="37" t="s">
        <v>619</v>
      </c>
      <c r="N558" s="36" t="s">
        <v>582</v>
      </c>
      <c r="O558" s="36" t="s">
        <v>581</v>
      </c>
      <c r="P558" s="37">
        <v>19</v>
      </c>
      <c r="Q558" s="37">
        <v>14</v>
      </c>
      <c r="R558" s="37">
        <v>2</v>
      </c>
      <c r="S558" s="38">
        <v>0</v>
      </c>
      <c r="T558" s="38">
        <v>0</v>
      </c>
      <c r="U558" s="39">
        <v>0</v>
      </c>
      <c r="V558" s="40">
        <v>12.02</v>
      </c>
      <c r="W558" s="40">
        <v>1.56</v>
      </c>
      <c r="X558" s="40">
        <v>25.6</v>
      </c>
      <c r="Y558" s="40">
        <v>25.6</v>
      </c>
      <c r="Z558" s="40">
        <v>0</v>
      </c>
      <c r="AA558" s="40">
        <v>0</v>
      </c>
      <c r="AB558" s="40">
        <v>0</v>
      </c>
      <c r="AC558" s="40">
        <v>5.51</v>
      </c>
      <c r="AD558" s="40">
        <v>0</v>
      </c>
      <c r="AE558" s="40">
        <v>0</v>
      </c>
      <c r="AF558" s="40">
        <v>0</v>
      </c>
      <c r="AG558" s="40">
        <v>5.51</v>
      </c>
      <c r="AH558" s="40">
        <v>31.11</v>
      </c>
      <c r="AI558" s="40">
        <v>0</v>
      </c>
      <c r="AJ558" s="40">
        <v>8.3685900000000011</v>
      </c>
      <c r="AK558" s="40">
        <v>39.478589999999997</v>
      </c>
    </row>
    <row r="559" spans="1:37" ht="18.5" x14ac:dyDescent="0.45">
      <c r="A559" s="6" t="s">
        <v>496</v>
      </c>
      <c r="B559" s="7">
        <v>5.5118139999999993</v>
      </c>
      <c r="C559" s="7">
        <v>4.330711</v>
      </c>
      <c r="D559" s="7">
        <v>0.78740199999999994</v>
      </c>
      <c r="E559" s="7">
        <f t="shared" si="16"/>
        <v>14.000007559999998</v>
      </c>
      <c r="F559" s="7">
        <f t="shared" si="16"/>
        <v>11.000005939999999</v>
      </c>
      <c r="G559" s="7">
        <f t="shared" si="16"/>
        <v>2.0000010799999997</v>
      </c>
      <c r="H559" s="6">
        <v>0.13200000000000001</v>
      </c>
      <c r="I559" s="6">
        <f t="shared" si="17"/>
        <v>5.9796000000000002E-2</v>
      </c>
      <c r="J559" s="41">
        <v>1</v>
      </c>
      <c r="K559" s="37">
        <v>1</v>
      </c>
      <c r="L559" s="37">
        <v>1</v>
      </c>
      <c r="M559" s="37" t="s">
        <v>619</v>
      </c>
      <c r="N559" s="36" t="s">
        <v>582</v>
      </c>
      <c r="O559" s="36" t="s">
        <v>581</v>
      </c>
      <c r="P559" s="37">
        <v>15</v>
      </c>
      <c r="Q559" s="37">
        <v>12</v>
      </c>
      <c r="R559" s="37">
        <v>3</v>
      </c>
      <c r="S559" s="38">
        <v>0</v>
      </c>
      <c r="T559" s="38">
        <v>0</v>
      </c>
      <c r="U559" s="39">
        <v>0</v>
      </c>
      <c r="V559" s="40">
        <v>12.02</v>
      </c>
      <c r="W559" s="40">
        <v>1.56</v>
      </c>
      <c r="X559" s="40">
        <v>25.6</v>
      </c>
      <c r="Y559" s="40">
        <v>25.6</v>
      </c>
      <c r="Z559" s="40">
        <v>0</v>
      </c>
      <c r="AA559" s="40">
        <v>0</v>
      </c>
      <c r="AB559" s="40">
        <v>0</v>
      </c>
      <c r="AC559" s="40">
        <v>5.51</v>
      </c>
      <c r="AD559" s="40">
        <v>0</v>
      </c>
      <c r="AE559" s="40">
        <v>0</v>
      </c>
      <c r="AF559" s="40">
        <v>0</v>
      </c>
      <c r="AG559" s="40">
        <v>5.51</v>
      </c>
      <c r="AH559" s="40">
        <v>31.11</v>
      </c>
      <c r="AI559" s="40">
        <v>0</v>
      </c>
      <c r="AJ559" s="40">
        <v>8.3685900000000011</v>
      </c>
      <c r="AK559" s="40">
        <v>39.478589999999997</v>
      </c>
    </row>
    <row r="560" spans="1:37" ht="18.5" x14ac:dyDescent="0.45">
      <c r="A560" s="6" t="s">
        <v>497</v>
      </c>
      <c r="B560" s="7">
        <v>5.5118139999999993</v>
      </c>
      <c r="C560" s="7">
        <v>4.330711</v>
      </c>
      <c r="D560" s="7">
        <v>0.78740199999999994</v>
      </c>
      <c r="E560" s="7">
        <f t="shared" si="16"/>
        <v>14.000007559999998</v>
      </c>
      <c r="F560" s="7">
        <f t="shared" si="16"/>
        <v>11.000005939999999</v>
      </c>
      <c r="G560" s="7">
        <f t="shared" si="16"/>
        <v>2.0000010799999997</v>
      </c>
      <c r="H560" s="6">
        <v>8.8000000000000009E-2</v>
      </c>
      <c r="I560" s="6">
        <f t="shared" si="17"/>
        <v>3.9864000000000004E-2</v>
      </c>
      <c r="J560" s="41">
        <v>1</v>
      </c>
      <c r="K560" s="37">
        <v>1</v>
      </c>
      <c r="L560" s="37">
        <v>1</v>
      </c>
      <c r="M560" s="37" t="s">
        <v>619</v>
      </c>
      <c r="N560" s="36" t="s">
        <v>582</v>
      </c>
      <c r="O560" s="36" t="s">
        <v>581</v>
      </c>
      <c r="P560" s="37">
        <v>15</v>
      </c>
      <c r="Q560" s="37">
        <v>12</v>
      </c>
      <c r="R560" s="37">
        <v>3</v>
      </c>
      <c r="S560" s="38">
        <v>0</v>
      </c>
      <c r="T560" s="38">
        <v>0</v>
      </c>
      <c r="U560" s="39">
        <v>0</v>
      </c>
      <c r="V560" s="40">
        <v>12.02</v>
      </c>
      <c r="W560" s="40">
        <v>1.56</v>
      </c>
      <c r="X560" s="40">
        <v>25.6</v>
      </c>
      <c r="Y560" s="40">
        <v>25.6</v>
      </c>
      <c r="Z560" s="40">
        <v>0</v>
      </c>
      <c r="AA560" s="40">
        <v>0</v>
      </c>
      <c r="AB560" s="40">
        <v>0</v>
      </c>
      <c r="AC560" s="40">
        <v>5.51</v>
      </c>
      <c r="AD560" s="40">
        <v>0</v>
      </c>
      <c r="AE560" s="40">
        <v>0</v>
      </c>
      <c r="AF560" s="40">
        <v>0</v>
      </c>
      <c r="AG560" s="40">
        <v>5.51</v>
      </c>
      <c r="AH560" s="40">
        <v>31.11</v>
      </c>
      <c r="AI560" s="40">
        <v>0</v>
      </c>
      <c r="AJ560" s="40">
        <v>8.3685900000000011</v>
      </c>
      <c r="AK560" s="40">
        <v>39.478589999999997</v>
      </c>
    </row>
    <row r="561" spans="1:37" ht="18.5" x14ac:dyDescent="0.45">
      <c r="A561" s="6" t="s">
        <v>519</v>
      </c>
      <c r="B561" s="7">
        <v>6.2992159999999995</v>
      </c>
      <c r="C561" s="7">
        <v>10.236226</v>
      </c>
      <c r="D561" s="7">
        <v>7.8740199999999998</v>
      </c>
      <c r="E561" s="7">
        <f t="shared" si="16"/>
        <v>16.000008639999997</v>
      </c>
      <c r="F561" s="7">
        <f t="shared" si="16"/>
        <v>26.00001404</v>
      </c>
      <c r="G561" s="7">
        <f t="shared" si="16"/>
        <v>20.000010799999998</v>
      </c>
      <c r="H561" s="6">
        <v>4.4000000000000004</v>
      </c>
      <c r="I561" s="6">
        <f t="shared" si="17"/>
        <v>1.9932000000000003</v>
      </c>
      <c r="J561" s="41">
        <v>2</v>
      </c>
      <c r="K561" s="37">
        <v>3</v>
      </c>
      <c r="L561" s="37">
        <v>3</v>
      </c>
      <c r="M561" s="37" t="s">
        <v>619</v>
      </c>
      <c r="N561" s="36" t="s">
        <v>582</v>
      </c>
      <c r="O561" s="36" t="s">
        <v>581</v>
      </c>
      <c r="P561" s="37">
        <v>27</v>
      </c>
      <c r="Q561" s="37">
        <v>21</v>
      </c>
      <c r="R561" s="37">
        <v>17</v>
      </c>
      <c r="S561" s="38">
        <v>0</v>
      </c>
      <c r="T561" s="38">
        <v>0</v>
      </c>
      <c r="U561" s="39">
        <v>0</v>
      </c>
      <c r="V561" s="40">
        <v>12.02</v>
      </c>
      <c r="W561" s="40">
        <v>1.56</v>
      </c>
      <c r="X561" s="40">
        <v>25.6</v>
      </c>
      <c r="Y561" s="40">
        <v>25.6</v>
      </c>
      <c r="Z561" s="40">
        <v>0</v>
      </c>
      <c r="AA561" s="40">
        <v>0</v>
      </c>
      <c r="AB561" s="40">
        <v>0</v>
      </c>
      <c r="AC561" s="40">
        <v>5.51</v>
      </c>
      <c r="AD561" s="40">
        <v>0</v>
      </c>
      <c r="AE561" s="40">
        <v>0</v>
      </c>
      <c r="AF561" s="40">
        <v>0</v>
      </c>
      <c r="AG561" s="40">
        <v>5.51</v>
      </c>
      <c r="AH561" s="40">
        <v>31.11</v>
      </c>
      <c r="AI561" s="40">
        <v>0</v>
      </c>
      <c r="AJ561" s="40">
        <v>8.3685900000000011</v>
      </c>
      <c r="AK561" s="40">
        <v>39.478589999999997</v>
      </c>
    </row>
  </sheetData>
  <mergeCells count="2">
    <mergeCell ref="AM2:AN2"/>
    <mergeCell ref="AM9:AN9"/>
  </mergeCells>
  <conditionalFormatting sqref="A2:A56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Pricing</vt:lpstr>
      <vt:lpstr>Pricing To CNS</vt:lpstr>
      <vt:lpstr>Pricing To W01</vt:lpstr>
      <vt:lpstr>Pricing To T01</vt:lpstr>
      <vt:lpstr>Pricing To NOS</vt:lpstr>
      <vt:lpstr>Pricing To 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Sten</dc:creator>
  <cp:lastModifiedBy>Olcay Bolat</cp:lastModifiedBy>
  <dcterms:created xsi:type="dcterms:W3CDTF">2024-07-12T05:14:25Z</dcterms:created>
  <dcterms:modified xsi:type="dcterms:W3CDTF">2024-08-05T08:39:55Z</dcterms:modified>
</cp:coreProperties>
</file>