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cay\Desktop\TASKS\TrakRacer\EU Free Shipping Trails\"/>
    </mc:Choice>
  </mc:AlternateContent>
  <xr:revisionPtr revIDLastSave="0" documentId="13_ncr:1_{BF84F287-E0AA-4E3F-AF06-0C7B820667B0}" xr6:coauthVersionLast="47" xr6:coauthVersionMax="47" xr10:uidLastSave="{00000000-0000-0000-0000-000000000000}"/>
  <bookViews>
    <workbookView xWindow="-51720" yWindow="-120" windowWidth="51840" windowHeight="21120" xr2:uid="{00000000-000D-0000-FFFF-FFFF00000000}"/>
  </bookViews>
  <sheets>
    <sheet name="Products" sheetId="1" r:id="rId1"/>
    <sheet name="Export Summary" sheetId="2" r:id="rId2"/>
  </sheets>
  <externalReferences>
    <externalReference r:id="rId3"/>
    <externalReference r:id="rId4"/>
  </externalReferences>
  <definedNames>
    <definedName name="_xlnm._FilterDatabase" localSheetId="0" hidden="1">Products!$A$1:$GR$1125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1" i="1" l="1"/>
  <c r="N416" i="1"/>
  <c r="M416" i="1" s="1"/>
  <c r="O416" i="1" s="1"/>
  <c r="N421" i="1"/>
  <c r="M421" i="1" s="1"/>
  <c r="O421" i="1" s="1"/>
  <c r="N277" i="1"/>
  <c r="N447" i="1"/>
  <c r="N463" i="1"/>
  <c r="N467" i="1"/>
  <c r="N238" i="1"/>
  <c r="N217" i="1"/>
  <c r="N239" i="1"/>
  <c r="N23" i="1"/>
  <c r="M23" i="1" s="1"/>
  <c r="O23" i="1" s="1"/>
  <c r="N256" i="1"/>
  <c r="M256" i="1" s="1"/>
  <c r="O256" i="1" s="1"/>
  <c r="N240" i="1"/>
  <c r="M240" i="1" s="1"/>
  <c r="O240" i="1" s="1"/>
  <c r="N485" i="1"/>
  <c r="M485" i="1" s="1"/>
  <c r="O485" i="1" s="1"/>
  <c r="N500" i="1"/>
  <c r="M500" i="1" s="1"/>
  <c r="O500" i="1" s="1"/>
  <c r="N504" i="1"/>
  <c r="M504" i="1" s="1"/>
  <c r="O504" i="1" s="1"/>
  <c r="N510" i="1"/>
  <c r="M510" i="1" s="1"/>
  <c r="O510" i="1" s="1"/>
  <c r="N511" i="1"/>
  <c r="N257" i="1"/>
  <c r="N11" i="1"/>
  <c r="M11" i="1" s="1"/>
  <c r="O11" i="1" s="1"/>
  <c r="N512" i="1"/>
  <c r="M512" i="1" s="1"/>
  <c r="O512" i="1" s="1"/>
  <c r="N513" i="1"/>
  <c r="M513" i="1" s="1"/>
  <c r="O513" i="1" s="1"/>
  <c r="N514" i="1"/>
  <c r="N516" i="1"/>
  <c r="M516" i="1" s="1"/>
  <c r="O516" i="1" s="1"/>
  <c r="N288" i="1"/>
  <c r="M288" i="1" s="1"/>
  <c r="O288" i="1" s="1"/>
  <c r="N518" i="1"/>
  <c r="M518" i="1" s="1"/>
  <c r="O518" i="1" s="1"/>
  <c r="N520" i="1"/>
  <c r="N521" i="1"/>
  <c r="N289" i="1"/>
  <c r="N290" i="1"/>
  <c r="N258" i="1"/>
  <c r="N522" i="1"/>
  <c r="N523" i="1"/>
  <c r="N524" i="1"/>
  <c r="M524" i="1" s="1"/>
  <c r="O524" i="1" s="1"/>
  <c r="N525" i="1"/>
  <c r="M525" i="1" s="1"/>
  <c r="O525" i="1" s="1"/>
  <c r="N526" i="1"/>
  <c r="M526" i="1" s="1"/>
  <c r="O526" i="1" s="1"/>
  <c r="N527" i="1"/>
  <c r="M527" i="1" s="1"/>
  <c r="O527" i="1" s="1"/>
  <c r="N550" i="1"/>
  <c r="M550" i="1" s="1"/>
  <c r="O550" i="1" s="1"/>
  <c r="N646" i="1"/>
  <c r="M646" i="1" s="1"/>
  <c r="O646" i="1" s="1"/>
  <c r="N647" i="1"/>
  <c r="M647" i="1" s="1"/>
  <c r="O647" i="1" s="1"/>
  <c r="N648" i="1"/>
  <c r="M648" i="1" s="1"/>
  <c r="O648" i="1" s="1"/>
  <c r="N199" i="1"/>
  <c r="N200" i="1"/>
  <c r="N652" i="1"/>
  <c r="N201" i="1"/>
  <c r="N551" i="1"/>
  <c r="N653" i="1"/>
  <c r="N654" i="1"/>
  <c r="M654" i="1" s="1"/>
  <c r="O654" i="1" s="1"/>
  <c r="N655" i="1"/>
  <c r="M655" i="1" s="1"/>
  <c r="O655" i="1" s="1"/>
  <c r="N656" i="1"/>
  <c r="M656" i="1" s="1"/>
  <c r="O656" i="1" s="1"/>
  <c r="N657" i="1"/>
  <c r="N552" i="1"/>
  <c r="M552" i="1" s="1"/>
  <c r="O552" i="1" s="1"/>
  <c r="N555" i="1"/>
  <c r="M555" i="1" s="1"/>
  <c r="O555" i="1" s="1"/>
  <c r="N297" i="1"/>
  <c r="N298" i="1"/>
  <c r="M298" i="1" s="1"/>
  <c r="O298" i="1" s="1"/>
  <c r="N556" i="1"/>
  <c r="M556" i="1" s="1"/>
  <c r="O556" i="1" s="1"/>
  <c r="N299" i="1"/>
  <c r="M299" i="1" s="1"/>
  <c r="O299" i="1" s="1"/>
  <c r="N300" i="1"/>
  <c r="M300" i="1" s="1"/>
  <c r="O300" i="1" s="1"/>
  <c r="N301" i="1"/>
  <c r="M301" i="1" s="1"/>
  <c r="O301" i="1" s="1"/>
  <c r="N560" i="1"/>
  <c r="M560" i="1" s="1"/>
  <c r="O560" i="1" s="1"/>
  <c r="N561" i="1"/>
  <c r="M561" i="1" s="1"/>
  <c r="O561" i="1" s="1"/>
  <c r="N562" i="1"/>
  <c r="M562" i="1" s="1"/>
  <c r="O562" i="1" s="1"/>
  <c r="N658" i="1"/>
  <c r="N563" i="1"/>
  <c r="N564" i="1"/>
  <c r="N565" i="1"/>
  <c r="N659" i="1"/>
  <c r="N660" i="1"/>
  <c r="N302" i="1"/>
  <c r="N661" i="1"/>
  <c r="N303" i="1"/>
  <c r="M303" i="1" s="1"/>
  <c r="O303" i="1" s="1"/>
  <c r="N304" i="1"/>
  <c r="N662" i="1"/>
  <c r="M662" i="1" s="1"/>
  <c r="O662" i="1" s="1"/>
  <c r="N663" i="1"/>
  <c r="M663" i="1" s="1"/>
  <c r="O663" i="1" s="1"/>
  <c r="N305" i="1"/>
  <c r="M305" i="1" s="1"/>
  <c r="O305" i="1" s="1"/>
  <c r="N567" i="1"/>
  <c r="M567" i="1" s="1"/>
  <c r="O567" i="1" s="1"/>
  <c r="N306" i="1"/>
  <c r="M306" i="1" s="1"/>
  <c r="O306" i="1" s="1"/>
  <c r="N664" i="1"/>
  <c r="N307" i="1"/>
  <c r="N665" i="1"/>
  <c r="M665" i="1" s="1"/>
  <c r="O665" i="1" s="1"/>
  <c r="N666" i="1"/>
  <c r="M666" i="1" s="1"/>
  <c r="O666" i="1" s="1"/>
  <c r="N667" i="1"/>
  <c r="N308" i="1"/>
  <c r="N668" i="1"/>
  <c r="M668" i="1" s="1"/>
  <c r="O668" i="1" s="1"/>
  <c r="N669" i="1"/>
  <c r="M669" i="1" s="1"/>
  <c r="O669" i="1" s="1"/>
  <c r="N670" i="1"/>
  <c r="M670" i="1" s="1"/>
  <c r="O670" i="1" s="1"/>
  <c r="N568" i="1"/>
  <c r="M568" i="1" s="1"/>
  <c r="O568" i="1" s="1"/>
  <c r="N569" i="1"/>
  <c r="M569" i="1" s="1"/>
  <c r="O569" i="1" s="1"/>
  <c r="N570" i="1"/>
  <c r="N571" i="1"/>
  <c r="N671" i="1"/>
  <c r="N672" i="1"/>
  <c r="N673" i="1"/>
  <c r="N674" i="1"/>
  <c r="N675" i="1"/>
  <c r="N676" i="1"/>
  <c r="M676" i="1" s="1"/>
  <c r="O676" i="1" s="1"/>
  <c r="N677" i="1"/>
  <c r="M677" i="1" s="1"/>
  <c r="O677" i="1" s="1"/>
  <c r="N681" i="1"/>
  <c r="M681" i="1" s="1"/>
  <c r="O681" i="1" s="1"/>
  <c r="N682" i="1"/>
  <c r="M682" i="1" s="1"/>
  <c r="O682" i="1" s="1"/>
  <c r="N683" i="1"/>
  <c r="M683" i="1" s="1"/>
  <c r="O683" i="1" s="1"/>
  <c r="N58" i="1"/>
  <c r="M58" i="1" s="1"/>
  <c r="O58" i="1" s="1"/>
  <c r="N309" i="1"/>
  <c r="N687" i="1"/>
  <c r="N572" i="1"/>
  <c r="N573" i="1"/>
  <c r="N688" i="1"/>
  <c r="M688" i="1" s="1"/>
  <c r="O688" i="1" s="1"/>
  <c r="N579" i="1"/>
  <c r="N689" i="1"/>
  <c r="M689" i="1" s="1"/>
  <c r="O689" i="1" s="1"/>
  <c r="N269" i="1"/>
  <c r="M269" i="1" s="1"/>
  <c r="O269" i="1" s="1"/>
  <c r="N270" i="1"/>
  <c r="M270" i="1" s="1"/>
  <c r="O270" i="1" s="1"/>
  <c r="N580" i="1"/>
  <c r="N581" i="1"/>
  <c r="M581" i="1" s="1"/>
  <c r="O581" i="1" s="1"/>
  <c r="N582" i="1"/>
  <c r="N690" i="1"/>
  <c r="M690" i="1" s="1"/>
  <c r="O690" i="1" s="1"/>
  <c r="N583" i="1"/>
  <c r="M583" i="1" s="1"/>
  <c r="O583" i="1" s="1"/>
  <c r="N584" i="1"/>
  <c r="M584" i="1" s="1"/>
  <c r="O584" i="1" s="1"/>
  <c r="N585" i="1"/>
  <c r="M585" i="1" s="1"/>
  <c r="O585" i="1" s="1"/>
  <c r="N586" i="1"/>
  <c r="M586" i="1" s="1"/>
  <c r="O586" i="1" s="1"/>
  <c r="N589" i="1"/>
  <c r="M589" i="1" s="1"/>
  <c r="O589" i="1" s="1"/>
  <c r="N592" i="1"/>
  <c r="M592" i="1" s="1"/>
  <c r="O592" i="1" s="1"/>
  <c r="N593" i="1"/>
  <c r="M593" i="1" s="1"/>
  <c r="O593" i="1" s="1"/>
  <c r="N594" i="1"/>
  <c r="M594" i="1" s="1"/>
  <c r="O594" i="1" s="1"/>
  <c r="N595" i="1"/>
  <c r="M595" i="1" s="1"/>
  <c r="O595" i="1" s="1"/>
  <c r="N596" i="1"/>
  <c r="N597" i="1"/>
  <c r="N598" i="1"/>
  <c r="N90" i="1"/>
  <c r="N599" i="1"/>
  <c r="N600" i="1"/>
  <c r="N53" i="1"/>
  <c r="N601" i="1"/>
  <c r="N691" i="1"/>
  <c r="M691" i="1" s="1"/>
  <c r="O691" i="1" s="1"/>
  <c r="N26" i="1"/>
  <c r="M26" i="1" s="1"/>
  <c r="O26" i="1" s="1"/>
  <c r="N602" i="1"/>
  <c r="M602" i="1" s="1"/>
  <c r="O602" i="1" s="1"/>
  <c r="N603" i="1"/>
  <c r="M603" i="1" s="1"/>
  <c r="O603" i="1" s="1"/>
  <c r="M91" i="1"/>
  <c r="O91" i="1" s="1"/>
  <c r="N605" i="1"/>
  <c r="M605" i="1" s="1"/>
  <c r="O605" i="1" s="1"/>
  <c r="N169" i="1"/>
  <c r="N260" i="1"/>
  <c r="N692" i="1"/>
  <c r="M692" i="1" s="1"/>
  <c r="O692" i="1" s="1"/>
  <c r="N171" i="1"/>
  <c r="M171" i="1" s="1"/>
  <c r="O171" i="1" s="1"/>
  <c r="N693" i="1"/>
  <c r="N700" i="1"/>
  <c r="N214" i="1"/>
  <c r="M214" i="1" s="1"/>
  <c r="O214" i="1" s="1"/>
  <c r="N704" i="1"/>
  <c r="M704" i="1" s="1"/>
  <c r="O704" i="1" s="1"/>
  <c r="N706" i="1"/>
  <c r="M706" i="1" s="1"/>
  <c r="O706" i="1" s="1"/>
  <c r="N708" i="1"/>
  <c r="M708" i="1" s="1"/>
  <c r="O708" i="1" s="1"/>
  <c r="N607" i="1"/>
  <c r="M607" i="1" s="1"/>
  <c r="O607" i="1" s="1"/>
  <c r="N608" i="1"/>
  <c r="N609" i="1"/>
  <c r="N610" i="1"/>
  <c r="N611" i="1"/>
  <c r="N312" i="1"/>
  <c r="M312" i="1" s="1"/>
  <c r="O312" i="1" s="1"/>
  <c r="N313" i="1"/>
  <c r="N612" i="1"/>
  <c r="N613" i="1"/>
  <c r="M613" i="1" s="1"/>
  <c r="O613" i="1" s="1"/>
  <c r="N614" i="1"/>
  <c r="M614" i="1" s="1"/>
  <c r="O614" i="1" s="1"/>
  <c r="N615" i="1"/>
  <c r="M615" i="1" s="1"/>
  <c r="O615" i="1" s="1"/>
  <c r="N616" i="1"/>
  <c r="M616" i="1" s="1"/>
  <c r="O616" i="1" s="1"/>
  <c r="N617" i="1"/>
  <c r="M617" i="1" s="1"/>
  <c r="O617" i="1" s="1"/>
  <c r="N619" i="1"/>
  <c r="M619" i="1" s="1"/>
  <c r="O619" i="1" s="1"/>
  <c r="N314" i="1"/>
  <c r="N620" i="1"/>
  <c r="N621" i="1"/>
  <c r="N622" i="1"/>
  <c r="N623" i="1"/>
  <c r="N624" i="1"/>
  <c r="N625" i="1"/>
  <c r="M625" i="1" s="1"/>
  <c r="O625" i="1" s="1"/>
  <c r="N626" i="1"/>
  <c r="M626" i="1" s="1"/>
  <c r="O626" i="1" s="1"/>
  <c r="N627" i="1"/>
  <c r="M627" i="1" s="1"/>
  <c r="O627" i="1" s="1"/>
  <c r="N628" i="1"/>
  <c r="N629" i="1"/>
  <c r="M629" i="1" s="1"/>
  <c r="O629" i="1" s="1"/>
  <c r="N630" i="1"/>
  <c r="N315" i="1"/>
  <c r="M315" i="1" s="1"/>
  <c r="O315" i="1" s="1"/>
  <c r="N316" i="1"/>
  <c r="M316" i="1" s="1"/>
  <c r="O316" i="1" s="1"/>
  <c r="N709" i="1"/>
  <c r="M709" i="1" s="1"/>
  <c r="O709" i="1" s="1"/>
  <c r="N711" i="1"/>
  <c r="M711" i="1" s="1"/>
  <c r="O711" i="1" s="1"/>
  <c r="N713" i="1"/>
  <c r="M713" i="1" s="1"/>
  <c r="O713" i="1" s="1"/>
  <c r="N714" i="1"/>
  <c r="M714" i="1" s="1"/>
  <c r="O714" i="1" s="1"/>
  <c r="N715" i="1"/>
  <c r="M715" i="1" s="1"/>
  <c r="O715" i="1" s="1"/>
  <c r="N631" i="1"/>
  <c r="M631" i="1" s="1"/>
  <c r="O631" i="1" s="1"/>
  <c r="N716" i="1"/>
  <c r="M716" i="1" s="1"/>
  <c r="O716" i="1" s="1"/>
  <c r="N632" i="1"/>
  <c r="M632" i="1" s="1"/>
  <c r="O632" i="1" s="1"/>
  <c r="N633" i="1"/>
  <c r="M633" i="1" s="1"/>
  <c r="O633" i="1" s="1"/>
  <c r="N634" i="1"/>
  <c r="N635" i="1"/>
  <c r="N637" i="1"/>
  <c r="N638" i="1"/>
  <c r="N639" i="1"/>
  <c r="N640" i="1"/>
  <c r="N717" i="1"/>
  <c r="N271" i="1"/>
  <c r="M271" i="1" s="1"/>
  <c r="O271" i="1" s="1"/>
  <c r="N318" i="1"/>
  <c r="M318" i="1" s="1"/>
  <c r="O318" i="1" s="1"/>
  <c r="N718" i="1"/>
  <c r="M718" i="1" s="1"/>
  <c r="O718" i="1" s="1"/>
  <c r="N642" i="1"/>
  <c r="M642" i="1" s="1"/>
  <c r="O642" i="1" s="1"/>
  <c r="N643" i="1"/>
  <c r="M643" i="1" s="1"/>
  <c r="O643" i="1" s="1"/>
  <c r="N319" i="1"/>
  <c r="N644" i="1"/>
  <c r="N645" i="1"/>
  <c r="N719" i="1"/>
  <c r="M719" i="1" s="1"/>
  <c r="O719" i="1" s="1"/>
  <c r="N720" i="1"/>
  <c r="M720" i="1" s="1"/>
  <c r="O720" i="1" s="1"/>
  <c r="N721" i="1"/>
  <c r="N722" i="1"/>
  <c r="N723" i="1"/>
  <c r="M723" i="1" s="1"/>
  <c r="O723" i="1" s="1"/>
  <c r="N724" i="1"/>
  <c r="M724" i="1" s="1"/>
  <c r="O724" i="1" s="1"/>
  <c r="N725" i="1"/>
  <c r="M725" i="1" s="1"/>
  <c r="O725" i="1" s="1"/>
  <c r="N726" i="1"/>
  <c r="M726" i="1" s="1"/>
  <c r="O726" i="1" s="1"/>
  <c r="N727" i="1"/>
  <c r="N728" i="1"/>
  <c r="N729" i="1"/>
  <c r="N730" i="1"/>
  <c r="N731" i="1"/>
  <c r="N732" i="1"/>
  <c r="N733" i="1"/>
  <c r="M733" i="1" s="1"/>
  <c r="O733" i="1" s="1"/>
  <c r="N734" i="1"/>
  <c r="M734" i="1" s="1"/>
  <c r="O734" i="1" s="1"/>
  <c r="N735" i="1"/>
  <c r="M735" i="1" s="1"/>
  <c r="O735" i="1" s="1"/>
  <c r="N736" i="1"/>
  <c r="M736" i="1" s="1"/>
  <c r="O736" i="1" s="1"/>
  <c r="N737" i="1"/>
  <c r="M737" i="1" s="1"/>
  <c r="O737" i="1" s="1"/>
  <c r="N738" i="1"/>
  <c r="M738" i="1" s="1"/>
  <c r="O738" i="1" s="1"/>
  <c r="N739" i="1"/>
  <c r="M739" i="1" s="1"/>
  <c r="O739" i="1" s="1"/>
  <c r="N740" i="1"/>
  <c r="M740" i="1" s="1"/>
  <c r="O740" i="1" s="1"/>
  <c r="N741" i="1"/>
  <c r="N742" i="1"/>
  <c r="N743" i="1"/>
  <c r="N744" i="1"/>
  <c r="N745" i="1"/>
  <c r="N746" i="1"/>
  <c r="N747" i="1"/>
  <c r="M747" i="1" s="1"/>
  <c r="O747" i="1" s="1"/>
  <c r="N748" i="1"/>
  <c r="M748" i="1" s="1"/>
  <c r="O748" i="1" s="1"/>
  <c r="N749" i="1"/>
  <c r="M749" i="1" s="1"/>
  <c r="O749" i="1" s="1"/>
  <c r="N750" i="1"/>
  <c r="M750" i="1" s="1"/>
  <c r="O750" i="1" s="1"/>
  <c r="N751" i="1"/>
  <c r="M751" i="1" s="1"/>
  <c r="O751" i="1" s="1"/>
  <c r="N752" i="1"/>
  <c r="N753" i="1"/>
  <c r="N754" i="1"/>
  <c r="N755" i="1"/>
  <c r="N756" i="1"/>
  <c r="N757" i="1"/>
  <c r="M757" i="1" s="1"/>
  <c r="O757" i="1" s="1"/>
  <c r="N758" i="1"/>
  <c r="M758" i="1" s="1"/>
  <c r="O758" i="1" s="1"/>
  <c r="N759" i="1"/>
  <c r="M759" i="1" s="1"/>
  <c r="O759" i="1" s="1"/>
  <c r="N760" i="1"/>
  <c r="M760" i="1" s="1"/>
  <c r="O760" i="1" s="1"/>
  <c r="N761" i="1"/>
  <c r="M761" i="1" s="1"/>
  <c r="O761" i="1" s="1"/>
  <c r="N762" i="1"/>
  <c r="M762" i="1" s="1"/>
  <c r="O762" i="1" s="1"/>
  <c r="N763" i="1"/>
  <c r="N764" i="1"/>
  <c r="N765" i="1"/>
  <c r="N766" i="1"/>
  <c r="N767" i="1"/>
  <c r="N768" i="1"/>
  <c r="N769" i="1"/>
  <c r="M769" i="1" s="1"/>
  <c r="O769" i="1" s="1"/>
  <c r="N770" i="1"/>
  <c r="N771" i="1"/>
  <c r="M771" i="1" s="1"/>
  <c r="O771" i="1" s="1"/>
  <c r="N772" i="1"/>
  <c r="M772" i="1" s="1"/>
  <c r="O772" i="1" s="1"/>
  <c r="N773" i="1"/>
  <c r="M773" i="1" s="1"/>
  <c r="O773" i="1" s="1"/>
  <c r="N774" i="1"/>
  <c r="M774" i="1" s="1"/>
  <c r="O774" i="1" s="1"/>
  <c r="N775" i="1"/>
  <c r="M775" i="1" s="1"/>
  <c r="O775" i="1" s="1"/>
  <c r="N776" i="1"/>
  <c r="M776" i="1" s="1"/>
  <c r="O776" i="1" s="1"/>
  <c r="N777" i="1"/>
  <c r="M777" i="1" s="1"/>
  <c r="O777" i="1" s="1"/>
  <c r="N778" i="1"/>
  <c r="M778" i="1" s="1"/>
  <c r="O778" i="1" s="1"/>
  <c r="N779" i="1"/>
  <c r="M779" i="1" s="1"/>
  <c r="O779" i="1" s="1"/>
  <c r="N780" i="1"/>
  <c r="M780" i="1" s="1"/>
  <c r="O780" i="1" s="1"/>
  <c r="N781" i="1"/>
  <c r="N782" i="1"/>
  <c r="N783" i="1"/>
  <c r="M783" i="1" s="1"/>
  <c r="O783" i="1" s="1"/>
  <c r="N784" i="1"/>
  <c r="M784" i="1" s="1"/>
  <c r="O784" i="1" s="1"/>
  <c r="N785" i="1"/>
  <c r="M785" i="1" s="1"/>
  <c r="O785" i="1" s="1"/>
  <c r="N786" i="1"/>
  <c r="M786" i="1" s="1"/>
  <c r="O786" i="1" s="1"/>
  <c r="N787" i="1"/>
  <c r="M787" i="1" s="1"/>
  <c r="O787" i="1" s="1"/>
  <c r="N788" i="1"/>
  <c r="N789" i="1"/>
  <c r="N790" i="1"/>
  <c r="N791" i="1"/>
  <c r="M791" i="1" s="1"/>
  <c r="O791" i="1" s="1"/>
  <c r="N792" i="1"/>
  <c r="N793" i="1"/>
  <c r="M793" i="1" s="1"/>
  <c r="O793" i="1" s="1"/>
  <c r="N794" i="1"/>
  <c r="N795" i="1"/>
  <c r="M795" i="1" s="1"/>
  <c r="O795" i="1" s="1"/>
  <c r="N796" i="1"/>
  <c r="M796" i="1" s="1"/>
  <c r="O796" i="1" s="1"/>
  <c r="N797" i="1"/>
  <c r="M797" i="1" s="1"/>
  <c r="O797" i="1" s="1"/>
  <c r="N798" i="1"/>
  <c r="M798" i="1" s="1"/>
  <c r="O798" i="1" s="1"/>
  <c r="N799" i="1"/>
  <c r="N800" i="1"/>
  <c r="M800" i="1" s="1"/>
  <c r="O800" i="1" s="1"/>
  <c r="N801" i="1"/>
  <c r="N802" i="1"/>
  <c r="N803" i="1"/>
  <c r="N804" i="1"/>
  <c r="M804" i="1" s="1"/>
  <c r="O804" i="1" s="1"/>
  <c r="N805" i="1"/>
  <c r="N806" i="1"/>
  <c r="N807" i="1"/>
  <c r="M807" i="1" s="1"/>
  <c r="O807" i="1" s="1"/>
  <c r="N808" i="1"/>
  <c r="M808" i="1" s="1"/>
  <c r="O808" i="1" s="1"/>
  <c r="N809" i="1"/>
  <c r="M809" i="1" s="1"/>
  <c r="O809" i="1" s="1"/>
  <c r="N810" i="1"/>
  <c r="M810" i="1" s="1"/>
  <c r="O810" i="1" s="1"/>
  <c r="N811" i="1"/>
  <c r="M811" i="1" s="1"/>
  <c r="O811" i="1" s="1"/>
  <c r="N812" i="1"/>
  <c r="N813" i="1"/>
  <c r="M813" i="1" s="1"/>
  <c r="O813" i="1" s="1"/>
  <c r="N814" i="1"/>
  <c r="M814" i="1" s="1"/>
  <c r="O814" i="1" s="1"/>
  <c r="N815" i="1"/>
  <c r="M815" i="1" s="1"/>
  <c r="O815" i="1" s="1"/>
  <c r="N816" i="1"/>
  <c r="M816" i="1" s="1"/>
  <c r="O816" i="1" s="1"/>
  <c r="N817" i="1"/>
  <c r="M817" i="1" s="1"/>
  <c r="O817" i="1" s="1"/>
  <c r="N818" i="1"/>
  <c r="N819" i="1"/>
  <c r="M819" i="1" s="1"/>
  <c r="O819" i="1" s="1"/>
  <c r="N820" i="1"/>
  <c r="M820" i="1" s="1"/>
  <c r="O820" i="1" s="1"/>
  <c r="N821" i="1"/>
  <c r="M821" i="1" s="1"/>
  <c r="O821" i="1" s="1"/>
  <c r="N822" i="1"/>
  <c r="N823" i="1"/>
  <c r="N824" i="1"/>
  <c r="N825" i="1"/>
  <c r="M825" i="1" s="1"/>
  <c r="O825" i="1" s="1"/>
  <c r="N826" i="1"/>
  <c r="N827" i="1"/>
  <c r="N828" i="1"/>
  <c r="N829" i="1"/>
  <c r="N830" i="1"/>
  <c r="N831" i="1"/>
  <c r="M831" i="1" s="1"/>
  <c r="O831" i="1" s="1"/>
  <c r="N832" i="1"/>
  <c r="M832" i="1" s="1"/>
  <c r="O832" i="1" s="1"/>
  <c r="N833" i="1"/>
  <c r="M833" i="1" s="1"/>
  <c r="O833" i="1" s="1"/>
  <c r="N834" i="1"/>
  <c r="M834" i="1" s="1"/>
  <c r="O834" i="1" s="1"/>
  <c r="N835" i="1"/>
  <c r="M835" i="1" s="1"/>
  <c r="O835" i="1" s="1"/>
  <c r="N836" i="1"/>
  <c r="N837" i="1"/>
  <c r="N838" i="1"/>
  <c r="N839" i="1"/>
  <c r="M839" i="1" s="1"/>
  <c r="O839" i="1" s="1"/>
  <c r="N840" i="1"/>
  <c r="M840" i="1" s="1"/>
  <c r="O840" i="1" s="1"/>
  <c r="N841" i="1"/>
  <c r="M841" i="1" s="1"/>
  <c r="O841" i="1" s="1"/>
  <c r="N842" i="1"/>
  <c r="N843" i="1"/>
  <c r="M843" i="1" s="1"/>
  <c r="O843" i="1" s="1"/>
  <c r="N844" i="1"/>
  <c r="M844" i="1" s="1"/>
  <c r="O844" i="1" s="1"/>
  <c r="N845" i="1"/>
  <c r="M845" i="1" s="1"/>
  <c r="O845" i="1" s="1"/>
  <c r="N846" i="1"/>
  <c r="M846" i="1" s="1"/>
  <c r="O846" i="1" s="1"/>
  <c r="N847" i="1"/>
  <c r="M847" i="1" s="1"/>
  <c r="O847" i="1" s="1"/>
  <c r="N848" i="1"/>
  <c r="N849" i="1"/>
  <c r="N850" i="1"/>
  <c r="N851" i="1"/>
  <c r="N852" i="1"/>
  <c r="M852" i="1" s="1"/>
  <c r="O852" i="1" s="1"/>
  <c r="N853" i="1"/>
  <c r="M853" i="1" s="1"/>
  <c r="O853" i="1" s="1"/>
  <c r="N854" i="1"/>
  <c r="M854" i="1" s="1"/>
  <c r="O854" i="1" s="1"/>
  <c r="N855" i="1"/>
  <c r="M855" i="1" s="1"/>
  <c r="O855" i="1" s="1"/>
  <c r="N856" i="1"/>
  <c r="M856" i="1" s="1"/>
  <c r="O856" i="1" s="1"/>
  <c r="N857" i="1"/>
  <c r="M857" i="1" s="1"/>
  <c r="O857" i="1" s="1"/>
  <c r="N858" i="1"/>
  <c r="M858" i="1" s="1"/>
  <c r="O858" i="1" s="1"/>
  <c r="N859" i="1"/>
  <c r="M859" i="1" s="1"/>
  <c r="O859" i="1" s="1"/>
  <c r="N860" i="1"/>
  <c r="M860" i="1" s="1"/>
  <c r="O860" i="1" s="1"/>
  <c r="N861" i="1"/>
  <c r="N862" i="1"/>
  <c r="N863" i="1"/>
  <c r="N864" i="1"/>
  <c r="N865" i="1"/>
  <c r="M865" i="1" s="1"/>
  <c r="O865" i="1" s="1"/>
  <c r="N866" i="1"/>
  <c r="N867" i="1"/>
  <c r="M867" i="1" s="1"/>
  <c r="O867" i="1" s="1"/>
  <c r="N868" i="1"/>
  <c r="M868" i="1" s="1"/>
  <c r="O868" i="1" s="1"/>
  <c r="N869" i="1"/>
  <c r="M869" i="1" s="1"/>
  <c r="O869" i="1" s="1"/>
  <c r="N870" i="1"/>
  <c r="M870" i="1" s="1"/>
  <c r="O870" i="1" s="1"/>
  <c r="N871" i="1"/>
  <c r="M871" i="1" s="1"/>
  <c r="O871" i="1" s="1"/>
  <c r="N872" i="1"/>
  <c r="N873" i="1"/>
  <c r="M873" i="1" s="1"/>
  <c r="O873" i="1" s="1"/>
  <c r="N874" i="1"/>
  <c r="M874" i="1" s="1"/>
  <c r="O874" i="1" s="1"/>
  <c r="N875" i="1"/>
  <c r="M875" i="1" s="1"/>
  <c r="O875" i="1" s="1"/>
  <c r="N876" i="1"/>
  <c r="M876" i="1" s="1"/>
  <c r="O876" i="1" s="1"/>
  <c r="N877" i="1"/>
  <c r="M877" i="1" s="1"/>
  <c r="O877" i="1" s="1"/>
  <c r="N878" i="1"/>
  <c r="M878" i="1" s="1"/>
  <c r="O878" i="1" s="1"/>
  <c r="N879" i="1"/>
  <c r="M879" i="1" s="1"/>
  <c r="O879" i="1" s="1"/>
  <c r="N880" i="1"/>
  <c r="M880" i="1" s="1"/>
  <c r="O880" i="1" s="1"/>
  <c r="N881" i="1"/>
  <c r="M881" i="1" s="1"/>
  <c r="O881" i="1" s="1"/>
  <c r="N882" i="1"/>
  <c r="M882" i="1" s="1"/>
  <c r="O882" i="1" s="1"/>
  <c r="N883" i="1"/>
  <c r="M883" i="1" s="1"/>
  <c r="O883" i="1" s="1"/>
  <c r="N884" i="1"/>
  <c r="N885" i="1"/>
  <c r="N886" i="1"/>
  <c r="N887" i="1"/>
  <c r="N888" i="1"/>
  <c r="N889" i="1"/>
  <c r="M889" i="1" s="1"/>
  <c r="O889" i="1" s="1"/>
  <c r="N890" i="1"/>
  <c r="N891" i="1"/>
  <c r="M891" i="1" s="1"/>
  <c r="O891" i="1" s="1"/>
  <c r="N892" i="1"/>
  <c r="M892" i="1" s="1"/>
  <c r="O892" i="1" s="1"/>
  <c r="N893" i="1"/>
  <c r="M893" i="1" s="1"/>
  <c r="O893" i="1" s="1"/>
  <c r="N894" i="1"/>
  <c r="M894" i="1" s="1"/>
  <c r="O894" i="1" s="1"/>
  <c r="N895" i="1"/>
  <c r="N896" i="1"/>
  <c r="M896" i="1" s="1"/>
  <c r="O896" i="1" s="1"/>
  <c r="N897" i="1"/>
  <c r="M897" i="1" s="1"/>
  <c r="O897" i="1" s="1"/>
  <c r="N898" i="1"/>
  <c r="M898" i="1" s="1"/>
  <c r="O898" i="1" s="1"/>
  <c r="N899" i="1"/>
  <c r="M899" i="1" s="1"/>
  <c r="O899" i="1" s="1"/>
  <c r="N900" i="1"/>
  <c r="M900" i="1" s="1"/>
  <c r="O900" i="1" s="1"/>
  <c r="N901" i="1"/>
  <c r="N902" i="1"/>
  <c r="M902" i="1" s="1"/>
  <c r="O902" i="1" s="1"/>
  <c r="N903" i="1"/>
  <c r="M903" i="1" s="1"/>
  <c r="O903" i="1" s="1"/>
  <c r="N904" i="1"/>
  <c r="M904" i="1" s="1"/>
  <c r="O904" i="1" s="1"/>
  <c r="N905" i="1"/>
  <c r="M905" i="1" s="1"/>
  <c r="O905" i="1" s="1"/>
  <c r="N906" i="1"/>
  <c r="M906" i="1" s="1"/>
  <c r="O906" i="1" s="1"/>
  <c r="N907" i="1"/>
  <c r="M907" i="1" s="1"/>
  <c r="O907" i="1" s="1"/>
  <c r="N908" i="1"/>
  <c r="N909" i="1"/>
  <c r="N910" i="1"/>
  <c r="M910" i="1" s="1"/>
  <c r="O910" i="1" s="1"/>
  <c r="N911" i="1"/>
  <c r="M911" i="1" s="1"/>
  <c r="O911" i="1" s="1"/>
  <c r="N912" i="1"/>
  <c r="M912" i="1" s="1"/>
  <c r="O912" i="1" s="1"/>
  <c r="N913" i="1"/>
  <c r="M913" i="1" s="1"/>
  <c r="O913" i="1" s="1"/>
  <c r="N914" i="1"/>
  <c r="M914" i="1" s="1"/>
  <c r="O914" i="1" s="1"/>
  <c r="N915" i="1"/>
  <c r="M915" i="1" s="1"/>
  <c r="O915" i="1" s="1"/>
  <c r="N916" i="1"/>
  <c r="M916" i="1" s="1"/>
  <c r="O916" i="1" s="1"/>
  <c r="N917" i="1"/>
  <c r="M917" i="1" s="1"/>
  <c r="O917" i="1" s="1"/>
  <c r="N918" i="1"/>
  <c r="M918" i="1" s="1"/>
  <c r="O918" i="1" s="1"/>
  <c r="N919" i="1"/>
  <c r="M919" i="1" s="1"/>
  <c r="O919" i="1" s="1"/>
  <c r="N920" i="1"/>
  <c r="M920" i="1" s="1"/>
  <c r="O920" i="1" s="1"/>
  <c r="N921" i="1"/>
  <c r="N922" i="1"/>
  <c r="N923" i="1"/>
  <c r="N924" i="1"/>
  <c r="N925" i="1"/>
  <c r="M925" i="1" s="1"/>
  <c r="O925" i="1" s="1"/>
  <c r="N926" i="1"/>
  <c r="N927" i="1"/>
  <c r="M927" i="1" s="1"/>
  <c r="O927" i="1" s="1"/>
  <c r="N928" i="1"/>
  <c r="M928" i="1" s="1"/>
  <c r="O928" i="1" s="1"/>
  <c r="N929" i="1"/>
  <c r="M929" i="1" s="1"/>
  <c r="O929" i="1" s="1"/>
  <c r="N930" i="1"/>
  <c r="M930" i="1" s="1"/>
  <c r="O930" i="1" s="1"/>
  <c r="N931" i="1"/>
  <c r="M931" i="1" s="1"/>
  <c r="O931" i="1" s="1"/>
  <c r="N932" i="1"/>
  <c r="M932" i="1" s="1"/>
  <c r="O932" i="1" s="1"/>
  <c r="N933" i="1"/>
  <c r="N934" i="1"/>
  <c r="N935" i="1"/>
  <c r="N936" i="1"/>
  <c r="N937" i="1"/>
  <c r="M937" i="1" s="1"/>
  <c r="O937" i="1" s="1"/>
  <c r="N938" i="1"/>
  <c r="M938" i="1" s="1"/>
  <c r="O938" i="1" s="1"/>
  <c r="N939" i="1"/>
  <c r="M939" i="1" s="1"/>
  <c r="O939" i="1" s="1"/>
  <c r="N940" i="1"/>
  <c r="M940" i="1" s="1"/>
  <c r="O940" i="1" s="1"/>
  <c r="N941" i="1"/>
  <c r="M941" i="1" s="1"/>
  <c r="O941" i="1" s="1"/>
  <c r="N942" i="1"/>
  <c r="M942" i="1" s="1"/>
  <c r="O942" i="1" s="1"/>
  <c r="N943" i="1"/>
  <c r="M943" i="1" s="1"/>
  <c r="O943" i="1" s="1"/>
  <c r="N944" i="1"/>
  <c r="N945" i="1"/>
  <c r="N946" i="1"/>
  <c r="N947" i="1"/>
  <c r="N948" i="1"/>
  <c r="N949" i="1"/>
  <c r="M949" i="1" s="1"/>
  <c r="O949" i="1" s="1"/>
  <c r="N950" i="1"/>
  <c r="M950" i="1" s="1"/>
  <c r="O950" i="1" s="1"/>
  <c r="N951" i="1"/>
  <c r="M951" i="1" s="1"/>
  <c r="O951" i="1" s="1"/>
  <c r="N952" i="1"/>
  <c r="M952" i="1" s="1"/>
  <c r="O952" i="1" s="1"/>
  <c r="N953" i="1"/>
  <c r="M953" i="1" s="1"/>
  <c r="O953" i="1" s="1"/>
  <c r="N954" i="1"/>
  <c r="M954" i="1" s="1"/>
  <c r="O954" i="1" s="1"/>
  <c r="N955" i="1"/>
  <c r="M955" i="1" s="1"/>
  <c r="O955" i="1" s="1"/>
  <c r="N956" i="1"/>
  <c r="M956" i="1" s="1"/>
  <c r="O956" i="1" s="1"/>
  <c r="N957" i="1"/>
  <c r="M957" i="1" s="1"/>
  <c r="O957" i="1" s="1"/>
  <c r="N958" i="1"/>
  <c r="M958" i="1" s="1"/>
  <c r="O958" i="1" s="1"/>
  <c r="N959" i="1"/>
  <c r="M959" i="1" s="1"/>
  <c r="O959" i="1" s="1"/>
  <c r="N960" i="1"/>
  <c r="M960" i="1" s="1"/>
  <c r="O960" i="1" s="1"/>
  <c r="N961" i="1"/>
  <c r="M961" i="1" s="1"/>
  <c r="O961" i="1" s="1"/>
  <c r="N962" i="1"/>
  <c r="M962" i="1" s="1"/>
  <c r="O962" i="1" s="1"/>
  <c r="N963" i="1"/>
  <c r="M963" i="1" s="1"/>
  <c r="O963" i="1" s="1"/>
  <c r="N964" i="1"/>
  <c r="M964" i="1" s="1"/>
  <c r="O964" i="1" s="1"/>
  <c r="N965" i="1"/>
  <c r="M965" i="1" s="1"/>
  <c r="O965" i="1" s="1"/>
  <c r="N966" i="1"/>
  <c r="M966" i="1" s="1"/>
  <c r="O966" i="1" s="1"/>
  <c r="N967" i="1"/>
  <c r="M967" i="1" s="1"/>
  <c r="O967" i="1" s="1"/>
  <c r="N968" i="1"/>
  <c r="N969" i="1"/>
  <c r="M969" i="1" s="1"/>
  <c r="O969" i="1" s="1"/>
  <c r="N970" i="1"/>
  <c r="M970" i="1" s="1"/>
  <c r="O970" i="1" s="1"/>
  <c r="N971" i="1"/>
  <c r="N972" i="1"/>
  <c r="M972" i="1" s="1"/>
  <c r="O972" i="1" s="1"/>
  <c r="N973" i="1"/>
  <c r="M973" i="1" s="1"/>
  <c r="O973" i="1" s="1"/>
  <c r="N974" i="1"/>
  <c r="M974" i="1" s="1"/>
  <c r="O974" i="1" s="1"/>
  <c r="N975" i="1"/>
  <c r="M975" i="1" s="1"/>
  <c r="O975" i="1" s="1"/>
  <c r="N976" i="1"/>
  <c r="M976" i="1" s="1"/>
  <c r="O976" i="1" s="1"/>
  <c r="N977" i="1"/>
  <c r="M977" i="1" s="1"/>
  <c r="O977" i="1" s="1"/>
  <c r="N978" i="1"/>
  <c r="M978" i="1" s="1"/>
  <c r="O978" i="1" s="1"/>
  <c r="N979" i="1"/>
  <c r="M979" i="1" s="1"/>
  <c r="O979" i="1" s="1"/>
  <c r="N980" i="1"/>
  <c r="M980" i="1" s="1"/>
  <c r="O980" i="1" s="1"/>
  <c r="N981" i="1"/>
  <c r="N982" i="1"/>
  <c r="N983" i="1"/>
  <c r="M983" i="1" s="1"/>
  <c r="O983" i="1" s="1"/>
  <c r="N984" i="1"/>
  <c r="N985" i="1"/>
  <c r="M985" i="1" s="1"/>
  <c r="O985" i="1" s="1"/>
  <c r="N986" i="1"/>
  <c r="M986" i="1" s="1"/>
  <c r="O986" i="1" s="1"/>
  <c r="N987" i="1"/>
  <c r="M987" i="1" s="1"/>
  <c r="O987" i="1" s="1"/>
  <c r="N988" i="1"/>
  <c r="M988" i="1" s="1"/>
  <c r="O988" i="1" s="1"/>
  <c r="N989" i="1"/>
  <c r="M989" i="1" s="1"/>
  <c r="O989" i="1" s="1"/>
  <c r="N990" i="1"/>
  <c r="M990" i="1" s="1"/>
  <c r="O990" i="1" s="1"/>
  <c r="N991" i="1"/>
  <c r="M991" i="1" s="1"/>
  <c r="O991" i="1" s="1"/>
  <c r="N992" i="1"/>
  <c r="M992" i="1" s="1"/>
  <c r="O992" i="1" s="1"/>
  <c r="N993" i="1"/>
  <c r="N994" i="1"/>
  <c r="N995" i="1"/>
  <c r="M995" i="1" s="1"/>
  <c r="O995" i="1" s="1"/>
  <c r="N996" i="1"/>
  <c r="N997" i="1"/>
  <c r="M997" i="1" s="1"/>
  <c r="O997" i="1" s="1"/>
  <c r="N998" i="1"/>
  <c r="M998" i="1" s="1"/>
  <c r="O998" i="1" s="1"/>
  <c r="N999" i="1"/>
  <c r="M999" i="1" s="1"/>
  <c r="O999" i="1" s="1"/>
  <c r="N1000" i="1"/>
  <c r="M1000" i="1" s="1"/>
  <c r="O1000" i="1" s="1"/>
  <c r="N1001" i="1"/>
  <c r="M1001" i="1" s="1"/>
  <c r="O1001" i="1" s="1"/>
  <c r="N1002" i="1"/>
  <c r="M1002" i="1" s="1"/>
  <c r="O1002" i="1" s="1"/>
  <c r="N1003" i="1"/>
  <c r="M1003" i="1" s="1"/>
  <c r="O1003" i="1" s="1"/>
  <c r="N1004" i="1"/>
  <c r="N1005" i="1"/>
  <c r="N1006" i="1"/>
  <c r="N1007" i="1"/>
  <c r="M1007" i="1" s="1"/>
  <c r="O1007" i="1" s="1"/>
  <c r="N1008" i="1"/>
  <c r="M1008" i="1" s="1"/>
  <c r="O1008" i="1" s="1"/>
  <c r="N1009" i="1"/>
  <c r="M1009" i="1" s="1"/>
  <c r="O1009" i="1" s="1"/>
  <c r="N1010" i="1"/>
  <c r="M1010" i="1" s="1"/>
  <c r="O1010" i="1" s="1"/>
  <c r="N1011" i="1"/>
  <c r="M1011" i="1" s="1"/>
  <c r="O1011" i="1" s="1"/>
  <c r="N1012" i="1"/>
  <c r="M1012" i="1" s="1"/>
  <c r="O1012" i="1" s="1"/>
  <c r="N1013" i="1"/>
  <c r="M1013" i="1" s="1"/>
  <c r="O1013" i="1" s="1"/>
  <c r="N1014" i="1"/>
  <c r="M1014" i="1" s="1"/>
  <c r="O1014" i="1" s="1"/>
  <c r="N1015" i="1"/>
  <c r="M1015" i="1" s="1"/>
  <c r="O1015" i="1" s="1"/>
  <c r="N1016" i="1"/>
  <c r="M1016" i="1" s="1"/>
  <c r="O1016" i="1" s="1"/>
  <c r="N1017" i="1"/>
  <c r="M1017" i="1" s="1"/>
  <c r="O1017" i="1" s="1"/>
  <c r="N1018" i="1"/>
  <c r="M1018" i="1" s="1"/>
  <c r="O1018" i="1" s="1"/>
  <c r="N1019" i="1"/>
  <c r="M1019" i="1" s="1"/>
  <c r="O1019" i="1" s="1"/>
  <c r="N1020" i="1"/>
  <c r="M1020" i="1" s="1"/>
  <c r="O1020" i="1" s="1"/>
  <c r="N1021" i="1"/>
  <c r="M1021" i="1" s="1"/>
  <c r="O1021" i="1" s="1"/>
  <c r="N1022" i="1"/>
  <c r="M1022" i="1" s="1"/>
  <c r="O1022" i="1" s="1"/>
  <c r="N1023" i="1"/>
  <c r="M1023" i="1" s="1"/>
  <c r="O1023" i="1" s="1"/>
  <c r="N1024" i="1"/>
  <c r="M1024" i="1" s="1"/>
  <c r="O1024" i="1" s="1"/>
  <c r="N1025" i="1"/>
  <c r="M1025" i="1" s="1"/>
  <c r="O1025" i="1" s="1"/>
  <c r="N1026" i="1"/>
  <c r="M1026" i="1" s="1"/>
  <c r="O1026" i="1" s="1"/>
  <c r="N1027" i="1"/>
  <c r="M1027" i="1" s="1"/>
  <c r="O1027" i="1" s="1"/>
  <c r="N1028" i="1"/>
  <c r="N1029" i="1"/>
  <c r="N1030" i="1"/>
  <c r="N1031" i="1"/>
  <c r="M1031" i="1" s="1"/>
  <c r="O1031" i="1" s="1"/>
  <c r="N1032" i="1"/>
  <c r="M1032" i="1" s="1"/>
  <c r="O1032" i="1" s="1"/>
  <c r="N1033" i="1"/>
  <c r="M1033" i="1" s="1"/>
  <c r="O1033" i="1" s="1"/>
  <c r="N1034" i="1"/>
  <c r="M1034" i="1" s="1"/>
  <c r="O1034" i="1" s="1"/>
  <c r="N1035" i="1"/>
  <c r="M1035" i="1" s="1"/>
  <c r="O1035" i="1" s="1"/>
  <c r="N1036" i="1"/>
  <c r="M1036" i="1" s="1"/>
  <c r="O1036" i="1" s="1"/>
  <c r="N1037" i="1"/>
  <c r="M1037" i="1" s="1"/>
  <c r="O1037" i="1" s="1"/>
  <c r="N1038" i="1"/>
  <c r="M1038" i="1" s="1"/>
  <c r="O1038" i="1" s="1"/>
  <c r="N1039" i="1"/>
  <c r="M1039" i="1" s="1"/>
  <c r="O1039" i="1" s="1"/>
  <c r="N1040" i="1"/>
  <c r="M1040" i="1" s="1"/>
  <c r="O1040" i="1" s="1"/>
  <c r="N1041" i="1"/>
  <c r="N1042" i="1"/>
  <c r="N1043" i="1"/>
  <c r="M1043" i="1" s="1"/>
  <c r="O1043" i="1" s="1"/>
  <c r="N1044" i="1"/>
  <c r="M1044" i="1" s="1"/>
  <c r="O1044" i="1" s="1"/>
  <c r="N1045" i="1"/>
  <c r="M1045" i="1" s="1"/>
  <c r="O1045" i="1" s="1"/>
  <c r="N1046" i="1"/>
  <c r="M1046" i="1" s="1"/>
  <c r="O1046" i="1" s="1"/>
  <c r="N1047" i="1"/>
  <c r="M1047" i="1" s="1"/>
  <c r="O1047" i="1" s="1"/>
  <c r="N1048" i="1"/>
  <c r="M1048" i="1" s="1"/>
  <c r="O1048" i="1" s="1"/>
  <c r="N1049" i="1"/>
  <c r="M1049" i="1" s="1"/>
  <c r="O1049" i="1" s="1"/>
  <c r="N1050" i="1"/>
  <c r="M1050" i="1" s="1"/>
  <c r="O1050" i="1" s="1"/>
  <c r="N1051" i="1"/>
  <c r="M1051" i="1" s="1"/>
  <c r="O1051" i="1" s="1"/>
  <c r="N1052" i="1"/>
  <c r="M1052" i="1" s="1"/>
  <c r="O1052" i="1" s="1"/>
  <c r="N1053" i="1"/>
  <c r="M1053" i="1" s="1"/>
  <c r="O1053" i="1" s="1"/>
  <c r="N1054" i="1"/>
  <c r="M1054" i="1" s="1"/>
  <c r="O1054" i="1" s="1"/>
  <c r="N1055" i="1"/>
  <c r="M1055" i="1" s="1"/>
  <c r="O1055" i="1" s="1"/>
  <c r="N1056" i="1"/>
  <c r="M1056" i="1" s="1"/>
  <c r="O1056" i="1" s="1"/>
  <c r="N1057" i="1"/>
  <c r="M1057" i="1" s="1"/>
  <c r="O1057" i="1" s="1"/>
  <c r="N1058" i="1"/>
  <c r="M1058" i="1" s="1"/>
  <c r="O1058" i="1" s="1"/>
  <c r="N1059" i="1"/>
  <c r="M1059" i="1" s="1"/>
  <c r="O1059" i="1" s="1"/>
  <c r="N1060" i="1"/>
  <c r="M1060" i="1" s="1"/>
  <c r="O1060" i="1" s="1"/>
  <c r="N1061" i="1"/>
  <c r="M1061" i="1" s="1"/>
  <c r="O1061" i="1" s="1"/>
  <c r="N1062" i="1"/>
  <c r="M1062" i="1" s="1"/>
  <c r="O1062" i="1" s="1"/>
  <c r="N1063" i="1"/>
  <c r="M1063" i="1" s="1"/>
  <c r="O1063" i="1" s="1"/>
  <c r="N1064" i="1"/>
  <c r="M1064" i="1" s="1"/>
  <c r="O1064" i="1" s="1"/>
  <c r="N1065" i="1"/>
  <c r="M1065" i="1" s="1"/>
  <c r="O1065" i="1" s="1"/>
  <c r="N1066" i="1"/>
  <c r="N1067" i="1"/>
  <c r="M1067" i="1" s="1"/>
  <c r="O1067" i="1" s="1"/>
  <c r="N1068" i="1"/>
  <c r="M1068" i="1" s="1"/>
  <c r="O1068" i="1" s="1"/>
  <c r="N1069" i="1"/>
  <c r="M1069" i="1" s="1"/>
  <c r="O1069" i="1" s="1"/>
  <c r="N1070" i="1"/>
  <c r="M1070" i="1" s="1"/>
  <c r="O1070" i="1" s="1"/>
  <c r="N1071" i="1"/>
  <c r="M1071" i="1" s="1"/>
  <c r="O1071" i="1" s="1"/>
  <c r="N1072" i="1"/>
  <c r="M1072" i="1" s="1"/>
  <c r="O1072" i="1" s="1"/>
  <c r="N1073" i="1"/>
  <c r="M1073" i="1" s="1"/>
  <c r="O1073" i="1" s="1"/>
  <c r="N1074" i="1"/>
  <c r="M1074" i="1" s="1"/>
  <c r="O1074" i="1" s="1"/>
  <c r="N1075" i="1"/>
  <c r="M1075" i="1" s="1"/>
  <c r="O1075" i="1" s="1"/>
  <c r="N1076" i="1"/>
  <c r="M1076" i="1" s="1"/>
  <c r="O1076" i="1" s="1"/>
  <c r="N1077" i="1"/>
  <c r="N1078" i="1"/>
  <c r="N1079" i="1"/>
  <c r="M1079" i="1" s="1"/>
  <c r="O1079" i="1" s="1"/>
  <c r="N1080" i="1"/>
  <c r="M1080" i="1" s="1"/>
  <c r="O1080" i="1" s="1"/>
  <c r="N1081" i="1"/>
  <c r="M1081" i="1" s="1"/>
  <c r="O1081" i="1" s="1"/>
  <c r="N1082" i="1"/>
  <c r="M1082" i="1" s="1"/>
  <c r="O1082" i="1" s="1"/>
  <c r="N1083" i="1"/>
  <c r="M1083" i="1" s="1"/>
  <c r="O1083" i="1" s="1"/>
  <c r="N1084" i="1"/>
  <c r="M1084" i="1" s="1"/>
  <c r="O1084" i="1" s="1"/>
  <c r="N1085" i="1"/>
  <c r="M1085" i="1" s="1"/>
  <c r="O1085" i="1" s="1"/>
  <c r="N1086" i="1"/>
  <c r="N1087" i="1"/>
  <c r="M1087" i="1" s="1"/>
  <c r="O1087" i="1" s="1"/>
  <c r="N1088" i="1"/>
  <c r="N1089" i="1"/>
  <c r="N1090" i="1"/>
  <c r="N1091" i="1"/>
  <c r="M1091" i="1" s="1"/>
  <c r="O1091" i="1" s="1"/>
  <c r="N1092" i="1"/>
  <c r="M1092" i="1" s="1"/>
  <c r="O1092" i="1" s="1"/>
  <c r="N1093" i="1"/>
  <c r="M1093" i="1" s="1"/>
  <c r="O1093" i="1" s="1"/>
  <c r="N1094" i="1"/>
  <c r="M1094" i="1" s="1"/>
  <c r="O1094" i="1" s="1"/>
  <c r="N1095" i="1"/>
  <c r="M1095" i="1" s="1"/>
  <c r="O1095" i="1" s="1"/>
  <c r="N1096" i="1"/>
  <c r="M1096" i="1" s="1"/>
  <c r="O1096" i="1" s="1"/>
  <c r="N1097" i="1"/>
  <c r="M1097" i="1" s="1"/>
  <c r="O1097" i="1" s="1"/>
  <c r="N1098" i="1"/>
  <c r="M1098" i="1" s="1"/>
  <c r="O1098" i="1" s="1"/>
  <c r="N1099" i="1"/>
  <c r="M1099" i="1" s="1"/>
  <c r="O1099" i="1" s="1"/>
  <c r="N1100" i="1"/>
  <c r="M1100" i="1" s="1"/>
  <c r="O1100" i="1" s="1"/>
  <c r="N1101" i="1"/>
  <c r="N1102" i="1"/>
  <c r="N1103" i="1"/>
  <c r="M1103" i="1" s="1"/>
  <c r="O1103" i="1" s="1"/>
  <c r="N1104" i="1"/>
  <c r="M1104" i="1" s="1"/>
  <c r="O1104" i="1" s="1"/>
  <c r="N1105" i="1"/>
  <c r="M1105" i="1" s="1"/>
  <c r="O1105" i="1" s="1"/>
  <c r="N1106" i="1"/>
  <c r="M1106" i="1" s="1"/>
  <c r="O1106" i="1" s="1"/>
  <c r="N1107" i="1"/>
  <c r="M1107" i="1" s="1"/>
  <c r="O1107" i="1" s="1"/>
  <c r="N1108" i="1"/>
  <c r="M1108" i="1" s="1"/>
  <c r="O1108" i="1" s="1"/>
  <c r="M1086" i="1"/>
  <c r="O1086" i="1" s="1"/>
  <c r="M901" i="1"/>
  <c r="O901" i="1" s="1"/>
  <c r="M890" i="1"/>
  <c r="O890" i="1" s="1"/>
  <c r="M842" i="1"/>
  <c r="O842" i="1" s="1"/>
  <c r="M830" i="1"/>
  <c r="O830" i="1" s="1"/>
  <c r="M829" i="1"/>
  <c r="O829" i="1" s="1"/>
  <c r="M822" i="1"/>
  <c r="O822" i="1" s="1"/>
  <c r="M818" i="1"/>
  <c r="O818" i="1" s="1"/>
  <c r="M794" i="1"/>
  <c r="O794" i="1" s="1"/>
  <c r="M782" i="1"/>
  <c r="O782" i="1" s="1"/>
  <c r="M781" i="1"/>
  <c r="O781" i="1" s="1"/>
  <c r="M770" i="1"/>
  <c r="O770" i="1" s="1"/>
  <c r="M722" i="1"/>
  <c r="O722" i="1" s="1"/>
  <c r="M721" i="1"/>
  <c r="O721" i="1" s="1"/>
  <c r="M717" i="1"/>
  <c r="O717" i="1" s="1"/>
  <c r="M640" i="1"/>
  <c r="O640" i="1" s="1"/>
  <c r="M628" i="1"/>
  <c r="O628" i="1" s="1"/>
  <c r="M624" i="1"/>
  <c r="O624" i="1" s="1"/>
  <c r="M623" i="1"/>
  <c r="O623" i="1" s="1"/>
  <c r="M612" i="1"/>
  <c r="O612" i="1" s="1"/>
  <c r="M313" i="1"/>
  <c r="O313" i="1" s="1"/>
  <c r="M700" i="1"/>
  <c r="O700" i="1" s="1"/>
  <c r="M693" i="1"/>
  <c r="O693" i="1" s="1"/>
  <c r="M601" i="1"/>
  <c r="O601" i="1" s="1"/>
  <c r="M53" i="1"/>
  <c r="O53" i="1" s="1"/>
  <c r="M597" i="1"/>
  <c r="O597" i="1" s="1"/>
  <c r="M596" i="1"/>
  <c r="O596" i="1" s="1"/>
  <c r="M580" i="1"/>
  <c r="O580" i="1" s="1"/>
  <c r="M579" i="1"/>
  <c r="O579" i="1" s="1"/>
  <c r="M687" i="1"/>
  <c r="O687" i="1" s="1"/>
  <c r="M675" i="1"/>
  <c r="O675" i="1" s="1"/>
  <c r="M674" i="1"/>
  <c r="O674" i="1" s="1"/>
  <c r="M673" i="1"/>
  <c r="O673" i="1" s="1"/>
  <c r="M672" i="1"/>
  <c r="O672" i="1" s="1"/>
  <c r="M671" i="1"/>
  <c r="O671" i="1" s="1"/>
  <c r="M308" i="1"/>
  <c r="O308" i="1" s="1"/>
  <c r="M667" i="1"/>
  <c r="O667" i="1" s="1"/>
  <c r="M664" i="1"/>
  <c r="O664" i="1" s="1"/>
  <c r="M661" i="1"/>
  <c r="O661" i="1" s="1"/>
  <c r="M660" i="1"/>
  <c r="O660" i="1" s="1"/>
  <c r="M659" i="1"/>
  <c r="O659" i="1" s="1"/>
  <c r="M564" i="1"/>
  <c r="O564" i="1" s="1"/>
  <c r="M563" i="1"/>
  <c r="O563" i="1" s="1"/>
  <c r="M658" i="1"/>
  <c r="O658" i="1" s="1"/>
  <c r="M657" i="1"/>
  <c r="O657" i="1" s="1"/>
  <c r="M653" i="1"/>
  <c r="O653" i="1" s="1"/>
  <c r="M551" i="1"/>
  <c r="O551" i="1" s="1"/>
  <c r="M652" i="1"/>
  <c r="O652" i="1" s="1"/>
  <c r="M521" i="1"/>
  <c r="O521" i="1" s="1"/>
  <c r="M520" i="1"/>
  <c r="O520" i="1" s="1"/>
  <c r="M514" i="1"/>
  <c r="O514" i="1" s="1"/>
  <c r="M239" i="1"/>
  <c r="O239" i="1" s="1"/>
  <c r="M447" i="1"/>
  <c r="O447" i="1" s="1"/>
  <c r="M1102" i="1"/>
  <c r="O1102" i="1" s="1"/>
  <c r="M1101" i="1"/>
  <c r="O1101" i="1" s="1"/>
  <c r="M1090" i="1"/>
  <c r="O1090" i="1" s="1"/>
  <c r="M1089" i="1"/>
  <c r="O1089" i="1" s="1"/>
  <c r="M1088" i="1"/>
  <c r="O1088" i="1" s="1"/>
  <c r="M1078" i="1"/>
  <c r="O1078" i="1" s="1"/>
  <c r="M1077" i="1"/>
  <c r="O1077" i="1" s="1"/>
  <c r="M1066" i="1"/>
  <c r="O1066" i="1" s="1"/>
  <c r="M1042" i="1"/>
  <c r="O1042" i="1" s="1"/>
  <c r="M1041" i="1"/>
  <c r="O1041" i="1" s="1"/>
  <c r="M1030" i="1"/>
  <c r="O1030" i="1" s="1"/>
  <c r="M1029" i="1"/>
  <c r="O1029" i="1" s="1"/>
  <c r="M1028" i="1"/>
  <c r="O1028" i="1" s="1"/>
  <c r="M1006" i="1"/>
  <c r="O1006" i="1" s="1"/>
  <c r="M1005" i="1"/>
  <c r="O1005" i="1" s="1"/>
  <c r="M1004" i="1"/>
  <c r="O1004" i="1" s="1"/>
  <c r="M996" i="1"/>
  <c r="O996" i="1" s="1"/>
  <c r="M994" i="1"/>
  <c r="O994" i="1" s="1"/>
  <c r="M993" i="1"/>
  <c r="O993" i="1" s="1"/>
  <c r="M984" i="1"/>
  <c r="O984" i="1" s="1"/>
  <c r="M982" i="1"/>
  <c r="O982" i="1" s="1"/>
  <c r="M981" i="1"/>
  <c r="O981" i="1" s="1"/>
  <c r="M971" i="1"/>
  <c r="O971" i="1" s="1"/>
  <c r="M968" i="1"/>
  <c r="O968" i="1" s="1"/>
  <c r="M948" i="1"/>
  <c r="O948" i="1" s="1"/>
  <c r="M947" i="1"/>
  <c r="O947" i="1" s="1"/>
  <c r="M946" i="1"/>
  <c r="O946" i="1" s="1"/>
  <c r="M945" i="1"/>
  <c r="O945" i="1" s="1"/>
  <c r="M944" i="1"/>
  <c r="O944" i="1" s="1"/>
  <c r="M936" i="1"/>
  <c r="O936" i="1" s="1"/>
  <c r="M935" i="1"/>
  <c r="O935" i="1" s="1"/>
  <c r="M934" i="1"/>
  <c r="O934" i="1" s="1"/>
  <c r="M933" i="1"/>
  <c r="O933" i="1" s="1"/>
  <c r="M926" i="1"/>
  <c r="O926" i="1" s="1"/>
  <c r="M924" i="1"/>
  <c r="O924" i="1" s="1"/>
  <c r="M923" i="1"/>
  <c r="O923" i="1" s="1"/>
  <c r="M922" i="1"/>
  <c r="O922" i="1" s="1"/>
  <c r="M921" i="1"/>
  <c r="O921" i="1" s="1"/>
  <c r="M909" i="1"/>
  <c r="O909" i="1" s="1"/>
  <c r="M908" i="1"/>
  <c r="O908" i="1" s="1"/>
  <c r="M895" i="1"/>
  <c r="O895" i="1" s="1"/>
  <c r="M888" i="1"/>
  <c r="O888" i="1" s="1"/>
  <c r="M887" i="1"/>
  <c r="O887" i="1" s="1"/>
  <c r="M886" i="1"/>
  <c r="O886" i="1" s="1"/>
  <c r="M885" i="1"/>
  <c r="O885" i="1" s="1"/>
  <c r="M884" i="1"/>
  <c r="O884" i="1" s="1"/>
  <c r="M872" i="1"/>
  <c r="O872" i="1" s="1"/>
  <c r="M866" i="1"/>
  <c r="O866" i="1" s="1"/>
  <c r="M864" i="1"/>
  <c r="O864" i="1" s="1"/>
  <c r="M863" i="1"/>
  <c r="O863" i="1" s="1"/>
  <c r="M862" i="1"/>
  <c r="O862" i="1" s="1"/>
  <c r="M861" i="1"/>
  <c r="O861" i="1" s="1"/>
  <c r="M851" i="1"/>
  <c r="O851" i="1" s="1"/>
  <c r="M850" i="1"/>
  <c r="O850" i="1" s="1"/>
  <c r="M849" i="1"/>
  <c r="O849" i="1" s="1"/>
  <c r="M848" i="1"/>
  <c r="O848" i="1" s="1"/>
  <c r="M838" i="1"/>
  <c r="O838" i="1" s="1"/>
  <c r="M837" i="1"/>
  <c r="O837" i="1" s="1"/>
  <c r="M836" i="1"/>
  <c r="O836" i="1" s="1"/>
  <c r="M828" i="1"/>
  <c r="O828" i="1" s="1"/>
  <c r="M827" i="1"/>
  <c r="O827" i="1" s="1"/>
  <c r="M826" i="1"/>
  <c r="O826" i="1" s="1"/>
  <c r="M824" i="1"/>
  <c r="O824" i="1" s="1"/>
  <c r="M823" i="1"/>
  <c r="O823" i="1" s="1"/>
  <c r="M812" i="1"/>
  <c r="O812" i="1" s="1"/>
  <c r="M806" i="1"/>
  <c r="O806" i="1" s="1"/>
  <c r="M805" i="1"/>
  <c r="O805" i="1" s="1"/>
  <c r="M803" i="1"/>
  <c r="O803" i="1" s="1"/>
  <c r="M802" i="1"/>
  <c r="O802" i="1" s="1"/>
  <c r="M801" i="1"/>
  <c r="O801" i="1" s="1"/>
  <c r="M799" i="1"/>
  <c r="O799" i="1" s="1"/>
  <c r="M792" i="1"/>
  <c r="O792" i="1" s="1"/>
  <c r="M790" i="1"/>
  <c r="O790" i="1" s="1"/>
  <c r="M789" i="1"/>
  <c r="O789" i="1" s="1"/>
  <c r="M788" i="1"/>
  <c r="O788" i="1" s="1"/>
  <c r="M768" i="1"/>
  <c r="O768" i="1" s="1"/>
  <c r="M767" i="1"/>
  <c r="O767" i="1" s="1"/>
  <c r="M766" i="1"/>
  <c r="O766" i="1" s="1"/>
  <c r="M765" i="1"/>
  <c r="O765" i="1" s="1"/>
  <c r="M764" i="1"/>
  <c r="O764" i="1" s="1"/>
  <c r="M763" i="1"/>
  <c r="O763" i="1" s="1"/>
  <c r="M756" i="1"/>
  <c r="O756" i="1" s="1"/>
  <c r="M755" i="1"/>
  <c r="O755" i="1" s="1"/>
  <c r="M754" i="1"/>
  <c r="O754" i="1" s="1"/>
  <c r="M753" i="1"/>
  <c r="O753" i="1" s="1"/>
  <c r="M752" i="1"/>
  <c r="O752" i="1" s="1"/>
  <c r="M746" i="1"/>
  <c r="O746" i="1" s="1"/>
  <c r="M745" i="1"/>
  <c r="O745" i="1" s="1"/>
  <c r="M744" i="1"/>
  <c r="O744" i="1" s="1"/>
  <c r="M743" i="1"/>
  <c r="O743" i="1" s="1"/>
  <c r="M742" i="1"/>
  <c r="O742" i="1" s="1"/>
  <c r="M741" i="1"/>
  <c r="O741" i="1" s="1"/>
  <c r="M732" i="1"/>
  <c r="O732" i="1" s="1"/>
  <c r="M731" i="1"/>
  <c r="O731" i="1" s="1"/>
  <c r="M730" i="1"/>
  <c r="O730" i="1" s="1"/>
  <c r="M729" i="1"/>
  <c r="O729" i="1" s="1"/>
  <c r="M728" i="1"/>
  <c r="O728" i="1" s="1"/>
  <c r="M727" i="1"/>
  <c r="O727" i="1" s="1"/>
  <c r="M645" i="1"/>
  <c r="O645" i="1" s="1"/>
  <c r="M644" i="1"/>
  <c r="O644" i="1" s="1"/>
  <c r="M319" i="1"/>
  <c r="O319" i="1" s="1"/>
  <c r="M639" i="1"/>
  <c r="O639" i="1" s="1"/>
  <c r="M638" i="1"/>
  <c r="O638" i="1" s="1"/>
  <c r="M637" i="1"/>
  <c r="O637" i="1" s="1"/>
  <c r="M635" i="1"/>
  <c r="O635" i="1" s="1"/>
  <c r="M634" i="1"/>
  <c r="O634" i="1" s="1"/>
  <c r="M630" i="1"/>
  <c r="O630" i="1" s="1"/>
  <c r="M622" i="1"/>
  <c r="O622" i="1" s="1"/>
  <c r="M621" i="1"/>
  <c r="O621" i="1" s="1"/>
  <c r="M620" i="1"/>
  <c r="O620" i="1" s="1"/>
  <c r="M314" i="1"/>
  <c r="O314" i="1" s="1"/>
  <c r="M611" i="1"/>
  <c r="O611" i="1" s="1"/>
  <c r="M610" i="1"/>
  <c r="O610" i="1" s="1"/>
  <c r="M609" i="1"/>
  <c r="O609" i="1" s="1"/>
  <c r="M608" i="1"/>
  <c r="O608" i="1" s="1"/>
  <c r="M260" i="1"/>
  <c r="O260" i="1" s="1"/>
  <c r="M169" i="1"/>
  <c r="O169" i="1" s="1"/>
  <c r="M600" i="1"/>
  <c r="O600" i="1" s="1"/>
  <c r="M599" i="1"/>
  <c r="O599" i="1" s="1"/>
  <c r="M90" i="1"/>
  <c r="O90" i="1" s="1"/>
  <c r="M598" i="1"/>
  <c r="O598" i="1" s="1"/>
  <c r="M582" i="1"/>
  <c r="O582" i="1" s="1"/>
  <c r="M573" i="1"/>
  <c r="O573" i="1" s="1"/>
  <c r="M572" i="1"/>
  <c r="O572" i="1" s="1"/>
  <c r="M309" i="1"/>
  <c r="O309" i="1" s="1"/>
  <c r="M571" i="1"/>
  <c r="O571" i="1" s="1"/>
  <c r="M570" i="1"/>
  <c r="O570" i="1" s="1"/>
  <c r="M307" i="1"/>
  <c r="O307" i="1" s="1"/>
  <c r="M304" i="1"/>
  <c r="O304" i="1" s="1"/>
  <c r="M302" i="1"/>
  <c r="O302" i="1" s="1"/>
  <c r="M565" i="1"/>
  <c r="O565" i="1" s="1"/>
  <c r="M297" i="1"/>
  <c r="O297" i="1" s="1"/>
  <c r="M201" i="1"/>
  <c r="O201" i="1" s="1"/>
  <c r="M200" i="1"/>
  <c r="O200" i="1" s="1"/>
  <c r="M199" i="1"/>
  <c r="O199" i="1" s="1"/>
  <c r="M523" i="1"/>
  <c r="O523" i="1" s="1"/>
  <c r="M522" i="1"/>
  <c r="O522" i="1" s="1"/>
  <c r="M258" i="1"/>
  <c r="O258" i="1" s="1"/>
  <c r="M290" i="1"/>
  <c r="O290" i="1" s="1"/>
  <c r="M289" i="1"/>
  <c r="O289" i="1" s="1"/>
  <c r="M257" i="1"/>
  <c r="O257" i="1" s="1"/>
  <c r="M511" i="1"/>
  <c r="O511" i="1" s="1"/>
  <c r="M502" i="1"/>
  <c r="O502" i="1" s="1"/>
  <c r="M501" i="1"/>
  <c r="O501" i="1" s="1"/>
  <c r="M287" i="1"/>
  <c r="O287" i="1" s="1"/>
  <c r="M499" i="1"/>
  <c r="O499" i="1" s="1"/>
  <c r="M498" i="1"/>
  <c r="O498" i="1" s="1"/>
  <c r="M497" i="1"/>
  <c r="O497" i="1" s="1"/>
  <c r="M496" i="1"/>
  <c r="O496" i="1" s="1"/>
  <c r="M495" i="1"/>
  <c r="O495" i="1" s="1"/>
  <c r="M494" i="1"/>
  <c r="O494" i="1" s="1"/>
  <c r="M286" i="1"/>
  <c r="O286" i="1" s="1"/>
  <c r="M493" i="1"/>
  <c r="O493" i="1" s="1"/>
  <c r="M492" i="1"/>
  <c r="O492" i="1" s="1"/>
  <c r="M491" i="1"/>
  <c r="O491" i="1" s="1"/>
  <c r="M490" i="1"/>
  <c r="O490" i="1" s="1"/>
  <c r="M489" i="1"/>
  <c r="O489" i="1" s="1"/>
  <c r="M285" i="1"/>
  <c r="O285" i="1" s="1"/>
  <c r="M284" i="1"/>
  <c r="O284" i="1" s="1"/>
  <c r="M488" i="1"/>
  <c r="O488" i="1" s="1"/>
  <c r="M487" i="1"/>
  <c r="O487" i="1" s="1"/>
  <c r="M160" i="1"/>
  <c r="O160" i="1" s="1"/>
  <c r="M217" i="1"/>
  <c r="O217" i="1" s="1"/>
  <c r="M255" i="1"/>
  <c r="O255" i="1" s="1"/>
  <c r="M159" i="1"/>
  <c r="O159" i="1" s="1"/>
  <c r="M484" i="1"/>
  <c r="O484" i="1" s="1"/>
  <c r="M89" i="1"/>
  <c r="O89" i="1" s="1"/>
  <c r="M483" i="1"/>
  <c r="O483" i="1" s="1"/>
  <c r="M479" i="1"/>
  <c r="O479" i="1" s="1"/>
  <c r="M25" i="1"/>
  <c r="O25" i="1" s="1"/>
  <c r="M238" i="1"/>
  <c r="O238" i="1" s="1"/>
  <c r="M478" i="1"/>
  <c r="O478" i="1" s="1"/>
  <c r="M476" i="1"/>
  <c r="O476" i="1" s="1"/>
  <c r="M475" i="1"/>
  <c r="O475" i="1" s="1"/>
  <c r="M474" i="1"/>
  <c r="O474" i="1" s="1"/>
  <c r="M473" i="1"/>
  <c r="O473" i="1" s="1"/>
  <c r="M472" i="1"/>
  <c r="O472" i="1" s="1"/>
  <c r="M471" i="1"/>
  <c r="O471" i="1" s="1"/>
  <c r="M470" i="1"/>
  <c r="O470" i="1" s="1"/>
  <c r="M469" i="1"/>
  <c r="O469" i="1" s="1"/>
  <c r="M468" i="1"/>
  <c r="O468" i="1" s="1"/>
  <c r="M467" i="1"/>
  <c r="O467" i="1" s="1"/>
  <c r="M466" i="1"/>
  <c r="O466" i="1" s="1"/>
  <c r="M465" i="1"/>
  <c r="O465" i="1" s="1"/>
  <c r="M464" i="1"/>
  <c r="O464" i="1" s="1"/>
  <c r="M463" i="1"/>
  <c r="O463" i="1" s="1"/>
  <c r="M283" i="1"/>
  <c r="O283" i="1" s="1"/>
  <c r="M282" i="1"/>
  <c r="O282" i="1" s="1"/>
  <c r="M280" i="1"/>
  <c r="O280" i="1" s="1"/>
  <c r="M461" i="1"/>
  <c r="O461" i="1" s="1"/>
  <c r="M460" i="1"/>
  <c r="O460" i="1" s="1"/>
  <c r="M459" i="1"/>
  <c r="O459" i="1" s="1"/>
  <c r="M458" i="1"/>
  <c r="O458" i="1" s="1"/>
  <c r="M457" i="1"/>
  <c r="O457" i="1" s="1"/>
  <c r="M456" i="1"/>
  <c r="O456" i="1" s="1"/>
  <c r="M455" i="1"/>
  <c r="O455" i="1" s="1"/>
  <c r="M279" i="1"/>
  <c r="O279" i="1" s="1"/>
  <c r="M454" i="1"/>
  <c r="O454" i="1" s="1"/>
  <c r="M254" i="1"/>
  <c r="O254" i="1" s="1"/>
  <c r="M453" i="1"/>
  <c r="O453" i="1" s="1"/>
  <c r="M452" i="1"/>
  <c r="O452" i="1" s="1"/>
  <c r="M451" i="1"/>
  <c r="O451" i="1" s="1"/>
  <c r="M450" i="1"/>
  <c r="O450" i="1" s="1"/>
  <c r="M449" i="1"/>
  <c r="O449" i="1" s="1"/>
  <c r="M448" i="1"/>
  <c r="O448" i="1" s="1"/>
  <c r="M221" i="1"/>
  <c r="O221" i="1" s="1"/>
  <c r="M220" i="1"/>
  <c r="O220" i="1" s="1"/>
  <c r="M267" i="1"/>
  <c r="O267" i="1" s="1"/>
  <c r="M252" i="1"/>
  <c r="O252" i="1" s="1"/>
  <c r="M22" i="1"/>
  <c r="O22" i="1" s="1"/>
  <c r="M216" i="1"/>
  <c r="O216" i="1" s="1"/>
  <c r="M441" i="1"/>
  <c r="O441" i="1" s="1"/>
  <c r="M440" i="1"/>
  <c r="O440" i="1" s="1"/>
  <c r="M266" i="1"/>
  <c r="O266" i="1" s="1"/>
  <c r="M237" i="1"/>
  <c r="O237" i="1" s="1"/>
  <c r="M236" i="1"/>
  <c r="O236" i="1" s="1"/>
  <c r="M277" i="1"/>
  <c r="O277" i="1" s="1"/>
  <c r="M439" i="1"/>
  <c r="O439" i="1" s="1"/>
  <c r="M438" i="1"/>
  <c r="O438" i="1" s="1"/>
  <c r="M49" i="1"/>
  <c r="O49" i="1" s="1"/>
  <c r="M210" i="1"/>
  <c r="O210" i="1" s="1"/>
  <c r="M437" i="1"/>
  <c r="O437" i="1" s="1"/>
  <c r="M436" i="1"/>
  <c r="O436" i="1" s="1"/>
  <c r="M435" i="1"/>
  <c r="O435" i="1" s="1"/>
  <c r="M434" i="1"/>
  <c r="O434" i="1" s="1"/>
  <c r="M209" i="1"/>
  <c r="O209" i="1" s="1"/>
  <c r="M115" i="1"/>
  <c r="O115" i="1" s="1"/>
  <c r="M420" i="1"/>
  <c r="O420" i="1" s="1"/>
  <c r="M251" i="1"/>
  <c r="O251" i="1" s="1"/>
  <c r="M419" i="1"/>
  <c r="O419" i="1" s="1"/>
  <c r="M418" i="1"/>
  <c r="O418" i="1" s="1"/>
  <c r="M417" i="1"/>
  <c r="O417" i="1" s="1"/>
  <c r="M414" i="1"/>
  <c r="O414" i="1" s="1"/>
  <c r="M413" i="1"/>
  <c r="O413" i="1" s="1"/>
  <c r="M412" i="1"/>
  <c r="O412" i="1" s="1"/>
  <c r="M96" i="1"/>
  <c r="O96" i="1" s="1"/>
  <c r="M265" i="1"/>
  <c r="O265" i="1" s="1"/>
  <c r="M264" i="1"/>
  <c r="O264" i="1" s="1"/>
  <c r="M410" i="1"/>
  <c r="O410" i="1" s="1"/>
  <c r="M409" i="1"/>
  <c r="O409" i="1" s="1"/>
  <c r="M408" i="1"/>
  <c r="O408" i="1" s="1"/>
  <c r="M407" i="1"/>
  <c r="O407" i="1" s="1"/>
  <c r="M263" i="1"/>
  <c r="O263" i="1" s="1"/>
  <c r="M262" i="1"/>
  <c r="O262" i="1" s="1"/>
  <c r="M245" i="1"/>
  <c r="O245" i="1" s="1"/>
  <c r="M276" i="1"/>
  <c r="O276" i="1" s="1"/>
  <c r="M250" i="1"/>
  <c r="O250" i="1" s="1"/>
  <c r="M406" i="1"/>
  <c r="O406" i="1" s="1"/>
  <c r="M405" i="1"/>
  <c r="O405" i="1" s="1"/>
  <c r="M244" i="1"/>
  <c r="O244" i="1" s="1"/>
  <c r="M404" i="1"/>
  <c r="O404" i="1" s="1"/>
  <c r="M403" i="1"/>
  <c r="O403" i="1" s="1"/>
  <c r="M402" i="1"/>
  <c r="O402" i="1" s="1"/>
  <c r="M401" i="1"/>
  <c r="O401" i="1" s="1"/>
  <c r="M400" i="1"/>
  <c r="O400" i="1" s="1"/>
  <c r="M399" i="1"/>
  <c r="O399" i="1" s="1"/>
  <c r="M225" i="1"/>
  <c r="O225" i="1" s="1"/>
  <c r="M398" i="1"/>
  <c r="O398" i="1" s="1"/>
  <c r="M397" i="1"/>
  <c r="O397" i="1" s="1"/>
  <c r="M393" i="1"/>
  <c r="O393" i="1" s="1"/>
  <c r="M392" i="1"/>
  <c r="O392" i="1" s="1"/>
  <c r="M391" i="1"/>
  <c r="O391" i="1" s="1"/>
  <c r="M366" i="1"/>
  <c r="O366" i="1" s="1"/>
  <c r="M365" i="1"/>
  <c r="O365" i="1" s="1"/>
  <c r="M357" i="1"/>
  <c r="O357" i="1" s="1"/>
  <c r="M356" i="1"/>
  <c r="O356" i="1" s="1"/>
  <c r="M355" i="1"/>
  <c r="O355" i="1" s="1"/>
  <c r="M275" i="1"/>
  <c r="O275" i="1" s="1"/>
  <c r="M349" i="1"/>
  <c r="O349" i="1" s="1"/>
  <c r="M29" i="1"/>
  <c r="O29" i="1" s="1"/>
  <c r="M348" i="1"/>
  <c r="O348" i="1" s="1"/>
  <c r="M347" i="1"/>
  <c r="O347" i="1" s="1"/>
  <c r="M346" i="1"/>
  <c r="O346" i="1" s="1"/>
  <c r="M343" i="1"/>
  <c r="O343" i="1" s="1"/>
  <c r="M341" i="1"/>
  <c r="O341" i="1" s="1"/>
  <c r="M274" i="1"/>
  <c r="O274" i="1" s="1"/>
  <c r="M340" i="1"/>
  <c r="O340" i="1" s="1"/>
  <c r="M336" i="1"/>
  <c r="O336" i="1" s="1"/>
  <c r="M335" i="1"/>
  <c r="O335" i="1" s="1"/>
  <c r="M273" i="1"/>
  <c r="O273" i="1" s="1"/>
  <c r="M261" i="1"/>
  <c r="O261" i="1" s="1"/>
  <c r="M333" i="1"/>
  <c r="O333" i="1" s="1"/>
  <c r="M272" i="1"/>
  <c r="O272" i="1" s="1"/>
  <c r="M332" i="1"/>
  <c r="O332" i="1" s="1"/>
  <c r="M331" i="1"/>
  <c r="O331" i="1" s="1"/>
  <c r="M329" i="1"/>
  <c r="O329" i="1" s="1"/>
  <c r="M328" i="1"/>
  <c r="O328" i="1" s="1"/>
  <c r="M326" i="1"/>
  <c r="O326" i="1" s="1"/>
  <c r="M249" i="1"/>
  <c r="O249" i="1" s="1"/>
  <c r="M248" i="1"/>
  <c r="O248" i="1" s="1"/>
  <c r="M247" i="1"/>
  <c r="O247" i="1" s="1"/>
  <c r="M243" i="1"/>
  <c r="O243" i="1" s="1"/>
  <c r="M325" i="1"/>
  <c r="O325" i="1" s="1"/>
  <c r="M324" i="1"/>
  <c r="O324" i="1" s="1"/>
  <c r="M323" i="1"/>
  <c r="O323" i="1" s="1"/>
  <c r="M321" i="1"/>
  <c r="O321" i="1" s="1"/>
  <c r="M320" i="1"/>
  <c r="O320" i="1" s="1"/>
  <c r="M242" i="1"/>
  <c r="O242" i="1" s="1"/>
  <c r="M148" i="1"/>
  <c r="O148" i="1" s="1"/>
  <c r="M147" i="1"/>
  <c r="O147" i="1" s="1"/>
  <c r="M193" i="1"/>
  <c r="O193" i="1" s="1"/>
  <c r="M24" i="1" l="1"/>
  <c r="O24" i="1" s="1"/>
  <c r="M45" i="1"/>
  <c r="O45" i="1" s="1"/>
  <c r="M130" i="1"/>
  <c r="O130" i="1" s="1"/>
  <c r="M186" i="1"/>
  <c r="O186" i="1" s="1"/>
  <c r="M47" i="1"/>
  <c r="O47" i="1" s="1"/>
  <c r="M120" i="1"/>
  <c r="O120" i="1" s="1"/>
  <c r="M227" i="1"/>
  <c r="O227" i="1" s="1"/>
  <c r="M85" i="1"/>
  <c r="O85" i="1" s="1"/>
  <c r="M486" i="1"/>
  <c r="O486" i="1" s="1"/>
  <c r="M212" i="1"/>
  <c r="O212" i="1" s="1"/>
  <c r="M92" i="1"/>
  <c r="O92" i="1" s="1"/>
  <c r="M93" i="1"/>
  <c r="O93" i="1" s="1"/>
  <c r="M241" i="1"/>
  <c r="O241" i="1" s="1"/>
  <c r="M6" i="1"/>
  <c r="O6" i="1" s="1"/>
  <c r="M145" i="1"/>
  <c r="O145" i="1" s="1"/>
  <c r="M134" i="1"/>
  <c r="O134" i="1" s="1"/>
  <c r="M48" i="1"/>
  <c r="O48" i="1" s="1"/>
  <c r="M7" i="1"/>
  <c r="O7" i="1" s="1"/>
  <c r="M3" i="1"/>
  <c r="O3" i="1" s="1"/>
  <c r="M21" i="1"/>
  <c r="O21" i="1" s="1"/>
  <c r="M204" i="1"/>
  <c r="O204" i="1" s="1"/>
  <c r="M177" i="1"/>
  <c r="O177" i="1" s="1"/>
  <c r="M246" i="1"/>
  <c r="O246" i="1" s="1"/>
  <c r="M179" i="1"/>
  <c r="O179" i="1" s="1"/>
  <c r="M137" i="1"/>
  <c r="O137" i="1" s="1"/>
  <c r="M61" i="1"/>
  <c r="O61" i="1" s="1"/>
  <c r="M52" i="1"/>
  <c r="O52" i="1" s="1"/>
  <c r="M192" i="1"/>
  <c r="O192" i="1" s="1"/>
  <c r="M15" i="1"/>
  <c r="O15" i="1" s="1"/>
  <c r="M114" i="1"/>
  <c r="O114" i="1" s="1"/>
  <c r="M198" i="1"/>
  <c r="O198" i="1" s="1"/>
  <c r="M68" i="1"/>
  <c r="O68" i="1" s="1"/>
  <c r="M176" i="1"/>
  <c r="O176" i="1" s="1"/>
  <c r="M74" i="1"/>
  <c r="O74" i="1" s="1"/>
  <c r="M143" i="1"/>
  <c r="O143" i="1" s="1"/>
  <c r="M69" i="1"/>
  <c r="O69" i="1" s="1"/>
  <c r="M153" i="1"/>
  <c r="O153" i="1" s="1"/>
  <c r="M218" i="1"/>
  <c r="O218" i="1" s="1"/>
  <c r="M477" i="1"/>
  <c r="O477" i="1" s="1"/>
  <c r="M119" i="1"/>
  <c r="O119" i="1" s="1"/>
  <c r="M16" i="1"/>
  <c r="O16" i="1" s="1"/>
  <c r="M553" i="1"/>
  <c r="O553" i="1" s="1"/>
  <c r="M65" i="1"/>
  <c r="O65" i="1" s="1"/>
  <c r="M5" i="1"/>
  <c r="O5" i="1" s="1"/>
  <c r="M142" i="1"/>
  <c r="O142" i="1" s="1"/>
  <c r="M116" i="1"/>
  <c r="O116" i="1" s="1"/>
  <c r="M94" i="1"/>
  <c r="O94" i="1" s="1"/>
  <c r="M2" i="1"/>
  <c r="O2" i="1" s="1"/>
  <c r="M125" i="1"/>
  <c r="O125" i="1" s="1"/>
  <c r="M103" i="1"/>
  <c r="O103" i="1" s="1"/>
  <c r="M576" i="1"/>
  <c r="O576" i="1" s="1"/>
  <c r="M213" i="1"/>
  <c r="O213" i="1" s="1"/>
  <c r="M77" i="1"/>
  <c r="O77" i="1" s="1"/>
  <c r="M310" i="1"/>
  <c r="O310" i="1" s="1"/>
  <c r="M196" i="1"/>
  <c r="O196" i="1" s="1"/>
  <c r="M606" i="1"/>
  <c r="O606" i="1" s="1"/>
  <c r="M281" i="1"/>
  <c r="O281" i="1" s="1"/>
  <c r="M97" i="1"/>
  <c r="O97" i="1" s="1"/>
  <c r="M86" i="1"/>
  <c r="O86" i="1" s="1"/>
  <c r="M55" i="1"/>
  <c r="O55" i="1" s="1"/>
  <c r="M146" i="1"/>
  <c r="O146" i="1" s="1"/>
  <c r="M127" i="1"/>
  <c r="O127" i="1" s="1"/>
  <c r="M445" i="1"/>
  <c r="O445" i="1" s="1"/>
  <c r="M185" i="1"/>
  <c r="O185" i="1" s="1"/>
  <c r="M194" i="1"/>
  <c r="O194" i="1" s="1"/>
  <c r="M67" i="1"/>
  <c r="O67" i="1" s="1"/>
  <c r="M128" i="1"/>
  <c r="O128" i="1" s="1"/>
  <c r="M184" i="1"/>
  <c r="O184" i="1" s="1"/>
  <c r="M150" i="1"/>
  <c r="O150" i="1" s="1"/>
  <c r="M578" i="1"/>
  <c r="O578" i="1" s="1"/>
  <c r="M566" i="1"/>
  <c r="O566" i="1" s="1"/>
  <c r="M503" i="1"/>
  <c r="O503" i="1" s="1"/>
  <c r="M205" i="1"/>
  <c r="O205" i="1" s="1"/>
  <c r="M226" i="1"/>
  <c r="O226" i="1" s="1"/>
  <c r="M180" i="1"/>
  <c r="O180" i="1" s="1"/>
  <c r="M178" i="1"/>
  <c r="O178" i="1" s="1"/>
  <c r="M84" i="1"/>
  <c r="O84" i="1" s="1"/>
  <c r="M12" i="1"/>
  <c r="O12" i="1" s="1"/>
  <c r="M70" i="1"/>
  <c r="O70" i="1" s="1"/>
  <c r="M98" i="1"/>
  <c r="O98" i="1" s="1"/>
  <c r="M75" i="1"/>
  <c r="O75" i="1" s="1"/>
  <c r="M10" i="1"/>
  <c r="O10" i="1" s="1"/>
  <c r="M80" i="1"/>
  <c r="O80" i="1" s="1"/>
  <c r="M219" i="1"/>
  <c r="O219" i="1" s="1"/>
  <c r="M81" i="1"/>
  <c r="O81" i="1" s="1"/>
  <c r="M202" i="1"/>
  <c r="O202" i="1" s="1"/>
  <c r="M8" i="1"/>
  <c r="O8" i="1" s="1"/>
  <c r="M20" i="1"/>
  <c r="O20" i="1" s="1"/>
  <c r="M211" i="1"/>
  <c r="O211" i="1" s="1"/>
  <c r="M59" i="1"/>
  <c r="O59" i="1" s="1"/>
  <c r="M208" i="1"/>
  <c r="O208" i="1" s="1"/>
  <c r="M203" i="1"/>
  <c r="O203" i="1" s="1"/>
  <c r="M43" i="1"/>
  <c r="O43" i="1" s="1"/>
  <c r="M79" i="1"/>
  <c r="O79" i="1" s="1"/>
  <c r="M72" i="1"/>
  <c r="O72" i="1" s="1"/>
  <c r="M100" i="1"/>
  <c r="O100" i="1" s="1"/>
  <c r="M144" i="1"/>
  <c r="O144" i="1" s="1"/>
  <c r="M87" i="1"/>
  <c r="O87" i="1" s="1"/>
  <c r="M71" i="1"/>
  <c r="O71" i="1" s="1"/>
  <c r="M173" i="1"/>
  <c r="O173" i="1" s="1"/>
  <c r="M151" i="1"/>
  <c r="O151" i="1" s="1"/>
  <c r="M76" i="1"/>
  <c r="O76" i="1" s="1"/>
  <c r="M268" i="1"/>
  <c r="O268" i="1" s="1"/>
  <c r="M17" i="1"/>
  <c r="O17" i="1" s="1"/>
  <c r="M121" i="1"/>
  <c r="O121" i="1" s="1"/>
  <c r="M113" i="1"/>
  <c r="O113" i="1" s="1"/>
  <c r="M149" i="1"/>
  <c r="O149" i="1" s="1"/>
  <c r="M172" i="1"/>
  <c r="O172" i="1" s="1"/>
  <c r="M161" i="1"/>
  <c r="O161" i="1" s="1"/>
  <c r="M207" i="1"/>
  <c r="O207" i="1" s="1"/>
  <c r="M462" i="1"/>
  <c r="O462" i="1" s="1"/>
  <c r="M118" i="1"/>
  <c r="O118" i="1" s="1"/>
  <c r="M108" i="1"/>
  <c r="O108" i="1" s="1"/>
  <c r="M259" i="1"/>
  <c r="O259" i="1" s="1"/>
  <c r="M88" i="1"/>
  <c r="O88" i="1" s="1"/>
  <c r="M195" i="1"/>
  <c r="O195" i="1" s="1"/>
  <c r="M99" i="1"/>
  <c r="O99" i="1" s="1"/>
  <c r="M56" i="1"/>
  <c r="O56" i="1" s="1"/>
  <c r="M278" i="1"/>
  <c r="O278" i="1" s="1"/>
  <c r="M139" i="1"/>
  <c r="O139" i="1" s="1"/>
  <c r="M181" i="1"/>
  <c r="O181" i="1" s="1"/>
  <c r="M66" i="1"/>
  <c r="O66" i="1" s="1"/>
  <c r="M197" i="1"/>
  <c r="O197" i="1" s="1"/>
  <c r="M51" i="1"/>
  <c r="O51" i="1" s="1"/>
  <c r="M9" i="1"/>
  <c r="O9" i="1" s="1"/>
  <c r="M188" i="1"/>
  <c r="O188" i="1" s="1"/>
  <c r="M62" i="1"/>
  <c r="O62" i="1" s="1"/>
  <c r="M206" i="1"/>
  <c r="O206" i="1" s="1"/>
  <c r="M13" i="1"/>
  <c r="O13" i="1" s="1"/>
  <c r="M54" i="1"/>
  <c r="O54" i="1" s="1"/>
  <c r="M131" i="1"/>
  <c r="O131" i="1" s="1"/>
  <c r="M50" i="1"/>
  <c r="O50" i="1" s="1"/>
  <c r="M136" i="1"/>
  <c r="O136" i="1" s="1"/>
  <c r="M95" i="1"/>
  <c r="O95" i="1" s="1"/>
  <c r="M19" i="1"/>
  <c r="O19" i="1" s="1"/>
  <c r="M44" i="1"/>
  <c r="O44" i="1" s="1"/>
  <c r="M215" i="1"/>
  <c r="O215" i="1" s="1"/>
  <c r="M223" i="1"/>
  <c r="O223" i="1" s="1"/>
  <c r="M183" i="1"/>
  <c r="O183" i="1" s="1"/>
  <c r="M83" i="1"/>
  <c r="O83" i="1" s="1"/>
  <c r="M57" i="1"/>
  <c r="O57" i="1" s="1"/>
  <c r="M126" i="1"/>
  <c r="O126" i="1" s="1"/>
  <c r="M135" i="1"/>
  <c r="O135" i="1" s="1"/>
  <c r="M253" i="1"/>
  <c r="O253" i="1" s="1"/>
  <c r="M4" i="1"/>
  <c r="O4" i="1" s="1"/>
  <c r="M124" i="1"/>
  <c r="O124" i="1" s="1"/>
  <c r="M156" i="1"/>
  <c r="O156" i="1" s="1"/>
  <c r="M222" i="1" l="1"/>
  <c r="O222" i="1" s="1"/>
</calcChain>
</file>

<file path=xl/sharedStrings.xml><?xml version="1.0" encoding="utf-8"?>
<sst xmlns="http://schemas.openxmlformats.org/spreadsheetml/2006/main" count="8243" uniqueCount="2734">
  <si>
    <t>Status</t>
  </si>
  <si>
    <t>Variant ID</t>
  </si>
  <si>
    <t>Variant SKU</t>
  </si>
  <si>
    <t>Variant Weight</t>
  </si>
  <si>
    <t>Variant Weight Unit</t>
  </si>
  <si>
    <t>Variant Price</t>
  </si>
  <si>
    <t>Variant Cost</t>
  </si>
  <si>
    <t>Variant Metafield: custom.height [single_line_text_field]</t>
  </si>
  <si>
    <t>Variant Metafield: custom.width [single_line_text_field]</t>
  </si>
  <si>
    <t>Variant Metafield: custom.length [single_line_text_field]</t>
  </si>
  <si>
    <t>Variant Metafield: custom.weight [single_line_text_field]</t>
  </si>
  <si>
    <t>Variant Metafield: custom.volume [single_line_text_field]</t>
  </si>
  <si>
    <t>Variant Metafield: custom.volumetric_weight [single_line_text_field]</t>
  </si>
  <si>
    <t>Active</t>
  </si>
  <si>
    <t>41410268790978</t>
  </si>
  <si>
    <t>MS-CM-SIN-EU</t>
  </si>
  <si>
    <t>kg</t>
  </si>
  <si>
    <t>0</t>
  </si>
  <si>
    <t>41410268299458</t>
  </si>
  <si>
    <t>MS-CM-QD-EU</t>
  </si>
  <si>
    <t>41410267939010</t>
  </si>
  <si>
    <t>MS-B33-EU</t>
  </si>
  <si>
    <t>41410266497218</t>
  </si>
  <si>
    <t>MS-B32-EU</t>
  </si>
  <si>
    <t>41410269348034</t>
  </si>
  <si>
    <t>MS-CM-SIN-TR-EU</t>
  </si>
  <si>
    <t>41410271183042</t>
  </si>
  <si>
    <t>MS-CM-SML-EU</t>
  </si>
  <si>
    <t>41410271477954</t>
  </si>
  <si>
    <t>MS-CM-SML-TR-EU</t>
  </si>
  <si>
    <t>41410272100546</t>
  </si>
  <si>
    <t>MS-FM-QD-EU</t>
  </si>
  <si>
    <t>41410272952514</t>
  </si>
  <si>
    <t>MS-FM-SIN-TR-EU</t>
  </si>
  <si>
    <t>41410272493762</t>
  </si>
  <si>
    <t>MS-FM-SIN-EU</t>
  </si>
  <si>
    <t>41410273607874</t>
  </si>
  <si>
    <t>MS-FM-SML-EU</t>
  </si>
  <si>
    <t>41410274427074</t>
  </si>
  <si>
    <t>MS-FM-SML-TR-EU</t>
  </si>
  <si>
    <t>Draft</t>
  </si>
  <si>
    <t>41410282913986</t>
  </si>
  <si>
    <t>PARTS-TR1602-BLK</t>
  </si>
  <si>
    <t>41410286846146</t>
  </si>
  <si>
    <t>PARTS-TR802-BLK</t>
  </si>
  <si>
    <t>11</t>
  </si>
  <si>
    <t>46</t>
  </si>
  <si>
    <t>52</t>
  </si>
  <si>
    <t>25</t>
  </si>
  <si>
    <t>26312</t>
  </si>
  <si>
    <t>41410289959106</t>
  </si>
  <si>
    <t>RS6-FLT-NS</t>
  </si>
  <si>
    <t>9625</t>
  </si>
  <si>
    <t>41410321776834</t>
  </si>
  <si>
    <t>SA-04</t>
  </si>
  <si>
    <t>61</t>
  </si>
  <si>
    <t>51</t>
  </si>
  <si>
    <t>91</t>
  </si>
  <si>
    <t>8</t>
  </si>
  <si>
    <t>283101</t>
  </si>
  <si>
    <t>47579243086169</t>
  </si>
  <si>
    <t>SA-05</t>
  </si>
  <si>
    <t>56</t>
  </si>
  <si>
    <t>66</t>
  </si>
  <si>
    <t>99</t>
  </si>
  <si>
    <t>12.5</t>
  </si>
  <si>
    <t>365904</t>
  </si>
  <si>
    <t>41410322596034</t>
  </si>
  <si>
    <t>SA-06</t>
  </si>
  <si>
    <t>32</t>
  </si>
  <si>
    <t>57</t>
  </si>
  <si>
    <t>92</t>
  </si>
  <si>
    <t>13.5</t>
  </si>
  <si>
    <t>167808</t>
  </si>
  <si>
    <t>41410322628802</t>
  </si>
  <si>
    <t>SA-06 BUNDLE</t>
  </si>
  <si>
    <t>16.5</t>
  </si>
  <si>
    <t>41410325446850</t>
  </si>
  <si>
    <t>SA-07</t>
  </si>
  <si>
    <t>41410325479618</t>
  </si>
  <si>
    <t>SA-07 BUNDLE</t>
  </si>
  <si>
    <t>100</t>
  </si>
  <si>
    <t>41410326692034</t>
  </si>
  <si>
    <t>SA-08 BUNDLE</t>
  </si>
  <si>
    <t>SA-08</t>
  </si>
  <si>
    <t>41410326659266</t>
  </si>
  <si>
    <t>41410327314626</t>
  </si>
  <si>
    <t>SC2PRO</t>
  </si>
  <si>
    <t>24</t>
  </si>
  <si>
    <t>37</t>
  </si>
  <si>
    <t>44</t>
  </si>
  <si>
    <t>15</t>
  </si>
  <si>
    <t>39072</t>
  </si>
  <si>
    <t>41410327642306</t>
  </si>
  <si>
    <t>SC2SPORT</t>
  </si>
  <si>
    <t>41410335080642</t>
  </si>
  <si>
    <t>SP-RS6PEDAL</t>
  </si>
  <si>
    <t>41410334163138</t>
  </si>
  <si>
    <t>SCBPCT</t>
  </si>
  <si>
    <t>41410335670466</t>
  </si>
  <si>
    <t>SP-TR80-10</t>
  </si>
  <si>
    <t>0.2</t>
  </si>
  <si>
    <t>4</t>
  </si>
  <si>
    <t>0.005</t>
  </si>
  <si>
    <t>6.4</t>
  </si>
  <si>
    <t>41410293924034</t>
  </si>
  <si>
    <t>RS6-NS-EU</t>
  </si>
  <si>
    <t>41410293956802</t>
  </si>
  <si>
    <t>RS6-S3-EU</t>
  </si>
  <si>
    <t>41410293989570</t>
  </si>
  <si>
    <t>RS6-TM2-S3-EU</t>
  </si>
  <si>
    <t>41410294022338</t>
  </si>
  <si>
    <t>RS6-TM32-S3-EU</t>
  </si>
  <si>
    <t>41410294055106</t>
  </si>
  <si>
    <t>RS6-TM33-S3-EU</t>
  </si>
  <si>
    <t>41410294087874</t>
  </si>
  <si>
    <t>RS6-S4-EU</t>
  </si>
  <si>
    <t>41410294120642</t>
  </si>
  <si>
    <t>RS6-TM2-S4-EU</t>
  </si>
  <si>
    <t>41410294153410</t>
  </si>
  <si>
    <t>RS6-TM32-S4-EU</t>
  </si>
  <si>
    <t>41410294186178</t>
  </si>
  <si>
    <t>RS6-TM33-S4-EU</t>
  </si>
  <si>
    <t>41410294218946</t>
  </si>
  <si>
    <t>RS6-S6-EU</t>
  </si>
  <si>
    <t>41410294251714</t>
  </si>
  <si>
    <t>RS6-TM2-S6-EU</t>
  </si>
  <si>
    <t>41410294284482</t>
  </si>
  <si>
    <t>RS6-TM32-S6-EU</t>
  </si>
  <si>
    <t>41410294317250</t>
  </si>
  <si>
    <t>RS6-TM33-S6-EU</t>
  </si>
  <si>
    <t>41410335932610</t>
  </si>
  <si>
    <t>SP-TR80-11</t>
  </si>
  <si>
    <t>0.05</t>
  </si>
  <si>
    <t>128</t>
  </si>
  <si>
    <t>41410336161986</t>
  </si>
  <si>
    <t>SP-TR80-12</t>
  </si>
  <si>
    <t>0.1</t>
  </si>
  <si>
    <t>41410336555202</t>
  </si>
  <si>
    <t>SP-TR80-13</t>
  </si>
  <si>
    <t>12</t>
  </si>
  <si>
    <t>0.15</t>
  </si>
  <si>
    <t>192</t>
  </si>
  <si>
    <t>41410337210562</t>
  </si>
  <si>
    <t>SP-TR80-15</t>
  </si>
  <si>
    <t>0.5</t>
  </si>
  <si>
    <t>41410336981186</t>
  </si>
  <si>
    <t>SP-TR80-14</t>
  </si>
  <si>
    <t>16</t>
  </si>
  <si>
    <t>256</t>
  </si>
  <si>
    <t>41410337341634</t>
  </si>
  <si>
    <t>SP-TR80-16</t>
  </si>
  <si>
    <t>41410337472706</t>
  </si>
  <si>
    <t>SP-TR80-17</t>
  </si>
  <si>
    <t>41410337833154</t>
  </si>
  <si>
    <t>SP-TR80-19</t>
  </si>
  <si>
    <t>41410337734850</t>
  </si>
  <si>
    <t>SP-TR80-18</t>
  </si>
  <si>
    <t>41410337964226</t>
  </si>
  <si>
    <t>SP-TR80-20</t>
  </si>
  <si>
    <t>41410338160834</t>
  </si>
  <si>
    <t>SP-TR80-21</t>
  </si>
  <si>
    <t>41410338422978</t>
  </si>
  <si>
    <t>SP-TR80-22</t>
  </si>
  <si>
    <t>41410338685122</t>
  </si>
  <si>
    <t>SP-TR80-23</t>
  </si>
  <si>
    <t>41410338947266</t>
  </si>
  <si>
    <t>SP-TR80-25</t>
  </si>
  <si>
    <t>50</t>
  </si>
  <si>
    <t>1</t>
  </si>
  <si>
    <t>1600</t>
  </si>
  <si>
    <t>41410339111106</t>
  </si>
  <si>
    <t>SP-TR80-26</t>
  </si>
  <si>
    <t>1.5</t>
  </si>
  <si>
    <t>41410339373250</t>
  </si>
  <si>
    <t>SP-TR80-27</t>
  </si>
  <si>
    <t>41410339471554</t>
  </si>
  <si>
    <t>SP-TR80-30</t>
  </si>
  <si>
    <t>41410339602626</t>
  </si>
  <si>
    <t>SP-TR80-48</t>
  </si>
  <si>
    <t>30</t>
  </si>
  <si>
    <t>2.5</t>
  </si>
  <si>
    <t>48</t>
  </si>
  <si>
    <t>41410339995842</t>
  </si>
  <si>
    <t>SP-TR80-8</t>
  </si>
  <si>
    <t>41410339700930</t>
  </si>
  <si>
    <t>SP-TR80-7</t>
  </si>
  <si>
    <t>41410342092994</t>
  </si>
  <si>
    <t>SP-TR80-9</t>
  </si>
  <si>
    <t>41410343469250</t>
  </si>
  <si>
    <t>SP-TR80-WMPLATE</t>
  </si>
  <si>
    <t>59.5</t>
  </si>
  <si>
    <t>20</t>
  </si>
  <si>
    <t>3.5</t>
  </si>
  <si>
    <t>6</t>
  </si>
  <si>
    <t>4165</t>
  </si>
  <si>
    <t>41410343633090</t>
  </si>
  <si>
    <t>SQR-M24</t>
  </si>
  <si>
    <t>10</t>
  </si>
  <si>
    <t>7.3</t>
  </si>
  <si>
    <t>0.632</t>
  </si>
  <si>
    <t>532.9</t>
  </si>
  <si>
    <t>41410343764162</t>
  </si>
  <si>
    <t>SQR-PIN</t>
  </si>
  <si>
    <t>3.7</t>
  </si>
  <si>
    <t>11.3</t>
  </si>
  <si>
    <t>0.031</t>
  </si>
  <si>
    <t>104.53</t>
  </si>
  <si>
    <t>41410344059074</t>
  </si>
  <si>
    <t>SQR-WKIT-R2</t>
  </si>
  <si>
    <t>0.45</t>
  </si>
  <si>
    <t>41410344485058</t>
  </si>
  <si>
    <t>TM-4MOUNT</t>
  </si>
  <si>
    <t>21</t>
  </si>
  <si>
    <t>27.5</t>
  </si>
  <si>
    <t>94</t>
  </si>
  <si>
    <t>8.65</t>
  </si>
  <si>
    <t>54285</t>
  </si>
  <si>
    <t>41410346516674</t>
  </si>
  <si>
    <t>TM-B3-27-3</t>
  </si>
  <si>
    <t>70</t>
  </si>
  <si>
    <t>8.05</t>
  </si>
  <si>
    <t>21000</t>
  </si>
  <si>
    <t>41410347925698</t>
  </si>
  <si>
    <t>TM-B3-37-3</t>
  </si>
  <si>
    <t>78</t>
  </si>
  <si>
    <t>8.4</t>
  </si>
  <si>
    <t>23400</t>
  </si>
  <si>
    <t>41410349793474</t>
  </si>
  <si>
    <t>TM-B4-27-3</t>
  </si>
  <si>
    <t>41410351497410</t>
  </si>
  <si>
    <t>TM-B4-37-3</t>
  </si>
  <si>
    <t>47579157004633</t>
  </si>
  <si>
    <t>TP04</t>
  </si>
  <si>
    <t>34</t>
  </si>
  <si>
    <t>4.8</t>
  </si>
  <si>
    <t>45696</t>
  </si>
  <si>
    <t>41410358837442</t>
  </si>
  <si>
    <t>TR-80</t>
  </si>
  <si>
    <t>5</t>
  </si>
  <si>
    <t>8.5</t>
  </si>
  <si>
    <t>0.55</t>
  </si>
  <si>
    <t>1062.5</t>
  </si>
  <si>
    <t>41410359001282</t>
  </si>
  <si>
    <t>TR-80B</t>
  </si>
  <si>
    <t>3</t>
  </si>
  <si>
    <t>7.5</t>
  </si>
  <si>
    <t>25.5</t>
  </si>
  <si>
    <t>1.6</t>
  </si>
  <si>
    <t>573.75</t>
  </si>
  <si>
    <t>41410359263426</t>
  </si>
  <si>
    <t>TR-BIGBRACKET</t>
  </si>
  <si>
    <t>35</t>
  </si>
  <si>
    <t>2.8</t>
  </si>
  <si>
    <t>7000</t>
  </si>
  <si>
    <t>41410361950402</t>
  </si>
  <si>
    <t>TR-BLM</t>
  </si>
  <si>
    <t>13</t>
  </si>
  <si>
    <t>18.2</t>
  </si>
  <si>
    <t>0.65</t>
  </si>
  <si>
    <t>2957.5</t>
  </si>
  <si>
    <t>41410368929986</t>
  </si>
  <si>
    <t>TR-FS01</t>
  </si>
  <si>
    <t>9.5</t>
  </si>
  <si>
    <t>28.5</t>
  </si>
  <si>
    <t>38.5</t>
  </si>
  <si>
    <t>5.6</t>
  </si>
  <si>
    <t>10423.88</t>
  </si>
  <si>
    <t>41410366767298</t>
  </si>
  <si>
    <t>TR-FPWM2</t>
  </si>
  <si>
    <t>14.5</t>
  </si>
  <si>
    <t>23</t>
  </si>
  <si>
    <t>1.65</t>
  </si>
  <si>
    <t>1667.5</t>
  </si>
  <si>
    <t>41410369650882</t>
  </si>
  <si>
    <t>TR-FS02</t>
  </si>
  <si>
    <t>9</t>
  </si>
  <si>
    <t>8208</t>
  </si>
  <si>
    <t>41410371289282</t>
  </si>
  <si>
    <t>TR-HBMN-L</t>
  </si>
  <si>
    <t>19</t>
  </si>
  <si>
    <t>19.5</t>
  </si>
  <si>
    <t>1852.5</t>
  </si>
  <si>
    <t>41410385379522</t>
  </si>
  <si>
    <t>TR-KBM3</t>
  </si>
  <si>
    <t>6.3</t>
  </si>
  <si>
    <t>23.5</t>
  </si>
  <si>
    <t>49.5</t>
  </si>
  <si>
    <t>2.1</t>
  </si>
  <si>
    <t>7328.48</t>
  </si>
  <si>
    <t>41410385510594</t>
  </si>
  <si>
    <t>TR-MAT</t>
  </si>
  <si>
    <t>4.5</t>
  </si>
  <si>
    <t>25300</t>
  </si>
  <si>
    <t>41410385543362</t>
  </si>
  <si>
    <t>TR-MAT4</t>
  </si>
  <si>
    <t>13.2</t>
  </si>
  <si>
    <t>92.7</t>
  </si>
  <si>
    <t>4.3</t>
  </si>
  <si>
    <t>16152.05</t>
  </si>
  <si>
    <t>41410385051842</t>
  </si>
  <si>
    <t>TR-KBM</t>
  </si>
  <si>
    <t>24.6</t>
  </si>
  <si>
    <t>9132.75</t>
  </si>
  <si>
    <t>41410385739970</t>
  </si>
  <si>
    <t>TR-MAT5</t>
  </si>
  <si>
    <t>4.1</t>
  </si>
  <si>
    <t>2843.75</t>
  </si>
  <si>
    <t>41410386624706</t>
  </si>
  <si>
    <t>TR-NWM2</t>
  </si>
  <si>
    <t>26</t>
  </si>
  <si>
    <t>2.6</t>
  </si>
  <si>
    <t>7098</t>
  </si>
  <si>
    <t>41410388951234</t>
  </si>
  <si>
    <t>TR-REX-F1</t>
  </si>
  <si>
    <t>1.7</t>
  </si>
  <si>
    <t>11040</t>
  </si>
  <si>
    <t>41410388164802</t>
  </si>
  <si>
    <t>TR-PCSHELF</t>
  </si>
  <si>
    <t>19.7</t>
  </si>
  <si>
    <t>24.5</t>
  </si>
  <si>
    <t>51.8</t>
  </si>
  <si>
    <t>5.55</t>
  </si>
  <si>
    <t>25001.27</t>
  </si>
  <si>
    <t>41410389213378</t>
  </si>
  <si>
    <t>TR-REX-GT</t>
  </si>
  <si>
    <t>14</t>
  </si>
  <si>
    <t>33</t>
  </si>
  <si>
    <t>1.9</t>
  </si>
  <si>
    <t>14784</t>
  </si>
  <si>
    <t>41410393309378</t>
  </si>
  <si>
    <t>TR-SHAPLATE2</t>
  </si>
  <si>
    <t>36</t>
  </si>
  <si>
    <t>47</t>
  </si>
  <si>
    <t>4.55</t>
  </si>
  <si>
    <t>12690</t>
  </si>
  <si>
    <t>41410393669826</t>
  </si>
  <si>
    <t>TR-SPMT-FS3-1</t>
  </si>
  <si>
    <t>15.5</t>
  </si>
  <si>
    <t>1844.5</t>
  </si>
  <si>
    <t>41410392359106</t>
  </si>
  <si>
    <t>TR-SBELT-B</t>
  </si>
  <si>
    <t>1.85</t>
  </si>
  <si>
    <t>5040</t>
  </si>
  <si>
    <t>41410392326338</t>
  </si>
  <si>
    <t>TR-SBELT-R</t>
  </si>
  <si>
    <t>41410393866434</t>
  </si>
  <si>
    <t>TR-SPMT-RS6-MK2</t>
  </si>
  <si>
    <t>17.5</t>
  </si>
  <si>
    <t>3189.38</t>
  </si>
  <si>
    <t>41410395865282</t>
  </si>
  <si>
    <t>TR-SPMT-TR8-2</t>
  </si>
  <si>
    <t>17</t>
  </si>
  <si>
    <t>3098.25</t>
  </si>
  <si>
    <t>41410397634754</t>
  </si>
  <si>
    <t>TR-TR8-M2</t>
  </si>
  <si>
    <t>22.5</t>
  </si>
  <si>
    <t>56.5</t>
  </si>
  <si>
    <t>97</t>
  </si>
  <si>
    <t>123311.25</t>
  </si>
  <si>
    <t>41410397405378</t>
  </si>
  <si>
    <t>TR-SPMT-TR8020</t>
  </si>
  <si>
    <t>1.25</t>
  </si>
  <si>
    <t>41410399928514</t>
  </si>
  <si>
    <t>TR-TSH3</t>
  </si>
  <si>
    <t>40</t>
  </si>
  <si>
    <t>6.05</t>
  </si>
  <si>
    <t>16800</t>
  </si>
  <si>
    <t>41410400256194</t>
  </si>
  <si>
    <t>TR-WKIT-2</t>
  </si>
  <si>
    <t>1.55</t>
  </si>
  <si>
    <t>2816</t>
  </si>
  <si>
    <t>41410403664066</t>
  </si>
  <si>
    <t>TR160-BRAND2</t>
  </si>
  <si>
    <t>300</t>
  </si>
  <si>
    <t>41410417787074</t>
  </si>
  <si>
    <t>TR160-F1PEDALUP</t>
  </si>
  <si>
    <t>7</t>
  </si>
  <si>
    <t>42</t>
  </si>
  <si>
    <t>9996</t>
  </si>
  <si>
    <t>41410418409666</t>
  </si>
  <si>
    <t>TR160-FRONTEND</t>
  </si>
  <si>
    <t>5712</t>
  </si>
  <si>
    <t>41410418770114</t>
  </si>
  <si>
    <t>TR1602-BLK-PART1</t>
  </si>
  <si>
    <t>1224</t>
  </si>
  <si>
    <t>18</t>
  </si>
  <si>
    <t>141</t>
  </si>
  <si>
    <t>27918</t>
  </si>
  <si>
    <t>41410418802882</t>
  </si>
  <si>
    <t>TR1602-BLK-PART2</t>
  </si>
  <si>
    <t>80</t>
  </si>
  <si>
    <t>28080</t>
  </si>
  <si>
    <t>41410418835650</t>
  </si>
  <si>
    <t>TR1602-BLK-PART3</t>
  </si>
  <si>
    <t>45</t>
  </si>
  <si>
    <t>27540</t>
  </si>
  <si>
    <t>41410418671810</t>
  </si>
  <si>
    <t>TR160-PSLIDER</t>
  </si>
  <si>
    <t>45.5</t>
  </si>
  <si>
    <t>8.7</t>
  </si>
  <si>
    <t>9464</t>
  </si>
  <si>
    <t>41410429485250</t>
  </si>
  <si>
    <t>TR80-120B-RED</t>
  </si>
  <si>
    <t>1.386</t>
  </si>
  <si>
    <t>2160</t>
  </si>
  <si>
    <t>41410419458242</t>
  </si>
  <si>
    <t>TR1602-BLK-PART4</t>
  </si>
  <si>
    <t>52.5</t>
  </si>
  <si>
    <t>28980</t>
  </si>
  <si>
    <t>41410429878466</t>
  </si>
  <si>
    <t>TR80-160B-RED</t>
  </si>
  <si>
    <t>11.88</t>
  </si>
  <si>
    <t>13260</t>
  </si>
  <si>
    <t>41410431254722</t>
  </si>
  <si>
    <t>TR80-4M-BLK-PART1</t>
  </si>
  <si>
    <t>41410431942850</t>
  </si>
  <si>
    <t>TR80-4M2-BLK</t>
  </si>
  <si>
    <t>28</t>
  </si>
  <si>
    <t>17472</t>
  </si>
  <si>
    <t>41410434072770</t>
  </si>
  <si>
    <t>TR80-80B-RED</t>
  </si>
  <si>
    <t>9.24</t>
  </si>
  <si>
    <t>13440</t>
  </si>
  <si>
    <t>41410473623746</t>
  </si>
  <si>
    <t>TR80-BABS</t>
  </si>
  <si>
    <t>0.35</t>
  </si>
  <si>
    <t>354.75</t>
  </si>
  <si>
    <t>41410475950274</t>
  </si>
  <si>
    <t>TR80-BSBRACK</t>
  </si>
  <si>
    <t>3.8</t>
  </si>
  <si>
    <t>11602.5</t>
  </si>
  <si>
    <t>41410476572866</t>
  </si>
  <si>
    <t>TR80-BUTBOX</t>
  </si>
  <si>
    <t>4116</t>
  </si>
  <si>
    <t>41410481979586</t>
  </si>
  <si>
    <t>TR80-FMMS3-BLK</t>
  </si>
  <si>
    <t>12.1</t>
  </si>
  <si>
    <t>2662</t>
  </si>
  <si>
    <t>41410477064386</t>
  </si>
  <si>
    <t>TR80-CUPHOLD</t>
  </si>
  <si>
    <t>1500</t>
  </si>
  <si>
    <t>41410476671170</t>
  </si>
  <si>
    <t>TR80-CABMAN2</t>
  </si>
  <si>
    <t>41410482372802</t>
  </si>
  <si>
    <t>TR80-FMMS5-BLK</t>
  </si>
  <si>
    <t>121</t>
  </si>
  <si>
    <t>13.7</t>
  </si>
  <si>
    <t>26620</t>
  </si>
  <si>
    <t>41410483454146</t>
  </si>
  <si>
    <t>TR80-HANDLE</t>
  </si>
  <si>
    <t>41410485944514</t>
  </si>
  <si>
    <t>TR80-HB2</t>
  </si>
  <si>
    <t>190</t>
  </si>
  <si>
    <t>1.2</t>
  </si>
  <si>
    <t>133000</t>
  </si>
  <si>
    <t>41410493513922</t>
  </si>
  <si>
    <t>TR80-HPH</t>
  </si>
  <si>
    <t>280000</t>
  </si>
  <si>
    <t>41410493907138</t>
  </si>
  <si>
    <t>TR80-HPH2</t>
  </si>
  <si>
    <t>280</t>
  </si>
  <si>
    <t>41410496987330</t>
  </si>
  <si>
    <t>TR80-JOINT</t>
  </si>
  <si>
    <t>0.25</t>
  </si>
  <si>
    <t>41410495971522</t>
  </si>
  <si>
    <t>TR80-INVPED3</t>
  </si>
  <si>
    <t>33.5</t>
  </si>
  <si>
    <t>15946</t>
  </si>
  <si>
    <t>41410498625730</t>
  </si>
  <si>
    <t>TR80-KBM2-BLK</t>
  </si>
  <si>
    <t>22</t>
  </si>
  <si>
    <t>9152</t>
  </si>
  <si>
    <t>41410499281090</t>
  </si>
  <si>
    <t>TR80-KBM3-BLK</t>
  </si>
  <si>
    <t>41410501247170</t>
  </si>
  <si>
    <t>TR80-MM2-BLK</t>
  </si>
  <si>
    <t>6300</t>
  </si>
  <si>
    <t>41410501673154</t>
  </si>
  <si>
    <t>TR80-MM3-BLK</t>
  </si>
  <si>
    <t>41410504261826</t>
  </si>
  <si>
    <t>TR80-NWMABL</t>
  </si>
  <si>
    <t>3.78</t>
  </si>
  <si>
    <t>3900</t>
  </si>
  <si>
    <t>41410506522818</t>
  </si>
  <si>
    <t>TR80-PCS2</t>
  </si>
  <si>
    <t>30.4</t>
  </si>
  <si>
    <t>68</t>
  </si>
  <si>
    <t>20672</t>
  </si>
  <si>
    <t>41410507473090</t>
  </si>
  <si>
    <t>TR80-PLATE</t>
  </si>
  <si>
    <t>45.9</t>
  </si>
  <si>
    <t>7.35</t>
  </si>
  <si>
    <t>10843.88</t>
  </si>
  <si>
    <t>41410509668546</t>
  </si>
  <si>
    <t>TR80-SCREWNUT</t>
  </si>
  <si>
    <t>0.02</t>
  </si>
  <si>
    <t>41410509177026</t>
  </si>
  <si>
    <t>TR80-RFSET</t>
  </si>
  <si>
    <t>41410508062914</t>
  </si>
  <si>
    <t>TR80-PSLIDER</t>
  </si>
  <si>
    <t>51.5</t>
  </si>
  <si>
    <t>10.75</t>
  </si>
  <si>
    <t>15244</t>
  </si>
  <si>
    <t>41410510192834</t>
  </si>
  <si>
    <t>TR80-SCREWNUT2</t>
  </si>
  <si>
    <t>41410516943042</t>
  </si>
  <si>
    <t>TR80-SHIFTER4</t>
  </si>
  <si>
    <t>17.2</t>
  </si>
  <si>
    <t>3534.6</t>
  </si>
  <si>
    <t>41410510946498</t>
  </si>
  <si>
    <t>TR80-SFTSUP</t>
  </si>
  <si>
    <t>12.3</t>
  </si>
  <si>
    <t>16.3</t>
  </si>
  <si>
    <t>561.37</t>
  </si>
  <si>
    <t>41410511667394</t>
  </si>
  <si>
    <t>TR80-SHELF2-BLK</t>
  </si>
  <si>
    <t>64</t>
  </si>
  <si>
    <t>12672</t>
  </si>
  <si>
    <t>41410517172418</t>
  </si>
  <si>
    <t>TR80-SLIDER</t>
  </si>
  <si>
    <t>2.9</t>
  </si>
  <si>
    <t>2.68</t>
  </si>
  <si>
    <t>3862.8</t>
  </si>
  <si>
    <t>41410519236802</t>
  </si>
  <si>
    <t>TR80-TMARM2-BLK</t>
  </si>
  <si>
    <t>60</t>
  </si>
  <si>
    <t>15120</t>
  </si>
  <si>
    <t>41410519924930</t>
  </si>
  <si>
    <t>TR80-TMKIT3-BLK</t>
  </si>
  <si>
    <t>42.5</t>
  </si>
  <si>
    <t>8.75</t>
  </si>
  <si>
    <t>10773.75</t>
  </si>
  <si>
    <t>41410520318146</t>
  </si>
  <si>
    <t>TR80-TMSIN2-BLK</t>
  </si>
  <si>
    <t>6.5</t>
  </si>
  <si>
    <t>28314</t>
  </si>
  <si>
    <t>41410520678594</t>
  </si>
  <si>
    <t>TR80-TMSIN4-BLK</t>
  </si>
  <si>
    <t>6.6</t>
  </si>
  <si>
    <t>19602</t>
  </si>
  <si>
    <t>41410520809666</t>
  </si>
  <si>
    <t>TR80-TMSML-BLK</t>
  </si>
  <si>
    <t>81</t>
  </si>
  <si>
    <t>18954</t>
  </si>
  <si>
    <t>41410521170114</t>
  </si>
  <si>
    <t>TR80-TMSML3-BLK</t>
  </si>
  <si>
    <t>80.5</t>
  </si>
  <si>
    <t>5.5</t>
  </si>
  <si>
    <t>13041</t>
  </si>
  <si>
    <t>41410521727170</t>
  </si>
  <si>
    <t>TR80-TR160FEET</t>
  </si>
  <si>
    <t>4.2</t>
  </si>
  <si>
    <t>2592</t>
  </si>
  <si>
    <t>41410522349762</t>
  </si>
  <si>
    <t>TR80-TSH2-BLK</t>
  </si>
  <si>
    <t>104.78</t>
  </si>
  <si>
    <t>41410523431106</t>
  </si>
  <si>
    <t>TR80-TSH3-BLK</t>
  </si>
  <si>
    <t>10478</t>
  </si>
  <si>
    <t>41410525823170</t>
  </si>
  <si>
    <t>TR80-USM2-BLK</t>
  </si>
  <si>
    <t>31</t>
  </si>
  <si>
    <t>0.8</t>
  </si>
  <si>
    <t>1860</t>
  </si>
  <si>
    <t>41410530934978</t>
  </si>
  <si>
    <t>TR803-BLK-PART3</t>
  </si>
  <si>
    <t>20349</t>
  </si>
  <si>
    <t>41410529951938</t>
  </si>
  <si>
    <t>TR80-WHEELSET3</t>
  </si>
  <si>
    <t>41496155128002</t>
  </si>
  <si>
    <t>TR80-WMPLATE</t>
  </si>
  <si>
    <t>41548727648450</t>
  </si>
  <si>
    <t>TR80-NWMA</t>
  </si>
  <si>
    <t>41548763824322</t>
  </si>
  <si>
    <t>TR80-NWMDD</t>
  </si>
  <si>
    <t>19.1</t>
  </si>
  <si>
    <t>19.6</t>
  </si>
  <si>
    <t>935.9</t>
  </si>
  <si>
    <t>41548776177858</t>
  </si>
  <si>
    <t>TR80-NWM4</t>
  </si>
  <si>
    <t>41548786630850</t>
  </si>
  <si>
    <t>TR80-NWMSM</t>
  </si>
  <si>
    <t>11.5</t>
  </si>
  <si>
    <t>462.88</t>
  </si>
  <si>
    <t>41548795117762</t>
  </si>
  <si>
    <t>TR80-NEWPB</t>
  </si>
  <si>
    <t>3.3</t>
  </si>
  <si>
    <t>18.3</t>
  </si>
  <si>
    <t>43.5</t>
  </si>
  <si>
    <t>2626.97</t>
  </si>
  <si>
    <t>41548803178690</t>
  </si>
  <si>
    <t>TR80-NEWAL</t>
  </si>
  <si>
    <t>6.2</t>
  </si>
  <si>
    <t>31.5</t>
  </si>
  <si>
    <t>49</t>
  </si>
  <si>
    <t>9569.7</t>
  </si>
  <si>
    <t>41548841582786</t>
  </si>
  <si>
    <t>TR80-NWMA-WM4-EU</t>
  </si>
  <si>
    <t>41455089877186</t>
  </si>
  <si>
    <t>SA-09-UPS-EU</t>
  </si>
  <si>
    <t>41455089909954</t>
  </si>
  <si>
    <t>SA-10-UPS-EU</t>
  </si>
  <si>
    <t>41455089942722</t>
  </si>
  <si>
    <t>SA-06-UPS-EU</t>
  </si>
  <si>
    <t>41455089975490</t>
  </si>
  <si>
    <t>SA-07-UPS-EU</t>
  </si>
  <si>
    <t>41455090008258</t>
  </si>
  <si>
    <t>SA-08-UPS-EU</t>
  </si>
  <si>
    <t>41455090041026</t>
  </si>
  <si>
    <t>TR-RSB4-UPS-EU</t>
  </si>
  <si>
    <t>41455090073794</t>
  </si>
  <si>
    <t>TR80-BSBRACK-UPS-EU</t>
  </si>
  <si>
    <t>41548847743170</t>
  </si>
  <si>
    <t>TR80-NWMA-DD-EU</t>
  </si>
  <si>
    <t>41549358661826</t>
  </si>
  <si>
    <t>TR80-NWMA-SM-EU</t>
  </si>
  <si>
    <t>41549380452546</t>
  </si>
  <si>
    <t>TR80-PBAL2</t>
  </si>
  <si>
    <t>41549370884290</t>
  </si>
  <si>
    <t>TR80-PBPL-EU</t>
  </si>
  <si>
    <t>41549386711234</t>
  </si>
  <si>
    <t>TR80-HYPL-EU</t>
  </si>
  <si>
    <t>41579255070914</t>
  </si>
  <si>
    <t>TR120-SMEX</t>
  </si>
  <si>
    <t>9120</t>
  </si>
  <si>
    <t>41579272929474</t>
  </si>
  <si>
    <t>TR120-SFTSUP</t>
  </si>
  <si>
    <t>41579994775746</t>
  </si>
  <si>
    <t>TR-TSH4</t>
  </si>
  <si>
    <t>20.5</t>
  </si>
  <si>
    <t>39.5</t>
  </si>
  <si>
    <t>14575.5</t>
  </si>
  <si>
    <t>41580079644866</t>
  </si>
  <si>
    <t>TR-HBMN2-RL</t>
  </si>
  <si>
    <t>3.1</t>
  </si>
  <si>
    <t>41580093964482</t>
  </si>
  <si>
    <t>TR-HBMN2-R</t>
  </si>
  <si>
    <t>18.7</t>
  </si>
  <si>
    <t>1570.8</t>
  </si>
  <si>
    <t>41580159008962</t>
  </si>
  <si>
    <t>TR80-BSBRACK2</t>
  </si>
  <si>
    <t>3.74</t>
  </si>
  <si>
    <t>10500</t>
  </si>
  <si>
    <t>41580183683266</t>
  </si>
  <si>
    <t>TR160-PSLIDER2</t>
  </si>
  <si>
    <t>36.5</t>
  </si>
  <si>
    <t>41.5</t>
  </si>
  <si>
    <t>9845.88</t>
  </si>
  <si>
    <t>41580201410754</t>
  </si>
  <si>
    <t>TR-PSLIDER2</t>
  </si>
  <si>
    <t>8.25</t>
  </si>
  <si>
    <t>17600</t>
  </si>
  <si>
    <t>41580210880706</t>
  </si>
  <si>
    <t>TM-B5-27</t>
  </si>
  <si>
    <t>21.5</t>
  </si>
  <si>
    <t>86.5</t>
  </si>
  <si>
    <t>96</t>
  </si>
  <si>
    <t>178536</t>
  </si>
  <si>
    <t>41580223201474</t>
  </si>
  <si>
    <t>TM-B5-27-3</t>
  </si>
  <si>
    <t>41580246040770</t>
  </si>
  <si>
    <t>FS3-03</t>
  </si>
  <si>
    <t>74.5</t>
  </si>
  <si>
    <t>104486.25</t>
  </si>
  <si>
    <t>FS3-02</t>
  </si>
  <si>
    <t>41580283592898</t>
  </si>
  <si>
    <t>TR80-VESA3</t>
  </si>
  <si>
    <t>27</t>
  </si>
  <si>
    <t>5265</t>
  </si>
  <si>
    <t>41581527728322</t>
  </si>
  <si>
    <t>TR80-BIGSHIF</t>
  </si>
  <si>
    <t>3.4</t>
  </si>
  <si>
    <t>3202.88</t>
  </si>
  <si>
    <t>41580381405378</t>
  </si>
  <si>
    <t>TR80-HB4</t>
  </si>
  <si>
    <t>18.1</t>
  </si>
  <si>
    <t>2</t>
  </si>
  <si>
    <t>1448</t>
  </si>
  <si>
    <t>41581641105602</t>
  </si>
  <si>
    <t>TR-TVSSET</t>
  </si>
  <si>
    <t>41581552369858</t>
  </si>
  <si>
    <t>TR-DDBR</t>
  </si>
  <si>
    <t>18.5</t>
  </si>
  <si>
    <t>1554</t>
  </si>
  <si>
    <t>41581661683906</t>
  </si>
  <si>
    <t>TR80-FS04-EU</t>
  </si>
  <si>
    <t>5.4</t>
  </si>
  <si>
    <t>3105</t>
  </si>
  <si>
    <t>41581732397250</t>
  </si>
  <si>
    <t>TR-TR8-SING</t>
  </si>
  <si>
    <t>46.5</t>
  </si>
  <si>
    <t>8695.5</t>
  </si>
  <si>
    <t>41586970132674</t>
  </si>
  <si>
    <t>TR80-TMARM4-BLK</t>
  </si>
  <si>
    <t>9720</t>
  </si>
  <si>
    <t>41581743014082</t>
  </si>
  <si>
    <t>SP-TR80-VESA3</t>
  </si>
  <si>
    <t>1.15</t>
  </si>
  <si>
    <t>1927.8</t>
  </si>
  <si>
    <t>41598296883394</t>
  </si>
  <si>
    <t>shippingcalctesting</t>
  </si>
  <si>
    <t>41638437322946</t>
  </si>
  <si>
    <t>TR80-RUBS-RED</t>
  </si>
  <si>
    <t>0.085</t>
  </si>
  <si>
    <t>41587593314498</t>
  </si>
  <si>
    <t>TR80-DD-EU</t>
  </si>
  <si>
    <t>TR80-WM-EU</t>
  </si>
  <si>
    <t>41587593380034</t>
  </si>
  <si>
    <t>TR80-A-EU</t>
  </si>
  <si>
    <t>41587593281730</t>
  </si>
  <si>
    <t>TR80-4-EU</t>
  </si>
  <si>
    <t>41587593248962</t>
  </si>
  <si>
    <t>41638441386178</t>
  </si>
  <si>
    <t>TR80-RUBS-BLUE</t>
  </si>
  <si>
    <t>41638442270914</t>
  </si>
  <si>
    <t>TR80-RUBS-BLACK</t>
  </si>
  <si>
    <t>41645277544642</t>
  </si>
  <si>
    <t>TM-B5-37-3</t>
  </si>
  <si>
    <t>41624761368770</t>
  </si>
  <si>
    <t>TR160-WMPBNP-EU</t>
  </si>
  <si>
    <t>41624761401538</t>
  </si>
  <si>
    <t>TR160-WMPBAL-EU</t>
  </si>
  <si>
    <t>41624761434306</t>
  </si>
  <si>
    <t>TR160-WMINV3-EU</t>
  </si>
  <si>
    <t>41624761467074</t>
  </si>
  <si>
    <t>TR160-4PBNP-EU</t>
  </si>
  <si>
    <t>41624761499842</t>
  </si>
  <si>
    <t>TR160-4PBAL-EU</t>
  </si>
  <si>
    <t>41624761532610</t>
  </si>
  <si>
    <t>TR160-4INV3-EU</t>
  </si>
  <si>
    <t>41624761565378</t>
  </si>
  <si>
    <t>TR160-DDPBNP-EU</t>
  </si>
  <si>
    <t>41624761598146</t>
  </si>
  <si>
    <t>TR160-DDPBAL-EU</t>
  </si>
  <si>
    <t>41624761630914</t>
  </si>
  <si>
    <t>TR160-DDINV3-EU</t>
  </si>
  <si>
    <t>41624761729218</t>
  </si>
  <si>
    <t>TR160-AINV3-EU</t>
  </si>
  <si>
    <t>41624761663682</t>
  </si>
  <si>
    <t>TR160-APBNP-EU</t>
  </si>
  <si>
    <t>41624761696450</t>
  </si>
  <si>
    <t>TR160-APBAL-EU</t>
  </si>
  <si>
    <t>41645396852930</t>
  </si>
  <si>
    <t>TR80-2SMEX-FS-EU</t>
  </si>
  <si>
    <t>41639321403586</t>
  </si>
  <si>
    <t>TR80L-WM-EU</t>
  </si>
  <si>
    <t>41639321436354</t>
  </si>
  <si>
    <t>TR80L-WMSFT-EU</t>
  </si>
  <si>
    <t>41639321469122</t>
  </si>
  <si>
    <t>TR80L-WMSMEX-EU</t>
  </si>
  <si>
    <t>41639321501890</t>
  </si>
  <si>
    <t>TR80L-WMSL-EU</t>
  </si>
  <si>
    <t>41639321534658</t>
  </si>
  <si>
    <t>TR80L-WMSFTSL-EU</t>
  </si>
  <si>
    <t>41639321567426</t>
  </si>
  <si>
    <t>TR80L-WMSMEXSL-EU</t>
  </si>
  <si>
    <t>41645411303618</t>
  </si>
  <si>
    <t>TR80-SMEX-FS-EU</t>
  </si>
  <si>
    <t>41645424672962</t>
  </si>
  <si>
    <t>TR80-4M4-BLK</t>
  </si>
  <si>
    <t>12500</t>
  </si>
  <si>
    <t>41645460521154</t>
  </si>
  <si>
    <t>TR80-40B-RED</t>
  </si>
  <si>
    <t>0.06</t>
  </si>
  <si>
    <t>79.2</t>
  </si>
  <si>
    <t>41645478641858</t>
  </si>
  <si>
    <t>TR-DDBRDDM-EU</t>
  </si>
  <si>
    <t>41656735563970</t>
  </si>
  <si>
    <t>TR-KBM4</t>
  </si>
  <si>
    <t>2.61</t>
  </si>
  <si>
    <t>41664812253378</t>
  </si>
  <si>
    <t>TR80-SHORTSHIF-EU</t>
  </si>
  <si>
    <t>41664836534466</t>
  </si>
  <si>
    <t>TR80-WM2-BLK</t>
  </si>
  <si>
    <t>12180</t>
  </si>
  <si>
    <t>41651215106242</t>
  </si>
  <si>
    <t>SA-09-UPS-TR8PRO-EU</t>
  </si>
  <si>
    <t>41651215139010</t>
  </si>
  <si>
    <t>SA-10-UPS-TR8PRO-EU</t>
  </si>
  <si>
    <t>41651215171778</t>
  </si>
  <si>
    <t>SA-06-UPS-TR8PRO-EU</t>
  </si>
  <si>
    <t>41651215204546</t>
  </si>
  <si>
    <t>SA-07-UPS-TR8PRO-EU</t>
  </si>
  <si>
    <t>41651215237314</t>
  </si>
  <si>
    <t>SA-08-UPS-TR8PRO-EU</t>
  </si>
  <si>
    <t>41651215270082</t>
  </si>
  <si>
    <t>TR-RSB3-UPS-TR8PRO-EU</t>
  </si>
  <si>
    <t>41651215302850</t>
  </si>
  <si>
    <t>TR80-BSBRACK-UPS-TR8PRO-EU</t>
  </si>
  <si>
    <t>47582889476441</t>
  </si>
  <si>
    <t>SA-10</t>
  </si>
  <si>
    <t>48230985761113</t>
  </si>
  <si>
    <t>SA-10 BUNDLE</t>
  </si>
  <si>
    <t>46711991533913</t>
  </si>
  <si>
    <t>SA-09</t>
  </si>
  <si>
    <t>54</t>
  </si>
  <si>
    <t>63</t>
  </si>
  <si>
    <t>119</t>
  </si>
  <si>
    <t>404838</t>
  </si>
  <si>
    <t>47582883807577</t>
  </si>
  <si>
    <t>SA-09 BUNDLE</t>
  </si>
  <si>
    <t>41786793623746</t>
  </si>
  <si>
    <t>TR8PRO-FLT</t>
  </si>
  <si>
    <t>41809062035650</t>
  </si>
  <si>
    <t>SP-TR80-49</t>
  </si>
  <si>
    <t>41829369381058</t>
  </si>
  <si>
    <t>TR120-WMPBNP-EU</t>
  </si>
  <si>
    <t>41829369479362</t>
  </si>
  <si>
    <t>TR120-WMPBAL-EU</t>
  </si>
  <si>
    <t>41829369577666</t>
  </si>
  <si>
    <t>TR120-WMINV3-EU</t>
  </si>
  <si>
    <t>41829369446594</t>
  </si>
  <si>
    <t>TR120-WMPBNPUSM2-EU</t>
  </si>
  <si>
    <t>41829369544898</t>
  </si>
  <si>
    <t>TR120-WMPBALUSM2-EU</t>
  </si>
  <si>
    <t>41829369643202</t>
  </si>
  <si>
    <t>TR120-WMINV3USM2-EU</t>
  </si>
  <si>
    <t>41829369413826</t>
  </si>
  <si>
    <t>TR120-WMPBNPSMEX-EU</t>
  </si>
  <si>
    <t>41829369512130</t>
  </si>
  <si>
    <t>TR120-WMPBALSMEX-EU</t>
  </si>
  <si>
    <t>41829369610434</t>
  </si>
  <si>
    <t>TR120-WMINV3SMEX-EU</t>
  </si>
  <si>
    <t>41829369675970</t>
  </si>
  <si>
    <t>TR120-4PBNP-EU</t>
  </si>
  <si>
    <t>41829369774274</t>
  </si>
  <si>
    <t>TR120-4PBAL-EU</t>
  </si>
  <si>
    <t>41829369872578</t>
  </si>
  <si>
    <t>TR120-4INV3-EU</t>
  </si>
  <si>
    <t>41829369741506</t>
  </si>
  <si>
    <t>TR120-4PBNPUSM2-EU</t>
  </si>
  <si>
    <t>41829369839810</t>
  </si>
  <si>
    <t>TR120-4PBALUSM2-EU</t>
  </si>
  <si>
    <t>41829369938114</t>
  </si>
  <si>
    <t>TR120-4INV3USM2-EU</t>
  </si>
  <si>
    <t>41829369708738</t>
  </si>
  <si>
    <t>TR120-4PBNPSMEX-EU</t>
  </si>
  <si>
    <t>41829369807042</t>
  </si>
  <si>
    <t>TR120-4PBALSMEX-EU</t>
  </si>
  <si>
    <t>41829369905346</t>
  </si>
  <si>
    <t>TR120-4INV3SMEX-EU</t>
  </si>
  <si>
    <t>41829369970882</t>
  </si>
  <si>
    <t>TR120-DDPBNP-EU</t>
  </si>
  <si>
    <t>41829370069186</t>
  </si>
  <si>
    <t>TR120-DDPBAL-EU</t>
  </si>
  <si>
    <t>41829370167490</t>
  </si>
  <si>
    <t>TR120-DDINV3-EU</t>
  </si>
  <si>
    <t>41829370036418</t>
  </si>
  <si>
    <t>TR120-DDPBNPUSM2-EU</t>
  </si>
  <si>
    <t>41829370134722</t>
  </si>
  <si>
    <t>TR120-DDPBALUSM2-EU</t>
  </si>
  <si>
    <t>41829370233026</t>
  </si>
  <si>
    <t>TR120-DDINV3USM2-EU</t>
  </si>
  <si>
    <t>41829370003650</t>
  </si>
  <si>
    <t>TR120-DDPBNPSMEX-EU</t>
  </si>
  <si>
    <t>41829370101954</t>
  </si>
  <si>
    <t>TR120-DDPBALSMEX-EU</t>
  </si>
  <si>
    <t>41829370200258</t>
  </si>
  <si>
    <t>TR120-DDINV3SMEX-EU</t>
  </si>
  <si>
    <t>41829370265794</t>
  </si>
  <si>
    <t>TR120-APBNP-EU</t>
  </si>
  <si>
    <t>41829370364098</t>
  </si>
  <si>
    <t>TR120-APBAL-EU</t>
  </si>
  <si>
    <t>41829370462402</t>
  </si>
  <si>
    <t>TR120-AINV3-EU</t>
  </si>
  <si>
    <t>41829370331330</t>
  </si>
  <si>
    <t>TR120-APBNPUSM2-EU</t>
  </si>
  <si>
    <t>41829370429634</t>
  </si>
  <si>
    <t>TR120-APBALUSM2-EU</t>
  </si>
  <si>
    <t>41829370527938</t>
  </si>
  <si>
    <t>TR120-AINV3USM2-EU</t>
  </si>
  <si>
    <t>41829370298562</t>
  </si>
  <si>
    <t>TR120-APBNPSMEX-EU</t>
  </si>
  <si>
    <t>41829370396866</t>
  </si>
  <si>
    <t>TR120-APBALSMEX-EU</t>
  </si>
  <si>
    <t>41829370495170</t>
  </si>
  <si>
    <t>TR120-AINV3SMEX-EU</t>
  </si>
  <si>
    <t>41887746293954</t>
  </si>
  <si>
    <t>SP-NEWAL-4080</t>
  </si>
  <si>
    <t>41948686155970</t>
  </si>
  <si>
    <t>TR805-BLK-PART2</t>
  </si>
  <si>
    <t>18.65</t>
  </si>
  <si>
    <t>41769755934914</t>
  </si>
  <si>
    <t>TR-GLFR-2XS</t>
  </si>
  <si>
    <t>41769755967682</t>
  </si>
  <si>
    <t>TR-GLFR-XS</t>
  </si>
  <si>
    <t>41769756000450</t>
  </si>
  <si>
    <t>TR-GLFR-S</t>
  </si>
  <si>
    <t>41769756033218</t>
  </si>
  <si>
    <t>TR-GLFR-M</t>
  </si>
  <si>
    <t>41769756065986</t>
  </si>
  <si>
    <t>TR-GLFR-L</t>
  </si>
  <si>
    <t>41769756098754</t>
  </si>
  <si>
    <t>TR-GLFR-XL</t>
  </si>
  <si>
    <t>41769756164290</t>
  </si>
  <si>
    <t>TR-GLFR-2XL</t>
  </si>
  <si>
    <t>41968381591746</t>
  </si>
  <si>
    <t>TR1604-BLK-PART1</t>
  </si>
  <si>
    <t>41965982580930</t>
  </si>
  <si>
    <t>TR8-06-B-PART2</t>
  </si>
  <si>
    <t>23.7</t>
  </si>
  <si>
    <t>76800</t>
  </si>
  <si>
    <t>41963951849666</t>
  </si>
  <si>
    <t>TR120-FRONTEND</t>
  </si>
  <si>
    <t>41975789322434</t>
  </si>
  <si>
    <t>SWTGT21-AAAA</t>
  </si>
  <si>
    <t>41995388485826</t>
  </si>
  <si>
    <t>SP-NWMA-SMR-RED</t>
  </si>
  <si>
    <t>0.22</t>
  </si>
  <si>
    <t>106.25</t>
  </si>
  <si>
    <t>41983526994114</t>
  </si>
  <si>
    <t>TR80-LITE-PART2</t>
  </si>
  <si>
    <t>41995390517442</t>
  </si>
  <si>
    <t>SP-NWMA-SML-RED</t>
  </si>
  <si>
    <t>41995400937666</t>
  </si>
  <si>
    <t>SP-NWMA-LR-RED</t>
  </si>
  <si>
    <t>243.75</t>
  </si>
  <si>
    <t>41995408277698</t>
  </si>
  <si>
    <t>SP-NWMA-LL-RED</t>
  </si>
  <si>
    <t>42023196033218</t>
  </si>
  <si>
    <t>TR80-NWMABL-SM</t>
  </si>
  <si>
    <t>42023201898690</t>
  </si>
  <si>
    <t>TR80-NWMABL-DD</t>
  </si>
  <si>
    <t>42023207207106</t>
  </si>
  <si>
    <t>TR80-NWMABL-WM4-EU</t>
  </si>
  <si>
    <t>42031748677826</t>
  </si>
  <si>
    <t>SP-TR8W</t>
  </si>
  <si>
    <t>57.5</t>
  </si>
  <si>
    <t>30187.5</t>
  </si>
  <si>
    <t>42040040095938</t>
  </si>
  <si>
    <t>TR1604-BLK-PART3</t>
  </si>
  <si>
    <t>25704</t>
  </si>
  <si>
    <t>42047827017922</t>
  </si>
  <si>
    <t>TR805-BLK-PART3</t>
  </si>
  <si>
    <t>21318</t>
  </si>
  <si>
    <t>42071072407746</t>
  </si>
  <si>
    <t>TR-RSB4</t>
  </si>
  <si>
    <t>5.1</t>
  </si>
  <si>
    <t>5246.88</t>
  </si>
  <si>
    <t>42084621975746</t>
  </si>
  <si>
    <t>VNM-HB01PK</t>
  </si>
  <si>
    <t>0.3</t>
  </si>
  <si>
    <t>480</t>
  </si>
  <si>
    <t>42084642554050</t>
  </si>
  <si>
    <t>VNM-HBRK15</t>
  </si>
  <si>
    <t>13864.5</t>
  </si>
  <si>
    <t>42085360566466</t>
  </si>
  <si>
    <t>VNM-S01BUN</t>
  </si>
  <si>
    <t>15019.88</t>
  </si>
  <si>
    <t>42085362041026</t>
  </si>
  <si>
    <t>VNM-S01CLA</t>
  </si>
  <si>
    <t>1260</t>
  </si>
  <si>
    <t>42094288273602</t>
  </si>
  <si>
    <t>TR805-BLK-PART1</t>
  </si>
  <si>
    <t>130</t>
  </si>
  <si>
    <t>17.35</t>
  </si>
  <si>
    <t>30420</t>
  </si>
  <si>
    <t>42085362434242</t>
  </si>
  <si>
    <t>VNM-S01H4R</t>
  </si>
  <si>
    <t>0.12</t>
  </si>
  <si>
    <t>605</t>
  </si>
  <si>
    <t>42138935197890</t>
  </si>
  <si>
    <t>TR1604-BLK-PART2</t>
  </si>
  <si>
    <t>13.85</t>
  </si>
  <si>
    <t>28431</t>
  </si>
  <si>
    <t>42146610348226</t>
  </si>
  <si>
    <t>TR-TR8-M3</t>
  </si>
  <si>
    <t>42189782024386</t>
  </si>
  <si>
    <t>TR80-PSLIDER2</t>
  </si>
  <si>
    <t>9.7</t>
  </si>
  <si>
    <t>13158.25</t>
  </si>
  <si>
    <t>42168246763714</t>
  </si>
  <si>
    <t>TR80-PCS4</t>
  </si>
  <si>
    <t>42209748713666</t>
  </si>
  <si>
    <t>TR80-NEWPLATE2</t>
  </si>
  <si>
    <t>5.8</t>
  </si>
  <si>
    <t>46.2</t>
  </si>
  <si>
    <t>53.8</t>
  </si>
  <si>
    <t>14416.25</t>
  </si>
  <si>
    <t>42216606105794</t>
  </si>
  <si>
    <t>TR-DDBR2</t>
  </si>
  <si>
    <t>18.4</t>
  </si>
  <si>
    <t>1545.6</t>
  </si>
  <si>
    <t>42242481455298</t>
  </si>
  <si>
    <t>TR80-2SCREWNUT</t>
  </si>
  <si>
    <t>0.4</t>
  </si>
  <si>
    <t>42246471385282</t>
  </si>
  <si>
    <t>MS-B34-EU</t>
  </si>
  <si>
    <t>42262106112194</t>
  </si>
  <si>
    <t>SQ5969361</t>
  </si>
  <si>
    <t>10.2</t>
  </si>
  <si>
    <t>1061.21</t>
  </si>
  <si>
    <t>42262121152706</t>
  </si>
  <si>
    <t>SQ1745922</t>
  </si>
  <si>
    <t>42262124167362</t>
  </si>
  <si>
    <t>SQ2581774</t>
  </si>
  <si>
    <t>42265192923330</t>
  </si>
  <si>
    <t>SWTGT21-AAAB</t>
  </si>
  <si>
    <t>42284708987074</t>
  </si>
  <si>
    <t>008235NR</t>
  </si>
  <si>
    <t>96.6</t>
  </si>
  <si>
    <t>58.5</t>
  </si>
  <si>
    <t>11.4</t>
  </si>
  <si>
    <t>330589.35</t>
  </si>
  <si>
    <t>42284714983618</t>
  </si>
  <si>
    <t>008014RNR</t>
  </si>
  <si>
    <t>42284717834434</t>
  </si>
  <si>
    <t>008011RNR</t>
  </si>
  <si>
    <t>42284719276226</t>
  </si>
  <si>
    <t>008013RNR</t>
  </si>
  <si>
    <t>42284716818626</t>
  </si>
  <si>
    <t>008009RNR</t>
  </si>
  <si>
    <t>42292125532354</t>
  </si>
  <si>
    <t>TR80-SLIDER2</t>
  </si>
  <si>
    <t>37.5</t>
  </si>
  <si>
    <t>4455</t>
  </si>
  <si>
    <t>42303612190914</t>
  </si>
  <si>
    <t>TR8-M820</t>
  </si>
  <si>
    <t>42319971745986</t>
  </si>
  <si>
    <t>RS6-06-B-PART2</t>
  </si>
  <si>
    <t>10.5</t>
  </si>
  <si>
    <t>8.3</t>
  </si>
  <si>
    <t>17128.13</t>
  </si>
  <si>
    <t>42319967748290</t>
  </si>
  <si>
    <t>RS6-06-B-PART1</t>
  </si>
  <si>
    <t>42.7</t>
  </si>
  <si>
    <t>65.6</t>
  </si>
  <si>
    <t>78.7</t>
  </si>
  <si>
    <t>29.6</t>
  </si>
  <si>
    <t>220448.14</t>
  </si>
  <si>
    <t>42319975776450</t>
  </si>
  <si>
    <t>TR8-06-B-PART1</t>
  </si>
  <si>
    <t>62.5</t>
  </si>
  <si>
    <t>153000</t>
  </si>
  <si>
    <t>42319983247554</t>
  </si>
  <si>
    <t>TR80-LITE-PART1</t>
  </si>
  <si>
    <t>136</t>
  </si>
  <si>
    <t>24480</t>
  </si>
  <si>
    <t>42319998517442</t>
  </si>
  <si>
    <t>TR120-BLK-PART1</t>
  </si>
  <si>
    <t>78.5</t>
  </si>
  <si>
    <t>13.05</t>
  </si>
  <si>
    <t>18683</t>
  </si>
  <si>
    <t>42320001335490</t>
  </si>
  <si>
    <t>TR120-BLK-PART2</t>
  </si>
  <si>
    <t>19.45</t>
  </si>
  <si>
    <t>26418</t>
  </si>
  <si>
    <t>42336187449538</t>
  </si>
  <si>
    <t>TR160-NW-OLD</t>
  </si>
  <si>
    <t>47969037287769</t>
  </si>
  <si>
    <t>008026GNR</t>
  </si>
  <si>
    <t>47969037353305</t>
  </si>
  <si>
    <t>008026GRS</t>
  </si>
  <si>
    <t>42336187613378</t>
  </si>
  <si>
    <t>TR80-NW</t>
  </si>
  <si>
    <t>42336187744450</t>
  </si>
  <si>
    <t>TR120-NW</t>
  </si>
  <si>
    <t>42336187908290</t>
  </si>
  <si>
    <t>TR80L-NW</t>
  </si>
  <si>
    <t>42351687762114</t>
  </si>
  <si>
    <t>TR-TR8PRO-MU-EU</t>
  </si>
  <si>
    <t>42353233592514</t>
  </si>
  <si>
    <t>HC003356</t>
  </si>
  <si>
    <t>lb</t>
  </si>
  <si>
    <t>14.4</t>
  </si>
  <si>
    <t>14.3</t>
  </si>
  <si>
    <t>0.59</t>
  </si>
  <si>
    <t>782.5</t>
  </si>
  <si>
    <t>42353234772162</t>
  </si>
  <si>
    <t>HC003288</t>
  </si>
  <si>
    <t>4158</t>
  </si>
  <si>
    <t>42353235132610</t>
  </si>
  <si>
    <t>HC003226</t>
  </si>
  <si>
    <t>14.7</t>
  </si>
  <si>
    <t>1719.9</t>
  </si>
  <si>
    <t>42353234477250</t>
  </si>
  <si>
    <t>HC003653</t>
  </si>
  <si>
    <t>33.3</t>
  </si>
  <si>
    <t>26.5</t>
  </si>
  <si>
    <t>41475.15</t>
  </si>
  <si>
    <t>42353237491906</t>
  </si>
  <si>
    <t>HC003042</t>
  </si>
  <si>
    <t>42367942000834</t>
  </si>
  <si>
    <t>MS-TR-TR8-QD-EU</t>
  </si>
  <si>
    <t>42395415838914</t>
  </si>
  <si>
    <t>MS-BDL-EU</t>
  </si>
  <si>
    <t>42395441987778</t>
  </si>
  <si>
    <t>MS-FM-DL-EU</t>
  </si>
  <si>
    <t>42395464007874</t>
  </si>
  <si>
    <t>MS-CM-DL-EU</t>
  </si>
  <si>
    <t>42714465337538</t>
  </si>
  <si>
    <t>NONE</t>
  </si>
  <si>
    <t>42501124260034</t>
  </si>
  <si>
    <t>MS-FM-SIN-UPS-TR80-EU</t>
  </si>
  <si>
    <t>42501124325570</t>
  </si>
  <si>
    <t>MS-CM-SIN-UPS-TR80-EU</t>
  </si>
  <si>
    <t>42501124358338</t>
  </si>
  <si>
    <t>MS-FM-SIN-TR-UPS-TR80-EU</t>
  </si>
  <si>
    <t>42501124423874</t>
  </si>
  <si>
    <t>MS-FM-QD-UPS-TR80-EU</t>
  </si>
  <si>
    <t>42501141037250</t>
  </si>
  <si>
    <t>TR-TRX-SING</t>
  </si>
  <si>
    <t>42514085576898</t>
  </si>
  <si>
    <t>TR160-R2R-BUN1-EU</t>
  </si>
  <si>
    <t>42514407063746</t>
  </si>
  <si>
    <t>TR8PRO-R2R-BUN1-EU</t>
  </si>
  <si>
    <t>42714468122818</t>
  </si>
  <si>
    <t>NONE2</t>
  </si>
  <si>
    <t>42501133861058</t>
  </si>
  <si>
    <t>MS-FM-SIN-UPS-EU</t>
  </si>
  <si>
    <t>42501133926594</t>
  </si>
  <si>
    <t>MS-CM-SIN-UPS-EU</t>
  </si>
  <si>
    <t>42501133959362</t>
  </si>
  <si>
    <t>MS-FM-SIN-TR-UPS-EU</t>
  </si>
  <si>
    <t>42501133992130</t>
  </si>
  <si>
    <t>MS-CM-SIN-TR-UPS-EU</t>
  </si>
  <si>
    <t>42501134024898</t>
  </si>
  <si>
    <t>MS-FM-QD-UPS-EU</t>
  </si>
  <si>
    <t>42501134057666</t>
  </si>
  <si>
    <t>MS-CM-QD-UPS-EU</t>
  </si>
  <si>
    <t>42514735399106</t>
  </si>
  <si>
    <t>TR8PRO-R2R-BUN2-EU</t>
  </si>
  <si>
    <t>42514744049858</t>
  </si>
  <si>
    <t>TR80-FS05</t>
  </si>
  <si>
    <t>42346280255682</t>
  </si>
  <si>
    <t>TR8PRO-EU-OLD-OLD</t>
  </si>
  <si>
    <t>TR8PRO-EU</t>
  </si>
  <si>
    <t>42346280288450</t>
  </si>
  <si>
    <t>TR8PRO-TSH-EU</t>
  </si>
  <si>
    <t>42346280321218</t>
  </si>
  <si>
    <t>TR8PRO-MS-EU</t>
  </si>
  <si>
    <t>42346280353986</t>
  </si>
  <si>
    <t>TR8PRO-MS-TSH-EU</t>
  </si>
  <si>
    <t>42346280386754</t>
  </si>
  <si>
    <t>TR8PRO-M3-EU</t>
  </si>
  <si>
    <t>42346280419522</t>
  </si>
  <si>
    <t>TR8PRO-M3-TSH-EU</t>
  </si>
  <si>
    <t>42346280452290</t>
  </si>
  <si>
    <t>TR8PRO-MSB2-EU</t>
  </si>
  <si>
    <t>42346280485058</t>
  </si>
  <si>
    <t>TR8PRO-MSB2-TSH-EU</t>
  </si>
  <si>
    <t>42346280517826</t>
  </si>
  <si>
    <t>TR8PRO-MSB32-EU</t>
  </si>
  <si>
    <t>42346280550594</t>
  </si>
  <si>
    <t>TR8PRO-MSB32-TSH-EU</t>
  </si>
  <si>
    <t>42346280583362</t>
  </si>
  <si>
    <t>TR8PRO-MSB33-EU</t>
  </si>
  <si>
    <t>42346280616130</t>
  </si>
  <si>
    <t>TR8PRO-MSB33-TSH-EU</t>
  </si>
  <si>
    <t>42346280648898</t>
  </si>
  <si>
    <t>TR8PRO-DD-EU</t>
  </si>
  <si>
    <t>42346280681666</t>
  </si>
  <si>
    <t>TR8PRO-DD-TSH-EU</t>
  </si>
  <si>
    <t>42346280714434</t>
  </si>
  <si>
    <t>TR8PRO-DD-MS-EU</t>
  </si>
  <si>
    <t>42346280747202</t>
  </si>
  <si>
    <t>TR8PRO-DD-MS-TSH-EU</t>
  </si>
  <si>
    <t>42346280779970</t>
  </si>
  <si>
    <t>TR8PRO-DD-M3-EU</t>
  </si>
  <si>
    <t>42346280812738</t>
  </si>
  <si>
    <t>TR8PRO-DD-M3-TSH-EU</t>
  </si>
  <si>
    <t>42346280845506</t>
  </si>
  <si>
    <t>TR8PRO-DD-MSB2-EU</t>
  </si>
  <si>
    <t>42346280878274</t>
  </si>
  <si>
    <t>TR8PRO-DD-MSB2-TSH-EU</t>
  </si>
  <si>
    <t>42346280911042</t>
  </si>
  <si>
    <t>TR8PRO-DD-MSB32-EU</t>
  </si>
  <si>
    <t>42346280943810</t>
  </si>
  <si>
    <t>TR8PRO-DD-MSB32-TSH-EU</t>
  </si>
  <si>
    <t>42346280976578</t>
  </si>
  <si>
    <t>TR8PRO-DD-MSB33-EU</t>
  </si>
  <si>
    <t>42346281009346</t>
  </si>
  <si>
    <t>TR8PRO-DD-MSB33-TSH-EU</t>
  </si>
  <si>
    <t>42668611076290</t>
  </si>
  <si>
    <t>FS3-FLT</t>
  </si>
  <si>
    <t>42657878180034</t>
  </si>
  <si>
    <t>TR80-NWMA2</t>
  </si>
  <si>
    <t>4238</t>
  </si>
  <si>
    <t>42636509216962</t>
  </si>
  <si>
    <t>TR-FS3-FS</t>
  </si>
  <si>
    <t>32.5</t>
  </si>
  <si>
    <t>6.08</t>
  </si>
  <si>
    <t>4582.5</t>
  </si>
  <si>
    <t>42714193232066</t>
  </si>
  <si>
    <t>TR80-MM-BLK</t>
  </si>
  <si>
    <t>42714199359682</t>
  </si>
  <si>
    <t>TR80-PCS</t>
  </si>
  <si>
    <t>42703214379202</t>
  </si>
  <si>
    <t>TR80-WMPLATE2</t>
  </si>
  <si>
    <t>23.3</t>
  </si>
  <si>
    <t>63.6</t>
  </si>
  <si>
    <t>8891.28</t>
  </si>
  <si>
    <t>42714030997698</t>
  </si>
  <si>
    <t>TR80-FS01</t>
  </si>
  <si>
    <t>1.8</t>
  </si>
  <si>
    <t>897</t>
  </si>
  <si>
    <t>42714228228290</t>
  </si>
  <si>
    <t>TR80-TMARM-BLK</t>
  </si>
  <si>
    <t>42714354843842</t>
  </si>
  <si>
    <t>TM-B3-27</t>
  </si>
  <si>
    <t>87</t>
  </si>
  <si>
    <t>179568</t>
  </si>
  <si>
    <t>42763864441026</t>
  </si>
  <si>
    <t>TR120-FLT-EU</t>
  </si>
  <si>
    <t>42767814164674</t>
  </si>
  <si>
    <t>TR160-FLT-EU</t>
  </si>
  <si>
    <t>42784256983234</t>
  </si>
  <si>
    <t>VNM-HBSPLA</t>
  </si>
  <si>
    <t>351</t>
  </si>
  <si>
    <t>42784271564994</t>
  </si>
  <si>
    <t>VNM-PE01BK</t>
  </si>
  <si>
    <t>936</t>
  </si>
  <si>
    <t>42784253804738</t>
  </si>
  <si>
    <t>VNM-HBRK01</t>
  </si>
  <si>
    <t>2.4</t>
  </si>
  <si>
    <t>42784276676802</t>
  </si>
  <si>
    <t>VNM-PE01DK</t>
  </si>
  <si>
    <t>0.7</t>
  </si>
  <si>
    <t>42784287326402</t>
  </si>
  <si>
    <t>VNM-PE01ST3</t>
  </si>
  <si>
    <t>35.9</t>
  </si>
  <si>
    <t>24627.4</t>
  </si>
  <si>
    <t>42784281559234</t>
  </si>
  <si>
    <t>VNM-PE01HR</t>
  </si>
  <si>
    <t>10013.25</t>
  </si>
  <si>
    <t>42784394870978</t>
  </si>
  <si>
    <t>VNM-S01H7R</t>
  </si>
  <si>
    <t>234</t>
  </si>
  <si>
    <t>42784424952002</t>
  </si>
  <si>
    <t>TR80-SMEX3-BLK</t>
  </si>
  <si>
    <t>3.6</t>
  </si>
  <si>
    <t>42798714912962</t>
  </si>
  <si>
    <t>TR8-PCT</t>
  </si>
  <si>
    <t>10.67</t>
  </si>
  <si>
    <t>25.27</t>
  </si>
  <si>
    <t>65.28</t>
  </si>
  <si>
    <t>4.1209</t>
  </si>
  <si>
    <t>17601.51</t>
  </si>
  <si>
    <t>42807727489218</t>
  </si>
  <si>
    <t>TM-B3-37</t>
  </si>
  <si>
    <t>42836162412738</t>
  </si>
  <si>
    <t>TR80-SHELF4-BLK</t>
  </si>
  <si>
    <t>42852335943874</t>
  </si>
  <si>
    <t>TRX-FS01</t>
  </si>
  <si>
    <t>10.16</t>
  </si>
  <si>
    <t>31212</t>
  </si>
  <si>
    <t>42852358422722</t>
  </si>
  <si>
    <t>TR-SPMT-TRX-1</t>
  </si>
  <si>
    <t>1.74</t>
  </si>
  <si>
    <t>2362.5</t>
  </si>
  <si>
    <t>42869425701058</t>
  </si>
  <si>
    <t>TR-TR8-SING3</t>
  </si>
  <si>
    <t>42880971014338</t>
  </si>
  <si>
    <t>TR80-SHIFTER6</t>
  </si>
  <si>
    <t>3493.5</t>
  </si>
  <si>
    <t>42881077608642</t>
  </si>
  <si>
    <t>TR-TR8BLM4</t>
  </si>
  <si>
    <t>42881124958402</t>
  </si>
  <si>
    <t>TR80-WMPLATE3</t>
  </si>
  <si>
    <t>2.2</t>
  </si>
  <si>
    <t>42886006440130</t>
  </si>
  <si>
    <t>TR80-OFCPLATE</t>
  </si>
  <si>
    <t>0.6</t>
  </si>
  <si>
    <t>3450</t>
  </si>
  <si>
    <t>42886042812610</t>
  </si>
  <si>
    <t>TRX-SHIFTER-ALP</t>
  </si>
  <si>
    <t>24.7</t>
  </si>
  <si>
    <t>23.8</t>
  </si>
  <si>
    <t>15.1</t>
  </si>
  <si>
    <t>2.45</t>
  </si>
  <si>
    <t>8876.69</t>
  </si>
  <si>
    <t>42886045499586</t>
  </si>
  <si>
    <t>TRX-SHIFTER-BLK</t>
  </si>
  <si>
    <t>42821680988354</t>
  </si>
  <si>
    <t>RS6-EU-OLD</t>
  </si>
  <si>
    <t>42821681021122</t>
  </si>
  <si>
    <t>RS6-TM2-EU</t>
  </si>
  <si>
    <t>42821681053890</t>
  </si>
  <si>
    <t>RS6-TM32-EU</t>
  </si>
  <si>
    <t>42821681086658</t>
  </si>
  <si>
    <t>RS6-TM33-EU</t>
  </si>
  <si>
    <t>42821681119426</t>
  </si>
  <si>
    <t>RS6-DD-EU</t>
  </si>
  <si>
    <t>42821681152194</t>
  </si>
  <si>
    <t>RS6-DD-TM2-EU</t>
  </si>
  <si>
    <t>42821681184962</t>
  </si>
  <si>
    <t>RS6-DD-TM32-EU</t>
  </si>
  <si>
    <t>42821681217730</t>
  </si>
  <si>
    <t>RS6-DD-TM33-EU</t>
  </si>
  <si>
    <t>42821681250498</t>
  </si>
  <si>
    <t>RS6-SDM-EU</t>
  </si>
  <si>
    <t>42821681283266</t>
  </si>
  <si>
    <t>RS6-SDM-TM2-EU</t>
  </si>
  <si>
    <t>42821681316034</t>
  </si>
  <si>
    <t>RS6-SDM-TM32-EU</t>
  </si>
  <si>
    <t>42821681348802</t>
  </si>
  <si>
    <t>RS6-SDM-TM33-EU</t>
  </si>
  <si>
    <t>42981391958210</t>
  </si>
  <si>
    <t>SP-TRX-DDM</t>
  </si>
  <si>
    <t>42981403820226</t>
  </si>
  <si>
    <t>SP-TRX-SING</t>
  </si>
  <si>
    <t>42981415092418</t>
  </si>
  <si>
    <t>SP-TRX-SHIFTER</t>
  </si>
  <si>
    <t>46700433178969</t>
  </si>
  <si>
    <t>TRX-S0123</t>
  </si>
  <si>
    <t>61.5</t>
  </si>
  <si>
    <t>113</t>
  </si>
  <si>
    <t>253656.75</t>
  </si>
  <si>
    <t>46700433211737</t>
  </si>
  <si>
    <t>TRX-S0123-BUND</t>
  </si>
  <si>
    <t>46700433899865</t>
  </si>
  <si>
    <t>TRX-S02-BUND</t>
  </si>
  <si>
    <t>46700433867097</t>
  </si>
  <si>
    <t>TRX-S02</t>
  </si>
  <si>
    <t>42990002569410</t>
  </si>
  <si>
    <t>TR-SHAPLATE3</t>
  </si>
  <si>
    <t>45.4</t>
  </si>
  <si>
    <t>2.88</t>
  </si>
  <si>
    <t>10010.7</t>
  </si>
  <si>
    <t>46751119868249</t>
  </si>
  <si>
    <t>TRX-S01</t>
  </si>
  <si>
    <t>46751119901017</t>
  </si>
  <si>
    <t>TRX-S01-BUND</t>
  </si>
  <si>
    <t>46374318834009</t>
  </si>
  <si>
    <t>TR80-FOOTREST</t>
  </si>
  <si>
    <t>18.9</t>
  </si>
  <si>
    <t>2.66</t>
  </si>
  <si>
    <t>5008.5</t>
  </si>
  <si>
    <t>46509580517721</t>
  </si>
  <si>
    <t>TR-RENTAL-S1</t>
  </si>
  <si>
    <t>47579157266777</t>
  </si>
  <si>
    <t>TR-GLOVE-S</t>
  </si>
  <si>
    <t>46374582813017</t>
  </si>
  <si>
    <t>TRTKSBENELUX</t>
  </si>
  <si>
    <t>46509616890201</t>
  </si>
  <si>
    <t>TR-RENTAL-S2</t>
  </si>
  <si>
    <t>46509635371353</t>
  </si>
  <si>
    <t>TR-RENTAL-HOST</t>
  </si>
  <si>
    <t>46512812392793</t>
  </si>
  <si>
    <t>DBOX-4250i-EU</t>
  </si>
  <si>
    <t>46514599788889</t>
  </si>
  <si>
    <t>HE-SPS2</t>
  </si>
  <si>
    <t>8.2</t>
  </si>
  <si>
    <t>35.5</t>
  </si>
  <si>
    <t>3.2</t>
  </si>
  <si>
    <t>6258.65</t>
  </si>
  <si>
    <t>46512800956761</t>
  </si>
  <si>
    <t>DBOX-2250i-EU</t>
  </si>
  <si>
    <t>46514599821657</t>
  </si>
  <si>
    <t>HE-SPS3B</t>
  </si>
  <si>
    <t>47909295391065</t>
  </si>
  <si>
    <t>HE-SPU2SC</t>
  </si>
  <si>
    <t>30.3</t>
  </si>
  <si>
    <t>44.8</t>
  </si>
  <si>
    <t>4.9</t>
  </si>
  <si>
    <t>11538.24</t>
  </si>
  <si>
    <t>47909295423833</t>
  </si>
  <si>
    <t>HE-SPU2SCB</t>
  </si>
  <si>
    <t>46514599919961</t>
  </si>
  <si>
    <t>HE-SPSBP</t>
  </si>
  <si>
    <t>3205.65</t>
  </si>
  <si>
    <t>47909288640857</t>
  </si>
  <si>
    <t>HE-SPU3SC</t>
  </si>
  <si>
    <t>47909288673625</t>
  </si>
  <si>
    <t>HE-SPU3SCB</t>
  </si>
  <si>
    <t>46514599952729</t>
  </si>
  <si>
    <t>HE-BPBLACK</t>
  </si>
  <si>
    <t>4.4</t>
  </si>
  <si>
    <t>5972.74</t>
  </si>
  <si>
    <t>46514599985497</t>
  </si>
  <si>
    <t>HE-SPS1CB</t>
  </si>
  <si>
    <t>6440</t>
  </si>
  <si>
    <t>46514600083801</t>
  </si>
  <si>
    <t>HE-SS</t>
  </si>
  <si>
    <t>2793</t>
  </si>
  <si>
    <t>47909293130073</t>
  </si>
  <si>
    <t>HE-SPU1SC</t>
  </si>
  <si>
    <t>47909293162841</t>
  </si>
  <si>
    <t>HE-SPU1SCB</t>
  </si>
  <si>
    <t>46514600116569</t>
  </si>
  <si>
    <t>HE-HBv2</t>
  </si>
  <si>
    <t>7.7</t>
  </si>
  <si>
    <t>2.3</t>
  </si>
  <si>
    <t>3699.85</t>
  </si>
  <si>
    <t>46514600149337</t>
  </si>
  <si>
    <t>HE-SPU-SCU</t>
  </si>
  <si>
    <t>1417.5</t>
  </si>
  <si>
    <t>46514600182105</t>
  </si>
  <si>
    <t>HE-ELAST</t>
  </si>
  <si>
    <t>46679855661401</t>
  </si>
  <si>
    <t>TRTKASSEMBLY</t>
  </si>
  <si>
    <t>46535504789849</t>
  </si>
  <si>
    <t>TR-RENTALSIM1-EMEA</t>
  </si>
  <si>
    <t>46684320629081</t>
  </si>
  <si>
    <t>DBOX-3250i-EU</t>
  </si>
  <si>
    <t>46689982644569</t>
  </si>
  <si>
    <t>GTTSPOUSBBLK</t>
  </si>
  <si>
    <t>23281.5</t>
  </si>
  <si>
    <t>46689988084057</t>
  </si>
  <si>
    <t>QRXSIMCUBEADA</t>
  </si>
  <si>
    <t>46689989132633</t>
  </si>
  <si>
    <t>GTTPROZERBLU</t>
  </si>
  <si>
    <t>46690211496281</t>
  </si>
  <si>
    <t>CSX3BLU4</t>
  </si>
  <si>
    <t>46690211529049</t>
  </si>
  <si>
    <t>CSX3BLU6</t>
  </si>
  <si>
    <t>1.202</t>
  </si>
  <si>
    <t>46690211463513</t>
  </si>
  <si>
    <t>CSX3BLK6</t>
  </si>
  <si>
    <t>46690211430745</t>
  </si>
  <si>
    <t>CSX3BLK4</t>
  </si>
  <si>
    <t>46690415149401</t>
  </si>
  <si>
    <t>QRXFSETBLKMAG</t>
  </si>
  <si>
    <t>g</t>
  </si>
  <si>
    <t>53</t>
  </si>
  <si>
    <t>9805</t>
  </si>
  <si>
    <t>46690191081817</t>
  </si>
  <si>
    <t>FPROBLU</t>
  </si>
  <si>
    <t>46690191049049</t>
  </si>
  <si>
    <t>FPROBLK</t>
  </si>
  <si>
    <t>1.1</t>
  </si>
  <si>
    <t>46700480790873</t>
  </si>
  <si>
    <t>46705451106649</t>
  </si>
  <si>
    <t>TR160-NW</t>
  </si>
  <si>
    <t>46714233586009</t>
  </si>
  <si>
    <t>46690063417689</t>
  </si>
  <si>
    <t>FCORENO2</t>
  </si>
  <si>
    <t>46690063450457</t>
  </si>
  <si>
    <t>FCOREBLK2</t>
  </si>
  <si>
    <t>0.9</t>
  </si>
  <si>
    <t>46690063483225</t>
  </si>
  <si>
    <t>FCOREBLU2</t>
  </si>
  <si>
    <t>46690063515993</t>
  </si>
  <si>
    <t>FCORERED2</t>
  </si>
  <si>
    <t>46690063548761</t>
  </si>
  <si>
    <t>FCORENO4</t>
  </si>
  <si>
    <t>46690063581529</t>
  </si>
  <si>
    <t>FCOREBLK4</t>
  </si>
  <si>
    <t>46690063614297</t>
  </si>
  <si>
    <t>FCOREBLU4</t>
  </si>
  <si>
    <t>46690063647065</t>
  </si>
  <si>
    <t>FCORERED4</t>
  </si>
  <si>
    <t>46690441167193</t>
  </si>
  <si>
    <t>CUBEUMHBLU</t>
  </si>
  <si>
    <t>46690441134425</t>
  </si>
  <si>
    <t>CUBEUMHBLK</t>
  </si>
  <si>
    <t>46690441101657</t>
  </si>
  <si>
    <t>CUBEUMHRED</t>
  </si>
  <si>
    <t>46710125461849</t>
  </si>
  <si>
    <t>TRX-SLIDER</t>
  </si>
  <si>
    <t>46710125920601</t>
  </si>
  <si>
    <t>SPTRX-SBR</t>
  </si>
  <si>
    <t>46710125494617</t>
  </si>
  <si>
    <t>SPTRX-SBL</t>
  </si>
  <si>
    <t>46710125986137</t>
  </si>
  <si>
    <t>SPTRX-TBKB</t>
  </si>
  <si>
    <t>46710125953369</t>
  </si>
  <si>
    <t>SPTRX-RUB</t>
  </si>
  <si>
    <t>46710126051673</t>
  </si>
  <si>
    <t>SPTRX-WLB</t>
  </si>
  <si>
    <t>46710126018905</t>
  </si>
  <si>
    <t>SPTRX-WHKB</t>
  </si>
  <si>
    <t>46710126084441</t>
  </si>
  <si>
    <t>SPTRX-WRB</t>
  </si>
  <si>
    <t>46710126117209</t>
  </si>
  <si>
    <t>SPTRX-WLAP</t>
  </si>
  <si>
    <t>46710126149977</t>
  </si>
  <si>
    <t>SPTRX-WRAP</t>
  </si>
  <si>
    <t>46710126182745</t>
  </si>
  <si>
    <t>SPTRX-FR</t>
  </si>
  <si>
    <t>46714333921625</t>
  </si>
  <si>
    <t>46714333954393</t>
  </si>
  <si>
    <t>47130903478617</t>
  </si>
  <si>
    <t>47130903511385</t>
  </si>
  <si>
    <t>46714337067353</t>
  </si>
  <si>
    <t>46733903429977</t>
  </si>
  <si>
    <t>DBOX-2-BASE-EU</t>
  </si>
  <si>
    <t>46738218484057</t>
  </si>
  <si>
    <t>DBOX-3-BASE-EU</t>
  </si>
  <si>
    <t>46738261279065</t>
  </si>
  <si>
    <t>DBOX-4-BASE-EU</t>
  </si>
  <si>
    <t>46738284872025</t>
  </si>
  <si>
    <t>TRMOVE-TRX-3</t>
  </si>
  <si>
    <t>46738269307225</t>
  </si>
  <si>
    <t>TRMOVE-TRXP</t>
  </si>
  <si>
    <t>140</t>
  </si>
  <si>
    <t>34.36</t>
  </si>
  <si>
    <t>67760</t>
  </si>
  <si>
    <t>46747565654361</t>
  </si>
  <si>
    <t>TRX-BLK-EU</t>
  </si>
  <si>
    <t>46747544944985</t>
  </si>
  <si>
    <t>TRX-NWM6</t>
  </si>
  <si>
    <t>22.6</t>
  </si>
  <si>
    <t>45.8</t>
  </si>
  <si>
    <t>17803.38</t>
  </si>
  <si>
    <t>46747788345689</t>
  </si>
  <si>
    <t>TRX-BLK-PART3</t>
  </si>
  <si>
    <t>80.2</t>
  </si>
  <si>
    <t>40.5</t>
  </si>
  <si>
    <t>28.53</t>
  </si>
  <si>
    <t>263096.1</t>
  </si>
  <si>
    <t>46749871997273</t>
  </si>
  <si>
    <t>46755090661721</t>
  </si>
  <si>
    <t>TRX-ALP-PART3</t>
  </si>
  <si>
    <t>46749876519257</t>
  </si>
  <si>
    <t>RS6-EU</t>
  </si>
  <si>
    <t>46781626548569</t>
  </si>
  <si>
    <t>TRMOVE-PIVOT</t>
  </si>
  <si>
    <t>1.59</t>
  </si>
  <si>
    <t>2052</t>
  </si>
  <si>
    <t>46783151898969</t>
  </si>
  <si>
    <t>TRMOVE-3</t>
  </si>
  <si>
    <t>3.26</t>
  </si>
  <si>
    <t>9240</t>
  </si>
  <si>
    <t>46781557244249</t>
  </si>
  <si>
    <t>TRMOVE-4-B</t>
  </si>
  <si>
    <t>46781557178713</t>
  </si>
  <si>
    <t>TRMOVE-2-B</t>
  </si>
  <si>
    <t>46781557211481</t>
  </si>
  <si>
    <t>TRMOVE-3-B</t>
  </si>
  <si>
    <t>46785757413721</t>
  </si>
  <si>
    <t>TRMOVE-BRACKET</t>
  </si>
  <si>
    <t>7.8</t>
  </si>
  <si>
    <t>0.63</t>
  </si>
  <si>
    <t>1351.35</t>
  </si>
  <si>
    <t>46785770455385</t>
  </si>
  <si>
    <t>TRMOVE-BRACKET2</t>
  </si>
  <si>
    <t>46848916062553</t>
  </si>
  <si>
    <t>TH-PC-HUB</t>
  </si>
  <si>
    <t>1960</t>
  </si>
  <si>
    <t>46747751383385</t>
  </si>
  <si>
    <t>46747751416153</t>
  </si>
  <si>
    <t>46747751448921</t>
  </si>
  <si>
    <t>46747751481689</t>
  </si>
  <si>
    <t>46747751514457</t>
  </si>
  <si>
    <t>46747751547225</t>
  </si>
  <si>
    <t>46747751579993</t>
  </si>
  <si>
    <t>46747751612761</t>
  </si>
  <si>
    <t>46747751645529</t>
  </si>
  <si>
    <t>46747751678297</t>
  </si>
  <si>
    <t>46747751711065</t>
  </si>
  <si>
    <t>46747751743833</t>
  </si>
  <si>
    <t>46747751776601</t>
  </si>
  <si>
    <t>46747751809369</t>
  </si>
  <si>
    <t>46747751842137</t>
  </si>
  <si>
    <t>46813310222681</t>
  </si>
  <si>
    <t>46813310255449</t>
  </si>
  <si>
    <t>46813310288217</t>
  </si>
  <si>
    <t>46813310320985</t>
  </si>
  <si>
    <t>46849356497241</t>
  </si>
  <si>
    <t>SCACPE-ADD-INT-OLD</t>
  </si>
  <si>
    <t>46854692634969</t>
  </si>
  <si>
    <t>TR8-07-B-PART1</t>
  </si>
  <si>
    <t>46849250853209</t>
  </si>
  <si>
    <t>SCACPE-SET-EU</t>
  </si>
  <si>
    <t>16.7</t>
  </si>
  <si>
    <t>9.1</t>
  </si>
  <si>
    <t>24794.49</t>
  </si>
  <si>
    <t>47578627572057</t>
  </si>
  <si>
    <t>SCACPE-ADD-INT</t>
  </si>
  <si>
    <t>47578627604825</t>
  </si>
  <si>
    <t>SCAP-SET-2-EU</t>
  </si>
  <si>
    <t>47578627899737</t>
  </si>
  <si>
    <t>SCAP-SET-3-EU</t>
  </si>
  <si>
    <t>46870538158425</t>
  </si>
  <si>
    <t>46849516306777</t>
  </si>
  <si>
    <t>FSW-3-FN-XBOX</t>
  </si>
  <si>
    <t>30000</t>
  </si>
  <si>
    <t>46849516339545</t>
  </si>
  <si>
    <t>FSW-3-EGH-PC</t>
  </si>
  <si>
    <t>46873705185625</t>
  </si>
  <si>
    <t>SP-TR80-50</t>
  </si>
  <si>
    <t>46933725741401</t>
  </si>
  <si>
    <t>46965385724249</t>
  </si>
  <si>
    <t>SP-TR-TR8PRO-M</t>
  </si>
  <si>
    <t>71</t>
  </si>
  <si>
    <t>24601.5</t>
  </si>
  <si>
    <t>46973891412313</t>
  </si>
  <si>
    <t>TR80-FOOTREST2</t>
  </si>
  <si>
    <t>46996293714265</t>
  </si>
  <si>
    <t>RENTAL-15MIN</t>
  </si>
  <si>
    <t>46978161213785</t>
  </si>
  <si>
    <t>TR-GLOVE-09S</t>
  </si>
  <si>
    <t>46978161246553</t>
  </si>
  <si>
    <t>TR-GLOVE-09M</t>
  </si>
  <si>
    <t>46978161279321</t>
  </si>
  <si>
    <t>TR-GLOVE-09L</t>
  </si>
  <si>
    <t>46978161312089</t>
  </si>
  <si>
    <t>TR-GLOVE-09XL</t>
  </si>
  <si>
    <t>46978167800153</t>
  </si>
  <si>
    <t>TR-GLOVE-011S</t>
  </si>
  <si>
    <t>46978167832921</t>
  </si>
  <si>
    <t>TR-GLOVE-011M</t>
  </si>
  <si>
    <t>46978167865689</t>
  </si>
  <si>
    <t>TR-GLOVE-011L</t>
  </si>
  <si>
    <t>46978167898457</t>
  </si>
  <si>
    <t>TR-GLOVE-011XL</t>
  </si>
  <si>
    <t>46978171371865</t>
  </si>
  <si>
    <t>TR-GLOVE-10S</t>
  </si>
  <si>
    <t>46978171404633</t>
  </si>
  <si>
    <t>TR-GLOVE-10M</t>
  </si>
  <si>
    <t>46978171437401</t>
  </si>
  <si>
    <t>TR-GLOVE-10L</t>
  </si>
  <si>
    <t>46978171470169</t>
  </si>
  <si>
    <t>TR-GLOVE-10XL</t>
  </si>
  <si>
    <t>47014672367961</t>
  </si>
  <si>
    <t>TR8PRO-GRAN-EU</t>
  </si>
  <si>
    <t>47014743343449</t>
  </si>
  <si>
    <t>FS3-GRAN-EU</t>
  </si>
  <si>
    <t>47114644259161</t>
  </si>
  <si>
    <t>TRX-BLK23-PART3</t>
  </si>
  <si>
    <t>47177116287321</t>
  </si>
  <si>
    <t>TRX-ALP23-PART1</t>
  </si>
  <si>
    <t>103.5</t>
  </si>
  <si>
    <t>90</t>
  </si>
  <si>
    <t>22.3</t>
  </si>
  <si>
    <t>29.72</t>
  </si>
  <si>
    <t>207724.5</t>
  </si>
  <si>
    <t>47177425682777</t>
  </si>
  <si>
    <t>TRX-SHIFTER-ALP23</t>
  </si>
  <si>
    <t>47177876537689</t>
  </si>
  <si>
    <t>TR80-NWM5</t>
  </si>
  <si>
    <t>47206275711321</t>
  </si>
  <si>
    <t>TR8-07-B-PART2</t>
  </si>
  <si>
    <t>47215849439577</t>
  </si>
  <si>
    <t>TRX-SHIFTER-BLK23</t>
  </si>
  <si>
    <t>47223428612441</t>
  </si>
  <si>
    <t>TR8PRO-1-TK-EU</t>
  </si>
  <si>
    <t>47223492411737</t>
  </si>
  <si>
    <t>TR80L-1-TK</t>
  </si>
  <si>
    <t>47223500046681</t>
  </si>
  <si>
    <t>TRX-A-TK-EU</t>
  </si>
  <si>
    <t>47223565680985</t>
  </si>
  <si>
    <t>TR160-1-TK-EU</t>
  </si>
  <si>
    <t>47258916487513</t>
  </si>
  <si>
    <t>TK-SING-UPS-EU</t>
  </si>
  <si>
    <t>47258917208409</t>
  </si>
  <si>
    <t>TK-TRI-UPS-EU</t>
  </si>
  <si>
    <t>47278497825113</t>
  </si>
  <si>
    <t>ERPF</t>
  </si>
  <si>
    <t>38</t>
  </si>
  <si>
    <t>21660</t>
  </si>
  <si>
    <t>47292876128601</t>
  </si>
  <si>
    <t>ASSEMBLY-EU</t>
  </si>
  <si>
    <t>47317890302297</t>
  </si>
  <si>
    <t>47320996381017</t>
  </si>
  <si>
    <t>TRX-FLTBLK23-EU</t>
  </si>
  <si>
    <t>47338136076633</t>
  </si>
  <si>
    <t>TM-B6</t>
  </si>
  <si>
    <t>86</t>
  </si>
  <si>
    <t>132440</t>
  </si>
  <si>
    <t>47340998885721</t>
  </si>
  <si>
    <t>TR80-NWMA3</t>
  </si>
  <si>
    <t>47342350827865</t>
  </si>
  <si>
    <t>TR-HPW-PRO</t>
  </si>
  <si>
    <t>21.6</t>
  </si>
  <si>
    <t>0.37</t>
  </si>
  <si>
    <t>3636.36</t>
  </si>
  <si>
    <t>47350460907865</t>
  </si>
  <si>
    <t>TRX-ALP23-PART3</t>
  </si>
  <si>
    <t>47370182066521</t>
  </si>
  <si>
    <t>TR-APDD</t>
  </si>
  <si>
    <t>0.77</t>
  </si>
  <si>
    <t>808.5</t>
  </si>
  <si>
    <t>47388757754201</t>
  </si>
  <si>
    <t>TR-80B-UPS</t>
  </si>
  <si>
    <t>47408270967129</t>
  </si>
  <si>
    <t>TRX-ALP23-PART2</t>
  </si>
  <si>
    <t>74.6</t>
  </si>
  <si>
    <t>29.31</t>
  </si>
  <si>
    <t>181725.6</t>
  </si>
  <si>
    <t>47408355443033</t>
  </si>
  <si>
    <t>TM-4MOUNT3</t>
  </si>
  <si>
    <t>84</t>
  </si>
  <si>
    <t>9.22</t>
  </si>
  <si>
    <t>42000</t>
  </si>
  <si>
    <t>47442316427609</t>
  </si>
  <si>
    <t>MS-CM-SML2</t>
  </si>
  <si>
    <t>47549501931865</t>
  </si>
  <si>
    <t>TR-M49</t>
  </si>
  <si>
    <t>65</t>
  </si>
  <si>
    <t>138</t>
  </si>
  <si>
    <t>322920</t>
  </si>
  <si>
    <t>47480252170585</t>
  </si>
  <si>
    <t>TRX-AL2-EU</t>
  </si>
  <si>
    <t>47480252203353</t>
  </si>
  <si>
    <t>TRX-BLK23-EU</t>
  </si>
  <si>
    <t>47555284959577</t>
  </si>
  <si>
    <t>SC2ULT</t>
  </si>
  <si>
    <t>47563343135065</t>
  </si>
  <si>
    <t>TR-M34</t>
  </si>
  <si>
    <t>98</t>
  </si>
  <si>
    <t>19.35</t>
  </si>
  <si>
    <t>139650</t>
  </si>
  <si>
    <t>47347056509273</t>
  </si>
  <si>
    <t>TR160-WMPBNP-DB-EU</t>
  </si>
  <si>
    <t>47347056574809</t>
  </si>
  <si>
    <t>TR160-WMPBAL-DB-EU</t>
  </si>
  <si>
    <t>47347056607577</t>
  </si>
  <si>
    <t>TR160-WMINV3-DB-EU</t>
  </si>
  <si>
    <t>47347056640345</t>
  </si>
  <si>
    <t>TR160-4PBNP-DB-EU</t>
  </si>
  <si>
    <t>47347056673113</t>
  </si>
  <si>
    <t>TR160-4PBAL-DB-EU</t>
  </si>
  <si>
    <t>47347056705881</t>
  </si>
  <si>
    <t>TR160-4INV3-DB-EU</t>
  </si>
  <si>
    <t>47347056738649</t>
  </si>
  <si>
    <t>TR160-DDPBNP-DB-EU</t>
  </si>
  <si>
    <t>47347056771417</t>
  </si>
  <si>
    <t>TR160-DDPBAL-DB-EU</t>
  </si>
  <si>
    <t>47347056804185</t>
  </si>
  <si>
    <t>TR160-DDINV3-DB-EU</t>
  </si>
  <si>
    <t>47347056836953</t>
  </si>
  <si>
    <t>TR160-APBNP-DB-EU</t>
  </si>
  <si>
    <t>47347056869721</t>
  </si>
  <si>
    <t>TR160-APBAL-DB-EU</t>
  </si>
  <si>
    <t>47347056902489</t>
  </si>
  <si>
    <t>TR160-AINV3-DB-EU</t>
  </si>
  <si>
    <t>47579163689305</t>
  </si>
  <si>
    <t>47579157332313</t>
  </si>
  <si>
    <t>HD05</t>
  </si>
  <si>
    <t>47579157365081</t>
  </si>
  <si>
    <t>HD04</t>
  </si>
  <si>
    <t>47579157430617</t>
  </si>
  <si>
    <t>HD01</t>
  </si>
  <si>
    <t>47579157463385</t>
  </si>
  <si>
    <t>HD03</t>
  </si>
  <si>
    <t>L</t>
  </si>
  <si>
    <t>47579157496153</t>
  </si>
  <si>
    <t>HD02</t>
  </si>
  <si>
    <t>M</t>
  </si>
  <si>
    <t>47579162313049</t>
  </si>
  <si>
    <t>TS01</t>
  </si>
  <si>
    <t>47579162345817</t>
  </si>
  <si>
    <t>TS02</t>
  </si>
  <si>
    <t>47579162378585</t>
  </si>
  <si>
    <t>TS03</t>
  </si>
  <si>
    <t>47579162411353</t>
  </si>
  <si>
    <t>TS04</t>
  </si>
  <si>
    <t>47579162444121</t>
  </si>
  <si>
    <t>TS05</t>
  </si>
  <si>
    <t>47579164082521</t>
  </si>
  <si>
    <t>TP03</t>
  </si>
  <si>
    <t>47579164115289</t>
  </si>
  <si>
    <t>TP02</t>
  </si>
  <si>
    <t>47579164148057</t>
  </si>
  <si>
    <t>TP01</t>
  </si>
  <si>
    <t>47579164180825</t>
  </si>
  <si>
    <t>TP05</t>
  </si>
  <si>
    <t>47579164213593</t>
  </si>
  <si>
    <t>47579165819225</t>
  </si>
  <si>
    <t>TR-VARIABLEM</t>
  </si>
  <si>
    <t>1.96</t>
  </si>
  <si>
    <t>4420</t>
  </si>
  <si>
    <t>47579165851993</t>
  </si>
  <si>
    <t>TR-3VARIABLE</t>
  </si>
  <si>
    <t>7.2</t>
  </si>
  <si>
    <t>15921</t>
  </si>
  <si>
    <t>47579170963801</t>
  </si>
  <si>
    <t>TR8PRO-CA</t>
  </si>
  <si>
    <t>47579169489241</t>
  </si>
  <si>
    <t>TR-GLOVE-XL</t>
  </si>
  <si>
    <t>47579169522009</t>
  </si>
  <si>
    <t>TR-GLOVE-L</t>
  </si>
  <si>
    <t>47579169554777</t>
  </si>
  <si>
    <t>TR-GLOVE-M</t>
  </si>
  <si>
    <t>47579169587545</t>
  </si>
  <si>
    <t>47579174895961</t>
  </si>
  <si>
    <t>TR-SPMT-TR8-1</t>
  </si>
  <si>
    <t>47579173814617</t>
  </si>
  <si>
    <t>JP01</t>
  </si>
  <si>
    <t>47579173847385</t>
  </si>
  <si>
    <t>JP04</t>
  </si>
  <si>
    <t>47579173880153</t>
  </si>
  <si>
    <t>JP05</t>
  </si>
  <si>
    <t>47579173912921</t>
  </si>
  <si>
    <t>JP02</t>
  </si>
  <si>
    <t>47579173945689</t>
  </si>
  <si>
    <t>JP03</t>
  </si>
  <si>
    <t>47624824095065</t>
  </si>
  <si>
    <t>TR120-SMEX2</t>
  </si>
  <si>
    <t>7.1</t>
  </si>
  <si>
    <t>12787.5</t>
  </si>
  <si>
    <t>47642495582553</t>
  </si>
  <si>
    <t>TR120-SMEX-BL</t>
  </si>
  <si>
    <t>47699533594969</t>
  </si>
  <si>
    <t>47753027584345</t>
  </si>
  <si>
    <t>9H.LKALB.QBE</t>
  </si>
  <si>
    <t>58.83</t>
  </si>
  <si>
    <t>70.34</t>
  </si>
  <si>
    <t>9.67</t>
  </si>
  <si>
    <t>40015.45</t>
  </si>
  <si>
    <t>47757695746393</t>
  </si>
  <si>
    <t>9H.LK2LJ.TBE</t>
  </si>
  <si>
    <t>81.5</t>
  </si>
  <si>
    <t>26.97</t>
  </si>
  <si>
    <t>115397.89</t>
  </si>
  <si>
    <t>47569447616857</t>
  </si>
  <si>
    <t>TR160S-WMPBNP-EU</t>
  </si>
  <si>
    <t>47569447649625</t>
  </si>
  <si>
    <t>TR160S-WMPBAL-EU</t>
  </si>
  <si>
    <t>47569447682393</t>
  </si>
  <si>
    <t>TR160S-WMINV3-EU</t>
  </si>
  <si>
    <t>47569447715161</t>
  </si>
  <si>
    <t>TR160S-L-WMPBNP-EU</t>
  </si>
  <si>
    <t>47569447747929</t>
  </si>
  <si>
    <t>TR160S-L-WMPBAL-EU</t>
  </si>
  <si>
    <t>47569447780697</t>
  </si>
  <si>
    <t>TR160S-L-WMINV3-EU</t>
  </si>
  <si>
    <t>47569447813465</t>
  </si>
  <si>
    <t>TR160S-4PBNP-EU</t>
  </si>
  <si>
    <t>47569447846233</t>
  </si>
  <si>
    <t>TR160S-4PBAL-EU</t>
  </si>
  <si>
    <t>47569447879001</t>
  </si>
  <si>
    <t>TR160S-4INV3-EU</t>
  </si>
  <si>
    <t>47569447911769</t>
  </si>
  <si>
    <t>TR160S-L-4PBNP-EU</t>
  </si>
  <si>
    <t>47569447944537</t>
  </si>
  <si>
    <t>TR160S-L-4PBAL-EU</t>
  </si>
  <si>
    <t>47569447977305</t>
  </si>
  <si>
    <t>TR160S-L-4INV3-EU</t>
  </si>
  <si>
    <t>47569448010073</t>
  </si>
  <si>
    <t>TR160S-DDPBNP-EU</t>
  </si>
  <si>
    <t>47569448042841</t>
  </si>
  <si>
    <t>TR160S-DDPBAL-EU</t>
  </si>
  <si>
    <t>47569448075609</t>
  </si>
  <si>
    <t>TR160S-DDINV3-EU</t>
  </si>
  <si>
    <t>47569448108377</t>
  </si>
  <si>
    <t>TR160S-L-DDPBNP-EU</t>
  </si>
  <si>
    <t>47569448141145</t>
  </si>
  <si>
    <t>TR160S-L-DDPBAL-EU</t>
  </si>
  <si>
    <t>47569448173913</t>
  </si>
  <si>
    <t>TR160S-L-DDINV3-EU</t>
  </si>
  <si>
    <t>47569448206681</t>
  </si>
  <si>
    <t>TR160S-APBNP-EU</t>
  </si>
  <si>
    <t>47569448239449</t>
  </si>
  <si>
    <t>TR160S-APBAL-EU</t>
  </si>
  <si>
    <t>47569448272217</t>
  </si>
  <si>
    <t>TR160S-AINV3-EU</t>
  </si>
  <si>
    <t>47569448304985</t>
  </si>
  <si>
    <t>TR160S-L-APBNP-EU</t>
  </si>
  <si>
    <t>47569448337753</t>
  </si>
  <si>
    <t>TR160S-L-APBAL-EU</t>
  </si>
  <si>
    <t>47569448370521</t>
  </si>
  <si>
    <t>TR160S-L-AINV3-EU</t>
  </si>
  <si>
    <t>47782914916697</t>
  </si>
  <si>
    <t>TR80-SHORTSHIF-L</t>
  </si>
  <si>
    <t>47782924583257</t>
  </si>
  <si>
    <t>TR80-SHORTSHIF-BLK</t>
  </si>
  <si>
    <t>47807894061401</t>
  </si>
  <si>
    <t>TR8-06-SEAT-G-EU</t>
  </si>
  <si>
    <t>47808014745945</t>
  </si>
  <si>
    <t>STD24-WSSQ</t>
  </si>
  <si>
    <t>19800</t>
  </si>
  <si>
    <t>47888661610841</t>
  </si>
  <si>
    <t>47847768097113</t>
  </si>
  <si>
    <t>TR80-HB5</t>
  </si>
  <si>
    <t>47915149001049</t>
  </si>
  <si>
    <t>TR-SWH1</t>
  </si>
  <si>
    <t>47915534025049</t>
  </si>
  <si>
    <t>TR-SWH2</t>
  </si>
  <si>
    <t>48114799214937</t>
  </si>
  <si>
    <t>VNM-S01AS</t>
  </si>
  <si>
    <t>48039364264281</t>
  </si>
  <si>
    <t>SP-TR80-38</t>
  </si>
  <si>
    <t>48221090316633</t>
  </si>
  <si>
    <t>Flightcase with rent simulator</t>
  </si>
  <si>
    <t>48317112910169</t>
  </si>
  <si>
    <t>TR-TR8-SING2</t>
  </si>
  <si>
    <t>48121335906649</t>
  </si>
  <si>
    <t>PESETSP01FOR</t>
  </si>
  <si>
    <t>48318353441113</t>
  </si>
  <si>
    <t>UNIMAINHUBBLU</t>
  </si>
  <si>
    <t>48318353473881</t>
  </si>
  <si>
    <t>UNIMAINHUBBLK</t>
  </si>
  <si>
    <t>48318353506649</t>
  </si>
  <si>
    <t>UNIMAINHUBRED</t>
  </si>
  <si>
    <t>48319685394777</t>
  </si>
  <si>
    <t>TR80-SMEX-BLK</t>
  </si>
  <si>
    <t>48319696175449</t>
  </si>
  <si>
    <t>TR-SPMT-TR8-3</t>
  </si>
  <si>
    <t>48319913591129</t>
  </si>
  <si>
    <t>SP-TR120SFT</t>
  </si>
  <si>
    <t>48320072221017</t>
  </si>
  <si>
    <t>48320079757657</t>
  </si>
  <si>
    <t>TR-PSLIDER</t>
  </si>
  <si>
    <t>48320077398361</t>
  </si>
  <si>
    <t>TR-HBMN-RL</t>
  </si>
  <si>
    <t>48320087195993</t>
  </si>
  <si>
    <t>TR-RSB3</t>
  </si>
  <si>
    <t>48320135594329</t>
  </si>
  <si>
    <t>48320163021145</t>
  </si>
  <si>
    <t>TR80-120B-BLACK</t>
  </si>
  <si>
    <t>48320162234713</t>
  </si>
  <si>
    <t>TR160-WM-BLK</t>
  </si>
  <si>
    <t>48320166068569</t>
  </si>
  <si>
    <t>TR80-NEWPLATE</t>
  </si>
  <si>
    <t>48320172196185</t>
  </si>
  <si>
    <t>48338441601369</t>
  </si>
  <si>
    <t>HE-SPS3</t>
  </si>
  <si>
    <t>48338871779673</t>
  </si>
  <si>
    <t>DRKV08346</t>
  </si>
  <si>
    <t>48338438750553</t>
  </si>
  <si>
    <t>HE-SPS2b</t>
  </si>
  <si>
    <t>48373033795929</t>
  </si>
  <si>
    <t>TR8-08-B-PART1</t>
  </si>
  <si>
    <t>48415572885849</t>
  </si>
  <si>
    <t>HE-MAGSHIFT</t>
  </si>
  <si>
    <t>48439789912409</t>
  </si>
  <si>
    <t>TR-REX-M2</t>
  </si>
  <si>
    <t>10.155</t>
  </si>
  <si>
    <t>48439467966809</t>
  </si>
  <si>
    <t>48507946860889</t>
  </si>
  <si>
    <t>TR80-FSUPPORT</t>
  </si>
  <si>
    <t>58</t>
  </si>
  <si>
    <t>48522933436761</t>
  </si>
  <si>
    <t>SP-24-BLUE-TRX</t>
  </si>
  <si>
    <t>48556281364825</t>
  </si>
  <si>
    <t>VNM-SEQS02</t>
  </si>
  <si>
    <t>48604308603225</t>
  </si>
  <si>
    <t>48604309193049</t>
  </si>
  <si>
    <t>HE-HBV2B</t>
  </si>
  <si>
    <t>48630667706713</t>
  </si>
  <si>
    <t>TR-BSA200-KIT</t>
  </si>
  <si>
    <t>10.50</t>
  </si>
  <si>
    <t>34.50</t>
  </si>
  <si>
    <t>57.50</t>
  </si>
  <si>
    <t>4.6</t>
  </si>
  <si>
    <t>20829.38</t>
  </si>
  <si>
    <t>48619689410905</t>
  </si>
  <si>
    <t>TR80-80B-BLACK</t>
  </si>
  <si>
    <t>48643623387481</t>
  </si>
  <si>
    <t>TR-BSA100</t>
  </si>
  <si>
    <t>2838</t>
  </si>
  <si>
    <t>48693029011801</t>
  </si>
  <si>
    <t>40x40-EC</t>
  </si>
  <si>
    <t>48693029044569</t>
  </si>
  <si>
    <t>4CM</t>
  </si>
  <si>
    <t>48693029077337</t>
  </si>
  <si>
    <t>4MU</t>
  </si>
  <si>
    <t>48693029110105</t>
  </si>
  <si>
    <t>A</t>
  </si>
  <si>
    <t>48693029142873</t>
  </si>
  <si>
    <t>AC</t>
  </si>
  <si>
    <t>48693029175641</t>
  </si>
  <si>
    <t>ACL</t>
  </si>
  <si>
    <t>48693029208409</t>
  </si>
  <si>
    <t>AJ-4040</t>
  </si>
  <si>
    <t>48693029241177</t>
  </si>
  <si>
    <t>AJ1</t>
  </si>
  <si>
    <t>48693029306713</t>
  </si>
  <si>
    <t>AL-160-1400</t>
  </si>
  <si>
    <t>48693029273945</t>
  </si>
  <si>
    <t>AL-120-580</t>
  </si>
  <si>
    <t>48693029339481</t>
  </si>
  <si>
    <t>AL-160-500</t>
  </si>
  <si>
    <t>48693029372249</t>
  </si>
  <si>
    <t>AL-40-200</t>
  </si>
  <si>
    <t>48693029405017</t>
  </si>
  <si>
    <t>AL-40-240</t>
  </si>
  <si>
    <t>48693029437785</t>
  </si>
  <si>
    <t>AL-40-300</t>
  </si>
  <si>
    <t>48693029470553</t>
  </si>
  <si>
    <t>AL-40-400</t>
  </si>
  <si>
    <t>48693029503321</t>
  </si>
  <si>
    <t>AL-40-460</t>
  </si>
  <si>
    <t>48693029536089</t>
  </si>
  <si>
    <t>AL-40-500</t>
  </si>
  <si>
    <t>48693029601625</t>
  </si>
  <si>
    <t>AL-40-630</t>
  </si>
  <si>
    <t>48693029568857</t>
  </si>
  <si>
    <t>AL-40-600</t>
  </si>
  <si>
    <t>48693029667161</t>
  </si>
  <si>
    <t>AL-80-105</t>
  </si>
  <si>
    <t>48693029699929</t>
  </si>
  <si>
    <t>AL-80-1200</t>
  </si>
  <si>
    <t>48693029732697</t>
  </si>
  <si>
    <t>AL-80-1350</t>
  </si>
  <si>
    <t>48693029765465</t>
  </si>
  <si>
    <t>AL-80-150</t>
  </si>
  <si>
    <t>48693029798233</t>
  </si>
  <si>
    <t>AL-80-240</t>
  </si>
  <si>
    <t>48693029831001</t>
  </si>
  <si>
    <t>AL-80-300</t>
  </si>
  <si>
    <t>48693029863769</t>
  </si>
  <si>
    <t>AL-80-400</t>
  </si>
  <si>
    <t>48693029929305</t>
  </si>
  <si>
    <t>AL-80-580</t>
  </si>
  <si>
    <t>48693029896537</t>
  </si>
  <si>
    <t>AL-80-500</t>
  </si>
  <si>
    <t>48693029962073</t>
  </si>
  <si>
    <t>AL-80-600</t>
  </si>
  <si>
    <t>48693030093145</t>
  </si>
  <si>
    <t>AP1</t>
  </si>
  <si>
    <t>48693030060377</t>
  </si>
  <si>
    <t>AL-80-800</t>
  </si>
  <si>
    <t>48693030027609</t>
  </si>
  <si>
    <t>AL-80-780</t>
  </si>
  <si>
    <t>48693029994841</t>
  </si>
  <si>
    <t>AL-80-660</t>
  </si>
  <si>
    <t>48693030191449</t>
  </si>
  <si>
    <t>AT-120-580</t>
  </si>
  <si>
    <t>48693030256985</t>
  </si>
  <si>
    <t>AT-120-780</t>
  </si>
  <si>
    <t>48693030125913</t>
  </si>
  <si>
    <t>AT-120-180</t>
  </si>
  <si>
    <t>48693030158681</t>
  </si>
  <si>
    <t>AT-120-500</t>
  </si>
  <si>
    <t>48693030388057</t>
  </si>
  <si>
    <t>AT-40-400</t>
  </si>
  <si>
    <t>48693030289753</t>
  </si>
  <si>
    <t>AT-160-500</t>
  </si>
  <si>
    <t>48693030322521</t>
  </si>
  <si>
    <t>AT-160-580</t>
  </si>
  <si>
    <t>48693030355289</t>
  </si>
  <si>
    <t>AT-160-780</t>
  </si>
  <si>
    <t>48693030486361</t>
  </si>
  <si>
    <t>AT-80-480</t>
  </si>
  <si>
    <t>48693030453593</t>
  </si>
  <si>
    <t>AT-40-480</t>
  </si>
  <si>
    <t>48693030519129</t>
  </si>
  <si>
    <t>B</t>
  </si>
  <si>
    <t>48693030551897</t>
  </si>
  <si>
    <t>BA-120-BLK</t>
  </si>
  <si>
    <t>48693031141721</t>
  </si>
  <si>
    <t>BA-40-BLK</t>
  </si>
  <si>
    <t>48693030617433</t>
  </si>
  <si>
    <t>BA-160-BLK</t>
  </si>
  <si>
    <t>48693031174489</t>
  </si>
  <si>
    <t>BA-80-BLK</t>
  </si>
  <si>
    <t>48693031240025</t>
  </si>
  <si>
    <t>BA-80-S</t>
  </si>
  <si>
    <t>48693031305561</t>
  </si>
  <si>
    <t>BBP</t>
  </si>
  <si>
    <t>48693031272793</t>
  </si>
  <si>
    <t>BBH</t>
  </si>
  <si>
    <t>48693031338329</t>
  </si>
  <si>
    <t>BBS</t>
  </si>
  <si>
    <t>48693031371097</t>
  </si>
  <si>
    <t>BC-40</t>
  </si>
  <si>
    <t>48693031403865</t>
  </si>
  <si>
    <t>BCH-120</t>
  </si>
  <si>
    <t>48693031469401</t>
  </si>
  <si>
    <t>BF</t>
  </si>
  <si>
    <t>48693031567705</t>
  </si>
  <si>
    <t>BG-80</t>
  </si>
  <si>
    <t>48693031534937</t>
  </si>
  <si>
    <t>BF2</t>
  </si>
  <si>
    <t>48693031666009</t>
  </si>
  <si>
    <t>BH2</t>
  </si>
  <si>
    <t>48693031633241</t>
  </si>
  <si>
    <t>BH1</t>
  </si>
  <si>
    <t>48693031698777</t>
  </si>
  <si>
    <t>BM-QA</t>
  </si>
  <si>
    <t>48693031731545</t>
  </si>
  <si>
    <t>BM-TA</t>
  </si>
  <si>
    <t>48693031797081</t>
  </si>
  <si>
    <t>BP-120-H</t>
  </si>
  <si>
    <t>48693031829849</t>
  </si>
  <si>
    <t>BP-80-H</t>
  </si>
  <si>
    <t>48693032059225</t>
  </si>
  <si>
    <t>BP-80-V</t>
  </si>
  <si>
    <t>48693032091993</t>
  </si>
  <si>
    <t>BR</t>
  </si>
  <si>
    <t>48693032124761</t>
  </si>
  <si>
    <t>BR2</t>
  </si>
  <si>
    <t>48693032223065</t>
  </si>
  <si>
    <t>BS-KB</t>
  </si>
  <si>
    <t>48693032157529</t>
  </si>
  <si>
    <t>BS-40</t>
  </si>
  <si>
    <t>48693032255833</t>
  </si>
  <si>
    <t>BT-01</t>
  </si>
  <si>
    <t>48693032288601</t>
  </si>
  <si>
    <t>C</t>
  </si>
  <si>
    <t>48693032354137</t>
  </si>
  <si>
    <t>CB1</t>
  </si>
  <si>
    <t>48693032386905</t>
  </si>
  <si>
    <t>CB2</t>
  </si>
  <si>
    <t>48693032452441</t>
  </si>
  <si>
    <t>CB3</t>
  </si>
  <si>
    <t>48693032583513</t>
  </si>
  <si>
    <t>CB4</t>
  </si>
  <si>
    <t>48693032681817</t>
  </si>
  <si>
    <t>CC-01</t>
  </si>
  <si>
    <t>48693032616281</t>
  </si>
  <si>
    <t>CB5</t>
  </si>
  <si>
    <t>48693032747353</t>
  </si>
  <si>
    <t>CMM</t>
  </si>
  <si>
    <t>48693032714585</t>
  </si>
  <si>
    <t>CCM</t>
  </si>
  <si>
    <t>48693032780121</t>
  </si>
  <si>
    <t>D</t>
  </si>
  <si>
    <t>48693032845657</t>
  </si>
  <si>
    <t>DD1</t>
  </si>
  <si>
    <t>48693032878425</t>
  </si>
  <si>
    <t>DD2</t>
  </si>
  <si>
    <t>48693032911193</t>
  </si>
  <si>
    <t>DD3</t>
  </si>
  <si>
    <t>48693032943961</t>
  </si>
  <si>
    <t>DP</t>
  </si>
  <si>
    <t>48693032976729</t>
  </si>
  <si>
    <t>DST</t>
  </si>
  <si>
    <t>48693033009497</t>
  </si>
  <si>
    <t>E</t>
  </si>
  <si>
    <t>48693033107801</t>
  </si>
  <si>
    <t>E2</t>
  </si>
  <si>
    <t>48693033140569</t>
  </si>
  <si>
    <t>48693033173337</t>
  </si>
  <si>
    <t>E3</t>
  </si>
  <si>
    <t>48693033206105</t>
  </si>
  <si>
    <t>E4</t>
  </si>
  <si>
    <t>48693033238873</t>
  </si>
  <si>
    <t>EC-120</t>
  </si>
  <si>
    <t>48693033271641</t>
  </si>
  <si>
    <t>EC-160</t>
  </si>
  <si>
    <t>48693033337177</t>
  </si>
  <si>
    <t>EC-40</t>
  </si>
  <si>
    <t>48693033369945</t>
  </si>
  <si>
    <t>EC-80</t>
  </si>
  <si>
    <t>48693033402713</t>
  </si>
  <si>
    <t>EP</t>
  </si>
  <si>
    <t>48693034189145</t>
  </si>
  <si>
    <t>F</t>
  </si>
  <si>
    <t>48693035139417</t>
  </si>
  <si>
    <t>F1</t>
  </si>
  <si>
    <t>48693035172185</t>
  </si>
  <si>
    <t>FA-02</t>
  </si>
  <si>
    <t>48693035237721</t>
  </si>
  <si>
    <t>FAN1</t>
  </si>
  <si>
    <t>48693035270489</t>
  </si>
  <si>
    <t>FAN2</t>
  </si>
  <si>
    <t>48693035303257</t>
  </si>
  <si>
    <t>FB1</t>
  </si>
  <si>
    <t>48693035368793</t>
  </si>
  <si>
    <t>FLA</t>
  </si>
  <si>
    <t>48693035336025</t>
  </si>
  <si>
    <t>FBF</t>
  </si>
  <si>
    <t>48693035401561</t>
  </si>
  <si>
    <t>FLG</t>
  </si>
  <si>
    <t>48693035434329</t>
  </si>
  <si>
    <t>FPE</t>
  </si>
  <si>
    <t>48693035532633</t>
  </si>
  <si>
    <t>FS</t>
  </si>
  <si>
    <t>48693035499865</t>
  </si>
  <si>
    <t>FR-01</t>
  </si>
  <si>
    <t>48693035565401</t>
  </si>
  <si>
    <t>FS4</t>
  </si>
  <si>
    <t>48693035598169</t>
  </si>
  <si>
    <t>FSA</t>
  </si>
  <si>
    <t>48693035663705</t>
  </si>
  <si>
    <t>FSCTB</t>
  </si>
  <si>
    <t>48693035630937</t>
  </si>
  <si>
    <t>FSCT</t>
  </si>
  <si>
    <t>48693035729241</t>
  </si>
  <si>
    <t>FSN3</t>
  </si>
  <si>
    <t>48693035762009</t>
  </si>
  <si>
    <t>FTS</t>
  </si>
  <si>
    <t>48693035827545</t>
  </si>
  <si>
    <t>G</t>
  </si>
  <si>
    <t>48693035794777</t>
  </si>
  <si>
    <t>FWM</t>
  </si>
  <si>
    <t>48693035860313</t>
  </si>
  <si>
    <t>H</t>
  </si>
  <si>
    <t>48693035893081</t>
  </si>
  <si>
    <t>HH</t>
  </si>
  <si>
    <t>48693035958617</t>
  </si>
  <si>
    <t>HSM</t>
  </si>
  <si>
    <t>48693035925849</t>
  </si>
  <si>
    <t>HSB</t>
  </si>
  <si>
    <t>48693035991385</t>
  </si>
  <si>
    <t>I</t>
  </si>
  <si>
    <t>48693036089689</t>
  </si>
  <si>
    <t>K</t>
  </si>
  <si>
    <t>48693036024153</t>
  </si>
  <si>
    <t>ISP</t>
  </si>
  <si>
    <t>48693036056921</t>
  </si>
  <si>
    <t>J</t>
  </si>
  <si>
    <t>48693036122457</t>
  </si>
  <si>
    <t>KBM</t>
  </si>
  <si>
    <t>48693036155225</t>
  </si>
  <si>
    <t>48693036187993</t>
  </si>
  <si>
    <t>L-01</t>
  </si>
  <si>
    <t>48693036220761</t>
  </si>
  <si>
    <t>LP</t>
  </si>
  <si>
    <t>48693036253529</t>
  </si>
  <si>
    <t>LP-120</t>
  </si>
  <si>
    <t>48693036351833</t>
  </si>
  <si>
    <t>LP-160</t>
  </si>
  <si>
    <t>48693036384601</t>
  </si>
  <si>
    <t>48693036286297</t>
  </si>
  <si>
    <t>48693036417369</t>
  </si>
  <si>
    <t>M6-12</t>
  </si>
  <si>
    <t>48693036515673</t>
  </si>
  <si>
    <t>M8-14</t>
  </si>
  <si>
    <t>48693036548441</t>
  </si>
  <si>
    <t>M8-16</t>
  </si>
  <si>
    <t>48693036482905</t>
  </si>
  <si>
    <t>M6-16-FS</t>
  </si>
  <si>
    <t>48693036581209</t>
  </si>
  <si>
    <t>48693036646745</t>
  </si>
  <si>
    <t>M8-16-FS</t>
  </si>
  <si>
    <t>48693036679513</t>
  </si>
  <si>
    <t>M8-20</t>
  </si>
  <si>
    <t>48693036712281</t>
  </si>
  <si>
    <t>48693036613977</t>
  </si>
  <si>
    <t>M8-16-BS</t>
  </si>
  <si>
    <t>48693036777817</t>
  </si>
  <si>
    <t>M8-FW</t>
  </si>
  <si>
    <t>48693036745049</t>
  </si>
  <si>
    <t>M8-35</t>
  </si>
  <si>
    <t>48693036810585</t>
  </si>
  <si>
    <t>M8-LW</t>
  </si>
  <si>
    <t>48693036843353</t>
  </si>
  <si>
    <t>M8-N</t>
  </si>
  <si>
    <t>48693036941657</t>
  </si>
  <si>
    <t>ML-SINFM-BLK</t>
  </si>
  <si>
    <t>48693036908889</t>
  </si>
  <si>
    <t>MC</t>
  </si>
  <si>
    <t>48693037138265</t>
  </si>
  <si>
    <t>MU</t>
  </si>
  <si>
    <t>48693036974425</t>
  </si>
  <si>
    <t>MP</t>
  </si>
  <si>
    <t>48693037269337</t>
  </si>
  <si>
    <t>N1</t>
  </si>
  <si>
    <t>48693037236569</t>
  </si>
  <si>
    <t>N</t>
  </si>
  <si>
    <t>48693037302105</t>
  </si>
  <si>
    <t>48693037597017</t>
  </si>
  <si>
    <t>N2</t>
  </si>
  <si>
    <t>48693037629785</t>
  </si>
  <si>
    <t>48693037662553</t>
  </si>
  <si>
    <t>N4</t>
  </si>
  <si>
    <t>48693037695321</t>
  </si>
  <si>
    <t>N5</t>
  </si>
  <si>
    <t>48693037728089</t>
  </si>
  <si>
    <t>NB-M8</t>
  </si>
  <si>
    <t>48693037793625</t>
  </si>
  <si>
    <t>NC-M8</t>
  </si>
  <si>
    <t>48693037859161</t>
  </si>
  <si>
    <t>NF-M8</t>
  </si>
  <si>
    <t>48693037760857</t>
  </si>
  <si>
    <t>NC-M6</t>
  </si>
  <si>
    <t>48693037891929</t>
  </si>
  <si>
    <t>NH-M6</t>
  </si>
  <si>
    <t>48693037924697</t>
  </si>
  <si>
    <t>NS-M6</t>
  </si>
  <si>
    <t>48693037957465</t>
  </si>
  <si>
    <t>NS-M8</t>
  </si>
  <si>
    <t>48693038023001</t>
  </si>
  <si>
    <t>O</t>
  </si>
  <si>
    <t>48693037990233</t>
  </si>
  <si>
    <t>48693038055769</t>
  </si>
  <si>
    <t>P10</t>
  </si>
  <si>
    <t>48693038121305</t>
  </si>
  <si>
    <t>P11</t>
  </si>
  <si>
    <t>48693038154073</t>
  </si>
  <si>
    <t>P12</t>
  </si>
  <si>
    <t>48693038186841</t>
  </si>
  <si>
    <t>P15</t>
  </si>
  <si>
    <t>48693038514521</t>
  </si>
  <si>
    <t>P1C</t>
  </si>
  <si>
    <t>48693038547289</t>
  </si>
  <si>
    <t>P2</t>
  </si>
  <si>
    <t>48693038481753</t>
  </si>
  <si>
    <t>P19</t>
  </si>
  <si>
    <t>48693038612825</t>
  </si>
  <si>
    <t>P21</t>
  </si>
  <si>
    <t>48693038645593</t>
  </si>
  <si>
    <t>P22</t>
  </si>
  <si>
    <t>48693038678361</t>
  </si>
  <si>
    <t>P34</t>
  </si>
  <si>
    <t>48693038711129</t>
  </si>
  <si>
    <t>P4</t>
  </si>
  <si>
    <t>48693038743897</t>
  </si>
  <si>
    <t>P5</t>
  </si>
  <si>
    <t>48693038809433</t>
  </si>
  <si>
    <t>P6</t>
  </si>
  <si>
    <t>48693038842201</t>
  </si>
  <si>
    <t>P7</t>
  </si>
  <si>
    <t>48693038874969</t>
  </si>
  <si>
    <t>P8</t>
  </si>
  <si>
    <t>48693038907737</t>
  </si>
  <si>
    <t>P9</t>
  </si>
  <si>
    <t>48693039399257</t>
  </si>
  <si>
    <t>PC1</t>
  </si>
  <si>
    <t>48693039432025</t>
  </si>
  <si>
    <t>PC2</t>
  </si>
  <si>
    <t>48693039464793</t>
  </si>
  <si>
    <t>PCS</t>
  </si>
  <si>
    <t>48693039595865</t>
  </si>
  <si>
    <t>PE1</t>
  </si>
  <si>
    <t>48693039628633</t>
  </si>
  <si>
    <t>PE2</t>
  </si>
  <si>
    <t>48693039661401</t>
  </si>
  <si>
    <t>PE6</t>
  </si>
  <si>
    <t>48693039694169</t>
  </si>
  <si>
    <t>48693039923545</t>
  </si>
  <si>
    <t>PEU</t>
  </si>
  <si>
    <t>48693040054617</t>
  </si>
  <si>
    <t>PP-160-FM</t>
  </si>
  <si>
    <t>48693040087385</t>
  </si>
  <si>
    <t>PP-160-SM</t>
  </si>
  <si>
    <t>48693040218457</t>
  </si>
  <si>
    <t>PP-80-TP</t>
  </si>
  <si>
    <t>48693040185689</t>
  </si>
  <si>
    <t>PP-80-SM</t>
  </si>
  <si>
    <t>48693040251225</t>
  </si>
  <si>
    <t>PP-HR-AL</t>
  </si>
  <si>
    <t>48693041004889</t>
  </si>
  <si>
    <t>PP-IN-BR</t>
  </si>
  <si>
    <t>48693041037657</t>
  </si>
  <si>
    <t>PP-IN-FR</t>
  </si>
  <si>
    <t>48693041725785</t>
  </si>
  <si>
    <t>PP-IN-SM</t>
  </si>
  <si>
    <t>48693042741593</t>
  </si>
  <si>
    <t>PP-NP-LB</t>
  </si>
  <si>
    <t>48693042774361</t>
  </si>
  <si>
    <t>PP-NP-PB</t>
  </si>
  <si>
    <t>48693042872665</t>
  </si>
  <si>
    <t>PS-1350-R</t>
  </si>
  <si>
    <t>48693042839897</t>
  </si>
  <si>
    <t>PS-1200-R</t>
  </si>
  <si>
    <t>48693042905433</t>
  </si>
  <si>
    <t>PS-1400-R</t>
  </si>
  <si>
    <t>48693043396953</t>
  </si>
  <si>
    <t>PS-500-R</t>
  </si>
  <si>
    <t>48693043528025</t>
  </si>
  <si>
    <t>PS-600-R</t>
  </si>
  <si>
    <t>48693043167577</t>
  </si>
  <si>
    <t>PS-460-R</t>
  </si>
  <si>
    <t>48693043560793</t>
  </si>
  <si>
    <t>PS-780-R</t>
  </si>
  <si>
    <t>48693043986777</t>
  </si>
  <si>
    <t>RB1</t>
  </si>
  <si>
    <t>48693044314457</t>
  </si>
  <si>
    <t>RC-M5</t>
  </si>
  <si>
    <t>48693044478297</t>
  </si>
  <si>
    <t>RP</t>
  </si>
  <si>
    <t>48693044511065</t>
  </si>
  <si>
    <t>RS</t>
  </si>
  <si>
    <t>48693044576601</t>
  </si>
  <si>
    <t>S1</t>
  </si>
  <si>
    <t>48693045657945</t>
  </si>
  <si>
    <t>S10</t>
  </si>
  <si>
    <t>48693045690713</t>
  </si>
  <si>
    <t>S12</t>
  </si>
  <si>
    <t>48693045723481</t>
  </si>
  <si>
    <t>48693045756249</t>
  </si>
  <si>
    <t>S13</t>
  </si>
  <si>
    <t>48693045789017</t>
  </si>
  <si>
    <t>S14</t>
  </si>
  <si>
    <t>48693046018393</t>
  </si>
  <si>
    <t>S16</t>
  </si>
  <si>
    <t>48693045985625</t>
  </si>
  <si>
    <t>S15</t>
  </si>
  <si>
    <t>48693046182233</t>
  </si>
  <si>
    <t>S17</t>
  </si>
  <si>
    <t>48693046575449</t>
  </si>
  <si>
    <t>S18</t>
  </si>
  <si>
    <t>48693046608217</t>
  </si>
  <si>
    <t>S19</t>
  </si>
  <si>
    <t>48693047755097</t>
  </si>
  <si>
    <t>S20</t>
  </si>
  <si>
    <t>48693046640985</t>
  </si>
  <si>
    <t>S2</t>
  </si>
  <si>
    <t>48693049524569</t>
  </si>
  <si>
    <t>S21</t>
  </si>
  <si>
    <t>48693049557337</t>
  </si>
  <si>
    <t>S23</t>
  </si>
  <si>
    <t>48693049590105</t>
  </si>
  <si>
    <t>S24</t>
  </si>
  <si>
    <t>48693049885017</t>
  </si>
  <si>
    <t>S25</t>
  </si>
  <si>
    <t>48693049950553</t>
  </si>
  <si>
    <t>S3</t>
  </si>
  <si>
    <t>48693050114393</t>
  </si>
  <si>
    <t>S4</t>
  </si>
  <si>
    <t>48693050147161</t>
  </si>
  <si>
    <t>48693050900825</t>
  </si>
  <si>
    <t>S5</t>
  </si>
  <si>
    <t>48693051392345</t>
  </si>
  <si>
    <t>S7</t>
  </si>
  <si>
    <t>48693051359577</t>
  </si>
  <si>
    <t>S6</t>
  </si>
  <si>
    <t>48693053358425</t>
  </si>
  <si>
    <t>S9</t>
  </si>
  <si>
    <t>48693053587801</t>
  </si>
  <si>
    <t>SA2</t>
  </si>
  <si>
    <t>48693053391193</t>
  </si>
  <si>
    <t>SA</t>
  </si>
  <si>
    <t>48693051982169</t>
  </si>
  <si>
    <t>S8</t>
  </si>
  <si>
    <t>48693053981017</t>
  </si>
  <si>
    <t>SB-M6-10</t>
  </si>
  <si>
    <t>48693054407001</t>
  </si>
  <si>
    <t>SB-M6-12</t>
  </si>
  <si>
    <t>48693054767449</t>
  </si>
  <si>
    <t>SB-M6-16</t>
  </si>
  <si>
    <t>48693054800217</t>
  </si>
  <si>
    <t>SB-M6-25</t>
  </si>
  <si>
    <t>48693054865753</t>
  </si>
  <si>
    <t>SB-M8-15</t>
  </si>
  <si>
    <t>48693054898521</t>
  </si>
  <si>
    <t>SB-M8-16</t>
  </si>
  <si>
    <t>48693055324505</t>
  </si>
  <si>
    <t>SB-M8-35</t>
  </si>
  <si>
    <t>48693055258969</t>
  </si>
  <si>
    <t>SB-M8-30</t>
  </si>
  <si>
    <t>48693055357273</t>
  </si>
  <si>
    <t>SB-M8-40</t>
  </si>
  <si>
    <t>48693055390041</t>
  </si>
  <si>
    <t>SB-M8-65</t>
  </si>
  <si>
    <t>48693055586649</t>
  </si>
  <si>
    <t>SB2</t>
  </si>
  <si>
    <t>48693055783257</t>
  </si>
  <si>
    <t>SBM</t>
  </si>
  <si>
    <t>48693055619417</t>
  </si>
  <si>
    <t>48693055816025</t>
  </si>
  <si>
    <t>SF-M6-10</t>
  </si>
  <si>
    <t>48693055881561</t>
  </si>
  <si>
    <t>SF-M8-12</t>
  </si>
  <si>
    <t>48693056045401</t>
  </si>
  <si>
    <t>SF-M8-16</t>
  </si>
  <si>
    <t>48693056078169</t>
  </si>
  <si>
    <t>SF-M8-20</t>
  </si>
  <si>
    <t>48693056110937</t>
  </si>
  <si>
    <t>SF-M8-25</t>
  </si>
  <si>
    <t>48693056176473</t>
  </si>
  <si>
    <t>SG-M8-08</t>
  </si>
  <si>
    <t>48693056438617</t>
  </si>
  <si>
    <t>SB-M5-15</t>
  </si>
  <si>
    <t>48693056667993</t>
  </si>
  <si>
    <t>SH-M6-15</t>
  </si>
  <si>
    <t>48693056897369</t>
  </si>
  <si>
    <t>SH-M6-16</t>
  </si>
  <si>
    <t>48693057192281</t>
  </si>
  <si>
    <t>SH-M6-20</t>
  </si>
  <si>
    <t>48693057356121</t>
  </si>
  <si>
    <t>SH-M8-12</t>
  </si>
  <si>
    <t>48693057388889</t>
  </si>
  <si>
    <t>SH-M8-15</t>
  </si>
  <si>
    <t>48693057421657</t>
  </si>
  <si>
    <t>SH-M8-16</t>
  </si>
  <si>
    <t>48693057454425</t>
  </si>
  <si>
    <t>SH-M8-20</t>
  </si>
  <si>
    <t>48693057618265</t>
  </si>
  <si>
    <t>SH-M8-25</t>
  </si>
  <si>
    <t>48693057651033</t>
  </si>
  <si>
    <t>SH-M8-30</t>
  </si>
  <si>
    <t>48693058470233</t>
  </si>
  <si>
    <t>SH-M8-35</t>
  </si>
  <si>
    <t>48693058503001</t>
  </si>
  <si>
    <t>SHB</t>
  </si>
  <si>
    <t>48693058699609</t>
  </si>
  <si>
    <t>SL-M8-16</t>
  </si>
  <si>
    <t>48693058732377</t>
  </si>
  <si>
    <t>SL-M8-20</t>
  </si>
  <si>
    <t>48693058797913</t>
  </si>
  <si>
    <t>SL-M8-25</t>
  </si>
  <si>
    <t>48693058961753</t>
  </si>
  <si>
    <t>SM-01</t>
  </si>
  <si>
    <t>48693059060057</t>
  </si>
  <si>
    <t>SM1</t>
  </si>
  <si>
    <t>48693058994521</t>
  </si>
  <si>
    <t>SM-02</t>
  </si>
  <si>
    <t>48693059125593</t>
  </si>
  <si>
    <t>SM2</t>
  </si>
  <si>
    <t>48693059158361</t>
  </si>
  <si>
    <t>SM3</t>
  </si>
  <si>
    <t>48693059191129</t>
  </si>
  <si>
    <t>SMA</t>
  </si>
  <si>
    <t>48693059223897</t>
  </si>
  <si>
    <t>SMB</t>
  </si>
  <si>
    <t>48693059256665</t>
  </si>
  <si>
    <t>SMC</t>
  </si>
  <si>
    <t>48693059289433</t>
  </si>
  <si>
    <t>SMM</t>
  </si>
  <si>
    <t>48693059354969</t>
  </si>
  <si>
    <t>SS-01</t>
  </si>
  <si>
    <t>48693060108633</t>
  </si>
  <si>
    <t>STM</t>
  </si>
  <si>
    <t>48693060403545</t>
  </si>
  <si>
    <t>T1</t>
  </si>
  <si>
    <t>48693060698457</t>
  </si>
  <si>
    <t>T2</t>
  </si>
  <si>
    <t>48693060731225</t>
  </si>
  <si>
    <t>T3</t>
  </si>
  <si>
    <t>48693060796761</t>
  </si>
  <si>
    <t>TCP</t>
  </si>
  <si>
    <t>48693062336857</t>
  </si>
  <si>
    <t>TF-SB</t>
  </si>
  <si>
    <t>48693062533465</t>
  </si>
  <si>
    <t>TF-TR8-B</t>
  </si>
  <si>
    <t>48693062566233</t>
  </si>
  <si>
    <t>TF-TR8-F</t>
  </si>
  <si>
    <t>48693062599001</t>
  </si>
  <si>
    <t>TF-TR8-L</t>
  </si>
  <si>
    <t>48693062730073</t>
  </si>
  <si>
    <t>TF-TR8-R</t>
  </si>
  <si>
    <t>48693062861145</t>
  </si>
  <si>
    <t>TF-TR8-SA</t>
  </si>
  <si>
    <t>48693062631769</t>
  </si>
  <si>
    <t>TF-TR8-MS</t>
  </si>
  <si>
    <t>48693062893913</t>
  </si>
  <si>
    <t>TF-TR8-WM</t>
  </si>
  <si>
    <t>48693062926681</t>
  </si>
  <si>
    <t>TH1</t>
  </si>
  <si>
    <t>48693062959449</t>
  </si>
  <si>
    <t>TH2</t>
  </si>
  <si>
    <t>48693063123289</t>
  </si>
  <si>
    <t>TK-M8</t>
  </si>
  <si>
    <t>48693063156057</t>
  </si>
  <si>
    <t>TL</t>
  </si>
  <si>
    <t>48693063188825</t>
  </si>
  <si>
    <t>TM-B6-BL</t>
  </si>
  <si>
    <t>48693063254361</t>
  </si>
  <si>
    <t>TM-B6-BR</t>
  </si>
  <si>
    <t>48693063287129</t>
  </si>
  <si>
    <t>TM-B6-CL</t>
  </si>
  <si>
    <t>48693063319897</t>
  </si>
  <si>
    <t>TM-B6-CR</t>
  </si>
  <si>
    <t>48693063418201</t>
  </si>
  <si>
    <t>TM-B6-CT</t>
  </si>
  <si>
    <t>48693063549273</t>
  </si>
  <si>
    <t>TM-B6-ML</t>
  </si>
  <si>
    <t>48693063582041</t>
  </si>
  <si>
    <t>TM-B6-MR</t>
  </si>
  <si>
    <t>48693063614809</t>
  </si>
  <si>
    <t>TM-B6-SC</t>
  </si>
  <si>
    <t>48693063647577</t>
  </si>
  <si>
    <t>TM-B6-ST</t>
  </si>
  <si>
    <t>48693063680345</t>
  </si>
  <si>
    <t>TM-B6-VT</t>
  </si>
  <si>
    <t>48693063713113</t>
  </si>
  <si>
    <t>TM-CR-50</t>
  </si>
  <si>
    <t>48693065515353</t>
  </si>
  <si>
    <t>TM-TR8-AR</t>
  </si>
  <si>
    <t>48693065613657</t>
  </si>
  <si>
    <t>TM-TR8-BL</t>
  </si>
  <si>
    <t>48693064499545</t>
  </si>
  <si>
    <t>TM-TR8-AC</t>
  </si>
  <si>
    <t>48693065679193</t>
  </si>
  <si>
    <t>TM-TR8-BR</t>
  </si>
  <si>
    <t>48693065711961</t>
  </si>
  <si>
    <t>TM-TR8-CC</t>
  </si>
  <si>
    <t>48693065777497</t>
  </si>
  <si>
    <t>TM-TR8-CR</t>
  </si>
  <si>
    <t>48693065744729</t>
  </si>
  <si>
    <t>TM-TR8-CL</t>
  </si>
  <si>
    <t>48693065810265</t>
  </si>
  <si>
    <t>TM-TR8-HC</t>
  </si>
  <si>
    <t>48693065875801</t>
  </si>
  <si>
    <t>TM-TR8-HE</t>
  </si>
  <si>
    <t>48693065908569</t>
  </si>
  <si>
    <t>TM-TR8-VT</t>
  </si>
  <si>
    <t>48693065974105</t>
  </si>
  <si>
    <t>TP</t>
  </si>
  <si>
    <t>48693066006873</t>
  </si>
  <si>
    <t>TR-VAR-4080</t>
  </si>
  <si>
    <t>48693066039641</t>
  </si>
  <si>
    <t>TR-VAR-EXT</t>
  </si>
  <si>
    <t>48693066105177</t>
  </si>
  <si>
    <t>TRX-BA</t>
  </si>
  <si>
    <t>48693066072409</t>
  </si>
  <si>
    <t>TR-VAR-M</t>
  </si>
  <si>
    <t>48693066137945</t>
  </si>
  <si>
    <t>TRX-BUSH10</t>
  </si>
  <si>
    <t>48693066170713</t>
  </si>
  <si>
    <t>TRX-BUSH15</t>
  </si>
  <si>
    <t>48693066203481</t>
  </si>
  <si>
    <t>TRX-BUSH5</t>
  </si>
  <si>
    <t>48693066236249</t>
  </si>
  <si>
    <t>TRX-KNOB12</t>
  </si>
  <si>
    <t>48693066269017</t>
  </si>
  <si>
    <t>TRX-KNOB14</t>
  </si>
  <si>
    <t>48693066301785</t>
  </si>
  <si>
    <t>TRX-KNOB19</t>
  </si>
  <si>
    <t>48693066334553</t>
  </si>
  <si>
    <t>TRX-KNOB24</t>
  </si>
  <si>
    <t>48693066367321</t>
  </si>
  <si>
    <t>TRX-LB</t>
  </si>
  <si>
    <t>48693066400089</t>
  </si>
  <si>
    <t>TRX-LH</t>
  </si>
  <si>
    <t>48693066432857</t>
  </si>
  <si>
    <t>TRX-RB</t>
  </si>
  <si>
    <t>48693066465625</t>
  </si>
  <si>
    <t>48693066498393</t>
  </si>
  <si>
    <t>TRX-SPL</t>
  </si>
  <si>
    <t>48693066531161</t>
  </si>
  <si>
    <t>TRX-SPR</t>
  </si>
  <si>
    <t>48693066596697</t>
  </si>
  <si>
    <t>TRX-SWRL</t>
  </si>
  <si>
    <t>48693066563929</t>
  </si>
  <si>
    <t>TRX-SWP</t>
  </si>
  <si>
    <t>48693066662233</t>
  </si>
  <si>
    <t>TRX-TB</t>
  </si>
  <si>
    <t>48693066727769</t>
  </si>
  <si>
    <t>TRX-WLAP</t>
  </si>
  <si>
    <t>48693066760537</t>
  </si>
  <si>
    <t>TRX-WLB</t>
  </si>
  <si>
    <t>48693066793305</t>
  </si>
  <si>
    <t>TRX-WRAP</t>
  </si>
  <si>
    <t>48693066695001</t>
  </si>
  <si>
    <t>TRX-TVSP</t>
  </si>
  <si>
    <t>48693066826073</t>
  </si>
  <si>
    <t>TRX-WRB</t>
  </si>
  <si>
    <t>48693066858841</t>
  </si>
  <si>
    <t>TS</t>
  </si>
  <si>
    <t>48693066891609</t>
  </si>
  <si>
    <t>TV-B-P</t>
  </si>
  <si>
    <t>48693066924377</t>
  </si>
  <si>
    <t>48693066989913</t>
  </si>
  <si>
    <t>V2</t>
  </si>
  <si>
    <t>48693067022681</t>
  </si>
  <si>
    <t>48693066957145</t>
  </si>
  <si>
    <t>UPB</t>
  </si>
  <si>
    <t>48693067055449</t>
  </si>
  <si>
    <t>V3</t>
  </si>
  <si>
    <t>48693067088217</t>
  </si>
  <si>
    <t>V3A</t>
  </si>
  <si>
    <t>48693067153753</t>
  </si>
  <si>
    <t>VA</t>
  </si>
  <si>
    <t>48693067120985</t>
  </si>
  <si>
    <t>V3B</t>
  </si>
  <si>
    <t>48693067186521</t>
  </si>
  <si>
    <t>VM-02</t>
  </si>
  <si>
    <t>48693067219289</t>
  </si>
  <si>
    <t>VM-02-E</t>
  </si>
  <si>
    <t>48693067252057</t>
  </si>
  <si>
    <t>VSB</t>
  </si>
  <si>
    <t>48693067317593</t>
  </si>
  <si>
    <t>VT-01-MH</t>
  </si>
  <si>
    <t>48693067284825</t>
  </si>
  <si>
    <t>VT-01</t>
  </si>
  <si>
    <t>48693067350361</t>
  </si>
  <si>
    <t>VT-02</t>
  </si>
  <si>
    <t>48693067383129</t>
  </si>
  <si>
    <t>W-M8-20</t>
  </si>
  <si>
    <t>48693067415897</t>
  </si>
  <si>
    <t>W1</t>
  </si>
  <si>
    <t>48693067448665</t>
  </si>
  <si>
    <t>W2</t>
  </si>
  <si>
    <t>48693067481433</t>
  </si>
  <si>
    <t>W3</t>
  </si>
  <si>
    <t>48693067514201</t>
  </si>
  <si>
    <t>W4</t>
  </si>
  <si>
    <t>48693067546969</t>
  </si>
  <si>
    <t>WC-M8</t>
  </si>
  <si>
    <t>48693067579737</t>
  </si>
  <si>
    <t>48693067612505</t>
  </si>
  <si>
    <t>WF-M6</t>
  </si>
  <si>
    <t>48693067645273</t>
  </si>
  <si>
    <t>WF-M8</t>
  </si>
  <si>
    <t>48693067678041</t>
  </si>
  <si>
    <t>WF-M8-20</t>
  </si>
  <si>
    <t>48693067710809</t>
  </si>
  <si>
    <t>WL-M6</t>
  </si>
  <si>
    <t>48693067743577</t>
  </si>
  <si>
    <t>WL-M8</t>
  </si>
  <si>
    <t>48693067776345</t>
  </si>
  <si>
    <t>WM-DD</t>
  </si>
  <si>
    <t>48693067841881</t>
  </si>
  <si>
    <t>WM-TR1-FN</t>
  </si>
  <si>
    <t>48693067809113</t>
  </si>
  <si>
    <t>48693067874649</t>
  </si>
  <si>
    <t>WM-TR1-PP</t>
  </si>
  <si>
    <t>48693067907417</t>
  </si>
  <si>
    <t>48693067972953</t>
  </si>
  <si>
    <t>WM-TR1-WP</t>
  </si>
  <si>
    <t>48693067940185</t>
  </si>
  <si>
    <t>WM-TR1-SM</t>
  </si>
  <si>
    <t>48693068005721</t>
  </si>
  <si>
    <t>48693068038489</t>
  </si>
  <si>
    <t>WM-WM4</t>
  </si>
  <si>
    <t>48693068071257</t>
  </si>
  <si>
    <t>WM-WMP-DP</t>
  </si>
  <si>
    <t>48693068104025</t>
  </si>
  <si>
    <t>WM-WMP-PP</t>
  </si>
  <si>
    <t>48693068169561</t>
  </si>
  <si>
    <t>WM1</t>
  </si>
  <si>
    <t>48693068136793</t>
  </si>
  <si>
    <t>48693068267865</t>
  </si>
  <si>
    <t>WM2</t>
  </si>
  <si>
    <t>48693068333401</t>
  </si>
  <si>
    <t>48693068366169</t>
  </si>
  <si>
    <t>WM3</t>
  </si>
  <si>
    <t>48693068398937</t>
  </si>
  <si>
    <t>WMA</t>
  </si>
  <si>
    <t>48693068431705</t>
  </si>
  <si>
    <t>WNA</t>
  </si>
  <si>
    <t>48693068464473</t>
  </si>
  <si>
    <t>WP-M8</t>
  </si>
  <si>
    <t>49006423966041</t>
  </si>
  <si>
    <t>HE-SPUBP20</t>
  </si>
  <si>
    <t>49006409646425</t>
  </si>
  <si>
    <t>HE-SPSBP20</t>
  </si>
  <si>
    <t>49028626088281</t>
  </si>
  <si>
    <t>49028623827289</t>
  </si>
  <si>
    <t>49028630937945</t>
  </si>
  <si>
    <t>49028644274521</t>
  </si>
  <si>
    <t>49028652728665</t>
  </si>
  <si>
    <t>49028675928409</t>
  </si>
  <si>
    <t>49028699226457</t>
  </si>
  <si>
    <t>49028720001369</t>
  </si>
  <si>
    <t>49028729667929</t>
  </si>
  <si>
    <t>49028751851865</t>
  </si>
  <si>
    <t>49028735402329</t>
  </si>
  <si>
    <t>49028798546265</t>
  </si>
  <si>
    <t>49028803494233</t>
  </si>
  <si>
    <t>49028807328089</t>
  </si>
  <si>
    <t>49028814733657</t>
  </si>
  <si>
    <t>Shopify Domain</t>
  </si>
  <si>
    <t>Job ID</t>
  </si>
  <si>
    <t>Sheet</t>
  </si>
  <si>
    <t>Started At</t>
  </si>
  <si>
    <t>Finished At</t>
  </si>
  <si>
    <t>Duration</t>
  </si>
  <si>
    <t>Seconds per Item</t>
  </si>
  <si>
    <t>Exported</t>
  </si>
  <si>
    <t>Column Groups</t>
  </si>
  <si>
    <t>Columns</t>
  </si>
  <si>
    <t>Filters</t>
  </si>
  <si>
    <t>trak-racer-eu.myshopify.com</t>
  </si>
  <si>
    <t>336016865</t>
  </si>
  <si>
    <t>Products</t>
  </si>
  <si>
    <t>2024-07-30 13:46:30 +0200</t>
  </si>
  <si>
    <t>2024-07-30 13:50:35 +0200</t>
  </si>
  <si>
    <t>00:04:05</t>
  </si>
  <si>
    <t>878</t>
  </si>
  <si>
    <t>Base, Variants, Variant Cost, Metafields, Variant Metafields</t>
  </si>
  <si>
    <t>Status, Variant ID, Variant SKU, Variant Weight, Variant Weight Unit, Variant Price, Variant Cost, Metafield: ..., Variant Metafield: ...</t>
  </si>
  <si>
    <t>round</t>
  </si>
  <si>
    <t>Shipping price 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</si>
</sst>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_([$€-2]\ * \(#,##0.00\);_([$€-2]\ * &quot;-&quot;??_);_(@_)"/>
  </numFmts>
  <fonts count="2" x14ac:knownFonts="1">
    <font>
      <sz val="11"/>
      <color theme="1"/>
      <name val="Arial"/>
      <family val="2"/>
    </font>
    <font>
      <b/>
      <sz val="11"/>
      <color theme="1"/>
      <name val="Arial"/>
      <family val="2"/>
    </font>
  </fonts>
  <fills count="7">
    <fill>
      <patternFill patternType="none"/>
    </fill>
    <fill>
      <patternFill patternType="gray125"/>
    </fill>
    <fill>
      <patternFill patternType="solid">
        <fgColor rgb="FFE2EFDA"/>
        <bgColor indexed="64"/>
      </patternFill>
    </fill>
    <fill>
      <patternFill patternType="solid">
        <fgColor rgb="FFA9D08E"/>
        <bgColor indexed="64"/>
      </patternFill>
    </fill>
    <fill>
      <patternFill patternType="solid">
        <fgColor rgb="FFB4C6E7"/>
        <bgColor indexed="64"/>
      </patternFill>
    </fill>
    <fill>
      <patternFill patternType="solid">
        <fgColor rgb="FFA8B0FF"/>
        <bgColor indexed="64"/>
      </patternFill>
    </fill>
    <fill>
      <patternFill patternType="solid">
        <fgColor rgb="FFF8C6CE"/>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xf numFmtId="0" fontId="1" fillId="3" borderId="0" xfId="0" applyFont="1" applyFill="1"/>
    <xf numFmtId="0" fontId="1" fillId="4" borderId="0" xfId="0" applyFont="1" applyFill="1"/>
    <xf numFmtId="2" fontId="0" fillId="0" borderId="0" xfId="0" applyNumberFormat="1"/>
    <xf numFmtId="0" fontId="1" fillId="5" borderId="0" xfId="0" applyFont="1" applyFill="1"/>
    <xf numFmtId="0" fontId="1" fillId="6" borderId="0" xfId="0" applyFont="1" applyFill="1"/>
    <xf numFmtId="1" fontId="1" fillId="4" borderId="0" xfId="0" applyNumberFormat="1" applyFont="1" applyFill="1"/>
    <xf numFmtId="1" fontId="0" fillId="0" borderId="0" xfId="0" applyNumberFormat="1"/>
    <xf numFmtId="164" fontId="1" fillId="4" borderId="0" xfId="0" applyNumberFormat="1" applyFont="1" applyFill="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a8894789717274d/Documenten/Fedex%20working.xlsx" TargetMode="External"/><Relationship Id="rId1" Type="http://schemas.openxmlformats.org/officeDocument/2006/relationships/externalLinkPath" Target="https://d.docs.live.net/7a8894789717274d/Documenten/Fedex%20working.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7a8894789717274d/Documenten/Bureaublad/Marketplaces/Fedex%2015-07.xlsx" TargetMode="External"/><Relationship Id="rId1" Type="http://schemas.openxmlformats.org/officeDocument/2006/relationships/externalLinkPath" Target="https://d.docs.live.net/7a8894789717274d/Documenten/Bureaublad/Marketplaces/Fedex%2015-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edex working"/>
      <sheetName val="Sheet1"/>
      <sheetName val="Sheet2"/>
    </sheetNames>
    <sheetDataSet>
      <sheetData sheetId="0" refreshError="1"/>
      <sheetData sheetId="1">
        <row r="1">
          <cell r="A1" t="str">
            <v>SKU</v>
          </cell>
          <cell r="B1" t="str">
            <v>TOTAL WEIGHT</v>
          </cell>
          <cell r="C1" t="str">
            <v>Vol (KG)</v>
          </cell>
        </row>
        <row r="2">
          <cell r="A2" t="str">
            <v>TR160S-4INV3-NZ</v>
          </cell>
          <cell r="B2">
            <v>86.08</v>
          </cell>
          <cell r="C2">
            <v>23.944449599999999</v>
          </cell>
          <cell r="D2">
            <v>24</v>
          </cell>
        </row>
        <row r="3">
          <cell r="A3" t="str">
            <v>TR160S-4INV3-CA</v>
          </cell>
          <cell r="B3">
            <v>86.08</v>
          </cell>
          <cell r="C3">
            <v>23.944449599999999</v>
          </cell>
          <cell r="D3">
            <v>24</v>
          </cell>
        </row>
        <row r="4">
          <cell r="A4" t="str">
            <v>TR160S-4INV3-UK</v>
          </cell>
          <cell r="B4">
            <v>86.08</v>
          </cell>
          <cell r="C4">
            <v>23.944449599999999</v>
          </cell>
          <cell r="D4">
            <v>24</v>
          </cell>
        </row>
        <row r="5">
          <cell r="A5" t="str">
            <v>TR160S-4INV3</v>
          </cell>
          <cell r="B5">
            <v>86.08</v>
          </cell>
          <cell r="C5">
            <v>23.944449599999999</v>
          </cell>
          <cell r="D5">
            <v>24</v>
          </cell>
        </row>
        <row r="6">
          <cell r="A6" t="str">
            <v>TR160-4INV3-DB</v>
          </cell>
          <cell r="B6">
            <v>87.65</v>
          </cell>
          <cell r="C6">
            <v>25.554129599999996</v>
          </cell>
          <cell r="D6">
            <v>26</v>
          </cell>
        </row>
        <row r="7">
          <cell r="A7" t="str">
            <v>TR160-4INV3-CA</v>
          </cell>
          <cell r="B7">
            <v>85.13</v>
          </cell>
          <cell r="C7">
            <v>24.473049599999996</v>
          </cell>
          <cell r="D7">
            <v>25</v>
          </cell>
        </row>
        <row r="8">
          <cell r="A8" t="str">
            <v>TR160-4INV3</v>
          </cell>
          <cell r="B8">
            <v>85.13</v>
          </cell>
          <cell r="C8">
            <v>24.4730496</v>
          </cell>
          <cell r="D8">
            <v>25</v>
          </cell>
        </row>
        <row r="9">
          <cell r="A9" t="str">
            <v>TR160-AINV3</v>
          </cell>
          <cell r="B9">
            <v>85.13</v>
          </cell>
          <cell r="C9">
            <v>24.473049599999996</v>
          </cell>
          <cell r="D9">
            <v>25</v>
          </cell>
        </row>
        <row r="10">
          <cell r="A10" t="str">
            <v>TR160-4INV3-UK</v>
          </cell>
          <cell r="B10">
            <v>85.13</v>
          </cell>
          <cell r="C10">
            <v>24.473049599999996</v>
          </cell>
          <cell r="D10">
            <v>25</v>
          </cell>
        </row>
        <row r="11">
          <cell r="A11" t="str">
            <v>TR160-4INV3-NZ</v>
          </cell>
          <cell r="B11">
            <v>85.13</v>
          </cell>
          <cell r="C11">
            <v>24.473049599999996</v>
          </cell>
          <cell r="D11">
            <v>25</v>
          </cell>
        </row>
        <row r="12">
          <cell r="A12" t="str">
            <v>TR160-4INV3-DB-UK</v>
          </cell>
          <cell r="B12">
            <v>85.13</v>
          </cell>
          <cell r="C12">
            <v>24.473049599999996</v>
          </cell>
          <cell r="D12">
            <v>25</v>
          </cell>
        </row>
        <row r="13">
          <cell r="A13" t="str">
            <v>TR120-4INV3SMEXSL-UK</v>
          </cell>
          <cell r="B13">
            <v>80.680000000000007</v>
          </cell>
          <cell r="C13">
            <v>20.531149599999999</v>
          </cell>
          <cell r="D13">
            <v>21</v>
          </cell>
        </row>
        <row r="14">
          <cell r="A14" t="str">
            <v>TR160S-DDINV3-NZ</v>
          </cell>
          <cell r="B14">
            <v>81.58</v>
          </cell>
          <cell r="C14">
            <v>22.989229600000002</v>
          </cell>
          <cell r="D14">
            <v>23</v>
          </cell>
        </row>
        <row r="15">
          <cell r="A15" t="str">
            <v>TR160S-DDINV3-CA</v>
          </cell>
          <cell r="B15">
            <v>81.58</v>
          </cell>
          <cell r="C15">
            <v>22.989229600000002</v>
          </cell>
          <cell r="D15">
            <v>23</v>
          </cell>
        </row>
        <row r="16">
          <cell r="A16" t="str">
            <v>TR160S-DDINV3-UK</v>
          </cell>
          <cell r="B16">
            <v>81.58</v>
          </cell>
          <cell r="C16">
            <v>22.989229600000002</v>
          </cell>
          <cell r="D16">
            <v>23</v>
          </cell>
        </row>
        <row r="17">
          <cell r="A17" t="str">
            <v>TR160S-DDINV3</v>
          </cell>
          <cell r="B17">
            <v>81.58</v>
          </cell>
          <cell r="C17">
            <v>22.989229600000002</v>
          </cell>
          <cell r="D17">
            <v>23</v>
          </cell>
        </row>
        <row r="18">
          <cell r="A18" t="str">
            <v>TR160-FAND-S3-AE</v>
          </cell>
          <cell r="B18">
            <v>83.5</v>
          </cell>
          <cell r="C18">
            <v>24.564399999999999</v>
          </cell>
          <cell r="D18">
            <v>25</v>
          </cell>
        </row>
        <row r="19">
          <cell r="A19" t="str">
            <v>TR160S-4INV3-EU</v>
          </cell>
          <cell r="B19">
            <v>82.3</v>
          </cell>
          <cell r="C19">
            <v>23.096849599999999</v>
          </cell>
          <cell r="D19">
            <v>24</v>
          </cell>
        </row>
        <row r="20">
          <cell r="A20" t="str">
            <v>TR160S-4INV3-AU</v>
          </cell>
          <cell r="B20">
            <v>82.3</v>
          </cell>
          <cell r="C20">
            <v>23.096849599999999</v>
          </cell>
          <cell r="D20">
            <v>24</v>
          </cell>
        </row>
        <row r="21">
          <cell r="A21" t="str">
            <v>TR160-DDINV3-DB</v>
          </cell>
          <cell r="B21">
            <v>83.15</v>
          </cell>
          <cell r="C21">
            <v>24.598909599999999</v>
          </cell>
          <cell r="D21">
            <v>25</v>
          </cell>
        </row>
        <row r="22">
          <cell r="A22" t="str">
            <v>TR120-4INV3SMEX-UK</v>
          </cell>
          <cell r="B22">
            <v>77.88</v>
          </cell>
          <cell r="C22">
            <v>19.640149600000001</v>
          </cell>
          <cell r="D22">
            <v>20</v>
          </cell>
        </row>
        <row r="23">
          <cell r="A23" t="str">
            <v>TR160-DDM-NS-UK</v>
          </cell>
          <cell r="B23">
            <v>83.5</v>
          </cell>
          <cell r="C23">
            <v>25.093599999999999</v>
          </cell>
          <cell r="D23">
            <v>26</v>
          </cell>
        </row>
        <row r="24">
          <cell r="A24" t="str">
            <v>TR160-DDM-NS</v>
          </cell>
          <cell r="B24">
            <v>83.5</v>
          </cell>
          <cell r="C24">
            <v>25.093599999999999</v>
          </cell>
          <cell r="D24">
            <v>26</v>
          </cell>
        </row>
        <row r="25">
          <cell r="A25" t="str">
            <v>TR160-DDM-NS-AU</v>
          </cell>
          <cell r="B25">
            <v>83.5</v>
          </cell>
          <cell r="C25">
            <v>25.093599999999999</v>
          </cell>
          <cell r="D25">
            <v>26</v>
          </cell>
        </row>
        <row r="26">
          <cell r="A26" t="str">
            <v>TR160-4INV3-DB-EU</v>
          </cell>
          <cell r="B26">
            <v>81.349999999999994</v>
          </cell>
          <cell r="C26">
            <v>23.625449599999996</v>
          </cell>
          <cell r="D26">
            <v>24</v>
          </cell>
        </row>
        <row r="27">
          <cell r="A27" t="str">
            <v>TR160-4INV3-AU</v>
          </cell>
          <cell r="B27">
            <v>81.349999999999994</v>
          </cell>
          <cell r="C27">
            <v>23.625449599999996</v>
          </cell>
          <cell r="D27">
            <v>24</v>
          </cell>
        </row>
        <row r="28">
          <cell r="A28" t="str">
            <v>TR160-4INV3-EU</v>
          </cell>
          <cell r="B28">
            <v>81.349999999999994</v>
          </cell>
          <cell r="C28">
            <v>23.625449599999996</v>
          </cell>
          <cell r="D28">
            <v>24</v>
          </cell>
        </row>
        <row r="29">
          <cell r="A29" t="str">
            <v>TR160-4INV3-DB-AU</v>
          </cell>
          <cell r="B29">
            <v>81.349999999999994</v>
          </cell>
          <cell r="C29">
            <v>23.625449599999996</v>
          </cell>
          <cell r="D29">
            <v>24</v>
          </cell>
        </row>
        <row r="30">
          <cell r="A30" t="str">
            <v>TR120-4INV3SMEX-CA</v>
          </cell>
          <cell r="B30">
            <v>76.28</v>
          </cell>
          <cell r="C30">
            <v>18.906649599999998</v>
          </cell>
          <cell r="D30">
            <v>19</v>
          </cell>
        </row>
        <row r="31">
          <cell r="A31" t="str">
            <v>TR120-4INV3SMEX</v>
          </cell>
          <cell r="B31">
            <v>76.28</v>
          </cell>
          <cell r="C31">
            <v>18.906649599999998</v>
          </cell>
          <cell r="D31">
            <v>19</v>
          </cell>
        </row>
        <row r="32">
          <cell r="A32" t="str">
            <v>TR120-4INV3SMEX-NZ</v>
          </cell>
          <cell r="B32">
            <v>76.28</v>
          </cell>
          <cell r="C32">
            <v>18.906649600000001</v>
          </cell>
          <cell r="D32">
            <v>19</v>
          </cell>
        </row>
        <row r="33">
          <cell r="A33" t="str">
            <v>TR160S-AINV3-NZ</v>
          </cell>
          <cell r="B33">
            <v>80.08</v>
          </cell>
          <cell r="C33">
            <v>22.8020496</v>
          </cell>
          <cell r="D33">
            <v>23</v>
          </cell>
        </row>
        <row r="34">
          <cell r="A34" t="str">
            <v>TR160S-AINV3-CA</v>
          </cell>
          <cell r="B34">
            <v>80.08</v>
          </cell>
          <cell r="C34">
            <v>22.8020496</v>
          </cell>
          <cell r="D34">
            <v>23</v>
          </cell>
        </row>
        <row r="35">
          <cell r="A35" t="str">
            <v>TR160S-AINV3-UK</v>
          </cell>
          <cell r="B35">
            <v>80.08</v>
          </cell>
          <cell r="C35">
            <v>22.8020496</v>
          </cell>
          <cell r="D35">
            <v>23</v>
          </cell>
        </row>
        <row r="36">
          <cell r="A36" t="str">
            <v>TR160S-AINV3</v>
          </cell>
          <cell r="B36">
            <v>80.08</v>
          </cell>
          <cell r="C36">
            <v>22.8020496</v>
          </cell>
          <cell r="D36">
            <v>23</v>
          </cell>
        </row>
        <row r="37">
          <cell r="A37" t="str">
            <v>TR160-AINV3-DB</v>
          </cell>
          <cell r="B37">
            <v>81.650000000000006</v>
          </cell>
          <cell r="C37">
            <v>24.411729599999997</v>
          </cell>
          <cell r="D37">
            <v>25</v>
          </cell>
        </row>
        <row r="38">
          <cell r="A38" t="str">
            <v>TR160-DDINV3-CA</v>
          </cell>
          <cell r="B38">
            <v>80.63</v>
          </cell>
          <cell r="C38">
            <v>23.517829599999999</v>
          </cell>
          <cell r="D38">
            <v>24</v>
          </cell>
        </row>
        <row r="39">
          <cell r="A39" t="str">
            <v>TR160-DDINV3-AE</v>
          </cell>
          <cell r="B39">
            <v>80.63</v>
          </cell>
          <cell r="C39">
            <v>23.4502296</v>
          </cell>
          <cell r="D39">
            <v>24</v>
          </cell>
        </row>
        <row r="40">
          <cell r="A40" t="str">
            <v>TR160-DDINV3</v>
          </cell>
          <cell r="B40">
            <v>80.63</v>
          </cell>
          <cell r="C40">
            <v>23.517829599999999</v>
          </cell>
          <cell r="D40">
            <v>24</v>
          </cell>
        </row>
        <row r="41">
          <cell r="A41" t="str">
            <v>TR160-DDINV3-UK</v>
          </cell>
          <cell r="B41">
            <v>80.63</v>
          </cell>
          <cell r="C41">
            <v>23.517829599999999</v>
          </cell>
          <cell r="D41">
            <v>24</v>
          </cell>
        </row>
        <row r="42">
          <cell r="A42" t="str">
            <v>TR160-DDINV3-NZ</v>
          </cell>
          <cell r="B42">
            <v>80.63</v>
          </cell>
          <cell r="C42">
            <v>23.517829599999999</v>
          </cell>
          <cell r="D42">
            <v>24</v>
          </cell>
        </row>
        <row r="43">
          <cell r="A43" t="str">
            <v>TR160-DDINV3-DB-UK</v>
          </cell>
          <cell r="B43">
            <v>80.63</v>
          </cell>
          <cell r="C43">
            <v>23.517829599999999</v>
          </cell>
          <cell r="D43">
            <v>24</v>
          </cell>
        </row>
        <row r="44">
          <cell r="A44" t="str">
            <v>TR160-SMINV3-CA</v>
          </cell>
          <cell r="B44">
            <v>80.33</v>
          </cell>
          <cell r="C44">
            <v>23.423224599999998</v>
          </cell>
          <cell r="D44">
            <v>24</v>
          </cell>
        </row>
        <row r="45">
          <cell r="A45" t="str">
            <v>TR160-SMINV3-AE</v>
          </cell>
          <cell r="B45">
            <v>80.33</v>
          </cell>
          <cell r="C45">
            <v>23.355624599999999</v>
          </cell>
          <cell r="D45">
            <v>24</v>
          </cell>
        </row>
        <row r="46">
          <cell r="A46" t="str">
            <v>TR160-SMINV3-UK</v>
          </cell>
          <cell r="B46">
            <v>80.33</v>
          </cell>
          <cell r="C46">
            <v>23.423224599999998</v>
          </cell>
          <cell r="D46">
            <v>24</v>
          </cell>
        </row>
        <row r="47">
          <cell r="A47" t="str">
            <v>TR160-SMINV3-NZ</v>
          </cell>
          <cell r="B47">
            <v>80.33</v>
          </cell>
          <cell r="C47">
            <v>23.355624599999999</v>
          </cell>
          <cell r="D47">
            <v>24</v>
          </cell>
        </row>
        <row r="48">
          <cell r="A48" t="str">
            <v>TR160-SMINV3-DB-UK</v>
          </cell>
          <cell r="B48">
            <v>80.33</v>
          </cell>
          <cell r="C48">
            <v>23.423224599999998</v>
          </cell>
          <cell r="D48">
            <v>24</v>
          </cell>
        </row>
        <row r="49">
          <cell r="A49" t="str">
            <v>TR120-SMINV3SMEXSL-UK</v>
          </cell>
          <cell r="B49">
            <v>75.88</v>
          </cell>
          <cell r="C49">
            <v>19.481324600000001</v>
          </cell>
          <cell r="D49">
            <v>20</v>
          </cell>
        </row>
        <row r="50">
          <cell r="A50" t="str">
            <v>TR120-4INV3USM2-CA</v>
          </cell>
          <cell r="B50">
            <v>74.58</v>
          </cell>
          <cell r="C50">
            <v>18.161569599999996</v>
          </cell>
          <cell r="D50">
            <v>19</v>
          </cell>
        </row>
        <row r="51">
          <cell r="A51" t="str">
            <v>TR120-4INV3SL-UK</v>
          </cell>
          <cell r="B51">
            <v>73.58</v>
          </cell>
          <cell r="C51">
            <v>17.973649600000002</v>
          </cell>
          <cell r="D51">
            <v>18</v>
          </cell>
        </row>
        <row r="52">
          <cell r="A52" t="str">
            <v>TR120-4INV3USM2</v>
          </cell>
          <cell r="B52">
            <v>74.58</v>
          </cell>
          <cell r="C52">
            <v>18.1615696</v>
          </cell>
          <cell r="D52">
            <v>19</v>
          </cell>
        </row>
        <row r="53">
          <cell r="A53" t="str">
            <v>TR120-4INV3USM2-UK</v>
          </cell>
          <cell r="B53">
            <v>74.58</v>
          </cell>
          <cell r="C53">
            <v>18.1615696</v>
          </cell>
          <cell r="D53">
            <v>19</v>
          </cell>
        </row>
        <row r="54">
          <cell r="A54" t="str">
            <v>TR160-FAND-S4-AE</v>
          </cell>
          <cell r="B54">
            <v>80.5</v>
          </cell>
          <cell r="C54">
            <v>24.36</v>
          </cell>
          <cell r="D54">
            <v>25</v>
          </cell>
        </row>
        <row r="55">
          <cell r="A55" t="str">
            <v>TR160-FAND-NS-AU</v>
          </cell>
          <cell r="B55">
            <v>80.5</v>
          </cell>
          <cell r="C55">
            <v>24.889199999999999</v>
          </cell>
          <cell r="D55">
            <v>25</v>
          </cell>
        </row>
        <row r="56">
          <cell r="A56" t="str">
            <v>TR160-FAND-NS-UK</v>
          </cell>
          <cell r="B56">
            <v>80.5</v>
          </cell>
          <cell r="C56">
            <v>24.889199999999999</v>
          </cell>
          <cell r="D56">
            <v>25</v>
          </cell>
        </row>
        <row r="57">
          <cell r="A57" t="str">
            <v>TR160-FAND-NS</v>
          </cell>
          <cell r="B57">
            <v>80.5</v>
          </cell>
          <cell r="C57">
            <v>24.889199999999999</v>
          </cell>
          <cell r="D57">
            <v>25</v>
          </cell>
        </row>
        <row r="58">
          <cell r="A58" t="str">
            <v>TR120-DDINV3SMEXSL</v>
          </cell>
          <cell r="B58">
            <v>74.459999999999994</v>
          </cell>
          <cell r="C58">
            <v>18.656389599999997</v>
          </cell>
          <cell r="D58">
            <v>19</v>
          </cell>
        </row>
        <row r="59">
          <cell r="A59" t="str">
            <v>TR120-4INV3USM2SL-UK</v>
          </cell>
          <cell r="B59">
            <v>74.38</v>
          </cell>
          <cell r="C59">
            <v>18.345649600000002</v>
          </cell>
          <cell r="D59">
            <v>19</v>
          </cell>
        </row>
        <row r="60">
          <cell r="A60" t="str">
            <v>TR120-SMINV3SMEXSL-NZ</v>
          </cell>
          <cell r="B60">
            <v>74.16</v>
          </cell>
          <cell r="C60">
            <v>18.561784599999999</v>
          </cell>
          <cell r="D60">
            <v>19</v>
          </cell>
        </row>
        <row r="61">
          <cell r="A61" t="str">
            <v>TR120-SMINV3SMEXSL</v>
          </cell>
          <cell r="B61">
            <v>74.16</v>
          </cell>
          <cell r="C61">
            <v>18.561784599999999</v>
          </cell>
          <cell r="D61">
            <v>19</v>
          </cell>
        </row>
        <row r="62">
          <cell r="A62" t="str">
            <v>TR160-AINV3-CA</v>
          </cell>
          <cell r="B62">
            <v>79.13</v>
          </cell>
          <cell r="C62">
            <v>23.330649599999997</v>
          </cell>
          <cell r="D62">
            <v>24</v>
          </cell>
        </row>
        <row r="63">
          <cell r="A63" t="str">
            <v>TR160-4INV3-AE</v>
          </cell>
          <cell r="B63">
            <v>79.13</v>
          </cell>
          <cell r="C63">
            <v>23.263049599999999</v>
          </cell>
          <cell r="D63">
            <v>24</v>
          </cell>
        </row>
        <row r="64">
          <cell r="A64" t="str">
            <v>TR160-AINV3-AE</v>
          </cell>
          <cell r="B64">
            <v>79.13</v>
          </cell>
          <cell r="C64">
            <v>23.263049599999999</v>
          </cell>
          <cell r="D64">
            <v>24</v>
          </cell>
        </row>
        <row r="65">
          <cell r="A65" t="str">
            <v>TR160-AINV3-UK</v>
          </cell>
          <cell r="B65">
            <v>79.13</v>
          </cell>
          <cell r="C65">
            <v>23.330649599999997</v>
          </cell>
          <cell r="D65">
            <v>24</v>
          </cell>
        </row>
        <row r="66">
          <cell r="A66" t="str">
            <v>TR160-AINV3-NZ</v>
          </cell>
          <cell r="B66">
            <v>79.13</v>
          </cell>
          <cell r="C66">
            <v>23.330649599999997</v>
          </cell>
          <cell r="D66">
            <v>24</v>
          </cell>
        </row>
        <row r="67">
          <cell r="A67" t="str">
            <v>TR160-AINV3-DB-UK</v>
          </cell>
          <cell r="B67">
            <v>79.13</v>
          </cell>
          <cell r="C67">
            <v>23.330649599999997</v>
          </cell>
          <cell r="D67">
            <v>24</v>
          </cell>
        </row>
        <row r="68">
          <cell r="A68" t="str">
            <v>TR120-4INV3SMEX-EU</v>
          </cell>
          <cell r="B68">
            <v>74.099999999999994</v>
          </cell>
          <cell r="C68">
            <v>18.792549600000001</v>
          </cell>
          <cell r="D68">
            <v>19</v>
          </cell>
        </row>
        <row r="69">
          <cell r="A69" t="str">
            <v>TR160S-DDINV3-EU</v>
          </cell>
          <cell r="B69">
            <v>77.8</v>
          </cell>
          <cell r="C69">
            <v>22.141629600000002</v>
          </cell>
          <cell r="D69">
            <v>23</v>
          </cell>
        </row>
        <row r="70">
          <cell r="A70" t="str">
            <v>TR160S-DDINV3-AU</v>
          </cell>
          <cell r="B70">
            <v>77.8</v>
          </cell>
          <cell r="C70">
            <v>22.141629600000002</v>
          </cell>
          <cell r="D70">
            <v>23</v>
          </cell>
        </row>
        <row r="71">
          <cell r="A71" t="str">
            <v>TR120-AINV3SMEXSL-UK</v>
          </cell>
          <cell r="B71">
            <v>74.680000000000007</v>
          </cell>
          <cell r="C71">
            <v>19.388749599999997</v>
          </cell>
          <cell r="D71">
            <v>20</v>
          </cell>
        </row>
        <row r="72">
          <cell r="A72" t="str">
            <v>TR160S-WMINV3-NZ</v>
          </cell>
          <cell r="B72">
            <v>78.5</v>
          </cell>
          <cell r="C72">
            <v>23.732705599999999</v>
          </cell>
          <cell r="D72">
            <v>24</v>
          </cell>
        </row>
        <row r="73">
          <cell r="A73" t="str">
            <v>TR160S-WMINV3-CA</v>
          </cell>
          <cell r="B73">
            <v>78.5</v>
          </cell>
          <cell r="C73">
            <v>23.732705599999999</v>
          </cell>
          <cell r="D73">
            <v>24</v>
          </cell>
        </row>
        <row r="74">
          <cell r="A74" t="str">
            <v>TR160S-WMINV3-UK</v>
          </cell>
          <cell r="B74">
            <v>78.5</v>
          </cell>
          <cell r="C74">
            <v>23.732705599999999</v>
          </cell>
          <cell r="D74">
            <v>24</v>
          </cell>
        </row>
        <row r="75">
          <cell r="A75" t="str">
            <v>TR160S-WMINV3-EU</v>
          </cell>
          <cell r="B75">
            <v>78.5</v>
          </cell>
          <cell r="C75">
            <v>23.732705599999999</v>
          </cell>
          <cell r="D75">
            <v>24</v>
          </cell>
        </row>
        <row r="76">
          <cell r="A76" t="str">
            <v>TR160S-WMINV3-AU</v>
          </cell>
          <cell r="B76">
            <v>78.5</v>
          </cell>
          <cell r="C76">
            <v>23.732705599999999</v>
          </cell>
          <cell r="D76">
            <v>24</v>
          </cell>
        </row>
        <row r="77">
          <cell r="A77" t="str">
            <v>TR160S-WMINV3</v>
          </cell>
          <cell r="B77">
            <v>78.5</v>
          </cell>
          <cell r="C77">
            <v>23.732705599999999</v>
          </cell>
          <cell r="D77">
            <v>24</v>
          </cell>
        </row>
        <row r="78">
          <cell r="A78" t="str">
            <v>TR120-DDINV3SMEX-UK</v>
          </cell>
          <cell r="B78">
            <v>73.38</v>
          </cell>
          <cell r="C78">
            <v>18.6849296</v>
          </cell>
          <cell r="D78">
            <v>19</v>
          </cell>
        </row>
        <row r="79">
          <cell r="A79" t="str">
            <v>TR160S-AINV3-EU</v>
          </cell>
          <cell r="B79">
            <v>76.3</v>
          </cell>
          <cell r="C79">
            <v>21.9544496</v>
          </cell>
          <cell r="D79">
            <v>22</v>
          </cell>
        </row>
        <row r="80">
          <cell r="A80" t="str">
            <v>TR160S-AINV3-AU</v>
          </cell>
          <cell r="B80">
            <v>76.3</v>
          </cell>
          <cell r="C80">
            <v>21.9544496</v>
          </cell>
          <cell r="D80">
            <v>22</v>
          </cell>
        </row>
        <row r="81">
          <cell r="A81" t="str">
            <v>TR160S-L-4INV3-NZ</v>
          </cell>
          <cell r="B81">
            <v>76.28</v>
          </cell>
          <cell r="C81">
            <v>21.130449599999999</v>
          </cell>
          <cell r="D81">
            <v>22</v>
          </cell>
        </row>
        <row r="82">
          <cell r="A82" t="str">
            <v>TR160S-L-4INV3-CA</v>
          </cell>
          <cell r="B82">
            <v>76.28</v>
          </cell>
          <cell r="C82">
            <v>21.130449599999999</v>
          </cell>
          <cell r="D82">
            <v>22</v>
          </cell>
        </row>
        <row r="83">
          <cell r="A83" t="str">
            <v>TR160S-L-4INV3-UK</v>
          </cell>
          <cell r="B83">
            <v>76.28</v>
          </cell>
          <cell r="C83">
            <v>21.130449599999999</v>
          </cell>
          <cell r="D83">
            <v>22</v>
          </cell>
        </row>
        <row r="84">
          <cell r="A84" t="str">
            <v>TR160S-L-4INV3</v>
          </cell>
          <cell r="B84">
            <v>76.28</v>
          </cell>
          <cell r="C84">
            <v>21.130449599999999</v>
          </cell>
          <cell r="D84">
            <v>22</v>
          </cell>
        </row>
        <row r="85">
          <cell r="A85" t="str">
            <v>TR120-SMINV3SMEX-UK</v>
          </cell>
          <cell r="B85">
            <v>73.08</v>
          </cell>
          <cell r="C85">
            <v>18.590324599999999</v>
          </cell>
          <cell r="D85">
            <v>19</v>
          </cell>
        </row>
        <row r="86">
          <cell r="A86" t="str">
            <v>TR160-WMINV3-DB</v>
          </cell>
          <cell r="B86">
            <v>80.069999999999993</v>
          </cell>
          <cell r="C86">
            <v>25.342385599999997</v>
          </cell>
          <cell r="D86">
            <v>26</v>
          </cell>
        </row>
        <row r="87">
          <cell r="A87" t="str">
            <v>TR160-DDM-NS-AE</v>
          </cell>
          <cell r="B87">
            <v>79</v>
          </cell>
          <cell r="C87">
            <v>24.939599999999999</v>
          </cell>
          <cell r="D87">
            <v>25</v>
          </cell>
        </row>
        <row r="88">
          <cell r="A88" t="str">
            <v>TR160-WM-NS-AE</v>
          </cell>
          <cell r="B88">
            <v>79</v>
          </cell>
          <cell r="C88">
            <v>24.939599999999999</v>
          </cell>
          <cell r="D88">
            <v>25</v>
          </cell>
        </row>
        <row r="89">
          <cell r="A89" t="str">
            <v>TR160-FAND-NS-AE</v>
          </cell>
          <cell r="B89">
            <v>79</v>
          </cell>
          <cell r="C89">
            <v>24.939599999999999</v>
          </cell>
          <cell r="D89">
            <v>25</v>
          </cell>
        </row>
        <row r="90">
          <cell r="A90" t="str">
            <v>TR120-AINV3SMEXSL-NZ</v>
          </cell>
          <cell r="B90">
            <v>72.959999999999994</v>
          </cell>
          <cell r="C90">
            <v>18.469209599999999</v>
          </cell>
          <cell r="D90">
            <v>19</v>
          </cell>
        </row>
        <row r="91">
          <cell r="A91" t="str">
            <v>TR120-AINV3SMEXSL</v>
          </cell>
          <cell r="B91">
            <v>72.959999999999994</v>
          </cell>
          <cell r="C91">
            <v>18.469209599999999</v>
          </cell>
          <cell r="D91">
            <v>19</v>
          </cell>
        </row>
        <row r="92">
          <cell r="A92" t="str">
            <v>TR120-4INV3SMEXSL-NZ</v>
          </cell>
          <cell r="B92">
            <v>72.959999999999994</v>
          </cell>
          <cell r="C92">
            <v>18.469209599999999</v>
          </cell>
          <cell r="D92">
            <v>19</v>
          </cell>
        </row>
        <row r="93">
          <cell r="A93" t="str">
            <v>TR120-4INV3SMEXSL</v>
          </cell>
          <cell r="B93">
            <v>72.959999999999994</v>
          </cell>
          <cell r="C93">
            <v>18.469209599999999</v>
          </cell>
          <cell r="D93">
            <v>19</v>
          </cell>
        </row>
        <row r="94">
          <cell r="A94" t="str">
            <v>TR160-DDINV3-DB-EU</v>
          </cell>
          <cell r="B94">
            <v>76.849999999999994</v>
          </cell>
          <cell r="C94">
            <v>22.670229599999999</v>
          </cell>
          <cell r="D94">
            <v>23</v>
          </cell>
        </row>
        <row r="95">
          <cell r="A95" t="str">
            <v>TR160-DDINV3-AU</v>
          </cell>
          <cell r="B95">
            <v>76.849999999999994</v>
          </cell>
          <cell r="C95">
            <v>22.670229599999999</v>
          </cell>
          <cell r="D95">
            <v>23</v>
          </cell>
        </row>
        <row r="96">
          <cell r="A96" t="str">
            <v>TR160-DDINV3-EU</v>
          </cell>
          <cell r="B96">
            <v>76.849999999999994</v>
          </cell>
          <cell r="C96">
            <v>22.670229599999999</v>
          </cell>
          <cell r="D96">
            <v>23</v>
          </cell>
        </row>
        <row r="97">
          <cell r="A97" t="str">
            <v>TR160-DDINV3-DB-AU</v>
          </cell>
          <cell r="B97">
            <v>76.849999999999994</v>
          </cell>
          <cell r="C97">
            <v>22.670229599999999</v>
          </cell>
          <cell r="D97">
            <v>23</v>
          </cell>
        </row>
        <row r="98">
          <cell r="A98" t="str">
            <v>TR120-DDINV3SMEX-CA</v>
          </cell>
          <cell r="B98">
            <v>71.78</v>
          </cell>
          <cell r="C98">
            <v>17.951429600000001</v>
          </cell>
          <cell r="D98">
            <v>18</v>
          </cell>
        </row>
        <row r="99">
          <cell r="A99" t="str">
            <v>TR120-DDINV3SMEX</v>
          </cell>
          <cell r="B99">
            <v>71.78</v>
          </cell>
          <cell r="C99">
            <v>17.951429600000001</v>
          </cell>
          <cell r="D99">
            <v>18</v>
          </cell>
        </row>
        <row r="100">
          <cell r="A100" t="str">
            <v>TR120-DDINV3SMEX-NZ</v>
          </cell>
          <cell r="B100">
            <v>71.78</v>
          </cell>
          <cell r="C100">
            <v>17.951429600000001</v>
          </cell>
          <cell r="D100">
            <v>18</v>
          </cell>
        </row>
        <row r="101">
          <cell r="A101" t="str">
            <v>TR120-4INV3USM2-NZ</v>
          </cell>
          <cell r="B101">
            <v>71.58</v>
          </cell>
          <cell r="C101">
            <v>17.4546496</v>
          </cell>
          <cell r="D101">
            <v>18</v>
          </cell>
        </row>
        <row r="102">
          <cell r="A102" t="str">
            <v>TR160-DDM-NS-EU</v>
          </cell>
          <cell r="B102">
            <v>76.55</v>
          </cell>
          <cell r="C102">
            <v>22.398442599999999</v>
          </cell>
          <cell r="D102">
            <v>23</v>
          </cell>
        </row>
        <row r="103">
          <cell r="A103" t="str">
            <v>TR160-DDM-NS-NZ</v>
          </cell>
          <cell r="B103">
            <v>76.55</v>
          </cell>
          <cell r="C103">
            <v>22.398442599999999</v>
          </cell>
          <cell r="D103">
            <v>23</v>
          </cell>
        </row>
        <row r="104">
          <cell r="A104" t="str">
            <v>TR160-SMINV3-AU</v>
          </cell>
          <cell r="B104">
            <v>76.55</v>
          </cell>
          <cell r="C104">
            <v>22.575624599999998</v>
          </cell>
          <cell r="D104">
            <v>23</v>
          </cell>
        </row>
        <row r="105">
          <cell r="A105" t="str">
            <v>TR160-SMINV3-EU</v>
          </cell>
          <cell r="B105">
            <v>76.55</v>
          </cell>
          <cell r="C105">
            <v>22.575624599999998</v>
          </cell>
          <cell r="D105">
            <v>23</v>
          </cell>
        </row>
        <row r="106">
          <cell r="A106" t="str">
            <v>TR160-SMINV3</v>
          </cell>
          <cell r="B106">
            <v>76.55</v>
          </cell>
          <cell r="C106">
            <v>22.575624599999998</v>
          </cell>
          <cell r="D106">
            <v>23</v>
          </cell>
        </row>
        <row r="107">
          <cell r="A107" t="str">
            <v>TR160-SMINV3-DB-EU</v>
          </cell>
          <cell r="B107">
            <v>76.55</v>
          </cell>
          <cell r="C107">
            <v>22.575624599999998</v>
          </cell>
          <cell r="D107">
            <v>23</v>
          </cell>
        </row>
        <row r="108">
          <cell r="A108" t="str">
            <v>TR160-SMINV3-DB</v>
          </cell>
          <cell r="B108">
            <v>76.55</v>
          </cell>
          <cell r="C108">
            <v>22.575624599999998</v>
          </cell>
          <cell r="D108">
            <v>23</v>
          </cell>
        </row>
        <row r="109">
          <cell r="A109" t="str">
            <v>TR160-SMINV3-DB-AU</v>
          </cell>
          <cell r="B109">
            <v>76.55</v>
          </cell>
          <cell r="C109">
            <v>22.575624599999998</v>
          </cell>
          <cell r="D109">
            <v>23</v>
          </cell>
        </row>
        <row r="110">
          <cell r="A110" t="str">
            <v>TR120-4INV3SMEX-AU</v>
          </cell>
          <cell r="B110">
            <v>72.5</v>
          </cell>
          <cell r="C110">
            <v>18.059049600000002</v>
          </cell>
          <cell r="D110">
            <v>19</v>
          </cell>
        </row>
        <row r="111">
          <cell r="A111" t="str">
            <v>TR120-SMINV3SMEX</v>
          </cell>
          <cell r="B111">
            <v>71.48</v>
          </cell>
          <cell r="C111">
            <v>17.856824599999999</v>
          </cell>
          <cell r="D111">
            <v>18</v>
          </cell>
        </row>
        <row r="112">
          <cell r="A112" t="str">
            <v>TR120-SMINV3SMEX-NZ</v>
          </cell>
          <cell r="B112">
            <v>71.48</v>
          </cell>
          <cell r="C112">
            <v>17.789224600000001</v>
          </cell>
          <cell r="D112">
            <v>18</v>
          </cell>
        </row>
        <row r="113">
          <cell r="A113" t="str">
            <v>TR160-WM-NS-AU</v>
          </cell>
          <cell r="B113">
            <v>79</v>
          </cell>
          <cell r="C113">
            <v>25.468799999999998</v>
          </cell>
          <cell r="D113">
            <v>26</v>
          </cell>
        </row>
        <row r="114">
          <cell r="A114" t="str">
            <v>TR160-WM-NS-UK</v>
          </cell>
          <cell r="B114">
            <v>79</v>
          </cell>
          <cell r="C114">
            <v>25.468799999999998</v>
          </cell>
          <cell r="D114">
            <v>26</v>
          </cell>
        </row>
        <row r="115">
          <cell r="A115" t="str">
            <v>TR120-AINV3SMEX-UK</v>
          </cell>
          <cell r="B115">
            <v>71.88</v>
          </cell>
          <cell r="C115">
            <v>18.497749599999999</v>
          </cell>
          <cell r="D115">
            <v>19</v>
          </cell>
        </row>
        <row r="116">
          <cell r="A116" t="str">
            <v>TR120-4INV3USM2-EU</v>
          </cell>
          <cell r="B116">
            <v>70.8</v>
          </cell>
          <cell r="C116">
            <v>17.3139696</v>
          </cell>
          <cell r="D116">
            <v>18</v>
          </cell>
        </row>
        <row r="117">
          <cell r="A117" t="str">
            <v>TR120-4INV3USM2-AU</v>
          </cell>
          <cell r="B117">
            <v>70.8</v>
          </cell>
          <cell r="C117">
            <v>17.3139696</v>
          </cell>
          <cell r="D117">
            <v>18</v>
          </cell>
        </row>
        <row r="118">
          <cell r="A118" t="str">
            <v>TR120-4INV3-CA</v>
          </cell>
          <cell r="B118">
            <v>70.78</v>
          </cell>
          <cell r="C118">
            <v>17.082649599999996</v>
          </cell>
          <cell r="D118">
            <v>18</v>
          </cell>
        </row>
        <row r="119">
          <cell r="A119" t="str">
            <v>TR120-4INV3</v>
          </cell>
          <cell r="B119">
            <v>70.78</v>
          </cell>
          <cell r="C119">
            <v>17.0826496</v>
          </cell>
          <cell r="D119">
            <v>18</v>
          </cell>
        </row>
        <row r="120">
          <cell r="A120" t="str">
            <v>TR120-4INV3-NZ</v>
          </cell>
          <cell r="B120">
            <v>70.78</v>
          </cell>
          <cell r="C120">
            <v>17.0826496</v>
          </cell>
          <cell r="D120">
            <v>18</v>
          </cell>
        </row>
        <row r="121">
          <cell r="A121" t="str">
            <v>TR160-WMINV3-CA</v>
          </cell>
          <cell r="B121">
            <v>77.55</v>
          </cell>
          <cell r="C121">
            <v>24.261305599999996</v>
          </cell>
          <cell r="D121">
            <v>25</v>
          </cell>
        </row>
        <row r="122">
          <cell r="A122" t="str">
            <v>TR160-WMINV3-AE</v>
          </cell>
          <cell r="B122">
            <v>77.55</v>
          </cell>
          <cell r="C122">
            <v>24.261305599999996</v>
          </cell>
          <cell r="D122">
            <v>25</v>
          </cell>
        </row>
        <row r="123">
          <cell r="A123" t="str">
            <v>TR160-WMINV3-AU</v>
          </cell>
          <cell r="B123">
            <v>77.55</v>
          </cell>
          <cell r="C123">
            <v>24.261305599999996</v>
          </cell>
          <cell r="D123">
            <v>25</v>
          </cell>
        </row>
        <row r="124">
          <cell r="A124" t="str">
            <v>TR160-WMINV3-EU</v>
          </cell>
          <cell r="B124">
            <v>77.55</v>
          </cell>
          <cell r="C124">
            <v>24.261305599999996</v>
          </cell>
          <cell r="D124">
            <v>25</v>
          </cell>
        </row>
        <row r="125">
          <cell r="A125" t="str">
            <v>TR160-WMINV3</v>
          </cell>
          <cell r="B125">
            <v>77.55</v>
          </cell>
          <cell r="C125">
            <v>24.261305599999996</v>
          </cell>
          <cell r="D125">
            <v>25</v>
          </cell>
        </row>
        <row r="126">
          <cell r="A126" t="str">
            <v>TR160-WMINV3-NZ</v>
          </cell>
          <cell r="B126">
            <v>77.55</v>
          </cell>
          <cell r="C126">
            <v>24.261305599999996</v>
          </cell>
          <cell r="D126">
            <v>25</v>
          </cell>
        </row>
        <row r="127">
          <cell r="A127" t="str">
            <v>TR160-WMINV3-UK</v>
          </cell>
          <cell r="B127">
            <v>77.55</v>
          </cell>
          <cell r="C127">
            <v>24.261305599999996</v>
          </cell>
          <cell r="D127">
            <v>25</v>
          </cell>
        </row>
        <row r="128">
          <cell r="A128" t="str">
            <v>TR160-AINV3-DB-EU</v>
          </cell>
          <cell r="B128">
            <v>75.349999999999994</v>
          </cell>
          <cell r="C128">
            <v>22.483049599999998</v>
          </cell>
          <cell r="D128">
            <v>23</v>
          </cell>
        </row>
        <row r="129">
          <cell r="A129" t="str">
            <v>TR160-AINV3-AU</v>
          </cell>
          <cell r="B129">
            <v>75.349999999999994</v>
          </cell>
          <cell r="C129">
            <v>22.483049599999998</v>
          </cell>
          <cell r="D129">
            <v>23</v>
          </cell>
        </row>
        <row r="130">
          <cell r="A130" t="str">
            <v>TR160-AINV3-EU</v>
          </cell>
          <cell r="B130">
            <v>75.349999999999994</v>
          </cell>
          <cell r="C130">
            <v>22.483049599999998</v>
          </cell>
          <cell r="D130">
            <v>23</v>
          </cell>
        </row>
        <row r="131">
          <cell r="A131" t="str">
            <v>TR160-AINV3-DB-AU</v>
          </cell>
          <cell r="B131">
            <v>75.349999999999994</v>
          </cell>
          <cell r="C131">
            <v>22.483049599999998</v>
          </cell>
          <cell r="D131">
            <v>23</v>
          </cell>
        </row>
        <row r="132">
          <cell r="A132" t="str">
            <v>TR120-AINV3SMEX-CA</v>
          </cell>
          <cell r="B132">
            <v>70.28</v>
          </cell>
          <cell r="C132">
            <v>17.764249599999999</v>
          </cell>
          <cell r="D132">
            <v>18</v>
          </cell>
        </row>
        <row r="133">
          <cell r="A133" t="str">
            <v>TR120-AINV3SMEX</v>
          </cell>
          <cell r="B133">
            <v>70.28</v>
          </cell>
          <cell r="C133">
            <v>17.764249599999999</v>
          </cell>
          <cell r="D133">
            <v>18</v>
          </cell>
        </row>
        <row r="134">
          <cell r="A134" t="str">
            <v>TR120-AINV3SMEX-NZ</v>
          </cell>
          <cell r="B134">
            <v>70.28</v>
          </cell>
          <cell r="C134">
            <v>17.764249599999999</v>
          </cell>
          <cell r="D134">
            <v>18</v>
          </cell>
        </row>
        <row r="135">
          <cell r="A135" t="str">
            <v>TR120-WMINV3SMEXSL-UK</v>
          </cell>
          <cell r="B135">
            <v>73.099999999999994</v>
          </cell>
          <cell r="C135">
            <v>20.319405599999996</v>
          </cell>
          <cell r="D135">
            <v>21</v>
          </cell>
        </row>
        <row r="136">
          <cell r="A136" t="str">
            <v>TR120-DDINV3USM2-CA</v>
          </cell>
          <cell r="B136">
            <v>70.08</v>
          </cell>
          <cell r="C136">
            <v>17.206349599999999</v>
          </cell>
          <cell r="D136">
            <v>18</v>
          </cell>
        </row>
        <row r="137">
          <cell r="A137" t="str">
            <v>TR120-DDINV3USM2</v>
          </cell>
          <cell r="B137">
            <v>70.08</v>
          </cell>
          <cell r="C137">
            <v>17.206349599999999</v>
          </cell>
          <cell r="D137">
            <v>18</v>
          </cell>
        </row>
        <row r="138">
          <cell r="A138" t="str">
            <v>TR120-DDINV3USM2-UK</v>
          </cell>
          <cell r="B138">
            <v>70.08</v>
          </cell>
          <cell r="C138">
            <v>17.206349599999999</v>
          </cell>
          <cell r="D138">
            <v>18</v>
          </cell>
        </row>
        <row r="139">
          <cell r="A139" t="str">
            <v>TR120-DDINV3USM2-NZ</v>
          </cell>
          <cell r="B139">
            <v>70.08</v>
          </cell>
          <cell r="C139">
            <v>17.206349599999999</v>
          </cell>
          <cell r="D139">
            <v>18</v>
          </cell>
        </row>
        <row r="140">
          <cell r="A140" t="str">
            <v>TR120-DDINV3SL</v>
          </cell>
          <cell r="B140">
            <v>68.959999999999994</v>
          </cell>
          <cell r="C140">
            <v>16.832389599999996</v>
          </cell>
          <cell r="D140">
            <v>17</v>
          </cell>
        </row>
        <row r="141">
          <cell r="A141" t="str">
            <v>TR120-DDINV3SMEXSL-UK</v>
          </cell>
          <cell r="B141">
            <v>70.900000000000006</v>
          </cell>
          <cell r="C141">
            <v>18.541149599999997</v>
          </cell>
          <cell r="D141">
            <v>19</v>
          </cell>
        </row>
        <row r="142">
          <cell r="A142" t="str">
            <v>TR120-SMINV3SL-UK</v>
          </cell>
          <cell r="B142">
            <v>68.78</v>
          </cell>
          <cell r="C142">
            <v>16.923824599999996</v>
          </cell>
          <cell r="D142">
            <v>17</v>
          </cell>
        </row>
        <row r="143">
          <cell r="A143" t="str">
            <v>TR120-SMINV3USM2-UK</v>
          </cell>
          <cell r="B143">
            <v>69.78</v>
          </cell>
          <cell r="C143">
            <v>17.111744599999998</v>
          </cell>
          <cell r="D143">
            <v>18</v>
          </cell>
        </row>
        <row r="144">
          <cell r="A144" t="str">
            <v>TR120-DDINV3USM2SL</v>
          </cell>
          <cell r="B144">
            <v>69.760000000000005</v>
          </cell>
          <cell r="C144">
            <v>17.204389599999995</v>
          </cell>
          <cell r="D144">
            <v>18</v>
          </cell>
        </row>
        <row r="145">
          <cell r="A145" t="str">
            <v>TR160-R2R-BUN1</v>
          </cell>
          <cell r="B145">
            <v>132.72999999999999</v>
          </cell>
          <cell r="C145">
            <v>80.739127600000003</v>
          </cell>
          <cell r="D145">
            <v>81</v>
          </cell>
        </row>
        <row r="146">
          <cell r="A146" t="str">
            <v>TR120-SMINV3SL-NZ</v>
          </cell>
          <cell r="B146">
            <v>68.66</v>
          </cell>
          <cell r="C146">
            <v>16.737784599999998</v>
          </cell>
          <cell r="D146">
            <v>17</v>
          </cell>
        </row>
        <row r="147">
          <cell r="A147" t="str">
            <v>TR120-SMINV3SL</v>
          </cell>
          <cell r="B147">
            <v>68.66</v>
          </cell>
          <cell r="C147">
            <v>16.737784599999998</v>
          </cell>
          <cell r="D147">
            <v>17</v>
          </cell>
        </row>
        <row r="148">
          <cell r="A148" t="str">
            <v>TR120-DDINV3SMEX-EU</v>
          </cell>
          <cell r="B148">
            <v>69.599999999999994</v>
          </cell>
          <cell r="C148">
            <v>17.8373296</v>
          </cell>
          <cell r="D148">
            <v>18</v>
          </cell>
        </row>
        <row r="149">
          <cell r="A149" t="str">
            <v>TR120-SMINV3USM2SL-UK</v>
          </cell>
          <cell r="B149">
            <v>69.58</v>
          </cell>
          <cell r="C149">
            <v>17.295824599999996</v>
          </cell>
          <cell r="D149">
            <v>18</v>
          </cell>
        </row>
        <row r="150">
          <cell r="A150" t="str">
            <v>TR160-FAND-NS-EU</v>
          </cell>
          <cell r="B150">
            <v>74.55</v>
          </cell>
          <cell r="C150">
            <v>22.336842599999997</v>
          </cell>
          <cell r="D150">
            <v>23</v>
          </cell>
        </row>
        <row r="151">
          <cell r="A151" t="str">
            <v>TR160S-L-4INV3-EU</v>
          </cell>
          <cell r="B151">
            <v>72.5</v>
          </cell>
          <cell r="C151">
            <v>20.282849599999999</v>
          </cell>
          <cell r="D151">
            <v>21</v>
          </cell>
        </row>
        <row r="152">
          <cell r="A152" t="str">
            <v>TR160S-L-4INV3-AU</v>
          </cell>
          <cell r="B152">
            <v>72.5</v>
          </cell>
          <cell r="C152">
            <v>20.282849599999999</v>
          </cell>
          <cell r="D152">
            <v>21</v>
          </cell>
        </row>
        <row r="153">
          <cell r="A153" t="str">
            <v>TR120-SMINV3USM2SL-NZ</v>
          </cell>
          <cell r="B153">
            <v>69.459999999999994</v>
          </cell>
          <cell r="C153">
            <v>17.109784599999998</v>
          </cell>
          <cell r="D153">
            <v>18</v>
          </cell>
        </row>
        <row r="154">
          <cell r="A154" t="str">
            <v>TR120-SMINV3USM2SL</v>
          </cell>
          <cell r="B154">
            <v>69.459999999999994</v>
          </cell>
          <cell r="C154">
            <v>17.109784599999998</v>
          </cell>
          <cell r="D154">
            <v>18</v>
          </cell>
        </row>
        <row r="155">
          <cell r="A155" t="str">
            <v>TR120-WMINV3SMEXSL-NZ</v>
          </cell>
          <cell r="B155">
            <v>71.38</v>
          </cell>
          <cell r="C155">
            <v>19.467465600000001</v>
          </cell>
          <cell r="D155">
            <v>20</v>
          </cell>
        </row>
        <row r="156">
          <cell r="A156" t="str">
            <v>TR120-WMINV3SMEXSL</v>
          </cell>
          <cell r="B156">
            <v>71.38</v>
          </cell>
          <cell r="C156">
            <v>19.467465600000001</v>
          </cell>
          <cell r="D156">
            <v>20</v>
          </cell>
        </row>
        <row r="157">
          <cell r="A157" t="str">
            <v>TR120-SMINV3SMEX-EU</v>
          </cell>
          <cell r="B157">
            <v>69.3</v>
          </cell>
          <cell r="C157">
            <v>17.742724599999999</v>
          </cell>
          <cell r="D157">
            <v>18</v>
          </cell>
        </row>
        <row r="158">
          <cell r="A158" t="str">
            <v>TR120-DDINV3SMEXSL-NZ</v>
          </cell>
          <cell r="B158">
            <v>69.180000000000007</v>
          </cell>
          <cell r="C158">
            <v>17.689209599999998</v>
          </cell>
          <cell r="D158">
            <v>18</v>
          </cell>
        </row>
        <row r="159">
          <cell r="A159" t="str">
            <v>TR160S-L-DDINV3-NZ</v>
          </cell>
          <cell r="B159">
            <v>71.78</v>
          </cell>
          <cell r="C159">
            <v>20.175229600000002</v>
          </cell>
          <cell r="D159">
            <v>21</v>
          </cell>
        </row>
        <row r="160">
          <cell r="A160" t="str">
            <v>TR160S-L-DDINV3-CA</v>
          </cell>
          <cell r="B160">
            <v>71.78</v>
          </cell>
          <cell r="C160">
            <v>20.175229600000002</v>
          </cell>
          <cell r="D160">
            <v>21</v>
          </cell>
        </row>
        <row r="161">
          <cell r="A161" t="str">
            <v>TR160S-L-DDINV3-UK</v>
          </cell>
          <cell r="B161">
            <v>71.78</v>
          </cell>
          <cell r="C161">
            <v>20.175229600000002</v>
          </cell>
          <cell r="D161">
            <v>21</v>
          </cell>
        </row>
        <row r="162">
          <cell r="A162" t="str">
            <v>TR160S-L-DDINV3</v>
          </cell>
          <cell r="B162">
            <v>71.78</v>
          </cell>
          <cell r="C162">
            <v>20.175229600000002</v>
          </cell>
          <cell r="D162">
            <v>21</v>
          </cell>
        </row>
        <row r="163">
          <cell r="A163" t="str">
            <v>TR160-4PBNP-DB</v>
          </cell>
          <cell r="B163">
            <v>73.650000000000006</v>
          </cell>
          <cell r="C163">
            <v>22.890322599999998</v>
          </cell>
          <cell r="D163">
            <v>23</v>
          </cell>
        </row>
        <row r="164">
          <cell r="A164" t="str">
            <v>TR120-AINV3USM2-CA</v>
          </cell>
          <cell r="B164">
            <v>68.58</v>
          </cell>
          <cell r="C164">
            <v>17.019169599999998</v>
          </cell>
          <cell r="D164">
            <v>18</v>
          </cell>
        </row>
        <row r="165">
          <cell r="A165" t="str">
            <v>TR120-AINV3SL-UK</v>
          </cell>
          <cell r="B165">
            <v>67.58</v>
          </cell>
          <cell r="C165">
            <v>16.8312496</v>
          </cell>
          <cell r="D165">
            <v>17</v>
          </cell>
        </row>
        <row r="166">
          <cell r="A166" t="str">
            <v>TR120-AINV3USM2</v>
          </cell>
          <cell r="B166">
            <v>68.58</v>
          </cell>
          <cell r="C166">
            <v>17.019169599999998</v>
          </cell>
          <cell r="D166">
            <v>18</v>
          </cell>
        </row>
        <row r="167">
          <cell r="A167" t="str">
            <v>TR120-AINV3USM2-UK</v>
          </cell>
          <cell r="B167">
            <v>68.58</v>
          </cell>
          <cell r="C167">
            <v>17.019169599999998</v>
          </cell>
          <cell r="D167">
            <v>18</v>
          </cell>
        </row>
        <row r="168">
          <cell r="A168" t="str">
            <v>TR120-AINV3USM2-NZ</v>
          </cell>
          <cell r="B168">
            <v>68.58</v>
          </cell>
          <cell r="C168">
            <v>17.019169599999998</v>
          </cell>
          <cell r="D168">
            <v>18</v>
          </cell>
        </row>
        <row r="169">
          <cell r="A169" t="str">
            <v>TR160-FAND-NS-NZ</v>
          </cell>
          <cell r="B169">
            <v>73.55</v>
          </cell>
          <cell r="C169">
            <v>22.1940426</v>
          </cell>
          <cell r="D169">
            <v>23</v>
          </cell>
        </row>
        <row r="170">
          <cell r="A170" t="str">
            <v>TR120-AINV3SL-NZ</v>
          </cell>
          <cell r="B170">
            <v>67.459999999999994</v>
          </cell>
          <cell r="C170">
            <v>16.645209599999998</v>
          </cell>
          <cell r="D170">
            <v>17</v>
          </cell>
        </row>
        <row r="171">
          <cell r="A171" t="str">
            <v>TR120-AINV3SL</v>
          </cell>
          <cell r="B171">
            <v>67.459999999999994</v>
          </cell>
          <cell r="C171">
            <v>16.645209599999998</v>
          </cell>
          <cell r="D171">
            <v>17</v>
          </cell>
        </row>
        <row r="172">
          <cell r="A172" t="str">
            <v>TR120-4INV3SL-NZ</v>
          </cell>
          <cell r="B172">
            <v>67.459999999999994</v>
          </cell>
          <cell r="C172">
            <v>16.645209599999998</v>
          </cell>
          <cell r="D172">
            <v>17</v>
          </cell>
        </row>
        <row r="173">
          <cell r="A173" t="str">
            <v>TR120-4INV3SL</v>
          </cell>
          <cell r="B173">
            <v>67.459999999999994</v>
          </cell>
          <cell r="C173">
            <v>16.645209599999998</v>
          </cell>
          <cell r="D173">
            <v>17</v>
          </cell>
        </row>
        <row r="174">
          <cell r="A174" t="str">
            <v>TR120-AINV3USM2SL-UK</v>
          </cell>
          <cell r="B174">
            <v>68.38</v>
          </cell>
          <cell r="C174">
            <v>17.203249599999999</v>
          </cell>
          <cell r="D174">
            <v>18</v>
          </cell>
        </row>
        <row r="175">
          <cell r="A175" t="str">
            <v>TR120-WMINV3SMEX-EU</v>
          </cell>
          <cell r="B175">
            <v>70.3</v>
          </cell>
          <cell r="C175">
            <v>19.428405600000001</v>
          </cell>
          <cell r="D175">
            <v>20</v>
          </cell>
        </row>
        <row r="176">
          <cell r="A176" t="str">
            <v>TR120-WMINV3SMEX-UK</v>
          </cell>
          <cell r="B176">
            <v>70.3</v>
          </cell>
          <cell r="C176">
            <v>19.428405599999998</v>
          </cell>
          <cell r="D176">
            <v>20</v>
          </cell>
        </row>
        <row r="177">
          <cell r="A177" t="str">
            <v>TR160S-L-AINV3-NZ</v>
          </cell>
          <cell r="B177">
            <v>70.28</v>
          </cell>
          <cell r="C177">
            <v>19.9880496</v>
          </cell>
          <cell r="D177">
            <v>20</v>
          </cell>
        </row>
        <row r="178">
          <cell r="A178" t="str">
            <v>TR160S-L-AINV3-CA</v>
          </cell>
          <cell r="B178">
            <v>70.28</v>
          </cell>
          <cell r="C178">
            <v>19.9880496</v>
          </cell>
          <cell r="D178">
            <v>20</v>
          </cell>
        </row>
        <row r="179">
          <cell r="A179" t="str">
            <v>TR160S-L-AINV3-UK</v>
          </cell>
          <cell r="B179">
            <v>70.28</v>
          </cell>
          <cell r="C179">
            <v>19.9880496</v>
          </cell>
          <cell r="D179">
            <v>20</v>
          </cell>
        </row>
        <row r="180">
          <cell r="A180" t="str">
            <v>TR160S-L-AINV3</v>
          </cell>
          <cell r="B180">
            <v>70.28</v>
          </cell>
          <cell r="C180">
            <v>19.9880496</v>
          </cell>
          <cell r="D180">
            <v>20</v>
          </cell>
        </row>
        <row r="181">
          <cell r="A181" t="str">
            <v>TR120-AINV3USM2SL-NZ</v>
          </cell>
          <cell r="B181">
            <v>68.260000000000005</v>
          </cell>
          <cell r="C181">
            <v>17.017209599999997</v>
          </cell>
          <cell r="D181">
            <v>18</v>
          </cell>
        </row>
        <row r="182">
          <cell r="A182" t="str">
            <v>TR120-AINV3USM2SL</v>
          </cell>
          <cell r="B182">
            <v>68.260000000000005</v>
          </cell>
          <cell r="C182">
            <v>17.017209599999997</v>
          </cell>
          <cell r="D182">
            <v>18</v>
          </cell>
        </row>
        <row r="183">
          <cell r="A183" t="str">
            <v>TR120-4INV3USM2SL-NZ</v>
          </cell>
          <cell r="B183">
            <v>68.260000000000005</v>
          </cell>
          <cell r="C183">
            <v>17.017209599999997</v>
          </cell>
          <cell r="D183">
            <v>18</v>
          </cell>
        </row>
        <row r="184">
          <cell r="A184" t="str">
            <v>TR120-4INV3USM2SL</v>
          </cell>
          <cell r="B184">
            <v>68.260000000000005</v>
          </cell>
          <cell r="C184">
            <v>17.017209599999997</v>
          </cell>
          <cell r="D184">
            <v>18</v>
          </cell>
        </row>
        <row r="185">
          <cell r="A185" t="str">
            <v>TR160-FLT-AU</v>
          </cell>
          <cell r="B185">
            <v>76.150000000000006</v>
          </cell>
          <cell r="C185">
            <v>25.8664986</v>
          </cell>
          <cell r="D185">
            <v>26</v>
          </cell>
        </row>
        <row r="186">
          <cell r="A186" t="str">
            <v>TR160-FLT-UK</v>
          </cell>
          <cell r="B186">
            <v>76.150000000000006</v>
          </cell>
          <cell r="C186">
            <v>25.8664986</v>
          </cell>
          <cell r="D186">
            <v>26</v>
          </cell>
        </row>
        <row r="187">
          <cell r="A187" t="str">
            <v>TR120-AINV3SMEX-EU</v>
          </cell>
          <cell r="B187">
            <v>68.099999999999994</v>
          </cell>
          <cell r="C187">
            <v>17.650149599999999</v>
          </cell>
          <cell r="D187">
            <v>18</v>
          </cell>
        </row>
        <row r="188">
          <cell r="A188" t="str">
            <v>TR160S-4PBNP-NZ</v>
          </cell>
          <cell r="B188">
            <v>72.08</v>
          </cell>
          <cell r="C188">
            <v>21.2806426</v>
          </cell>
          <cell r="D188">
            <v>22</v>
          </cell>
        </row>
        <row r="189">
          <cell r="A189" t="str">
            <v>TR160S-4PBNP-CA</v>
          </cell>
          <cell r="B189">
            <v>72.08</v>
          </cell>
          <cell r="C189">
            <v>21.2806426</v>
          </cell>
          <cell r="D189">
            <v>22</v>
          </cell>
        </row>
        <row r="190">
          <cell r="A190" t="str">
            <v>TR160S-4PBNP-UK</v>
          </cell>
          <cell r="B190">
            <v>72.08</v>
          </cell>
          <cell r="C190">
            <v>21.2806426</v>
          </cell>
          <cell r="D190">
            <v>22</v>
          </cell>
        </row>
        <row r="191">
          <cell r="A191" t="str">
            <v>TR160S-4PBNP</v>
          </cell>
          <cell r="B191">
            <v>72.08</v>
          </cell>
          <cell r="C191">
            <v>21.2806426</v>
          </cell>
          <cell r="D191">
            <v>22</v>
          </cell>
        </row>
        <row r="192">
          <cell r="A192" t="str">
            <v>TR1603-DDPBNP</v>
          </cell>
          <cell r="B192">
            <v>74</v>
          </cell>
          <cell r="C192">
            <v>23.21998</v>
          </cell>
          <cell r="D192">
            <v>24</v>
          </cell>
        </row>
        <row r="193">
          <cell r="A193" t="str">
            <v>TR120-4INV3-EU</v>
          </cell>
          <cell r="B193">
            <v>67</v>
          </cell>
          <cell r="C193">
            <v>16.2350496</v>
          </cell>
          <cell r="D193">
            <v>17</v>
          </cell>
        </row>
        <row r="194">
          <cell r="A194" t="str">
            <v>TR120-DDINV3SMEX-AU</v>
          </cell>
          <cell r="B194">
            <v>68</v>
          </cell>
          <cell r="C194">
            <v>17.103829600000001</v>
          </cell>
          <cell r="D194">
            <v>18</v>
          </cell>
        </row>
        <row r="195">
          <cell r="A195" t="str">
            <v>TR120-SMINV3-NZ</v>
          </cell>
          <cell r="B195">
            <v>66</v>
          </cell>
          <cell r="C195">
            <v>15.966504599999999</v>
          </cell>
          <cell r="D195">
            <v>16</v>
          </cell>
        </row>
        <row r="196">
          <cell r="A196" t="str">
            <v>TR120-4INV3-AU</v>
          </cell>
          <cell r="B196">
            <v>67</v>
          </cell>
          <cell r="C196">
            <v>16.2350496</v>
          </cell>
          <cell r="D196">
            <v>17</v>
          </cell>
        </row>
        <row r="197">
          <cell r="A197" t="str">
            <v>TR120-SMINV3USM2-CA</v>
          </cell>
          <cell r="B197">
            <v>66.78</v>
          </cell>
          <cell r="C197">
            <v>16.404824599999998</v>
          </cell>
          <cell r="D197">
            <v>17</v>
          </cell>
        </row>
        <row r="198">
          <cell r="A198" t="str">
            <v>TR120-SMINV3USM2-NZ</v>
          </cell>
          <cell r="B198">
            <v>66.78</v>
          </cell>
          <cell r="C198">
            <v>16.337224599999999</v>
          </cell>
          <cell r="D198">
            <v>17</v>
          </cell>
        </row>
        <row r="199">
          <cell r="A199" t="str">
            <v>TR120-WMINV3SMEX-CA</v>
          </cell>
          <cell r="B199">
            <v>68.7</v>
          </cell>
          <cell r="C199">
            <v>18.694905600000002</v>
          </cell>
          <cell r="D199">
            <v>19</v>
          </cell>
        </row>
        <row r="200">
          <cell r="A200" t="str">
            <v>TR120-WMINV3SMEX-AU</v>
          </cell>
          <cell r="B200">
            <v>68.7</v>
          </cell>
          <cell r="C200">
            <v>18.694905600000002</v>
          </cell>
          <cell r="D200">
            <v>19</v>
          </cell>
        </row>
        <row r="201">
          <cell r="A201" t="str">
            <v>TR120-SMINV3SMEX-AU</v>
          </cell>
          <cell r="B201">
            <v>67.7</v>
          </cell>
          <cell r="C201">
            <v>17.0092246</v>
          </cell>
          <cell r="D201">
            <v>18</v>
          </cell>
        </row>
        <row r="202">
          <cell r="A202" t="str">
            <v>TR120-WMINV3SMEX-NZ</v>
          </cell>
          <cell r="B202">
            <v>68.7</v>
          </cell>
          <cell r="C202">
            <v>18.694905600000002</v>
          </cell>
          <cell r="D202">
            <v>19</v>
          </cell>
        </row>
        <row r="203">
          <cell r="A203" t="str">
            <v>TR120-WMINV3SMEX</v>
          </cell>
          <cell r="B203">
            <v>68.7</v>
          </cell>
          <cell r="C203">
            <v>18.694905600000002</v>
          </cell>
          <cell r="D203">
            <v>19</v>
          </cell>
        </row>
        <row r="204">
          <cell r="A204" t="str">
            <v>TR1603-WMPBNP</v>
          </cell>
          <cell r="B204">
            <v>74.7</v>
          </cell>
          <cell r="C204">
            <v>24.811055999999997</v>
          </cell>
          <cell r="D204">
            <v>25</v>
          </cell>
        </row>
        <row r="205">
          <cell r="A205" t="str">
            <v>TR120-AINV3SMEX-AU</v>
          </cell>
          <cell r="B205">
            <v>66.5</v>
          </cell>
          <cell r="C205">
            <v>16.9166496</v>
          </cell>
          <cell r="D205">
            <v>17</v>
          </cell>
        </row>
        <row r="206">
          <cell r="A206" t="str">
            <v>TR160-AE</v>
          </cell>
          <cell r="B206">
            <v>72.5</v>
          </cell>
          <cell r="C206">
            <v>22.503599999999999</v>
          </cell>
          <cell r="D206">
            <v>23</v>
          </cell>
        </row>
        <row r="207">
          <cell r="A207" t="str">
            <v>TR120-DDINV3USM2-AU</v>
          </cell>
          <cell r="B207">
            <v>66.3</v>
          </cell>
          <cell r="C207">
            <v>16.358749599999999</v>
          </cell>
          <cell r="D207">
            <v>17</v>
          </cell>
        </row>
        <row r="208">
          <cell r="A208" t="str">
            <v>TR120-DDINV3USM2-EU</v>
          </cell>
          <cell r="B208">
            <v>66.3</v>
          </cell>
          <cell r="C208">
            <v>16.358749599999999</v>
          </cell>
          <cell r="D208">
            <v>17</v>
          </cell>
        </row>
        <row r="209">
          <cell r="A209" t="str">
            <v>TR120-DDINV3-CA</v>
          </cell>
          <cell r="B209">
            <v>66.28</v>
          </cell>
          <cell r="C209">
            <v>16.127429599999999</v>
          </cell>
          <cell r="D209">
            <v>17</v>
          </cell>
        </row>
        <row r="210">
          <cell r="A210" t="str">
            <v>TR120-DDINV3</v>
          </cell>
          <cell r="B210">
            <v>66.28</v>
          </cell>
          <cell r="C210">
            <v>16.127429599999999</v>
          </cell>
          <cell r="D210">
            <v>17</v>
          </cell>
        </row>
        <row r="211">
          <cell r="A211" t="str">
            <v>TR120-DDINV3-UK</v>
          </cell>
          <cell r="B211">
            <v>66.28</v>
          </cell>
          <cell r="C211">
            <v>16.127429599999999</v>
          </cell>
          <cell r="D211">
            <v>17</v>
          </cell>
        </row>
        <row r="212">
          <cell r="A212" t="str">
            <v>TR120-DDINV3-NZ</v>
          </cell>
          <cell r="B212">
            <v>66.28</v>
          </cell>
          <cell r="C212">
            <v>16.127429599999999</v>
          </cell>
          <cell r="D212">
            <v>17</v>
          </cell>
        </row>
        <row r="213">
          <cell r="A213" t="str">
            <v>TR160-4PBNP-CA</v>
          </cell>
          <cell r="B213">
            <v>71.13</v>
          </cell>
          <cell r="C213">
            <v>21.809242599999997</v>
          </cell>
          <cell r="D213">
            <v>22</v>
          </cell>
        </row>
        <row r="214">
          <cell r="A214" t="str">
            <v>TR160-4PBNP</v>
          </cell>
          <cell r="B214">
            <v>71.13</v>
          </cell>
          <cell r="C214">
            <v>21.809242599999997</v>
          </cell>
          <cell r="D214">
            <v>22</v>
          </cell>
        </row>
        <row r="215">
          <cell r="A215" t="str">
            <v>TR160-4PBNP-UK</v>
          </cell>
          <cell r="B215">
            <v>71.13</v>
          </cell>
          <cell r="C215">
            <v>21.809242599999997</v>
          </cell>
          <cell r="D215">
            <v>22</v>
          </cell>
        </row>
        <row r="216">
          <cell r="A216" t="str">
            <v>TR160-4PBNP-NZ</v>
          </cell>
          <cell r="B216">
            <v>71.13</v>
          </cell>
          <cell r="C216">
            <v>21.809242599999997</v>
          </cell>
          <cell r="D216">
            <v>22</v>
          </cell>
        </row>
        <row r="217">
          <cell r="A217" t="str">
            <v>TR160-4PBNP-DB-UK</v>
          </cell>
          <cell r="B217">
            <v>71.13</v>
          </cell>
          <cell r="C217">
            <v>21.809242599999997</v>
          </cell>
          <cell r="D217">
            <v>22</v>
          </cell>
        </row>
        <row r="218">
          <cell r="A218" t="str">
            <v>TR160-WM-NS-EU</v>
          </cell>
          <cell r="B218">
            <v>72.05</v>
          </cell>
          <cell r="C218">
            <v>22.773642599999999</v>
          </cell>
          <cell r="D218">
            <v>23</v>
          </cell>
        </row>
        <row r="219">
          <cell r="A219" t="str">
            <v>TR160-WM-NS-NZ</v>
          </cell>
          <cell r="B219">
            <v>72.05</v>
          </cell>
          <cell r="C219">
            <v>22.773642599999999</v>
          </cell>
          <cell r="D219">
            <v>23</v>
          </cell>
        </row>
        <row r="220">
          <cell r="A220" t="str">
            <v>TR120-WMINV3USM2-CA</v>
          </cell>
          <cell r="B220">
            <v>67</v>
          </cell>
          <cell r="C220">
            <v>17.9498256</v>
          </cell>
          <cell r="D220">
            <v>18</v>
          </cell>
        </row>
        <row r="221">
          <cell r="A221" t="str">
            <v>TR120-WMINV3USM2-AU</v>
          </cell>
          <cell r="B221">
            <v>67</v>
          </cell>
          <cell r="C221">
            <v>17.9498256</v>
          </cell>
          <cell r="D221">
            <v>18</v>
          </cell>
        </row>
        <row r="222">
          <cell r="A222" t="str">
            <v>TR120-SMINV3USM2-AU</v>
          </cell>
          <cell r="B222">
            <v>66</v>
          </cell>
          <cell r="C222">
            <v>16.264144599999998</v>
          </cell>
          <cell r="D222">
            <v>17</v>
          </cell>
        </row>
        <row r="223">
          <cell r="A223" t="str">
            <v>TR120-SMINV3USM2-EU</v>
          </cell>
          <cell r="B223">
            <v>66</v>
          </cell>
          <cell r="C223">
            <v>16.264144599999998</v>
          </cell>
          <cell r="D223">
            <v>17</v>
          </cell>
        </row>
        <row r="224">
          <cell r="A224" t="str">
            <v>TR120-WMINV3USM2</v>
          </cell>
          <cell r="B224">
            <v>67</v>
          </cell>
          <cell r="C224">
            <v>17.949825599999997</v>
          </cell>
          <cell r="D224">
            <v>18</v>
          </cell>
        </row>
        <row r="225">
          <cell r="A225" t="str">
            <v>TR120-WMINV3USM2-NZ</v>
          </cell>
          <cell r="B225">
            <v>67</v>
          </cell>
          <cell r="C225">
            <v>17.9498256</v>
          </cell>
          <cell r="D225">
            <v>18</v>
          </cell>
        </row>
        <row r="226">
          <cell r="A226" t="str">
            <v>TR120-WMINV3USM2-UK</v>
          </cell>
          <cell r="B226">
            <v>67</v>
          </cell>
          <cell r="C226">
            <v>17.949825599999997</v>
          </cell>
          <cell r="D226">
            <v>18</v>
          </cell>
        </row>
        <row r="227">
          <cell r="A227" t="str">
            <v>TR120-SMINV3SMEX-CA</v>
          </cell>
          <cell r="B227">
            <v>65.98</v>
          </cell>
          <cell r="C227">
            <v>16.032824599999998</v>
          </cell>
          <cell r="D227">
            <v>17</v>
          </cell>
        </row>
        <row r="228">
          <cell r="A228" t="str">
            <v>TR120-SMINV3-UK</v>
          </cell>
          <cell r="B228">
            <v>65.98</v>
          </cell>
          <cell r="C228">
            <v>16.032824599999998</v>
          </cell>
          <cell r="D228">
            <v>17</v>
          </cell>
        </row>
        <row r="229">
          <cell r="A229" t="str">
            <v>TR120-FLT-UK</v>
          </cell>
          <cell r="B229">
            <v>68.8</v>
          </cell>
          <cell r="C229">
            <v>19.943098599999999</v>
          </cell>
          <cell r="D229">
            <v>20</v>
          </cell>
        </row>
        <row r="230">
          <cell r="A230" t="str">
            <v>TR120-AINV3-CA</v>
          </cell>
          <cell r="B230">
            <v>64.78</v>
          </cell>
          <cell r="C230">
            <v>15.940249599999998</v>
          </cell>
          <cell r="D230">
            <v>16</v>
          </cell>
        </row>
        <row r="231">
          <cell r="A231" t="str">
            <v>TR120-AINV3</v>
          </cell>
          <cell r="B231">
            <v>64.78</v>
          </cell>
          <cell r="C231">
            <v>15.940249599999998</v>
          </cell>
          <cell r="D231">
            <v>16</v>
          </cell>
        </row>
        <row r="232">
          <cell r="A232" t="str">
            <v>TR120-AINV3-UK</v>
          </cell>
          <cell r="B232">
            <v>64.78</v>
          </cell>
          <cell r="C232">
            <v>15.940249599999998</v>
          </cell>
          <cell r="D232">
            <v>16</v>
          </cell>
        </row>
        <row r="233">
          <cell r="A233" t="str">
            <v>TR120-AINV3-NZ</v>
          </cell>
          <cell r="B233">
            <v>64.78</v>
          </cell>
          <cell r="C233">
            <v>15.940249599999998</v>
          </cell>
          <cell r="D233">
            <v>16</v>
          </cell>
        </row>
        <row r="234">
          <cell r="A234" t="str">
            <v>TR120-4INV3-UK</v>
          </cell>
          <cell r="B234">
            <v>64.78</v>
          </cell>
          <cell r="C234">
            <v>15.940249599999998</v>
          </cell>
          <cell r="D234">
            <v>16</v>
          </cell>
        </row>
        <row r="235">
          <cell r="A235" t="str">
            <v>TR120-4PBNPSMEXSL-UK</v>
          </cell>
          <cell r="B235">
            <v>66.680000000000007</v>
          </cell>
          <cell r="C235">
            <v>17.867342600000001</v>
          </cell>
          <cell r="D235">
            <v>18</v>
          </cell>
        </row>
        <row r="236">
          <cell r="A236" t="str">
            <v>TR1603-4PBNP</v>
          </cell>
          <cell r="B236">
            <v>72.5</v>
          </cell>
          <cell r="C236">
            <v>23.032799999999998</v>
          </cell>
          <cell r="D236">
            <v>24</v>
          </cell>
        </row>
        <row r="237">
          <cell r="A237" t="str">
            <v>TR120-WMINV3SL-UK</v>
          </cell>
          <cell r="B237">
            <v>66</v>
          </cell>
          <cell r="C237">
            <v>17.761905599999999</v>
          </cell>
          <cell r="D237">
            <v>18</v>
          </cell>
        </row>
        <row r="238">
          <cell r="A238" t="str">
            <v>TR160S-L-DDINV3-EU</v>
          </cell>
          <cell r="B238">
            <v>68</v>
          </cell>
          <cell r="C238">
            <v>19.327629600000002</v>
          </cell>
          <cell r="D238">
            <v>20</v>
          </cell>
        </row>
        <row r="239">
          <cell r="A239" t="str">
            <v>TR160S-L-DDINV3-AU</v>
          </cell>
          <cell r="B239">
            <v>68</v>
          </cell>
          <cell r="C239">
            <v>19.327629600000002</v>
          </cell>
          <cell r="D239">
            <v>20</v>
          </cell>
        </row>
        <row r="240">
          <cell r="A240" t="str">
            <v>TR120-WMINV3SL-NZ</v>
          </cell>
          <cell r="B240">
            <v>65.88</v>
          </cell>
          <cell r="C240">
            <v>17.643465599999999</v>
          </cell>
          <cell r="D240">
            <v>18</v>
          </cell>
        </row>
        <row r="241">
          <cell r="A241" t="str">
            <v>TR120-WMINV3SL</v>
          </cell>
          <cell r="B241">
            <v>65.88</v>
          </cell>
          <cell r="C241">
            <v>17.643465599999999</v>
          </cell>
          <cell r="D241">
            <v>18</v>
          </cell>
        </row>
        <row r="242">
          <cell r="A242" t="str">
            <v>TR120-AINV3USM2-AU</v>
          </cell>
          <cell r="B242">
            <v>64.8</v>
          </cell>
          <cell r="C242">
            <v>16.171569599999998</v>
          </cell>
          <cell r="D242">
            <v>17</v>
          </cell>
        </row>
        <row r="243">
          <cell r="A243" t="str">
            <v>TR120-AINV3USM2-EU</v>
          </cell>
          <cell r="B243">
            <v>64.8</v>
          </cell>
          <cell r="C243">
            <v>16.171569599999998</v>
          </cell>
          <cell r="D243">
            <v>17</v>
          </cell>
        </row>
        <row r="244">
          <cell r="A244" t="str">
            <v>TR120-WMINV3USM2SL-UK</v>
          </cell>
          <cell r="B244">
            <v>66.8</v>
          </cell>
          <cell r="C244">
            <v>18.133905599999999</v>
          </cell>
          <cell r="D244">
            <v>19</v>
          </cell>
        </row>
        <row r="245">
          <cell r="A245" t="str">
            <v>TR160S-L-WMINV3-NZ</v>
          </cell>
          <cell r="B245">
            <v>68.7</v>
          </cell>
          <cell r="C245">
            <v>20.918705599999999</v>
          </cell>
          <cell r="D245">
            <v>21</v>
          </cell>
        </row>
        <row r="246">
          <cell r="A246" t="str">
            <v>TR160S-L-WMINV3-CA</v>
          </cell>
          <cell r="B246">
            <v>68.7</v>
          </cell>
          <cell r="C246">
            <v>20.918705599999999</v>
          </cell>
          <cell r="D246">
            <v>21</v>
          </cell>
        </row>
        <row r="247">
          <cell r="A247" t="str">
            <v>TR160S-L-WMINV3-UK</v>
          </cell>
          <cell r="B247">
            <v>68.7</v>
          </cell>
          <cell r="C247">
            <v>20.918705599999999</v>
          </cell>
          <cell r="D247">
            <v>21</v>
          </cell>
        </row>
        <row r="248">
          <cell r="A248" t="str">
            <v>TR160S-L-WMINV3-EU</v>
          </cell>
          <cell r="B248">
            <v>68.7</v>
          </cell>
          <cell r="C248">
            <v>20.918705599999999</v>
          </cell>
          <cell r="D248">
            <v>21</v>
          </cell>
        </row>
        <row r="249">
          <cell r="A249" t="str">
            <v>TR160S-L-WMINV3-AU</v>
          </cell>
          <cell r="B249">
            <v>68.7</v>
          </cell>
          <cell r="C249">
            <v>20.918705599999999</v>
          </cell>
          <cell r="D249">
            <v>21</v>
          </cell>
        </row>
        <row r="250">
          <cell r="A250" t="str">
            <v>TR160S-L-WMINV3</v>
          </cell>
          <cell r="B250">
            <v>68.7</v>
          </cell>
          <cell r="C250">
            <v>20.918705599999999</v>
          </cell>
          <cell r="D250">
            <v>21</v>
          </cell>
        </row>
        <row r="251">
          <cell r="A251" t="str">
            <v>TR120-WMINV3USM2SL-NZ</v>
          </cell>
          <cell r="B251">
            <v>66.680000000000007</v>
          </cell>
          <cell r="C251">
            <v>18.015465599999999</v>
          </cell>
          <cell r="D251">
            <v>19</v>
          </cell>
        </row>
        <row r="252">
          <cell r="A252" t="str">
            <v>TR120-WMINV3USM2SL</v>
          </cell>
          <cell r="B252">
            <v>66.680000000000007</v>
          </cell>
          <cell r="C252">
            <v>18.015465599999999</v>
          </cell>
          <cell r="D252">
            <v>19</v>
          </cell>
        </row>
        <row r="253">
          <cell r="A253" t="str">
            <v>TR120-DDINV3SL-NZ</v>
          </cell>
          <cell r="B253">
            <v>63.68</v>
          </cell>
          <cell r="C253">
            <v>15.865209599999998</v>
          </cell>
          <cell r="D253">
            <v>16</v>
          </cell>
        </row>
        <row r="254">
          <cell r="A254" t="str">
            <v>TR120-DDINV3SL-UK</v>
          </cell>
          <cell r="B254">
            <v>63.68</v>
          </cell>
          <cell r="C254">
            <v>15.865209599999998</v>
          </cell>
          <cell r="D254">
            <v>16</v>
          </cell>
        </row>
        <row r="255">
          <cell r="A255" t="str">
            <v>TR160-4PBAL-DB</v>
          </cell>
          <cell r="B255">
            <v>69.650000000000006</v>
          </cell>
          <cell r="C255">
            <v>21.921012999999999</v>
          </cell>
          <cell r="D255">
            <v>22</v>
          </cell>
        </row>
        <row r="256">
          <cell r="A256" t="str">
            <v>TR120-DDINV3USM2SL-UK</v>
          </cell>
          <cell r="B256">
            <v>64.599999999999994</v>
          </cell>
          <cell r="C256">
            <v>16.3556496</v>
          </cell>
          <cell r="D256">
            <v>17</v>
          </cell>
        </row>
        <row r="257">
          <cell r="A257" t="str">
            <v>TR160-FLT-CA</v>
          </cell>
          <cell r="B257">
            <v>72.55</v>
          </cell>
          <cell r="C257">
            <v>24.042498599999998</v>
          </cell>
          <cell r="D257">
            <v>25</v>
          </cell>
        </row>
        <row r="258">
          <cell r="A258" t="str">
            <v>TR160-FLT-NZ</v>
          </cell>
          <cell r="B258">
            <v>72.55</v>
          </cell>
          <cell r="C258">
            <v>24.042498599999998</v>
          </cell>
          <cell r="D258">
            <v>25</v>
          </cell>
        </row>
        <row r="259">
          <cell r="A259" t="str">
            <v>TR160-FLT</v>
          </cell>
          <cell r="B259">
            <v>72.55</v>
          </cell>
          <cell r="C259">
            <v>24.042498599999998</v>
          </cell>
          <cell r="D259">
            <v>25</v>
          </cell>
        </row>
        <row r="260">
          <cell r="A260" t="str">
            <v>TR120-DDINV3USM2SL-NZ</v>
          </cell>
          <cell r="B260">
            <v>64.48</v>
          </cell>
          <cell r="C260">
            <v>16.237209599999996</v>
          </cell>
          <cell r="D260">
            <v>17</v>
          </cell>
        </row>
        <row r="261">
          <cell r="A261" t="str">
            <v>TR160-4PUP3-UK</v>
          </cell>
          <cell r="B261">
            <v>69.430000000000007</v>
          </cell>
          <cell r="C261">
            <v>21.383999999999997</v>
          </cell>
          <cell r="D261">
            <v>22</v>
          </cell>
        </row>
        <row r="262">
          <cell r="A262" t="str">
            <v>TR160S-4PBNP-EU</v>
          </cell>
          <cell r="B262">
            <v>68.3</v>
          </cell>
          <cell r="C262">
            <v>20.4330426</v>
          </cell>
          <cell r="D262">
            <v>21</v>
          </cell>
        </row>
        <row r="263">
          <cell r="A263" t="str">
            <v>TR160S-4PBNP-AU</v>
          </cell>
          <cell r="B263">
            <v>68.3</v>
          </cell>
          <cell r="C263">
            <v>20.4330426</v>
          </cell>
          <cell r="D263">
            <v>21</v>
          </cell>
        </row>
        <row r="264">
          <cell r="A264" t="str">
            <v>TR160-DDPBNP-DB</v>
          </cell>
          <cell r="B264">
            <v>69.150000000000006</v>
          </cell>
          <cell r="C264">
            <v>21.9351026</v>
          </cell>
          <cell r="D264">
            <v>22</v>
          </cell>
        </row>
        <row r="265">
          <cell r="A265" t="str">
            <v>TR160S-4PBAL-NZ</v>
          </cell>
          <cell r="B265">
            <v>68.08</v>
          </cell>
          <cell r="C265">
            <v>20.311333000000001</v>
          </cell>
          <cell r="D265">
            <v>21</v>
          </cell>
        </row>
        <row r="266">
          <cell r="A266" t="str">
            <v>TR160S-4PBAL-CA</v>
          </cell>
          <cell r="B266">
            <v>68.08</v>
          </cell>
          <cell r="C266">
            <v>20.311333000000001</v>
          </cell>
          <cell r="D266">
            <v>21</v>
          </cell>
        </row>
        <row r="267">
          <cell r="A267" t="str">
            <v>TR160S-4PBAL-UK</v>
          </cell>
          <cell r="B267">
            <v>68.08</v>
          </cell>
          <cell r="C267">
            <v>20.311333000000001</v>
          </cell>
          <cell r="D267">
            <v>21</v>
          </cell>
        </row>
        <row r="268">
          <cell r="A268" t="str">
            <v>TR120-SMINV3USM2</v>
          </cell>
          <cell r="B268">
            <v>63</v>
          </cell>
          <cell r="C268">
            <v>15.557224599999998</v>
          </cell>
          <cell r="D268">
            <v>16</v>
          </cell>
        </row>
        <row r="269">
          <cell r="A269" t="str">
            <v>TR120-4PBNPSMEX-UK</v>
          </cell>
          <cell r="B269">
            <v>63.88</v>
          </cell>
          <cell r="C269">
            <v>16.976342599999999</v>
          </cell>
          <cell r="D269">
            <v>17</v>
          </cell>
        </row>
        <row r="270">
          <cell r="A270" t="str">
            <v>TR160-R2R-BUN1-NZ</v>
          </cell>
          <cell r="B270">
            <v>126.68</v>
          </cell>
          <cell r="C270">
            <v>79.168547600000011</v>
          </cell>
          <cell r="D270">
            <v>80</v>
          </cell>
        </row>
        <row r="271">
          <cell r="A271" t="str">
            <v>TR120-FLT-NZ</v>
          </cell>
          <cell r="B271">
            <v>65.599999999999994</v>
          </cell>
          <cell r="C271">
            <v>18.476098600000004</v>
          </cell>
          <cell r="D271">
            <v>19</v>
          </cell>
        </row>
        <row r="272">
          <cell r="A272" t="str">
            <v>TR120-FLT-CA</v>
          </cell>
          <cell r="B272">
            <v>65.599999999999994</v>
          </cell>
          <cell r="C272">
            <v>18.4760986</v>
          </cell>
          <cell r="D272">
            <v>19</v>
          </cell>
        </row>
        <row r="273">
          <cell r="A273" t="str">
            <v>TR120-FLT-AU</v>
          </cell>
          <cell r="B273">
            <v>65.599999999999994</v>
          </cell>
          <cell r="C273">
            <v>18.476098600000004</v>
          </cell>
          <cell r="D273">
            <v>19</v>
          </cell>
        </row>
        <row r="274">
          <cell r="A274" t="str">
            <v>TR120-FLT</v>
          </cell>
          <cell r="B274">
            <v>65.599999999999994</v>
          </cell>
          <cell r="C274">
            <v>18.4760986</v>
          </cell>
          <cell r="D274">
            <v>19</v>
          </cell>
        </row>
        <row r="275">
          <cell r="A275" t="str">
            <v>TR160S-DDPBNP-NZ</v>
          </cell>
          <cell r="B275">
            <v>67.58</v>
          </cell>
          <cell r="C275">
            <v>20.325422600000003</v>
          </cell>
          <cell r="D275">
            <v>21</v>
          </cell>
        </row>
        <row r="276">
          <cell r="A276" t="str">
            <v>TR160S-DDPBNP-CA</v>
          </cell>
          <cell r="B276">
            <v>67.58</v>
          </cell>
          <cell r="C276">
            <v>20.325422600000003</v>
          </cell>
          <cell r="D276">
            <v>21</v>
          </cell>
        </row>
        <row r="277">
          <cell r="A277" t="str">
            <v>TR160S-DDPBNP-UK</v>
          </cell>
          <cell r="B277">
            <v>67.58</v>
          </cell>
          <cell r="C277">
            <v>20.325422600000003</v>
          </cell>
          <cell r="D277">
            <v>21</v>
          </cell>
        </row>
        <row r="278">
          <cell r="A278" t="str">
            <v>TR160S-DDPBNP</v>
          </cell>
          <cell r="B278">
            <v>67.58</v>
          </cell>
          <cell r="C278">
            <v>20.325422600000003</v>
          </cell>
          <cell r="D278">
            <v>21</v>
          </cell>
        </row>
        <row r="279">
          <cell r="A279" t="str">
            <v>TR120-DDINV3-EU</v>
          </cell>
          <cell r="B279">
            <v>62.5</v>
          </cell>
          <cell r="C279">
            <v>15.279829599999999</v>
          </cell>
          <cell r="D279">
            <v>16</v>
          </cell>
        </row>
        <row r="280">
          <cell r="A280" t="str">
            <v>TR120-DDINV3-AU</v>
          </cell>
          <cell r="B280">
            <v>62.5</v>
          </cell>
          <cell r="C280">
            <v>15.279829599999999</v>
          </cell>
          <cell r="D280">
            <v>16</v>
          </cell>
        </row>
        <row r="281">
          <cell r="A281" t="str">
            <v>TR1602-BLK-DDM3-NS</v>
          </cell>
          <cell r="B281">
            <v>65.5</v>
          </cell>
          <cell r="C281">
            <v>18.7684</v>
          </cell>
          <cell r="D281">
            <v>19</v>
          </cell>
        </row>
        <row r="282">
          <cell r="A282" t="str">
            <v>TR1602-BLK-DDM2-NS</v>
          </cell>
          <cell r="B282">
            <v>65.5</v>
          </cell>
          <cell r="C282">
            <v>18.7684</v>
          </cell>
          <cell r="D282">
            <v>19</v>
          </cell>
        </row>
        <row r="283">
          <cell r="A283" t="str">
            <v>TR1602-BLK-DDM</v>
          </cell>
          <cell r="B283">
            <v>65.5</v>
          </cell>
          <cell r="C283">
            <v>18.7684</v>
          </cell>
          <cell r="D283">
            <v>19</v>
          </cell>
        </row>
        <row r="284">
          <cell r="A284" t="str">
            <v>TR160S-L-AINV3-EU</v>
          </cell>
          <cell r="B284">
            <v>66.5</v>
          </cell>
          <cell r="C284">
            <v>19.1404496</v>
          </cell>
          <cell r="D284">
            <v>20</v>
          </cell>
        </row>
        <row r="285">
          <cell r="A285" t="str">
            <v>TR160S-L-AINV3-AU</v>
          </cell>
          <cell r="B285">
            <v>66.5</v>
          </cell>
          <cell r="C285">
            <v>19.1404496</v>
          </cell>
          <cell r="D285">
            <v>20</v>
          </cell>
        </row>
        <row r="286">
          <cell r="A286" t="str">
            <v>TR160-R2R-BUN1-UK</v>
          </cell>
          <cell r="B286">
            <v>125.38</v>
          </cell>
          <cell r="C286">
            <v>78.946547600000002</v>
          </cell>
          <cell r="D286">
            <v>79</v>
          </cell>
        </row>
        <row r="287">
          <cell r="A287" t="str">
            <v>TR160-4PBNP-AU</v>
          </cell>
          <cell r="B287">
            <v>67.349999999999994</v>
          </cell>
          <cell r="C287">
            <v>20.961642599999998</v>
          </cell>
          <cell r="D287">
            <v>21</v>
          </cell>
        </row>
        <row r="288">
          <cell r="A288" t="str">
            <v>TR160-4PBNP-EU</v>
          </cell>
          <cell r="B288">
            <v>67.349999999999994</v>
          </cell>
          <cell r="C288">
            <v>20.961642599999998</v>
          </cell>
          <cell r="D288">
            <v>21</v>
          </cell>
        </row>
        <row r="289">
          <cell r="A289" t="str">
            <v>TR160-4PBNP-DB-AU</v>
          </cell>
          <cell r="B289">
            <v>67.349999999999994</v>
          </cell>
          <cell r="C289">
            <v>20.961642599999998</v>
          </cell>
          <cell r="D289">
            <v>21</v>
          </cell>
        </row>
        <row r="290">
          <cell r="A290" t="str">
            <v>TR120-WMINV3-CA</v>
          </cell>
          <cell r="B290">
            <v>63.2</v>
          </cell>
          <cell r="C290">
            <v>16.8709056</v>
          </cell>
          <cell r="D290">
            <v>17</v>
          </cell>
        </row>
        <row r="291">
          <cell r="A291" t="str">
            <v>TR120-WMINV3-AU</v>
          </cell>
          <cell r="B291">
            <v>63.2</v>
          </cell>
          <cell r="C291">
            <v>16.8709056</v>
          </cell>
          <cell r="D291">
            <v>17</v>
          </cell>
        </row>
        <row r="292">
          <cell r="A292" t="str">
            <v>TR120-WMINV3-EU</v>
          </cell>
          <cell r="B292">
            <v>63.2</v>
          </cell>
          <cell r="C292">
            <v>16.8709056</v>
          </cell>
          <cell r="D292">
            <v>17</v>
          </cell>
        </row>
        <row r="293">
          <cell r="A293" t="str">
            <v>TR120-SMINV3-EU</v>
          </cell>
          <cell r="B293">
            <v>62.2</v>
          </cell>
          <cell r="C293">
            <v>15.185224599999998</v>
          </cell>
          <cell r="D293">
            <v>16</v>
          </cell>
        </row>
        <row r="294">
          <cell r="A294" t="str">
            <v>TR120-SMINV3-AU</v>
          </cell>
          <cell r="B294">
            <v>62.2</v>
          </cell>
          <cell r="C294">
            <v>15.185224599999998</v>
          </cell>
          <cell r="D294">
            <v>16</v>
          </cell>
        </row>
        <row r="295">
          <cell r="A295" t="str">
            <v>TR120-SMINV3</v>
          </cell>
          <cell r="B295">
            <v>62.2</v>
          </cell>
          <cell r="C295">
            <v>15.185224599999998</v>
          </cell>
          <cell r="D295">
            <v>16</v>
          </cell>
        </row>
        <row r="296">
          <cell r="A296" t="str">
            <v>TR120-WMINV3-NZ</v>
          </cell>
          <cell r="B296">
            <v>63.2</v>
          </cell>
          <cell r="C296">
            <v>16.8709056</v>
          </cell>
          <cell r="D296">
            <v>17</v>
          </cell>
        </row>
        <row r="297">
          <cell r="A297" t="str">
            <v>TR120-WMINV3</v>
          </cell>
          <cell r="B297">
            <v>63.2</v>
          </cell>
          <cell r="C297">
            <v>16.8709056</v>
          </cell>
          <cell r="D297">
            <v>17</v>
          </cell>
        </row>
        <row r="298">
          <cell r="A298" t="str">
            <v>TR120-WMINV3-UK</v>
          </cell>
          <cell r="B298">
            <v>63.2</v>
          </cell>
          <cell r="C298">
            <v>16.870905599999997</v>
          </cell>
          <cell r="D298">
            <v>17</v>
          </cell>
        </row>
        <row r="299">
          <cell r="A299" t="str">
            <v>TR160-4PBAL-CA</v>
          </cell>
          <cell r="B299">
            <v>67.13</v>
          </cell>
          <cell r="C299">
            <v>20.839932999999998</v>
          </cell>
          <cell r="D299">
            <v>21</v>
          </cell>
        </row>
        <row r="300">
          <cell r="A300" t="str">
            <v>TR160-4PBAL-UK</v>
          </cell>
          <cell r="B300">
            <v>67.13</v>
          </cell>
          <cell r="C300">
            <v>20.839932999999998</v>
          </cell>
          <cell r="D300">
            <v>21</v>
          </cell>
        </row>
        <row r="301">
          <cell r="A301" t="str">
            <v>TR160-4PBAL-DB-UK</v>
          </cell>
          <cell r="B301">
            <v>67.13</v>
          </cell>
          <cell r="C301">
            <v>20.839932999999998</v>
          </cell>
          <cell r="D301">
            <v>21</v>
          </cell>
        </row>
        <row r="302">
          <cell r="A302" t="str">
            <v>TR160-FLT-EU</v>
          </cell>
          <cell r="B302">
            <v>68.95</v>
          </cell>
          <cell r="C302">
            <v>22.218498599999997</v>
          </cell>
          <cell r="D302">
            <v>23</v>
          </cell>
        </row>
        <row r="303">
          <cell r="A303" t="str">
            <v>TR120-4PBALSMEXSL-UK</v>
          </cell>
          <cell r="B303">
            <v>62.68</v>
          </cell>
          <cell r="C303">
            <v>16.898032999999998</v>
          </cell>
          <cell r="D303">
            <v>17</v>
          </cell>
        </row>
        <row r="304">
          <cell r="A304" t="str">
            <v>TR160-APBNP-DB</v>
          </cell>
          <cell r="B304">
            <v>67.650000000000006</v>
          </cell>
          <cell r="C304">
            <v>21.747922599999999</v>
          </cell>
          <cell r="D304">
            <v>22</v>
          </cell>
        </row>
        <row r="305">
          <cell r="A305" t="str">
            <v>TR160-DDPBNP-CA</v>
          </cell>
          <cell r="B305">
            <v>66.63</v>
          </cell>
          <cell r="C305">
            <v>20.8540226</v>
          </cell>
          <cell r="D305">
            <v>21</v>
          </cell>
        </row>
        <row r="306">
          <cell r="A306" t="str">
            <v>TR160-DDPBNP-AE</v>
          </cell>
          <cell r="B306">
            <v>66.63</v>
          </cell>
          <cell r="C306">
            <v>20.786422600000002</v>
          </cell>
          <cell r="D306">
            <v>21</v>
          </cell>
        </row>
        <row r="307">
          <cell r="A307" t="str">
            <v>TR160-DDPBNP</v>
          </cell>
          <cell r="B307">
            <v>66.63</v>
          </cell>
          <cell r="C307">
            <v>20.8540226</v>
          </cell>
          <cell r="D307">
            <v>21</v>
          </cell>
        </row>
        <row r="308">
          <cell r="A308" t="str">
            <v>TR160-DDPBNP-UK</v>
          </cell>
          <cell r="B308">
            <v>66.63</v>
          </cell>
          <cell r="C308">
            <v>20.8540226</v>
          </cell>
          <cell r="D308">
            <v>21</v>
          </cell>
        </row>
        <row r="309">
          <cell r="A309" t="str">
            <v>TR160-DDPBNP-NZ</v>
          </cell>
          <cell r="B309">
            <v>66.63</v>
          </cell>
          <cell r="C309">
            <v>20.8540226</v>
          </cell>
          <cell r="D309">
            <v>21</v>
          </cell>
        </row>
        <row r="310">
          <cell r="A310" t="str">
            <v>TR160-DDPBNP-DB-UK</v>
          </cell>
          <cell r="B310">
            <v>66.63</v>
          </cell>
          <cell r="C310">
            <v>20.8540226</v>
          </cell>
          <cell r="D310">
            <v>21</v>
          </cell>
        </row>
        <row r="311">
          <cell r="A311" t="str">
            <v>TR160-SMPBNP-CA</v>
          </cell>
          <cell r="B311">
            <v>66.33</v>
          </cell>
          <cell r="C311">
            <v>20.759417599999999</v>
          </cell>
          <cell r="D311">
            <v>21</v>
          </cell>
        </row>
        <row r="312">
          <cell r="A312" t="str">
            <v>TR160-SMPBNP-AE</v>
          </cell>
          <cell r="B312">
            <v>66.33</v>
          </cell>
          <cell r="C312">
            <v>20.6918176</v>
          </cell>
          <cell r="D312">
            <v>21</v>
          </cell>
        </row>
        <row r="313">
          <cell r="A313" t="str">
            <v>TR160-SMPBNP-UK</v>
          </cell>
          <cell r="B313">
            <v>66.33</v>
          </cell>
          <cell r="C313">
            <v>20.759417599999999</v>
          </cell>
          <cell r="D313">
            <v>21</v>
          </cell>
        </row>
        <row r="314">
          <cell r="A314" t="str">
            <v>TR160-SMPBNP-NZ</v>
          </cell>
          <cell r="B314">
            <v>66.33</v>
          </cell>
          <cell r="C314">
            <v>20.6918176</v>
          </cell>
          <cell r="D314">
            <v>21</v>
          </cell>
        </row>
        <row r="315">
          <cell r="A315" t="str">
            <v>TR120-4PBNPSMEX-AE</v>
          </cell>
          <cell r="B315">
            <v>62.28</v>
          </cell>
          <cell r="C315">
            <v>16.242842599999999</v>
          </cell>
          <cell r="D315">
            <v>17</v>
          </cell>
        </row>
        <row r="316">
          <cell r="A316" t="str">
            <v>TR120-4PBNPSMEX-CA</v>
          </cell>
          <cell r="B316">
            <v>62.28</v>
          </cell>
          <cell r="C316">
            <v>16.242842599999999</v>
          </cell>
          <cell r="D316">
            <v>17</v>
          </cell>
        </row>
        <row r="317">
          <cell r="A317" t="str">
            <v>TR120-4PBNPSMEX</v>
          </cell>
          <cell r="B317">
            <v>62.28</v>
          </cell>
          <cell r="C317">
            <v>16.242842599999999</v>
          </cell>
          <cell r="D317">
            <v>17</v>
          </cell>
        </row>
        <row r="318">
          <cell r="A318" t="str">
            <v>TR120-4PBNPSMEX-NZ</v>
          </cell>
          <cell r="B318">
            <v>62.28</v>
          </cell>
          <cell r="C318">
            <v>16.242842599999999</v>
          </cell>
          <cell r="D318">
            <v>17</v>
          </cell>
        </row>
        <row r="319">
          <cell r="A319" t="str">
            <v>TR160S-APBNP-NZ</v>
          </cell>
          <cell r="B319">
            <v>66.08</v>
          </cell>
          <cell r="C319">
            <v>20.138242600000002</v>
          </cell>
          <cell r="D319">
            <v>21</v>
          </cell>
        </row>
        <row r="320">
          <cell r="A320" t="str">
            <v>TR160S-APBNP-CA</v>
          </cell>
          <cell r="B320">
            <v>66.08</v>
          </cell>
          <cell r="C320">
            <v>20.138242600000002</v>
          </cell>
          <cell r="D320">
            <v>21</v>
          </cell>
        </row>
        <row r="321">
          <cell r="A321" t="str">
            <v>TR160S-APBNP-UK</v>
          </cell>
          <cell r="B321">
            <v>66.08</v>
          </cell>
          <cell r="C321">
            <v>20.138242600000002</v>
          </cell>
          <cell r="D321">
            <v>21</v>
          </cell>
        </row>
        <row r="322">
          <cell r="A322" t="str">
            <v>TR160S-APBNP</v>
          </cell>
          <cell r="B322">
            <v>66.08</v>
          </cell>
          <cell r="C322">
            <v>20.138242600000002</v>
          </cell>
          <cell r="D322">
            <v>21</v>
          </cell>
        </row>
        <row r="323">
          <cell r="A323" t="str">
            <v>TR120-AINV3-EU</v>
          </cell>
          <cell r="B323">
            <v>61</v>
          </cell>
          <cell r="C323">
            <v>15.092649599999998</v>
          </cell>
          <cell r="D323">
            <v>16</v>
          </cell>
        </row>
        <row r="324">
          <cell r="A324" t="str">
            <v>TR120-AINV3-AU</v>
          </cell>
          <cell r="B324">
            <v>61</v>
          </cell>
          <cell r="C324">
            <v>15.092649599999998</v>
          </cell>
          <cell r="D324">
            <v>16</v>
          </cell>
        </row>
        <row r="325">
          <cell r="A325" t="str">
            <v>TR120-SMPBNPSMEXSL-UK</v>
          </cell>
          <cell r="B325">
            <v>61.88</v>
          </cell>
          <cell r="C325">
            <v>16.817517599999995</v>
          </cell>
          <cell r="D325">
            <v>17</v>
          </cell>
        </row>
        <row r="326">
          <cell r="A326" t="str">
            <v>TR120-4PBNPUSM2-AE</v>
          </cell>
          <cell r="B326">
            <v>60.58</v>
          </cell>
          <cell r="C326">
            <v>15.497762599999998</v>
          </cell>
          <cell r="D326">
            <v>16</v>
          </cell>
        </row>
        <row r="327">
          <cell r="A327" t="str">
            <v>TR120-4PBNPUSM2-CA</v>
          </cell>
          <cell r="B327">
            <v>60.58</v>
          </cell>
          <cell r="C327">
            <v>15.497762599999998</v>
          </cell>
          <cell r="D327">
            <v>16</v>
          </cell>
        </row>
        <row r="328">
          <cell r="A328" t="str">
            <v>TR120-4PBNPUSM2</v>
          </cell>
          <cell r="B328">
            <v>60.58</v>
          </cell>
          <cell r="C328">
            <v>15.497762599999998</v>
          </cell>
          <cell r="D328">
            <v>16</v>
          </cell>
        </row>
        <row r="329">
          <cell r="A329" t="str">
            <v>TR120-4PBNPUSM2-UK</v>
          </cell>
          <cell r="B329">
            <v>60.58</v>
          </cell>
          <cell r="C329">
            <v>15.4977626</v>
          </cell>
          <cell r="D329">
            <v>16</v>
          </cell>
        </row>
        <row r="330">
          <cell r="A330" t="str">
            <v>TR120-4PBNPUSM2-NZ</v>
          </cell>
          <cell r="B330">
            <v>60.58</v>
          </cell>
          <cell r="C330">
            <v>15.4977626</v>
          </cell>
          <cell r="D330">
            <v>16</v>
          </cell>
        </row>
        <row r="331">
          <cell r="A331" t="str">
            <v>TR1602-BLK-FAND3-NS</v>
          </cell>
          <cell r="B331">
            <v>63.5</v>
          </cell>
          <cell r="C331">
            <v>18.706800000000001</v>
          </cell>
          <cell r="D331">
            <v>19</v>
          </cell>
        </row>
        <row r="332">
          <cell r="A332" t="str">
            <v>TR120-DDPBNPSMEXSL</v>
          </cell>
          <cell r="B332">
            <v>60.46</v>
          </cell>
          <cell r="C332">
            <v>15.992582599999997</v>
          </cell>
          <cell r="D332">
            <v>16</v>
          </cell>
        </row>
        <row r="333">
          <cell r="A333" t="str">
            <v>TR120-4PBNPUSM2SL-UK</v>
          </cell>
          <cell r="B333">
            <v>60.38</v>
          </cell>
          <cell r="C333">
            <v>15.6818426</v>
          </cell>
          <cell r="D333">
            <v>16</v>
          </cell>
        </row>
        <row r="334">
          <cell r="A334" t="str">
            <v>TR160-R2R-BUN1-EU</v>
          </cell>
          <cell r="B334">
            <v>123.35</v>
          </cell>
          <cell r="C334">
            <v>78.495127600000004</v>
          </cell>
          <cell r="D334">
            <v>79</v>
          </cell>
        </row>
        <row r="335">
          <cell r="A335" t="str">
            <v>TR160S-4PBAL-EU</v>
          </cell>
          <cell r="B335">
            <v>64.3</v>
          </cell>
          <cell r="C335">
            <v>19.463733000000001</v>
          </cell>
          <cell r="D335">
            <v>20</v>
          </cell>
        </row>
        <row r="336">
          <cell r="A336" t="str">
            <v>TR160S-4PBAL-AU</v>
          </cell>
          <cell r="B336">
            <v>64.3</v>
          </cell>
          <cell r="C336">
            <v>19.463733000000001</v>
          </cell>
          <cell r="D336">
            <v>20</v>
          </cell>
        </row>
        <row r="337">
          <cell r="A337" t="str">
            <v>TR120-SMPBNPSMEXSL-NZ</v>
          </cell>
          <cell r="B337">
            <v>60.16</v>
          </cell>
          <cell r="C337">
            <v>15.897977599999999</v>
          </cell>
          <cell r="D337">
            <v>16</v>
          </cell>
        </row>
        <row r="338">
          <cell r="A338" t="str">
            <v>TR120-SMPBNPSMEXSL</v>
          </cell>
          <cell r="B338">
            <v>60.16</v>
          </cell>
          <cell r="C338">
            <v>15.897977599999999</v>
          </cell>
          <cell r="D338">
            <v>16</v>
          </cell>
        </row>
        <row r="339">
          <cell r="A339" t="str">
            <v>TR160-DDPBAL-DB</v>
          </cell>
          <cell r="B339">
            <v>65.150000000000006</v>
          </cell>
          <cell r="C339">
            <v>20.965792999999998</v>
          </cell>
          <cell r="D339">
            <v>21</v>
          </cell>
        </row>
        <row r="340">
          <cell r="A340" t="str">
            <v>TR160-WMPUP3-UK</v>
          </cell>
          <cell r="B340">
            <v>66.150000000000006</v>
          </cell>
          <cell r="C340">
            <v>21.83</v>
          </cell>
          <cell r="D340">
            <v>22</v>
          </cell>
        </row>
        <row r="341">
          <cell r="A341" t="str">
            <v>TR160-APBNP-CA</v>
          </cell>
          <cell r="B341">
            <v>65.13</v>
          </cell>
          <cell r="C341">
            <v>20.666842599999999</v>
          </cell>
          <cell r="D341">
            <v>21</v>
          </cell>
        </row>
        <row r="342">
          <cell r="A342" t="str">
            <v>TR160-4PBNP-AE</v>
          </cell>
          <cell r="B342">
            <v>65.13</v>
          </cell>
          <cell r="C342">
            <v>20.5992426</v>
          </cell>
          <cell r="D342">
            <v>21</v>
          </cell>
        </row>
        <row r="343">
          <cell r="A343" t="str">
            <v>TR160-APBNP-AE</v>
          </cell>
          <cell r="B343">
            <v>65.13</v>
          </cell>
          <cell r="C343">
            <v>20.5992426</v>
          </cell>
          <cell r="D343">
            <v>21</v>
          </cell>
        </row>
        <row r="344">
          <cell r="A344" t="str">
            <v>TR160-APBNP</v>
          </cell>
          <cell r="B344">
            <v>65.13</v>
          </cell>
          <cell r="C344">
            <v>20.666842599999999</v>
          </cell>
          <cell r="D344">
            <v>21</v>
          </cell>
        </row>
        <row r="345">
          <cell r="A345" t="str">
            <v>TR160-APBNP-UK</v>
          </cell>
          <cell r="B345">
            <v>65.13</v>
          </cell>
          <cell r="C345">
            <v>20.666842599999999</v>
          </cell>
          <cell r="D345">
            <v>21</v>
          </cell>
        </row>
        <row r="346">
          <cell r="A346" t="str">
            <v>TR160-APBNP-NZ</v>
          </cell>
          <cell r="B346">
            <v>65.13</v>
          </cell>
          <cell r="C346">
            <v>20.666842599999999</v>
          </cell>
          <cell r="D346">
            <v>21</v>
          </cell>
        </row>
        <row r="347">
          <cell r="A347" t="str">
            <v>TR160-APBNP-DB-UK</v>
          </cell>
          <cell r="B347">
            <v>65.13</v>
          </cell>
          <cell r="C347">
            <v>20.666842599999999</v>
          </cell>
          <cell r="D347">
            <v>21</v>
          </cell>
        </row>
        <row r="348">
          <cell r="A348" t="str">
            <v>TR160-DDPUP3-AE</v>
          </cell>
          <cell r="B348">
            <v>64.930000000000007</v>
          </cell>
          <cell r="C348">
            <v>20.361180000000001</v>
          </cell>
          <cell r="D348">
            <v>21</v>
          </cell>
        </row>
        <row r="349">
          <cell r="A349" t="str">
            <v>TR160-DDPUP3-AU</v>
          </cell>
          <cell r="B349">
            <v>64.930000000000007</v>
          </cell>
          <cell r="C349">
            <v>20.361180000000001</v>
          </cell>
          <cell r="D349">
            <v>21</v>
          </cell>
        </row>
        <row r="350">
          <cell r="A350" t="str">
            <v>TR160-DDPUP3-EU</v>
          </cell>
          <cell r="B350">
            <v>64.930000000000007</v>
          </cell>
          <cell r="C350">
            <v>20.361180000000001</v>
          </cell>
          <cell r="D350">
            <v>21</v>
          </cell>
        </row>
        <row r="351">
          <cell r="A351" t="str">
            <v>TR160-DDPUP3-UK</v>
          </cell>
          <cell r="B351">
            <v>64.930000000000007</v>
          </cell>
          <cell r="C351">
            <v>20.42878</v>
          </cell>
          <cell r="D351">
            <v>21</v>
          </cell>
        </row>
        <row r="352">
          <cell r="A352" t="str">
            <v>TR160-DDPUP3-NZ</v>
          </cell>
          <cell r="B352">
            <v>64.930000000000007</v>
          </cell>
          <cell r="C352">
            <v>20.361180000000001</v>
          </cell>
          <cell r="D352">
            <v>21</v>
          </cell>
        </row>
        <row r="353">
          <cell r="A353" t="str">
            <v>TR160-DDPUP3</v>
          </cell>
          <cell r="B353">
            <v>64.930000000000007</v>
          </cell>
          <cell r="C353">
            <v>20.361180000000001</v>
          </cell>
          <cell r="D353">
            <v>21</v>
          </cell>
        </row>
        <row r="354">
          <cell r="A354" t="str">
            <v>TR160S-DDPBNP-EU</v>
          </cell>
          <cell r="B354">
            <v>63.8</v>
          </cell>
          <cell r="C354">
            <v>19.477822600000003</v>
          </cell>
          <cell r="D354">
            <v>20</v>
          </cell>
        </row>
        <row r="355">
          <cell r="A355" t="str">
            <v>TR160S-DDPBNP-AU</v>
          </cell>
          <cell r="B355">
            <v>63.8</v>
          </cell>
          <cell r="C355">
            <v>19.477822600000003</v>
          </cell>
          <cell r="D355">
            <v>20</v>
          </cell>
        </row>
        <row r="356">
          <cell r="A356" t="str">
            <v>TR120-FLT-EU</v>
          </cell>
          <cell r="B356">
            <v>61.7</v>
          </cell>
          <cell r="C356">
            <v>17.385598599999998</v>
          </cell>
          <cell r="D356">
            <v>18</v>
          </cell>
        </row>
        <row r="357">
          <cell r="A357" t="str">
            <v>TR120-APBNPSMEXSL-UK</v>
          </cell>
          <cell r="B357">
            <v>60.68</v>
          </cell>
          <cell r="C357">
            <v>16.724942599999999</v>
          </cell>
          <cell r="D357">
            <v>17</v>
          </cell>
        </row>
        <row r="358">
          <cell r="A358" t="str">
            <v>TR160-SMPUP3-AE</v>
          </cell>
          <cell r="B358">
            <v>64.63</v>
          </cell>
          <cell r="C358">
            <v>20.266575</v>
          </cell>
          <cell r="D358">
            <v>21</v>
          </cell>
        </row>
        <row r="359">
          <cell r="A359" t="str">
            <v>TR160-SMPUP3-AU</v>
          </cell>
          <cell r="B359">
            <v>64.63</v>
          </cell>
          <cell r="C359">
            <v>20.266575</v>
          </cell>
          <cell r="D359">
            <v>21</v>
          </cell>
        </row>
        <row r="360">
          <cell r="A360" t="str">
            <v>TR160-SMPUP3-EU</v>
          </cell>
          <cell r="B360">
            <v>64.63</v>
          </cell>
          <cell r="C360">
            <v>20.266575</v>
          </cell>
          <cell r="D360">
            <v>21</v>
          </cell>
        </row>
        <row r="361">
          <cell r="A361" t="str">
            <v>TR160-SMPUP3-UK</v>
          </cell>
          <cell r="B361">
            <v>64.63</v>
          </cell>
          <cell r="C361">
            <v>20.334174999999998</v>
          </cell>
          <cell r="D361">
            <v>21</v>
          </cell>
        </row>
        <row r="362">
          <cell r="A362" t="str">
            <v>TR160-SMPUP3-NZ</v>
          </cell>
          <cell r="B362">
            <v>64.63</v>
          </cell>
          <cell r="C362">
            <v>20.266575</v>
          </cell>
          <cell r="D362">
            <v>21</v>
          </cell>
        </row>
        <row r="363">
          <cell r="A363" t="str">
            <v>TR160-SMPUP3</v>
          </cell>
          <cell r="B363">
            <v>64.63</v>
          </cell>
          <cell r="C363">
            <v>20.266575</v>
          </cell>
          <cell r="D363">
            <v>21</v>
          </cell>
        </row>
        <row r="364">
          <cell r="A364" t="str">
            <v>TR120-4PBNPSL-UK</v>
          </cell>
          <cell r="B364">
            <v>59.58</v>
          </cell>
          <cell r="C364">
            <v>15.3098426</v>
          </cell>
          <cell r="D364">
            <v>16</v>
          </cell>
        </row>
        <row r="365">
          <cell r="A365" t="str">
            <v>TR160S-DDPBAL-NZ</v>
          </cell>
          <cell r="B365">
            <v>63.58</v>
          </cell>
          <cell r="C365">
            <v>19.356113000000004</v>
          </cell>
          <cell r="D365">
            <v>20</v>
          </cell>
        </row>
        <row r="366">
          <cell r="A366" t="str">
            <v>TR160S-DDPBAL-CA</v>
          </cell>
          <cell r="B366">
            <v>63.58</v>
          </cell>
          <cell r="C366">
            <v>19.356113000000004</v>
          </cell>
          <cell r="D366">
            <v>20</v>
          </cell>
        </row>
        <row r="367">
          <cell r="A367" t="str">
            <v>TR160S-DDPBAL-UK</v>
          </cell>
          <cell r="B367">
            <v>63.58</v>
          </cell>
          <cell r="C367">
            <v>19.356113000000004</v>
          </cell>
          <cell r="D367">
            <v>20</v>
          </cell>
        </row>
        <row r="368">
          <cell r="A368" t="str">
            <v>TR1602-BLK-FAND2-NS</v>
          </cell>
          <cell r="B368">
            <v>62.5</v>
          </cell>
          <cell r="C368">
            <v>18.564</v>
          </cell>
          <cell r="D368">
            <v>19</v>
          </cell>
        </row>
        <row r="369">
          <cell r="A369" t="str">
            <v>TR160-4PBAL-DB-EU</v>
          </cell>
          <cell r="B369">
            <v>63.35</v>
          </cell>
          <cell r="C369">
            <v>19.992332999999999</v>
          </cell>
          <cell r="D369">
            <v>20</v>
          </cell>
        </row>
        <row r="370">
          <cell r="A370" t="str">
            <v>TR160-4PBAL-AU</v>
          </cell>
          <cell r="B370">
            <v>63.35</v>
          </cell>
          <cell r="C370">
            <v>19.992332999999999</v>
          </cell>
          <cell r="D370">
            <v>20</v>
          </cell>
        </row>
        <row r="371">
          <cell r="A371" t="str">
            <v>TR160-4PBAL-EU</v>
          </cell>
          <cell r="B371">
            <v>63.35</v>
          </cell>
          <cell r="C371">
            <v>19.992332999999999</v>
          </cell>
          <cell r="D371">
            <v>20</v>
          </cell>
        </row>
        <row r="372">
          <cell r="A372" t="str">
            <v>TR160-4PBAL-DB-AU</v>
          </cell>
          <cell r="B372">
            <v>63.35</v>
          </cell>
          <cell r="C372">
            <v>19.992332999999999</v>
          </cell>
          <cell r="D372">
            <v>20</v>
          </cell>
        </row>
        <row r="373">
          <cell r="A373" t="str">
            <v>TR160-R2R-BUN1-AU</v>
          </cell>
          <cell r="B373">
            <v>127.35</v>
          </cell>
          <cell r="C373">
            <v>83.426278000000011</v>
          </cell>
          <cell r="D373">
            <v>84</v>
          </cell>
        </row>
        <row r="374">
          <cell r="A374" t="str">
            <v>TR160S-L-4PBNP-NZ</v>
          </cell>
          <cell r="B374">
            <v>62.28</v>
          </cell>
          <cell r="C374">
            <v>18.4666426</v>
          </cell>
          <cell r="D374">
            <v>19</v>
          </cell>
        </row>
        <row r="375">
          <cell r="A375" t="str">
            <v>TR160S-L-4PBNP-CA</v>
          </cell>
          <cell r="B375">
            <v>62.28</v>
          </cell>
          <cell r="C375">
            <v>18.4666426</v>
          </cell>
          <cell r="D375">
            <v>19</v>
          </cell>
        </row>
        <row r="376">
          <cell r="A376" t="str">
            <v>TR160S-L-4PBNP-UK</v>
          </cell>
          <cell r="B376">
            <v>62.28</v>
          </cell>
          <cell r="C376">
            <v>18.4666426</v>
          </cell>
          <cell r="D376">
            <v>19</v>
          </cell>
        </row>
        <row r="377">
          <cell r="A377" t="str">
            <v>TR160S-L-4PBNP</v>
          </cell>
          <cell r="B377">
            <v>62.28</v>
          </cell>
          <cell r="C377">
            <v>18.4666426</v>
          </cell>
          <cell r="D377">
            <v>19</v>
          </cell>
        </row>
        <row r="378">
          <cell r="A378" t="str">
            <v>TR120-4PBNPSMEX-EU</v>
          </cell>
          <cell r="B378">
            <v>60.1</v>
          </cell>
          <cell r="C378">
            <v>16.128742599999999</v>
          </cell>
          <cell r="D378">
            <v>17</v>
          </cell>
        </row>
        <row r="379">
          <cell r="A379" t="str">
            <v>TR120-SMPBNPSMEX-UK</v>
          </cell>
          <cell r="B379">
            <v>59.08</v>
          </cell>
          <cell r="C379">
            <v>15.926517599999997</v>
          </cell>
          <cell r="D379">
            <v>16</v>
          </cell>
        </row>
        <row r="380">
          <cell r="A380" t="str">
            <v>TR160-WMPBNP-DB</v>
          </cell>
          <cell r="B380">
            <v>66.069999999999993</v>
          </cell>
          <cell r="C380">
            <v>22.678578599999998</v>
          </cell>
          <cell r="D380">
            <v>23</v>
          </cell>
        </row>
        <row r="381">
          <cell r="A381" t="str">
            <v>TR120-APBNPSMEXSL-NZ</v>
          </cell>
          <cell r="B381">
            <v>58.96</v>
          </cell>
          <cell r="C381">
            <v>15.805402599999999</v>
          </cell>
          <cell r="D381">
            <v>16</v>
          </cell>
        </row>
        <row r="382">
          <cell r="A382" t="str">
            <v>TR120-APBNPSMEXSL</v>
          </cell>
          <cell r="B382">
            <v>58.96</v>
          </cell>
          <cell r="C382">
            <v>15.805402599999999</v>
          </cell>
          <cell r="D382">
            <v>16</v>
          </cell>
        </row>
        <row r="383">
          <cell r="A383" t="str">
            <v>TR120-4PBNPSMEXSL-NZ</v>
          </cell>
          <cell r="B383">
            <v>58.96</v>
          </cell>
          <cell r="C383">
            <v>15.805402599999999</v>
          </cell>
          <cell r="D383">
            <v>16</v>
          </cell>
        </row>
        <row r="384">
          <cell r="A384" t="str">
            <v>TR120-4PBNPSMEXSL</v>
          </cell>
          <cell r="B384">
            <v>58.96</v>
          </cell>
          <cell r="C384">
            <v>15.805402599999999</v>
          </cell>
          <cell r="D384">
            <v>16</v>
          </cell>
        </row>
        <row r="385">
          <cell r="A385" t="str">
            <v>TR120-4PBALSMEX-UK</v>
          </cell>
          <cell r="B385">
            <v>59.88</v>
          </cell>
          <cell r="C385">
            <v>16.007033</v>
          </cell>
          <cell r="D385">
            <v>17</v>
          </cell>
        </row>
        <row r="386">
          <cell r="A386" t="str">
            <v>TR160-4PBNP-DB-EU</v>
          </cell>
          <cell r="B386">
            <v>63.85</v>
          </cell>
          <cell r="C386">
            <v>20.436249599999996</v>
          </cell>
          <cell r="D386">
            <v>21</v>
          </cell>
        </row>
        <row r="387">
          <cell r="A387" t="str">
            <v>TR160-APBAL-DB</v>
          </cell>
          <cell r="B387">
            <v>63.65</v>
          </cell>
          <cell r="C387">
            <v>20.778613</v>
          </cell>
          <cell r="D387">
            <v>21</v>
          </cell>
        </row>
        <row r="388">
          <cell r="A388" t="str">
            <v>TR160-DDPBAL-CA</v>
          </cell>
          <cell r="B388">
            <v>62.63</v>
          </cell>
          <cell r="C388">
            <v>19.884713000000001</v>
          </cell>
          <cell r="D388">
            <v>20</v>
          </cell>
        </row>
        <row r="389">
          <cell r="A389" t="str">
            <v>TR160-DDPBAL-AE</v>
          </cell>
          <cell r="B389">
            <v>62.63</v>
          </cell>
          <cell r="C389">
            <v>19.817113000000003</v>
          </cell>
          <cell r="D389">
            <v>20</v>
          </cell>
        </row>
        <row r="390">
          <cell r="A390" t="str">
            <v>TR160-DDPBAL-UK</v>
          </cell>
          <cell r="B390">
            <v>62.63</v>
          </cell>
          <cell r="C390">
            <v>19.884713000000001</v>
          </cell>
          <cell r="D390">
            <v>20</v>
          </cell>
        </row>
        <row r="391">
          <cell r="A391" t="str">
            <v>TR160-DDPBAL-NZ</v>
          </cell>
          <cell r="B391">
            <v>62.63</v>
          </cell>
          <cell r="C391">
            <v>19.817113000000003</v>
          </cell>
          <cell r="D391">
            <v>20</v>
          </cell>
        </row>
        <row r="392">
          <cell r="A392" t="str">
            <v>TR160-DDPBAL-DB-UK</v>
          </cell>
          <cell r="B392">
            <v>62.63</v>
          </cell>
          <cell r="C392">
            <v>19.884713000000001</v>
          </cell>
          <cell r="D392">
            <v>20</v>
          </cell>
        </row>
        <row r="393">
          <cell r="A393" t="str">
            <v>TR160-SMPBNP-AU</v>
          </cell>
          <cell r="B393">
            <v>62.55</v>
          </cell>
          <cell r="C393">
            <v>19.911817599999999</v>
          </cell>
          <cell r="D393">
            <v>20</v>
          </cell>
        </row>
        <row r="394">
          <cell r="A394" t="str">
            <v>TR160-SMPBNP-EU</v>
          </cell>
          <cell r="B394">
            <v>62.55</v>
          </cell>
          <cell r="C394">
            <v>19.911817599999999</v>
          </cell>
          <cell r="D394">
            <v>20</v>
          </cell>
        </row>
        <row r="395">
          <cell r="A395" t="str">
            <v>TR160-SMPBNP</v>
          </cell>
          <cell r="B395">
            <v>62.55</v>
          </cell>
          <cell r="C395">
            <v>19.911817599999999</v>
          </cell>
          <cell r="D395">
            <v>20</v>
          </cell>
        </row>
        <row r="396">
          <cell r="A396" t="str">
            <v>TR120-4PBNPSMEX-AU</v>
          </cell>
          <cell r="B396">
            <v>58.5</v>
          </cell>
          <cell r="C396">
            <v>15.3952426</v>
          </cell>
          <cell r="D396">
            <v>16</v>
          </cell>
        </row>
        <row r="397">
          <cell r="A397" t="str">
            <v>TR160S-WMPBNP-NZ</v>
          </cell>
          <cell r="B397">
            <v>64.5</v>
          </cell>
          <cell r="C397">
            <v>21.068898600000001</v>
          </cell>
          <cell r="D397">
            <v>22</v>
          </cell>
        </row>
        <row r="398">
          <cell r="A398" t="str">
            <v>TR160S-WMPBNP-CA</v>
          </cell>
          <cell r="B398">
            <v>64.5</v>
          </cell>
          <cell r="C398">
            <v>21.068898600000001</v>
          </cell>
          <cell r="D398">
            <v>22</v>
          </cell>
        </row>
        <row r="399">
          <cell r="A399" t="str">
            <v>TR160S-WMPBNP-UK</v>
          </cell>
          <cell r="B399">
            <v>64.5</v>
          </cell>
          <cell r="C399">
            <v>21.068898600000001</v>
          </cell>
          <cell r="D399">
            <v>22</v>
          </cell>
        </row>
        <row r="400">
          <cell r="A400" t="str">
            <v>TR160S-WMPBNP-EU</v>
          </cell>
          <cell r="B400">
            <v>64.5</v>
          </cell>
          <cell r="C400">
            <v>21.068898600000001</v>
          </cell>
          <cell r="D400">
            <v>22</v>
          </cell>
        </row>
        <row r="401">
          <cell r="A401" t="str">
            <v>TR160S-WMPBNP-AU</v>
          </cell>
          <cell r="B401">
            <v>64.5</v>
          </cell>
          <cell r="C401">
            <v>21.068898600000001</v>
          </cell>
          <cell r="D401">
            <v>22</v>
          </cell>
        </row>
        <row r="402">
          <cell r="A402" t="str">
            <v>TR160S-WMPBNP</v>
          </cell>
          <cell r="B402">
            <v>64.5</v>
          </cell>
          <cell r="C402">
            <v>21.068898600000001</v>
          </cell>
          <cell r="D402">
            <v>22</v>
          </cell>
        </row>
        <row r="403">
          <cell r="A403" t="str">
            <v>TR160-4PUP3-AE</v>
          </cell>
          <cell r="B403">
            <v>63.43</v>
          </cell>
          <cell r="C403">
            <v>20.173999999999999</v>
          </cell>
          <cell r="D403">
            <v>21</v>
          </cell>
        </row>
        <row r="404">
          <cell r="A404" t="str">
            <v>TR160-APUP3-AE</v>
          </cell>
          <cell r="B404">
            <v>63.43</v>
          </cell>
          <cell r="C404">
            <v>20.173999999999999</v>
          </cell>
          <cell r="D404">
            <v>21</v>
          </cell>
        </row>
        <row r="405">
          <cell r="A405" t="str">
            <v>TR160-APUP3-AU</v>
          </cell>
          <cell r="B405">
            <v>63.43</v>
          </cell>
          <cell r="C405">
            <v>20.173999999999999</v>
          </cell>
          <cell r="D405">
            <v>21</v>
          </cell>
        </row>
        <row r="406">
          <cell r="A406" t="str">
            <v>TR160-APUP3-EU</v>
          </cell>
          <cell r="B406">
            <v>63.43</v>
          </cell>
          <cell r="C406">
            <v>20.173999999999999</v>
          </cell>
          <cell r="D406">
            <v>21</v>
          </cell>
        </row>
        <row r="407">
          <cell r="A407" t="str">
            <v>TR160-APUP3-UK</v>
          </cell>
          <cell r="B407">
            <v>63.43</v>
          </cell>
          <cell r="C407">
            <v>20.241599999999998</v>
          </cell>
          <cell r="D407">
            <v>21</v>
          </cell>
        </row>
        <row r="408">
          <cell r="A408" t="str">
            <v>TR160-APUP3-NZ</v>
          </cell>
          <cell r="B408">
            <v>63.43</v>
          </cell>
          <cell r="C408">
            <v>20.173999999999999</v>
          </cell>
          <cell r="D408">
            <v>21</v>
          </cell>
        </row>
        <row r="409">
          <cell r="A409" t="str">
            <v>TR160-APUP3</v>
          </cell>
          <cell r="B409">
            <v>63.43</v>
          </cell>
          <cell r="C409">
            <v>20.173999999999999</v>
          </cell>
          <cell r="D409">
            <v>21</v>
          </cell>
        </row>
        <row r="410">
          <cell r="A410" t="str">
            <v>TR160-4PUP3-AU</v>
          </cell>
          <cell r="B410">
            <v>63.43</v>
          </cell>
          <cell r="C410">
            <v>20.173999999999999</v>
          </cell>
          <cell r="D410">
            <v>21</v>
          </cell>
        </row>
        <row r="411">
          <cell r="A411" t="str">
            <v>TR160-4PUP3-EU</v>
          </cell>
          <cell r="B411">
            <v>63.43</v>
          </cell>
          <cell r="C411">
            <v>20.173999999999999</v>
          </cell>
          <cell r="D411">
            <v>21</v>
          </cell>
        </row>
        <row r="412">
          <cell r="A412" t="str">
            <v>TR160-4PUP3-NZ</v>
          </cell>
          <cell r="B412">
            <v>63.43</v>
          </cell>
          <cell r="C412">
            <v>20.173999999999999</v>
          </cell>
          <cell r="D412">
            <v>21</v>
          </cell>
        </row>
        <row r="413">
          <cell r="A413" t="str">
            <v>TR160-4PUP3</v>
          </cell>
          <cell r="B413">
            <v>63.43</v>
          </cell>
          <cell r="C413">
            <v>20.173999999999999</v>
          </cell>
          <cell r="D413">
            <v>21</v>
          </cell>
        </row>
        <row r="414">
          <cell r="A414" t="str">
            <v>TR120-DDPBNPSMEX-UK</v>
          </cell>
          <cell r="B414">
            <v>59.38</v>
          </cell>
          <cell r="C414">
            <v>16.021122599999998</v>
          </cell>
          <cell r="D414">
            <v>17</v>
          </cell>
        </row>
        <row r="415">
          <cell r="A415" t="str">
            <v>TR160-SMPBAL-CA</v>
          </cell>
          <cell r="B415">
            <v>62.33</v>
          </cell>
          <cell r="C415">
            <v>19.790108</v>
          </cell>
          <cell r="D415">
            <v>20</v>
          </cell>
        </row>
        <row r="416">
          <cell r="A416" t="str">
            <v>TR160-SMPBAL-AE</v>
          </cell>
          <cell r="B416">
            <v>62.33</v>
          </cell>
          <cell r="C416">
            <v>19.722508000000001</v>
          </cell>
          <cell r="D416">
            <v>20</v>
          </cell>
        </row>
        <row r="417">
          <cell r="A417" t="str">
            <v>TR160-SMPBAL-UK</v>
          </cell>
          <cell r="B417">
            <v>62.33</v>
          </cell>
          <cell r="C417">
            <v>19.790108</v>
          </cell>
          <cell r="D417">
            <v>20</v>
          </cell>
        </row>
        <row r="418">
          <cell r="A418" t="str">
            <v>TR160-SMPBAL-NZ</v>
          </cell>
          <cell r="B418">
            <v>62.33</v>
          </cell>
          <cell r="C418">
            <v>19.722508000000001</v>
          </cell>
          <cell r="D418">
            <v>20</v>
          </cell>
        </row>
        <row r="419">
          <cell r="A419" t="str">
            <v>TR160S-APBNP-EU</v>
          </cell>
          <cell r="B419">
            <v>62.3</v>
          </cell>
          <cell r="C419">
            <v>19.290642600000002</v>
          </cell>
          <cell r="D419">
            <v>20</v>
          </cell>
        </row>
        <row r="420">
          <cell r="A420" t="str">
            <v>TR160S-APBNP-AU</v>
          </cell>
          <cell r="B420">
            <v>62.3</v>
          </cell>
          <cell r="C420">
            <v>19.290642600000002</v>
          </cell>
          <cell r="D420">
            <v>20</v>
          </cell>
        </row>
        <row r="421">
          <cell r="A421" t="str">
            <v>TR120-4PBALSMEX-AE</v>
          </cell>
          <cell r="B421">
            <v>58.28</v>
          </cell>
          <cell r="C421">
            <v>15.273532999999999</v>
          </cell>
          <cell r="D421">
            <v>16</v>
          </cell>
        </row>
        <row r="422">
          <cell r="A422" t="str">
            <v>TR120-4PBALSMEX-CA</v>
          </cell>
          <cell r="B422">
            <v>58.28</v>
          </cell>
          <cell r="C422">
            <v>15.273532999999999</v>
          </cell>
          <cell r="D422">
            <v>16</v>
          </cell>
        </row>
        <row r="423">
          <cell r="A423" t="str">
            <v>TR160-DDM-S7-AE</v>
          </cell>
          <cell r="B423">
            <v>102.1</v>
          </cell>
          <cell r="C423">
            <v>59.175374999999995</v>
          </cell>
          <cell r="D423">
            <v>60</v>
          </cell>
        </row>
        <row r="424">
          <cell r="A424" t="str">
            <v>TR160-DDM-S3-AE</v>
          </cell>
          <cell r="B424">
            <v>102.1</v>
          </cell>
          <cell r="C424">
            <v>59.175374999999995</v>
          </cell>
          <cell r="D424">
            <v>60</v>
          </cell>
        </row>
        <row r="425">
          <cell r="A425" t="str">
            <v>TR160-WM-S7-AE</v>
          </cell>
          <cell r="B425">
            <v>102.1</v>
          </cell>
          <cell r="C425">
            <v>59.175374999999995</v>
          </cell>
          <cell r="D425">
            <v>60</v>
          </cell>
        </row>
        <row r="426">
          <cell r="A426" t="str">
            <v>TR160-DDM-S6-UK</v>
          </cell>
          <cell r="B426">
            <v>102.1</v>
          </cell>
          <cell r="C426">
            <v>59.704574999999991</v>
          </cell>
          <cell r="D426">
            <v>60</v>
          </cell>
        </row>
        <row r="427">
          <cell r="A427" t="str">
            <v>TR160-DDM-S6</v>
          </cell>
          <cell r="B427">
            <v>102.1</v>
          </cell>
          <cell r="C427">
            <v>59.704574999999991</v>
          </cell>
          <cell r="D427">
            <v>60</v>
          </cell>
        </row>
        <row r="428">
          <cell r="A428" t="str">
            <v>TR160-DDM-S8-AU</v>
          </cell>
          <cell r="B428">
            <v>102.1</v>
          </cell>
          <cell r="C428">
            <v>59.704574999999991</v>
          </cell>
          <cell r="D428">
            <v>60</v>
          </cell>
        </row>
        <row r="429">
          <cell r="A429" t="str">
            <v>TR160-DDM-S7-AU</v>
          </cell>
          <cell r="B429">
            <v>102.1</v>
          </cell>
          <cell r="C429">
            <v>59.704574999999991</v>
          </cell>
          <cell r="D429">
            <v>60</v>
          </cell>
        </row>
        <row r="430">
          <cell r="A430" t="str">
            <v>TR160-DDM-S6-AU</v>
          </cell>
          <cell r="B430">
            <v>102.1</v>
          </cell>
          <cell r="C430">
            <v>59.704574999999991</v>
          </cell>
          <cell r="D430">
            <v>60</v>
          </cell>
        </row>
        <row r="431">
          <cell r="A431" t="str">
            <v>TR160-DDM-S8-UK</v>
          </cell>
          <cell r="B431">
            <v>102.1</v>
          </cell>
          <cell r="C431">
            <v>59.704574999999991</v>
          </cell>
          <cell r="D431">
            <v>60</v>
          </cell>
        </row>
        <row r="432">
          <cell r="A432" t="str">
            <v>TR160-DDM-S8</v>
          </cell>
          <cell r="B432">
            <v>102.1</v>
          </cell>
          <cell r="C432">
            <v>59.704574999999991</v>
          </cell>
          <cell r="D432">
            <v>60</v>
          </cell>
        </row>
        <row r="433">
          <cell r="A433" t="str">
            <v>TR160-DDM-S7-UK</v>
          </cell>
          <cell r="B433">
            <v>102.1</v>
          </cell>
          <cell r="C433">
            <v>59.704574999999991</v>
          </cell>
          <cell r="D433">
            <v>60</v>
          </cell>
        </row>
        <row r="434">
          <cell r="A434" t="str">
            <v>TR160-DDM-S7</v>
          </cell>
          <cell r="B434">
            <v>102.1</v>
          </cell>
          <cell r="C434">
            <v>59.704574999999991</v>
          </cell>
          <cell r="D434">
            <v>60</v>
          </cell>
        </row>
        <row r="435">
          <cell r="A435" t="str">
            <v>TR160S-APBAL-NZ</v>
          </cell>
          <cell r="B435">
            <v>62.08</v>
          </cell>
          <cell r="C435">
            <v>19.168933000000003</v>
          </cell>
          <cell r="D435">
            <v>20</v>
          </cell>
        </row>
        <row r="436">
          <cell r="A436" t="str">
            <v>TR160S-APBAL-CA</v>
          </cell>
          <cell r="B436">
            <v>62.08</v>
          </cell>
          <cell r="C436">
            <v>19.168933000000003</v>
          </cell>
          <cell r="D436">
            <v>20</v>
          </cell>
        </row>
        <row r="437">
          <cell r="A437" t="str">
            <v>TR160S-APBAL-UK</v>
          </cell>
          <cell r="B437">
            <v>62.08</v>
          </cell>
          <cell r="C437">
            <v>19.168933000000003</v>
          </cell>
          <cell r="D437">
            <v>20</v>
          </cell>
        </row>
        <row r="438">
          <cell r="A438" t="str">
            <v>TR1602-BLK-TR160WMPLATE-NS</v>
          </cell>
          <cell r="B438">
            <v>61</v>
          </cell>
          <cell r="C438">
            <v>18.627600000000001</v>
          </cell>
          <cell r="D438">
            <v>19</v>
          </cell>
        </row>
        <row r="439">
          <cell r="A439" t="str">
            <v>TR120-SMPBALSMEXSL-UK</v>
          </cell>
          <cell r="B439">
            <v>57.88</v>
          </cell>
          <cell r="C439">
            <v>15.848207999999998</v>
          </cell>
          <cell r="D439">
            <v>16</v>
          </cell>
        </row>
        <row r="440">
          <cell r="A440" t="str">
            <v>TR120-APBNPSMEX-UK</v>
          </cell>
          <cell r="B440">
            <v>57.88</v>
          </cell>
          <cell r="C440">
            <v>15.833942599999997</v>
          </cell>
          <cell r="D440">
            <v>16</v>
          </cell>
        </row>
        <row r="441">
          <cell r="A441" t="str">
            <v>TR160-DDPBNP-DB-EU</v>
          </cell>
          <cell r="B441">
            <v>62.85</v>
          </cell>
          <cell r="C441">
            <v>20.006422600000001</v>
          </cell>
          <cell r="D441">
            <v>21</v>
          </cell>
        </row>
        <row r="442">
          <cell r="A442" t="str">
            <v>TR160-DDPBNP-AU</v>
          </cell>
          <cell r="B442">
            <v>62.85</v>
          </cell>
          <cell r="C442">
            <v>20.006422600000001</v>
          </cell>
          <cell r="D442">
            <v>21</v>
          </cell>
        </row>
        <row r="443">
          <cell r="A443" t="str">
            <v>TR160-DDPBNP-EU</v>
          </cell>
          <cell r="B443">
            <v>62.85</v>
          </cell>
          <cell r="C443">
            <v>20.006422600000001</v>
          </cell>
          <cell r="D443">
            <v>21</v>
          </cell>
        </row>
        <row r="444">
          <cell r="A444" t="str">
            <v>TR160-DDPBNP-DB-AU</v>
          </cell>
          <cell r="B444">
            <v>62.85</v>
          </cell>
          <cell r="C444">
            <v>20.006422600000001</v>
          </cell>
          <cell r="D444">
            <v>21</v>
          </cell>
        </row>
        <row r="445">
          <cell r="A445" t="str">
            <v>TR120-4PBNPUSM2-EU</v>
          </cell>
          <cell r="B445">
            <v>56.8</v>
          </cell>
          <cell r="C445">
            <v>14.650162599999998</v>
          </cell>
          <cell r="D445">
            <v>15</v>
          </cell>
        </row>
        <row r="446">
          <cell r="A446" t="str">
            <v>TR120-4PBNPUSM2-AU</v>
          </cell>
          <cell r="B446">
            <v>56.8</v>
          </cell>
          <cell r="C446">
            <v>14.6501626</v>
          </cell>
          <cell r="D446">
            <v>15</v>
          </cell>
        </row>
        <row r="447">
          <cell r="A447" t="str">
            <v>TR120-4PBNP-AE</v>
          </cell>
          <cell r="B447">
            <v>56.78</v>
          </cell>
          <cell r="C447">
            <v>14.418842599999998</v>
          </cell>
          <cell r="D447">
            <v>15</v>
          </cell>
        </row>
        <row r="448">
          <cell r="A448" t="str">
            <v>TR120-DDPBNPSMEX-CA</v>
          </cell>
          <cell r="B448">
            <v>57.78</v>
          </cell>
          <cell r="C448">
            <v>15.287622599999999</v>
          </cell>
          <cell r="D448">
            <v>16</v>
          </cell>
        </row>
        <row r="449">
          <cell r="A449" t="str">
            <v>TR120-4PBNP-CA</v>
          </cell>
          <cell r="B449">
            <v>56.78</v>
          </cell>
          <cell r="C449">
            <v>14.418842599999998</v>
          </cell>
          <cell r="D449">
            <v>15</v>
          </cell>
        </row>
        <row r="450">
          <cell r="A450" t="str">
            <v>TR120-DDPBNPSMEX</v>
          </cell>
          <cell r="B450">
            <v>57.78</v>
          </cell>
          <cell r="C450">
            <v>15.287622599999997</v>
          </cell>
          <cell r="D450">
            <v>16</v>
          </cell>
        </row>
        <row r="451">
          <cell r="A451" t="str">
            <v>TR120-4PBNP</v>
          </cell>
          <cell r="B451">
            <v>56.78</v>
          </cell>
          <cell r="C451">
            <v>14.418842599999998</v>
          </cell>
          <cell r="D451">
            <v>15</v>
          </cell>
        </row>
        <row r="452">
          <cell r="A452" t="str">
            <v>TR120-DDPBNPSMEX-AE</v>
          </cell>
          <cell r="B452">
            <v>57.78</v>
          </cell>
          <cell r="C452">
            <v>15.287622599999999</v>
          </cell>
          <cell r="D452">
            <v>16</v>
          </cell>
        </row>
        <row r="453">
          <cell r="A453" t="str">
            <v>TR120-DDPBNPSMEX-NZ</v>
          </cell>
          <cell r="B453">
            <v>57.78</v>
          </cell>
          <cell r="C453">
            <v>15.287622599999999</v>
          </cell>
          <cell r="D453">
            <v>16</v>
          </cell>
        </row>
        <row r="454">
          <cell r="A454" t="str">
            <v>TR120-4PBNP-UK</v>
          </cell>
          <cell r="B454">
            <v>56.78</v>
          </cell>
          <cell r="C454">
            <v>14.4188426</v>
          </cell>
          <cell r="D454">
            <v>15</v>
          </cell>
        </row>
        <row r="455">
          <cell r="A455" t="str">
            <v>TR120-4PBNP-NZ</v>
          </cell>
          <cell r="B455">
            <v>56.78</v>
          </cell>
          <cell r="C455">
            <v>14.4188426</v>
          </cell>
          <cell r="D455">
            <v>15</v>
          </cell>
        </row>
        <row r="456">
          <cell r="A456" t="str">
            <v>TR120-4PBALUSM2-AE</v>
          </cell>
          <cell r="B456">
            <v>56.58</v>
          </cell>
          <cell r="C456">
            <v>14.528452999999999</v>
          </cell>
          <cell r="D456">
            <v>15</v>
          </cell>
        </row>
        <row r="457">
          <cell r="A457" t="str">
            <v>TR120-4PBALUSM2-CA</v>
          </cell>
          <cell r="B457">
            <v>56.58</v>
          </cell>
          <cell r="C457">
            <v>14.528452999999999</v>
          </cell>
          <cell r="D457">
            <v>15</v>
          </cell>
        </row>
        <row r="458">
          <cell r="A458" t="str">
            <v>TR120-4PBALUSM2-UK</v>
          </cell>
          <cell r="B458">
            <v>56.58</v>
          </cell>
          <cell r="C458">
            <v>14.528452999999999</v>
          </cell>
          <cell r="D458">
            <v>15</v>
          </cell>
        </row>
        <row r="459">
          <cell r="A459" t="str">
            <v>TR160-WMPBNP-CA</v>
          </cell>
          <cell r="B459">
            <v>63.55</v>
          </cell>
          <cell r="C459">
            <v>21.597498599999998</v>
          </cell>
          <cell r="D459">
            <v>22</v>
          </cell>
        </row>
        <row r="460">
          <cell r="A460" t="str">
            <v>TR160-WMPBNP-AE</v>
          </cell>
          <cell r="B460">
            <v>63.55</v>
          </cell>
          <cell r="C460">
            <v>21.597498599999998</v>
          </cell>
          <cell r="D460">
            <v>22</v>
          </cell>
        </row>
        <row r="461">
          <cell r="A461" t="str">
            <v>TR160-WMPBNP-AU</v>
          </cell>
          <cell r="B461">
            <v>63.55</v>
          </cell>
          <cell r="C461">
            <v>21.597498599999998</v>
          </cell>
          <cell r="D461">
            <v>22</v>
          </cell>
        </row>
        <row r="462">
          <cell r="A462" t="str">
            <v>TR160-WMPBNP-EU</v>
          </cell>
          <cell r="B462">
            <v>63.55</v>
          </cell>
          <cell r="C462">
            <v>21.597498599999998</v>
          </cell>
          <cell r="D462">
            <v>22</v>
          </cell>
        </row>
        <row r="463">
          <cell r="A463" t="str">
            <v>TR160-WMPBNP</v>
          </cell>
          <cell r="B463">
            <v>63.55</v>
          </cell>
          <cell r="C463">
            <v>21.597498599999998</v>
          </cell>
          <cell r="D463">
            <v>22</v>
          </cell>
        </row>
        <row r="464">
          <cell r="A464" t="str">
            <v>TR160-WMPBNP-NZ</v>
          </cell>
          <cell r="B464">
            <v>63.55</v>
          </cell>
          <cell r="C464">
            <v>21.597498599999998</v>
          </cell>
          <cell r="D464">
            <v>22</v>
          </cell>
        </row>
        <row r="465">
          <cell r="A465" t="str">
            <v>TR160-WMPBNP-UK</v>
          </cell>
          <cell r="B465">
            <v>63.55</v>
          </cell>
          <cell r="C465">
            <v>21.597498599999998</v>
          </cell>
          <cell r="D465">
            <v>22</v>
          </cell>
        </row>
        <row r="466">
          <cell r="A466" t="str">
            <v>TR120-SMPBNPSMEX-NZ</v>
          </cell>
          <cell r="B466">
            <v>57.48</v>
          </cell>
          <cell r="C466">
            <v>15.125417599999999</v>
          </cell>
          <cell r="D466">
            <v>16</v>
          </cell>
        </row>
        <row r="467">
          <cell r="A467" t="str">
            <v>TR120-4PBALUSM2SL-UK</v>
          </cell>
          <cell r="B467">
            <v>56.38</v>
          </cell>
          <cell r="C467">
            <v>14.712532999999999</v>
          </cell>
          <cell r="D467">
            <v>15</v>
          </cell>
        </row>
        <row r="468">
          <cell r="A468" t="str">
            <v>TR160-APBNP-AU</v>
          </cell>
          <cell r="B468">
            <v>61.35</v>
          </cell>
          <cell r="C468">
            <v>19.819242599999999</v>
          </cell>
          <cell r="D468">
            <v>20</v>
          </cell>
        </row>
        <row r="469">
          <cell r="A469" t="str">
            <v>TR160-APBNP-EU</v>
          </cell>
          <cell r="B469">
            <v>61.35</v>
          </cell>
          <cell r="C469">
            <v>19.819242599999999</v>
          </cell>
          <cell r="D469">
            <v>20</v>
          </cell>
        </row>
        <row r="470">
          <cell r="A470" t="str">
            <v>TR160-APBNP-DB-AU</v>
          </cell>
          <cell r="B470">
            <v>61.35</v>
          </cell>
          <cell r="C470">
            <v>19.819242599999999</v>
          </cell>
          <cell r="D470">
            <v>20</v>
          </cell>
        </row>
        <row r="471">
          <cell r="A471" t="str">
            <v>TR120-SMPBALSMEXSL-NZ</v>
          </cell>
          <cell r="B471">
            <v>56.16</v>
          </cell>
          <cell r="C471">
            <v>14.928667999999998</v>
          </cell>
          <cell r="D471">
            <v>15</v>
          </cell>
        </row>
        <row r="472">
          <cell r="A472" t="str">
            <v>TR160-APBAL-CA</v>
          </cell>
          <cell r="B472">
            <v>61.13</v>
          </cell>
          <cell r="C472">
            <v>19.697533</v>
          </cell>
          <cell r="D472">
            <v>20</v>
          </cell>
        </row>
        <row r="473">
          <cell r="A473" t="str">
            <v>TR160-4PBAL-AE</v>
          </cell>
          <cell r="B473">
            <v>61.13</v>
          </cell>
          <cell r="C473">
            <v>19.629933000000001</v>
          </cell>
          <cell r="D473">
            <v>20</v>
          </cell>
        </row>
        <row r="474">
          <cell r="A474" t="str">
            <v>TR160-APBAL-AE</v>
          </cell>
          <cell r="B474">
            <v>61.13</v>
          </cell>
          <cell r="C474">
            <v>19.629933000000001</v>
          </cell>
          <cell r="D474">
            <v>20</v>
          </cell>
        </row>
        <row r="475">
          <cell r="A475" t="str">
            <v>TR160-APBAL-UK</v>
          </cell>
          <cell r="B475">
            <v>61.13</v>
          </cell>
          <cell r="C475">
            <v>19.697533</v>
          </cell>
          <cell r="D475">
            <v>20</v>
          </cell>
        </row>
        <row r="476">
          <cell r="A476" t="str">
            <v>TR160-APBAL-NZ</v>
          </cell>
          <cell r="B476">
            <v>61.13</v>
          </cell>
          <cell r="C476">
            <v>19.629933000000001</v>
          </cell>
          <cell r="D476">
            <v>20</v>
          </cell>
        </row>
        <row r="477">
          <cell r="A477" t="str">
            <v>TR160-APBAL-DB-UK</v>
          </cell>
          <cell r="B477">
            <v>61.13</v>
          </cell>
          <cell r="C477">
            <v>19.697533</v>
          </cell>
          <cell r="D477">
            <v>20</v>
          </cell>
        </row>
        <row r="478">
          <cell r="A478" t="str">
            <v>TR160-4PBAL-NZ</v>
          </cell>
          <cell r="B478">
            <v>61.13</v>
          </cell>
          <cell r="C478">
            <v>19.629933000000001</v>
          </cell>
          <cell r="D478">
            <v>20</v>
          </cell>
        </row>
        <row r="479">
          <cell r="A479" t="str">
            <v>TR120-WMPBNPSMEXSL-UK</v>
          </cell>
          <cell r="B479">
            <v>59.1</v>
          </cell>
          <cell r="C479">
            <v>17.655598599999998</v>
          </cell>
          <cell r="D479">
            <v>18</v>
          </cell>
        </row>
        <row r="480">
          <cell r="A480" t="str">
            <v>TR120-DDPBNPUSM2-CA</v>
          </cell>
          <cell r="B480">
            <v>56.08</v>
          </cell>
          <cell r="C480">
            <v>14.542542599999999</v>
          </cell>
          <cell r="D480">
            <v>15</v>
          </cell>
        </row>
        <row r="481">
          <cell r="A481" t="str">
            <v>TR120-DDPBNPUSM2</v>
          </cell>
          <cell r="B481">
            <v>56.08</v>
          </cell>
          <cell r="C481">
            <v>14.542542599999997</v>
          </cell>
          <cell r="D481">
            <v>15</v>
          </cell>
        </row>
        <row r="482">
          <cell r="A482" t="str">
            <v>TR120-DDPBNPUSM2-AE</v>
          </cell>
          <cell r="B482">
            <v>56.08</v>
          </cell>
          <cell r="C482">
            <v>14.542542599999999</v>
          </cell>
          <cell r="D482">
            <v>15</v>
          </cell>
        </row>
        <row r="483">
          <cell r="A483" t="str">
            <v>TR120-DDPBNPUSM2-UK</v>
          </cell>
          <cell r="B483">
            <v>56.08</v>
          </cell>
          <cell r="C483">
            <v>14.542542599999999</v>
          </cell>
          <cell r="D483">
            <v>15</v>
          </cell>
        </row>
        <row r="484">
          <cell r="A484" t="str">
            <v>TR120-DDPBNPUSM2-NZ</v>
          </cell>
          <cell r="B484">
            <v>56.08</v>
          </cell>
          <cell r="C484">
            <v>14.542542599999999</v>
          </cell>
          <cell r="D484">
            <v>15</v>
          </cell>
        </row>
        <row r="485">
          <cell r="A485" t="str">
            <v>TR120-DDPBNPSMEXSL-UK</v>
          </cell>
          <cell r="B485">
            <v>56.9</v>
          </cell>
          <cell r="C485">
            <v>15.877342599999997</v>
          </cell>
          <cell r="D485">
            <v>16</v>
          </cell>
        </row>
        <row r="486">
          <cell r="A486" t="str">
            <v>TR160S-DDPBAL-EU</v>
          </cell>
          <cell r="B486">
            <v>59.8</v>
          </cell>
          <cell r="C486">
            <v>18.508513000000004</v>
          </cell>
          <cell r="D486">
            <v>19</v>
          </cell>
        </row>
        <row r="487">
          <cell r="A487" t="str">
            <v>TR160S-DDPBAL-AU</v>
          </cell>
          <cell r="B487">
            <v>59.8</v>
          </cell>
          <cell r="C487">
            <v>18.508513000000004</v>
          </cell>
          <cell r="D487">
            <v>19</v>
          </cell>
        </row>
        <row r="488">
          <cell r="A488" t="str">
            <v>TR120-DDPBAL-CA</v>
          </cell>
          <cell r="B488">
            <v>55.78</v>
          </cell>
          <cell r="C488">
            <v>14.8521696</v>
          </cell>
          <cell r="D488">
            <v>15</v>
          </cell>
        </row>
        <row r="489">
          <cell r="A489" t="str">
            <v>TR120-4PBALUSM2</v>
          </cell>
          <cell r="B489">
            <v>55.78</v>
          </cell>
          <cell r="C489">
            <v>14.156452999999999</v>
          </cell>
          <cell r="D489">
            <v>15</v>
          </cell>
        </row>
        <row r="490">
          <cell r="A490" t="str">
            <v>TR120-SMPBNPUSM2-UK</v>
          </cell>
          <cell r="B490">
            <v>55.78</v>
          </cell>
          <cell r="C490">
            <v>14.447937599999998</v>
          </cell>
          <cell r="D490">
            <v>15</v>
          </cell>
        </row>
        <row r="491">
          <cell r="A491" t="str">
            <v>TR120-DDPBNPUSM2SL</v>
          </cell>
          <cell r="B491">
            <v>55.76</v>
          </cell>
          <cell r="C491">
            <v>14.540582599999997</v>
          </cell>
          <cell r="D491">
            <v>15</v>
          </cell>
        </row>
        <row r="492">
          <cell r="A492" t="str">
            <v>TR120-APBALSMEXSL-UK</v>
          </cell>
          <cell r="B492">
            <v>56.68</v>
          </cell>
          <cell r="C492">
            <v>15.755632999999998</v>
          </cell>
          <cell r="D492">
            <v>16</v>
          </cell>
        </row>
        <row r="493">
          <cell r="A493" t="str">
            <v>TR120-SMPBNPUSM2SL-UK</v>
          </cell>
          <cell r="B493">
            <v>55.58</v>
          </cell>
          <cell r="C493">
            <v>14.632017599999998</v>
          </cell>
          <cell r="D493">
            <v>15</v>
          </cell>
        </row>
        <row r="494">
          <cell r="A494" t="str">
            <v>TR120-4PBALSL-UK</v>
          </cell>
          <cell r="B494">
            <v>55.58</v>
          </cell>
          <cell r="C494">
            <v>14.340532999999999</v>
          </cell>
          <cell r="D494">
            <v>15</v>
          </cell>
        </row>
        <row r="495">
          <cell r="A495" t="str">
            <v>TR160S-L-4PBNP-EU</v>
          </cell>
          <cell r="B495">
            <v>58.5</v>
          </cell>
          <cell r="C495">
            <v>17.6190426</v>
          </cell>
          <cell r="D495">
            <v>18</v>
          </cell>
        </row>
        <row r="496">
          <cell r="A496" t="str">
            <v>TR160S-L-4PBNP-AU</v>
          </cell>
          <cell r="B496">
            <v>58.5</v>
          </cell>
          <cell r="C496">
            <v>17.6190426</v>
          </cell>
          <cell r="D496">
            <v>18</v>
          </cell>
        </row>
        <row r="497">
          <cell r="A497" t="str">
            <v>TR120-DDPBALSMEXSL</v>
          </cell>
          <cell r="B497">
            <v>56.46</v>
          </cell>
          <cell r="C497">
            <v>15.023272999999998</v>
          </cell>
          <cell r="D497">
            <v>16</v>
          </cell>
        </row>
        <row r="498">
          <cell r="A498" t="str">
            <v>TR120-SMPBNPUSM2SL-NZ</v>
          </cell>
          <cell r="B498">
            <v>55.46</v>
          </cell>
          <cell r="C498">
            <v>14.445977599999999</v>
          </cell>
          <cell r="D498">
            <v>15</v>
          </cell>
        </row>
        <row r="499">
          <cell r="A499" t="str">
            <v>TR120-SMPBNPUSM2SL</v>
          </cell>
          <cell r="B499">
            <v>55.46</v>
          </cell>
          <cell r="C499">
            <v>14.445977599999999</v>
          </cell>
          <cell r="D499">
            <v>15</v>
          </cell>
        </row>
        <row r="500">
          <cell r="A500" t="str">
            <v>TR120-WMPBNPSMEXSL-NZ</v>
          </cell>
          <cell r="B500">
            <v>57.38</v>
          </cell>
          <cell r="C500">
            <v>16.803658599999999</v>
          </cell>
          <cell r="D500">
            <v>17</v>
          </cell>
        </row>
        <row r="501">
          <cell r="A501" t="str">
            <v>TR120-WMPBNPSMEXSL</v>
          </cell>
          <cell r="B501">
            <v>57.38</v>
          </cell>
          <cell r="C501">
            <v>16.803658599999999</v>
          </cell>
          <cell r="D501">
            <v>17</v>
          </cell>
        </row>
        <row r="502">
          <cell r="A502" t="str">
            <v>TR120-APBNPSMEX-CA</v>
          </cell>
          <cell r="B502">
            <v>56.28</v>
          </cell>
          <cell r="C502">
            <v>15.100442599999997</v>
          </cell>
          <cell r="D502">
            <v>16</v>
          </cell>
        </row>
        <row r="503">
          <cell r="A503" t="str">
            <v>TR120-APBNPSMEX</v>
          </cell>
          <cell r="B503">
            <v>56.28</v>
          </cell>
          <cell r="C503">
            <v>15.100442599999997</v>
          </cell>
          <cell r="D503">
            <v>16</v>
          </cell>
        </row>
        <row r="504">
          <cell r="A504" t="str">
            <v>TR120-APBNPSMEX-AE</v>
          </cell>
          <cell r="B504">
            <v>56.28</v>
          </cell>
          <cell r="C504">
            <v>15.100442599999997</v>
          </cell>
          <cell r="D504">
            <v>16</v>
          </cell>
        </row>
        <row r="505">
          <cell r="A505" t="str">
            <v>TR120-APBNPSMEX-NZ</v>
          </cell>
          <cell r="B505">
            <v>56.28</v>
          </cell>
          <cell r="C505">
            <v>15.100442599999997</v>
          </cell>
          <cell r="D505">
            <v>16</v>
          </cell>
        </row>
        <row r="506">
          <cell r="A506" t="str">
            <v>TR160S-L-4PBAL-NZ</v>
          </cell>
          <cell r="B506">
            <v>58.28</v>
          </cell>
          <cell r="C506">
            <v>17.497333000000001</v>
          </cell>
          <cell r="D506">
            <v>18</v>
          </cell>
        </row>
        <row r="507">
          <cell r="A507" t="str">
            <v>TR160S-L-4PBAL-CA</v>
          </cell>
          <cell r="B507">
            <v>58.28</v>
          </cell>
          <cell r="C507">
            <v>17.497333000000001</v>
          </cell>
          <cell r="D507">
            <v>18</v>
          </cell>
        </row>
        <row r="508">
          <cell r="A508" t="str">
            <v>TR160S-L-4PBAL-UK</v>
          </cell>
          <cell r="B508">
            <v>58.28</v>
          </cell>
          <cell r="C508">
            <v>17.497333000000001</v>
          </cell>
          <cell r="D508">
            <v>18</v>
          </cell>
        </row>
        <row r="509">
          <cell r="A509" t="str">
            <v>TR160-DDM-S8-AE</v>
          </cell>
          <cell r="B509">
            <v>99.1</v>
          </cell>
          <cell r="C509">
            <v>58.970974999999996</v>
          </cell>
          <cell r="D509">
            <v>59</v>
          </cell>
        </row>
        <row r="510">
          <cell r="A510" t="str">
            <v>TR160-DDM-S4-AE</v>
          </cell>
          <cell r="B510">
            <v>99.1</v>
          </cell>
          <cell r="C510">
            <v>58.970974999999996</v>
          </cell>
          <cell r="D510">
            <v>59</v>
          </cell>
        </row>
        <row r="511">
          <cell r="A511" t="str">
            <v>TR160-WM-S8-AE</v>
          </cell>
          <cell r="B511">
            <v>99.1</v>
          </cell>
          <cell r="C511">
            <v>58.970974999999996</v>
          </cell>
          <cell r="D511">
            <v>59</v>
          </cell>
        </row>
        <row r="512">
          <cell r="A512" t="str">
            <v>TR120-SMPBALSMEX-UK</v>
          </cell>
          <cell r="B512">
            <v>55.08</v>
          </cell>
          <cell r="C512">
            <v>14.957207999999998</v>
          </cell>
          <cell r="D512">
            <v>15</v>
          </cell>
        </row>
        <row r="513">
          <cell r="A513" t="str">
            <v>TR160-WMPBAL-DB</v>
          </cell>
          <cell r="B513">
            <v>62.07</v>
          </cell>
          <cell r="C513">
            <v>21.709268999999999</v>
          </cell>
          <cell r="D513">
            <v>22</v>
          </cell>
        </row>
        <row r="514">
          <cell r="A514" t="str">
            <v>TR120-DDPBNPSL</v>
          </cell>
          <cell r="B514">
            <v>54.96</v>
          </cell>
          <cell r="C514">
            <v>14.168582599999997</v>
          </cell>
          <cell r="D514">
            <v>15</v>
          </cell>
        </row>
        <row r="515">
          <cell r="A515" t="str">
            <v>TR120-APBALSMEXSL-NZ</v>
          </cell>
          <cell r="B515">
            <v>54.96</v>
          </cell>
          <cell r="C515">
            <v>14.836092999999998</v>
          </cell>
          <cell r="D515">
            <v>15</v>
          </cell>
        </row>
        <row r="516">
          <cell r="A516" t="str">
            <v>TR120-APBALSMEXSL</v>
          </cell>
          <cell r="B516">
            <v>54.96</v>
          </cell>
          <cell r="C516">
            <v>14.836092999999998</v>
          </cell>
          <cell r="D516">
            <v>15</v>
          </cell>
        </row>
        <row r="517">
          <cell r="A517" t="str">
            <v>TR120-4PBALSMEXSL-NZ</v>
          </cell>
          <cell r="B517">
            <v>54.96</v>
          </cell>
          <cell r="C517">
            <v>14.836092999999998</v>
          </cell>
          <cell r="D517">
            <v>15</v>
          </cell>
        </row>
        <row r="518">
          <cell r="A518" t="str">
            <v>TR160-WMPUP3-AE</v>
          </cell>
          <cell r="B518">
            <v>61.85</v>
          </cell>
          <cell r="C518">
            <v>21.172255999999997</v>
          </cell>
          <cell r="D518">
            <v>22</v>
          </cell>
        </row>
        <row r="519">
          <cell r="A519" t="str">
            <v>TR160-WMPUP3</v>
          </cell>
          <cell r="B519">
            <v>61.85</v>
          </cell>
          <cell r="C519">
            <v>21.172255999999997</v>
          </cell>
          <cell r="D519">
            <v>22</v>
          </cell>
        </row>
        <row r="520">
          <cell r="A520" t="str">
            <v>TR160-WMPUP3-AU</v>
          </cell>
          <cell r="B520">
            <v>61.85</v>
          </cell>
          <cell r="C520">
            <v>21.172255999999997</v>
          </cell>
          <cell r="D520">
            <v>22</v>
          </cell>
        </row>
        <row r="521">
          <cell r="A521" t="str">
            <v>TR160-WMPUP3-EU</v>
          </cell>
          <cell r="B521">
            <v>61.85</v>
          </cell>
          <cell r="C521">
            <v>21.172255999999997</v>
          </cell>
          <cell r="D521">
            <v>22</v>
          </cell>
        </row>
        <row r="522">
          <cell r="A522" t="str">
            <v>TR160-WMPUP3-NZ</v>
          </cell>
          <cell r="B522">
            <v>61.85</v>
          </cell>
          <cell r="C522">
            <v>21.172255999999997</v>
          </cell>
          <cell r="D522">
            <v>22</v>
          </cell>
        </row>
        <row r="523">
          <cell r="A523" t="str">
            <v>TR120-SMPBNPSL-UK</v>
          </cell>
          <cell r="B523">
            <v>54.78</v>
          </cell>
          <cell r="C523">
            <v>14.260017599999998</v>
          </cell>
          <cell r="D523">
            <v>15</v>
          </cell>
        </row>
        <row r="524">
          <cell r="A524" t="str">
            <v>TR160S-L-DDPBNP-NZ</v>
          </cell>
          <cell r="B524">
            <v>57.78</v>
          </cell>
          <cell r="C524">
            <v>17.511422600000003</v>
          </cell>
          <cell r="D524">
            <v>18</v>
          </cell>
        </row>
        <row r="525">
          <cell r="A525" t="str">
            <v>TR160S-L-DDPBNP-CA</v>
          </cell>
          <cell r="B525">
            <v>57.78</v>
          </cell>
          <cell r="C525">
            <v>17.511422600000003</v>
          </cell>
          <cell r="D525">
            <v>18</v>
          </cell>
        </row>
        <row r="526">
          <cell r="A526" t="str">
            <v>TR160S-L-DDPBNP-UK</v>
          </cell>
          <cell r="B526">
            <v>57.78</v>
          </cell>
          <cell r="C526">
            <v>17.511422600000003</v>
          </cell>
          <cell r="D526">
            <v>18</v>
          </cell>
        </row>
        <row r="527">
          <cell r="A527" t="str">
            <v>TR160S-L-DDPBNP</v>
          </cell>
          <cell r="B527">
            <v>57.78</v>
          </cell>
          <cell r="C527">
            <v>17.511422600000003</v>
          </cell>
          <cell r="D527">
            <v>18</v>
          </cell>
        </row>
        <row r="528">
          <cell r="A528" t="str">
            <v>TR120-SMPBNPSL-NZ</v>
          </cell>
          <cell r="B528">
            <v>54.66</v>
          </cell>
          <cell r="C528">
            <v>14.073977599999999</v>
          </cell>
          <cell r="D528">
            <v>15</v>
          </cell>
        </row>
        <row r="529">
          <cell r="A529" t="str">
            <v>TR120-SMPBNPSL</v>
          </cell>
          <cell r="B529">
            <v>54.66</v>
          </cell>
          <cell r="C529">
            <v>14.073977599999999</v>
          </cell>
          <cell r="D529">
            <v>15</v>
          </cell>
        </row>
        <row r="530">
          <cell r="A530" t="str">
            <v>TR120-DDPBNPSMEX-EU</v>
          </cell>
          <cell r="B530">
            <v>55.6</v>
          </cell>
          <cell r="C530">
            <v>15.173522599999998</v>
          </cell>
          <cell r="D530">
            <v>16</v>
          </cell>
        </row>
        <row r="531">
          <cell r="A531" t="str">
            <v>TR120-APBNPUSM2-CA</v>
          </cell>
          <cell r="B531">
            <v>54.58</v>
          </cell>
          <cell r="C531">
            <v>14.355362599999998</v>
          </cell>
          <cell r="D531">
            <v>15</v>
          </cell>
        </row>
        <row r="532">
          <cell r="A532" t="str">
            <v>TR120-APBNPUSM2</v>
          </cell>
          <cell r="B532">
            <v>54.58</v>
          </cell>
          <cell r="C532">
            <v>14.355362599999998</v>
          </cell>
          <cell r="D532">
            <v>15</v>
          </cell>
        </row>
        <row r="533">
          <cell r="A533" t="str">
            <v>TR120-APBNPUSM2-AE</v>
          </cell>
          <cell r="B533">
            <v>54.58</v>
          </cell>
          <cell r="C533">
            <v>14.355362599999998</v>
          </cell>
          <cell r="D533">
            <v>15</v>
          </cell>
        </row>
        <row r="534">
          <cell r="A534" t="str">
            <v>TR120-APBNPUSM2-UK</v>
          </cell>
          <cell r="B534">
            <v>54.58</v>
          </cell>
          <cell r="C534">
            <v>14.355362599999998</v>
          </cell>
          <cell r="D534">
            <v>15</v>
          </cell>
        </row>
        <row r="535">
          <cell r="A535" t="str">
            <v>TR120-APBNPUSM2-NZ</v>
          </cell>
          <cell r="B535">
            <v>54.58</v>
          </cell>
          <cell r="C535">
            <v>14.355362599999998</v>
          </cell>
          <cell r="D535">
            <v>15</v>
          </cell>
        </row>
        <row r="536">
          <cell r="A536" t="str">
            <v>TR160S-4PBAL</v>
          </cell>
          <cell r="B536">
            <v>57.58</v>
          </cell>
          <cell r="C536">
            <v>17.872</v>
          </cell>
          <cell r="D536">
            <v>18</v>
          </cell>
        </row>
        <row r="537">
          <cell r="A537" t="str">
            <v>TR160-SMPBAL-AU</v>
          </cell>
          <cell r="B537">
            <v>58.55</v>
          </cell>
          <cell r="C537">
            <v>18.942508</v>
          </cell>
          <cell r="D537">
            <v>19</v>
          </cell>
        </row>
        <row r="538">
          <cell r="A538" t="str">
            <v>TR160-SMPBAL-EU</v>
          </cell>
          <cell r="B538">
            <v>58.55</v>
          </cell>
          <cell r="C538">
            <v>18.942508</v>
          </cell>
          <cell r="D538">
            <v>19</v>
          </cell>
        </row>
        <row r="539">
          <cell r="A539" t="str">
            <v>TR120-4PBALSMEX-AU</v>
          </cell>
          <cell r="B539">
            <v>54.5</v>
          </cell>
          <cell r="C539">
            <v>14.425932999999999</v>
          </cell>
          <cell r="D539">
            <v>15</v>
          </cell>
        </row>
        <row r="540">
          <cell r="A540" t="str">
            <v>TR160S-WMPBAL-NZ</v>
          </cell>
          <cell r="B540">
            <v>60.5</v>
          </cell>
          <cell r="C540">
            <v>20.099589000000002</v>
          </cell>
          <cell r="D540">
            <v>21</v>
          </cell>
        </row>
        <row r="541">
          <cell r="A541" t="str">
            <v>TR160S-WMPBAL-CA</v>
          </cell>
          <cell r="B541">
            <v>60.5</v>
          </cell>
          <cell r="C541">
            <v>20.099589000000002</v>
          </cell>
          <cell r="D541">
            <v>21</v>
          </cell>
        </row>
        <row r="542">
          <cell r="A542" t="str">
            <v>TR160S-WMPBAL-UK</v>
          </cell>
          <cell r="B542">
            <v>60.5</v>
          </cell>
          <cell r="C542">
            <v>20.099589000000002</v>
          </cell>
          <cell r="D542">
            <v>21</v>
          </cell>
        </row>
        <row r="543">
          <cell r="A543" t="str">
            <v>TR160S-WMPBAL-EU</v>
          </cell>
          <cell r="B543">
            <v>60.5</v>
          </cell>
          <cell r="C543">
            <v>20.099589000000002</v>
          </cell>
          <cell r="D543">
            <v>21</v>
          </cell>
        </row>
        <row r="544">
          <cell r="A544" t="str">
            <v>TR160S-WMPBAL-AU</v>
          </cell>
          <cell r="B544">
            <v>60.5</v>
          </cell>
          <cell r="C544">
            <v>20.099589000000002</v>
          </cell>
          <cell r="D544">
            <v>21</v>
          </cell>
        </row>
        <row r="545">
          <cell r="A545" t="str">
            <v>TR120-APBNPSL-NZ</v>
          </cell>
          <cell r="B545">
            <v>53.46</v>
          </cell>
          <cell r="C545">
            <v>13.981402599999999</v>
          </cell>
          <cell r="D545">
            <v>14</v>
          </cell>
        </row>
        <row r="546">
          <cell r="A546" t="str">
            <v>TR120-APBNPSL</v>
          </cell>
          <cell r="B546">
            <v>53.46</v>
          </cell>
          <cell r="C546">
            <v>13.981402599999999</v>
          </cell>
          <cell r="D546">
            <v>14</v>
          </cell>
        </row>
        <row r="547">
          <cell r="A547" t="str">
            <v>TR120-4PBNPSL-NZ</v>
          </cell>
          <cell r="B547">
            <v>53.46</v>
          </cell>
          <cell r="C547">
            <v>13.981402599999999</v>
          </cell>
          <cell r="D547">
            <v>14</v>
          </cell>
        </row>
        <row r="548">
          <cell r="A548" t="str">
            <v>TR120-4PBNPSL</v>
          </cell>
          <cell r="B548">
            <v>53.46</v>
          </cell>
          <cell r="C548">
            <v>13.981402599999999</v>
          </cell>
          <cell r="D548">
            <v>14</v>
          </cell>
        </row>
        <row r="549">
          <cell r="A549" t="str">
            <v>TR120-APBNPUSM2SL-UK</v>
          </cell>
          <cell r="B549">
            <v>54.38</v>
          </cell>
          <cell r="C549">
            <v>14.539442599999997</v>
          </cell>
          <cell r="D549">
            <v>15</v>
          </cell>
        </row>
        <row r="550">
          <cell r="A550" t="str">
            <v>TR120-DDPBALSMEX-UK</v>
          </cell>
          <cell r="B550">
            <v>55.38</v>
          </cell>
          <cell r="C550">
            <v>15.051812999999999</v>
          </cell>
          <cell r="D550">
            <v>16</v>
          </cell>
        </row>
        <row r="551">
          <cell r="A551" t="str">
            <v>TR120-WMPBNPSMEX-EU</v>
          </cell>
          <cell r="B551">
            <v>56.3</v>
          </cell>
          <cell r="C551">
            <v>16.764598599999999</v>
          </cell>
          <cell r="D551">
            <v>17</v>
          </cell>
        </row>
        <row r="552">
          <cell r="A552" t="str">
            <v>TR120-SMPBNPSMEX-EU</v>
          </cell>
          <cell r="B552">
            <v>55.3</v>
          </cell>
          <cell r="C552">
            <v>15.078917599999997</v>
          </cell>
          <cell r="D552">
            <v>16</v>
          </cell>
        </row>
        <row r="553">
          <cell r="A553" t="str">
            <v>TR120-WMPBNPSMEX-UK</v>
          </cell>
          <cell r="B553">
            <v>56.3</v>
          </cell>
          <cell r="C553">
            <v>16.764598599999996</v>
          </cell>
          <cell r="D553">
            <v>17</v>
          </cell>
        </row>
        <row r="554">
          <cell r="A554" t="str">
            <v>TR160S-APBAL-EU</v>
          </cell>
          <cell r="B554">
            <v>58.3</v>
          </cell>
          <cell r="C554">
            <v>18.321333000000003</v>
          </cell>
          <cell r="D554">
            <v>19</v>
          </cell>
        </row>
        <row r="555">
          <cell r="A555" t="str">
            <v>TR160S-APBAL-AU</v>
          </cell>
          <cell r="B555">
            <v>58.3</v>
          </cell>
          <cell r="C555">
            <v>18.321333000000003</v>
          </cell>
          <cell r="D555">
            <v>19</v>
          </cell>
        </row>
        <row r="556">
          <cell r="A556" t="str">
            <v>TR120-APBNPUSM2SL-NZ</v>
          </cell>
          <cell r="B556">
            <v>54.26</v>
          </cell>
          <cell r="C556">
            <v>14.353402599999999</v>
          </cell>
          <cell r="D556">
            <v>15</v>
          </cell>
        </row>
        <row r="557">
          <cell r="A557" t="str">
            <v>TR120-APBNPUSM2SL</v>
          </cell>
          <cell r="B557">
            <v>54.26</v>
          </cell>
          <cell r="C557">
            <v>14.353402599999999</v>
          </cell>
          <cell r="D557">
            <v>15</v>
          </cell>
        </row>
        <row r="558">
          <cell r="A558" t="str">
            <v>TR120-4PBNPUSM2SL-NZ</v>
          </cell>
          <cell r="B558">
            <v>54.26</v>
          </cell>
          <cell r="C558">
            <v>14.353402599999999</v>
          </cell>
          <cell r="D558">
            <v>15</v>
          </cell>
        </row>
        <row r="559">
          <cell r="A559" t="str">
            <v>TR120-4PBNPUSM2SL</v>
          </cell>
          <cell r="B559">
            <v>54.26</v>
          </cell>
          <cell r="C559">
            <v>14.353402599999999</v>
          </cell>
          <cell r="D559">
            <v>15</v>
          </cell>
        </row>
        <row r="560">
          <cell r="A560" t="str">
            <v>TR120-DDPBNPSMEXSL-NZ</v>
          </cell>
          <cell r="B560">
            <v>55.18</v>
          </cell>
          <cell r="C560">
            <v>15.025402599999998</v>
          </cell>
          <cell r="D560">
            <v>16</v>
          </cell>
        </row>
        <row r="561">
          <cell r="A561" t="str">
            <v>TR120-APBNPSMEX-EU</v>
          </cell>
          <cell r="B561">
            <v>54.1</v>
          </cell>
          <cell r="C561">
            <v>14.986342599999997</v>
          </cell>
          <cell r="D561">
            <v>15</v>
          </cell>
        </row>
        <row r="562">
          <cell r="A562" t="str">
            <v>TR160-FAND-S8-AU</v>
          </cell>
          <cell r="B562">
            <v>99.1</v>
          </cell>
          <cell r="C562">
            <v>59.500174999999999</v>
          </cell>
          <cell r="D562">
            <v>60</v>
          </cell>
        </row>
        <row r="563">
          <cell r="A563" t="str">
            <v>TR160-FAND-S7-AU</v>
          </cell>
          <cell r="B563">
            <v>99.1</v>
          </cell>
          <cell r="C563">
            <v>59.500174999999999</v>
          </cell>
          <cell r="D563">
            <v>60</v>
          </cell>
        </row>
        <row r="564">
          <cell r="A564" t="str">
            <v>TR160-FAND-S6-AU</v>
          </cell>
          <cell r="B564">
            <v>99.1</v>
          </cell>
          <cell r="C564">
            <v>59.500174999999999</v>
          </cell>
          <cell r="D564">
            <v>60</v>
          </cell>
        </row>
        <row r="565">
          <cell r="A565" t="str">
            <v>TR160-FAND-S8</v>
          </cell>
          <cell r="B565">
            <v>99.1</v>
          </cell>
          <cell r="C565">
            <v>59.500174999999999</v>
          </cell>
          <cell r="D565">
            <v>60</v>
          </cell>
        </row>
        <row r="566">
          <cell r="A566" t="str">
            <v>TR160-FAND-S6-UK</v>
          </cell>
          <cell r="B566">
            <v>99.1</v>
          </cell>
          <cell r="C566">
            <v>59.500174999999999</v>
          </cell>
          <cell r="D566">
            <v>60</v>
          </cell>
        </row>
        <row r="567">
          <cell r="A567" t="str">
            <v>TR160-FAND-S6</v>
          </cell>
          <cell r="B567">
            <v>99.1</v>
          </cell>
          <cell r="C567">
            <v>59.500174999999999</v>
          </cell>
          <cell r="D567">
            <v>60</v>
          </cell>
        </row>
        <row r="568">
          <cell r="A568" t="str">
            <v>TR160-FAND-S8-UK</v>
          </cell>
          <cell r="B568">
            <v>99.1</v>
          </cell>
          <cell r="C568">
            <v>59.500174999999999</v>
          </cell>
          <cell r="D568">
            <v>60</v>
          </cell>
        </row>
        <row r="569">
          <cell r="A569" t="str">
            <v>TR160-FAND-S7-UK</v>
          </cell>
          <cell r="B569">
            <v>99.1</v>
          </cell>
          <cell r="C569">
            <v>59.500174999999999</v>
          </cell>
          <cell r="D569">
            <v>60</v>
          </cell>
        </row>
        <row r="570">
          <cell r="A570" t="str">
            <v>TR160-FAND-S7</v>
          </cell>
          <cell r="B570">
            <v>99.1</v>
          </cell>
          <cell r="C570">
            <v>59.500174999999999</v>
          </cell>
          <cell r="D570">
            <v>60</v>
          </cell>
        </row>
        <row r="571">
          <cell r="A571" t="str">
            <v>TR120-4PBNP-EU</v>
          </cell>
          <cell r="B571">
            <v>53</v>
          </cell>
          <cell r="C571">
            <v>13.571242599999998</v>
          </cell>
          <cell r="D571">
            <v>14</v>
          </cell>
        </row>
        <row r="572">
          <cell r="A572" t="str">
            <v>TR120-DDPBNPSMEX-AU</v>
          </cell>
          <cell r="B572">
            <v>54</v>
          </cell>
          <cell r="C572">
            <v>14.440022599999999</v>
          </cell>
          <cell r="D572">
            <v>15</v>
          </cell>
        </row>
        <row r="573">
          <cell r="A573" t="str">
            <v>TR120-4PBNP-AU</v>
          </cell>
          <cell r="B573">
            <v>53</v>
          </cell>
          <cell r="C573">
            <v>13.5712426</v>
          </cell>
          <cell r="D573">
            <v>14</v>
          </cell>
        </row>
        <row r="574">
          <cell r="A574" t="str">
            <v>TR120-APBALSMEX-UK</v>
          </cell>
          <cell r="B574">
            <v>53.88</v>
          </cell>
          <cell r="C574">
            <v>14.864632999999998</v>
          </cell>
          <cell r="D574">
            <v>15</v>
          </cell>
        </row>
        <row r="575">
          <cell r="A575" t="str">
            <v>TR160-DDPBAL-DB-EU</v>
          </cell>
          <cell r="B575">
            <v>58.85</v>
          </cell>
          <cell r="C575">
            <v>19.037113000000002</v>
          </cell>
          <cell r="D575">
            <v>20</v>
          </cell>
        </row>
        <row r="576">
          <cell r="A576" t="str">
            <v>TR160-DDPBAL-AU</v>
          </cell>
          <cell r="B576">
            <v>58.85</v>
          </cell>
          <cell r="C576">
            <v>19.037113000000002</v>
          </cell>
          <cell r="D576">
            <v>20</v>
          </cell>
        </row>
        <row r="577">
          <cell r="A577" t="str">
            <v>TR160-DDPBAL-EU</v>
          </cell>
          <cell r="B577">
            <v>58.85</v>
          </cell>
          <cell r="C577">
            <v>19.037113000000002</v>
          </cell>
          <cell r="D577">
            <v>20</v>
          </cell>
        </row>
        <row r="578">
          <cell r="A578" t="str">
            <v>TR160-DDPBAL-DB-AU</v>
          </cell>
          <cell r="B578">
            <v>58.85</v>
          </cell>
          <cell r="C578">
            <v>19.037113000000002</v>
          </cell>
          <cell r="D578">
            <v>20</v>
          </cell>
        </row>
        <row r="579">
          <cell r="A579" t="str">
            <v>TR120-4PBALUSM2-AU</v>
          </cell>
          <cell r="B579">
            <v>52.8</v>
          </cell>
          <cell r="C579">
            <v>13.680852999999999</v>
          </cell>
          <cell r="D579">
            <v>14</v>
          </cell>
        </row>
        <row r="580">
          <cell r="A580" t="str">
            <v>TR120-4PBAL-AE</v>
          </cell>
          <cell r="B580">
            <v>52.78</v>
          </cell>
          <cell r="C580">
            <v>13.449532999999999</v>
          </cell>
          <cell r="D580">
            <v>14</v>
          </cell>
        </row>
        <row r="581">
          <cell r="A581" t="str">
            <v>TR120-SMPBNPUSM2-CA</v>
          </cell>
          <cell r="B581">
            <v>52.78</v>
          </cell>
          <cell r="C581">
            <v>13.741017599999998</v>
          </cell>
          <cell r="D581">
            <v>14</v>
          </cell>
        </row>
        <row r="582">
          <cell r="A582" t="str">
            <v>TR120-4PBAL-CA</v>
          </cell>
          <cell r="B582">
            <v>52.78</v>
          </cell>
          <cell r="C582">
            <v>13.449532999999999</v>
          </cell>
          <cell r="D582">
            <v>14</v>
          </cell>
        </row>
        <row r="583">
          <cell r="A583" t="str">
            <v>TR120-DDPBALSMEX-AE</v>
          </cell>
          <cell r="B583">
            <v>53.78</v>
          </cell>
          <cell r="C583">
            <v>14.318312999999998</v>
          </cell>
          <cell r="D583">
            <v>15</v>
          </cell>
        </row>
        <row r="584">
          <cell r="A584" t="str">
            <v>TR120-SMPBNPUSM2-NZ</v>
          </cell>
          <cell r="B584">
            <v>52.78</v>
          </cell>
          <cell r="C584">
            <v>13.673417599999999</v>
          </cell>
          <cell r="D584">
            <v>14</v>
          </cell>
        </row>
        <row r="585">
          <cell r="A585" t="str">
            <v>TR120-4PBAL-UK</v>
          </cell>
          <cell r="B585">
            <v>52.78</v>
          </cell>
          <cell r="C585">
            <v>13.449532999999999</v>
          </cell>
          <cell r="D585">
            <v>14</v>
          </cell>
        </row>
        <row r="586">
          <cell r="A586" t="str">
            <v>TR120-SMPBNPSMEX-AU</v>
          </cell>
          <cell r="B586">
            <v>53.7</v>
          </cell>
          <cell r="C586">
            <v>14.345417599999998</v>
          </cell>
          <cell r="D586">
            <v>15</v>
          </cell>
        </row>
        <row r="587">
          <cell r="A587" t="str">
            <v>TR120-SMPBNPSMEX</v>
          </cell>
          <cell r="B587">
            <v>53.7</v>
          </cell>
          <cell r="C587">
            <v>14.345417599999998</v>
          </cell>
          <cell r="D587">
            <v>15</v>
          </cell>
        </row>
        <row r="588">
          <cell r="A588" t="str">
            <v>TR120-APBNPSL-UK</v>
          </cell>
          <cell r="B588">
            <v>53.58</v>
          </cell>
          <cell r="C588">
            <v>14.167442599999998</v>
          </cell>
          <cell r="D588">
            <v>15</v>
          </cell>
        </row>
        <row r="589">
          <cell r="A589" t="str">
            <v>TR160-WMPBAL-CA</v>
          </cell>
          <cell r="B589">
            <v>59.55</v>
          </cell>
          <cell r="C589">
            <v>20.628188999999999</v>
          </cell>
          <cell r="D589">
            <v>21</v>
          </cell>
        </row>
        <row r="590">
          <cell r="A590" t="str">
            <v>TR160-WMPBAL-AE</v>
          </cell>
          <cell r="B590">
            <v>59.55</v>
          </cell>
          <cell r="C590">
            <v>20.628188999999999</v>
          </cell>
          <cell r="D590">
            <v>21</v>
          </cell>
        </row>
        <row r="591">
          <cell r="A591" t="str">
            <v>TR160-WMPBAL-AU</v>
          </cell>
          <cell r="B591">
            <v>59.55</v>
          </cell>
          <cell r="C591">
            <v>20.628188999999999</v>
          </cell>
          <cell r="D591">
            <v>21</v>
          </cell>
        </row>
        <row r="592">
          <cell r="A592" t="str">
            <v>TR160-WMPBAL-EU</v>
          </cell>
          <cell r="B592">
            <v>59.55</v>
          </cell>
          <cell r="C592">
            <v>20.628188999999999</v>
          </cell>
          <cell r="D592">
            <v>21</v>
          </cell>
        </row>
        <row r="593">
          <cell r="A593" t="str">
            <v>TR160-WMPBAL-NZ</v>
          </cell>
          <cell r="B593">
            <v>59.55</v>
          </cell>
          <cell r="C593">
            <v>20.628188999999999</v>
          </cell>
          <cell r="D593">
            <v>21</v>
          </cell>
        </row>
        <row r="594">
          <cell r="A594" t="str">
            <v>TR160-WMPBAL-UK</v>
          </cell>
          <cell r="B594">
            <v>59.55</v>
          </cell>
          <cell r="C594">
            <v>20.628188999999999</v>
          </cell>
          <cell r="D594">
            <v>21</v>
          </cell>
        </row>
        <row r="595">
          <cell r="A595" t="str">
            <v>TR120-SMPBALSMEX-NZ</v>
          </cell>
          <cell r="B595">
            <v>53.48</v>
          </cell>
          <cell r="C595">
            <v>14.156107999999998</v>
          </cell>
          <cell r="D595">
            <v>15</v>
          </cell>
        </row>
        <row r="596">
          <cell r="A596" t="str">
            <v>TR160-APBAL-DB-EU</v>
          </cell>
          <cell r="B596">
            <v>57.35</v>
          </cell>
          <cell r="C596">
            <v>18.849933</v>
          </cell>
          <cell r="D596">
            <v>19</v>
          </cell>
        </row>
        <row r="597">
          <cell r="A597" t="str">
            <v>TR160-APBAL-AU</v>
          </cell>
          <cell r="B597">
            <v>57.35</v>
          </cell>
          <cell r="C597">
            <v>18.849933</v>
          </cell>
          <cell r="D597">
            <v>19</v>
          </cell>
        </row>
        <row r="598">
          <cell r="A598" t="str">
            <v>TR160-APBAL-DB-AU</v>
          </cell>
          <cell r="B598">
            <v>57.35</v>
          </cell>
          <cell r="C598">
            <v>18.849933</v>
          </cell>
          <cell r="D598">
            <v>19</v>
          </cell>
        </row>
        <row r="599">
          <cell r="A599" t="str">
            <v>TR120-DDPBNPUSM2-AU</v>
          </cell>
          <cell r="B599">
            <v>52.3</v>
          </cell>
          <cell r="C599">
            <v>13.694942599999999</v>
          </cell>
          <cell r="D599">
            <v>14</v>
          </cell>
        </row>
        <row r="600">
          <cell r="A600" t="str">
            <v>TR120-DDPBNPUSM2-EU</v>
          </cell>
          <cell r="B600">
            <v>52.3</v>
          </cell>
          <cell r="C600">
            <v>13.694942599999997</v>
          </cell>
          <cell r="D600">
            <v>14</v>
          </cell>
        </row>
        <row r="601">
          <cell r="A601" t="str">
            <v>TR120-DDPBNP-CA</v>
          </cell>
          <cell r="B601">
            <v>52.28</v>
          </cell>
          <cell r="C601">
            <v>13.463622599999999</v>
          </cell>
          <cell r="D601">
            <v>14</v>
          </cell>
        </row>
        <row r="602">
          <cell r="A602" t="str">
            <v>TR120-DDPBNP</v>
          </cell>
          <cell r="B602">
            <v>52.28</v>
          </cell>
          <cell r="C602">
            <v>13.463622599999997</v>
          </cell>
          <cell r="D602">
            <v>14</v>
          </cell>
        </row>
        <row r="603">
          <cell r="A603" t="str">
            <v>TR120-DDPBNP-AE</v>
          </cell>
          <cell r="B603">
            <v>52.28</v>
          </cell>
          <cell r="C603">
            <v>13.463622599999999</v>
          </cell>
          <cell r="D603">
            <v>14</v>
          </cell>
        </row>
        <row r="604">
          <cell r="A604" t="str">
            <v>TR120-DDPBNP-UK</v>
          </cell>
          <cell r="B604">
            <v>52.28</v>
          </cell>
          <cell r="C604">
            <v>13.463622599999999</v>
          </cell>
          <cell r="D604">
            <v>14</v>
          </cell>
        </row>
        <row r="605">
          <cell r="A605" t="str">
            <v>TR120-DDPBNP-NZ</v>
          </cell>
          <cell r="B605">
            <v>52.28</v>
          </cell>
          <cell r="C605">
            <v>13.463622599999999</v>
          </cell>
          <cell r="D605">
            <v>14</v>
          </cell>
        </row>
        <row r="606">
          <cell r="A606" t="str">
            <v>TR160S-L-APBNP-NZ</v>
          </cell>
          <cell r="B606">
            <v>56.28</v>
          </cell>
          <cell r="C606">
            <v>17.324242600000002</v>
          </cell>
          <cell r="D606">
            <v>18</v>
          </cell>
        </row>
        <row r="607">
          <cell r="A607" t="str">
            <v>TR160S-L-APBNP-CA</v>
          </cell>
          <cell r="B607">
            <v>56.28</v>
          </cell>
          <cell r="C607">
            <v>17.324242600000002</v>
          </cell>
          <cell r="D607">
            <v>18</v>
          </cell>
        </row>
        <row r="608">
          <cell r="A608" t="str">
            <v>TR160S-L-APBNP-UK</v>
          </cell>
          <cell r="B608">
            <v>56.28</v>
          </cell>
          <cell r="C608">
            <v>17.324242600000002</v>
          </cell>
          <cell r="D608">
            <v>18</v>
          </cell>
        </row>
        <row r="609">
          <cell r="A609" t="str">
            <v>TR160S-L-APBNP</v>
          </cell>
          <cell r="B609">
            <v>56.28</v>
          </cell>
          <cell r="C609">
            <v>17.324242600000002</v>
          </cell>
          <cell r="D609">
            <v>18</v>
          </cell>
        </row>
        <row r="610">
          <cell r="A610" t="str">
            <v>TR120-WMPBALSMEXSL-UK</v>
          </cell>
          <cell r="B610">
            <v>55.1</v>
          </cell>
          <cell r="C610">
            <v>16.686288999999999</v>
          </cell>
          <cell r="D610">
            <v>17</v>
          </cell>
        </row>
        <row r="611">
          <cell r="A611" t="str">
            <v>TR120-DDPBALUSM2-AE</v>
          </cell>
          <cell r="B611">
            <v>52.08</v>
          </cell>
          <cell r="C611">
            <v>13.573232999999998</v>
          </cell>
          <cell r="D611">
            <v>14</v>
          </cell>
        </row>
        <row r="612">
          <cell r="A612" t="str">
            <v>TR120-DDPBALUSM2-UK</v>
          </cell>
          <cell r="B612">
            <v>52.08</v>
          </cell>
          <cell r="C612">
            <v>13.573232999999998</v>
          </cell>
          <cell r="D612">
            <v>14</v>
          </cell>
        </row>
        <row r="613">
          <cell r="A613" t="str">
            <v>TR120-SMPBNPUSM2-AU</v>
          </cell>
          <cell r="B613">
            <v>52</v>
          </cell>
          <cell r="C613">
            <v>13.600337599999998</v>
          </cell>
          <cell r="D613">
            <v>14</v>
          </cell>
        </row>
        <row r="614">
          <cell r="A614" t="str">
            <v>TR120-SMPBNPUSM2-EU</v>
          </cell>
          <cell r="B614">
            <v>52</v>
          </cell>
          <cell r="C614">
            <v>13.6003376</v>
          </cell>
          <cell r="D614">
            <v>14</v>
          </cell>
        </row>
        <row r="615">
          <cell r="A615" t="str">
            <v>TR120-SMPBNPSMEX-CA</v>
          </cell>
          <cell r="B615">
            <v>51.98</v>
          </cell>
          <cell r="C615">
            <v>13.369017599999998</v>
          </cell>
          <cell r="D615">
            <v>14</v>
          </cell>
        </row>
        <row r="616">
          <cell r="A616" t="str">
            <v>TR120-SMPBNP-UK</v>
          </cell>
          <cell r="B616">
            <v>51.98</v>
          </cell>
          <cell r="C616">
            <v>13.369017599999998</v>
          </cell>
          <cell r="D616">
            <v>14</v>
          </cell>
        </row>
        <row r="617">
          <cell r="A617" t="str">
            <v>TR120-SMPBNP-NZ</v>
          </cell>
          <cell r="B617">
            <v>51.98</v>
          </cell>
          <cell r="C617">
            <v>13.301417599999999</v>
          </cell>
          <cell r="D617">
            <v>14</v>
          </cell>
        </row>
        <row r="618">
          <cell r="A618" t="str">
            <v>TR120-DDPBALSMEXSL-UK</v>
          </cell>
          <cell r="B618">
            <v>52.9</v>
          </cell>
          <cell r="C618">
            <v>14.908032999999998</v>
          </cell>
          <cell r="D618">
            <v>15</v>
          </cell>
        </row>
        <row r="619">
          <cell r="A619" t="str">
            <v>TR160-APBNP-DB-EU</v>
          </cell>
          <cell r="B619">
            <v>57.85</v>
          </cell>
          <cell r="C619">
            <v>19.293849599999998</v>
          </cell>
          <cell r="D619">
            <v>20</v>
          </cell>
        </row>
        <row r="620">
          <cell r="A620" t="str">
            <v>TR120-SMPBALUSM2-UK</v>
          </cell>
          <cell r="B620">
            <v>51.78</v>
          </cell>
          <cell r="C620">
            <v>13.478627999999999</v>
          </cell>
          <cell r="D620">
            <v>14</v>
          </cell>
        </row>
        <row r="621">
          <cell r="A621" t="str">
            <v>TR120-DDPBALUSM2SL</v>
          </cell>
          <cell r="B621">
            <v>51.76</v>
          </cell>
          <cell r="C621">
            <v>13.571272999999998</v>
          </cell>
          <cell r="D621">
            <v>14</v>
          </cell>
        </row>
        <row r="622">
          <cell r="A622" t="str">
            <v>TR120-WMPBNPSMEX-CA</v>
          </cell>
          <cell r="B622">
            <v>54.7</v>
          </cell>
          <cell r="C622">
            <v>16.0310986</v>
          </cell>
          <cell r="D622">
            <v>17</v>
          </cell>
        </row>
        <row r="623">
          <cell r="A623" t="str">
            <v>TR120-WMPBNPSMEX-AU</v>
          </cell>
          <cell r="B623">
            <v>54.7</v>
          </cell>
          <cell r="C623">
            <v>16.0310986</v>
          </cell>
          <cell r="D623">
            <v>17</v>
          </cell>
        </row>
        <row r="624">
          <cell r="A624" t="str">
            <v>TR120-WMPBNPSMEX-AE</v>
          </cell>
          <cell r="B624">
            <v>54.7</v>
          </cell>
          <cell r="C624">
            <v>16.0310986</v>
          </cell>
          <cell r="D624">
            <v>17</v>
          </cell>
        </row>
        <row r="625">
          <cell r="A625" t="str">
            <v>TR120-WMPBNPSMEX-NZ</v>
          </cell>
          <cell r="B625">
            <v>54.7</v>
          </cell>
          <cell r="C625">
            <v>16.0310986</v>
          </cell>
          <cell r="D625">
            <v>17</v>
          </cell>
        </row>
        <row r="626">
          <cell r="A626" t="str">
            <v>TR120-WMPBNPSMEX</v>
          </cell>
          <cell r="B626">
            <v>54.7</v>
          </cell>
          <cell r="C626">
            <v>16.0310986</v>
          </cell>
          <cell r="D626">
            <v>17</v>
          </cell>
        </row>
        <row r="627">
          <cell r="A627" t="str">
            <v>TR160-4PBAL</v>
          </cell>
          <cell r="B627">
            <v>56.63</v>
          </cell>
          <cell r="C627">
            <v>18.400600000000001</v>
          </cell>
          <cell r="D627">
            <v>19</v>
          </cell>
        </row>
        <row r="628">
          <cell r="A628" t="str">
            <v>TR160-DDM-S6-AE</v>
          </cell>
          <cell r="B628">
            <v>97.6</v>
          </cell>
          <cell r="C628">
            <v>59.550574999999995</v>
          </cell>
          <cell r="D628">
            <v>60</v>
          </cell>
        </row>
        <row r="629">
          <cell r="A629" t="str">
            <v>TR160-WM-S6-AE</v>
          </cell>
          <cell r="B629">
            <v>97.6</v>
          </cell>
          <cell r="C629">
            <v>59.550574999999995</v>
          </cell>
          <cell r="D629">
            <v>60</v>
          </cell>
        </row>
        <row r="630">
          <cell r="A630" t="str">
            <v>TR120-SMPBALUSM2SL-UK</v>
          </cell>
          <cell r="B630">
            <v>51.58</v>
          </cell>
          <cell r="C630">
            <v>13.662707999999999</v>
          </cell>
          <cell r="D630">
            <v>14</v>
          </cell>
        </row>
        <row r="631">
          <cell r="A631" t="str">
            <v>TR80-4-UK</v>
          </cell>
          <cell r="B631">
            <v>56.53</v>
          </cell>
          <cell r="C631">
            <v>18.133599999999998</v>
          </cell>
          <cell r="D631">
            <v>19</v>
          </cell>
        </row>
        <row r="632">
          <cell r="A632" t="str">
            <v>TR80-4</v>
          </cell>
          <cell r="B632">
            <v>56.53</v>
          </cell>
          <cell r="C632">
            <v>18.133600000000001</v>
          </cell>
          <cell r="D632">
            <v>19</v>
          </cell>
        </row>
        <row r="633">
          <cell r="A633" t="str">
            <v>TR80-4-CA</v>
          </cell>
          <cell r="B633">
            <v>56.53</v>
          </cell>
          <cell r="C633">
            <v>18.133599999999998</v>
          </cell>
          <cell r="D633">
            <v>19</v>
          </cell>
        </row>
        <row r="634">
          <cell r="A634" t="str">
            <v>TR120-APBNPSMEX-AU</v>
          </cell>
          <cell r="B634">
            <v>52.5</v>
          </cell>
          <cell r="C634">
            <v>14.252842599999997</v>
          </cell>
          <cell r="D634">
            <v>15</v>
          </cell>
        </row>
        <row r="635">
          <cell r="A635" t="str">
            <v>TR160S-L-4PBAL-EU</v>
          </cell>
          <cell r="B635">
            <v>54.5</v>
          </cell>
          <cell r="C635">
            <v>16.649733000000001</v>
          </cell>
          <cell r="D635">
            <v>17</v>
          </cell>
        </row>
        <row r="636">
          <cell r="A636" t="str">
            <v>TR160S-L-4PBAL-AU</v>
          </cell>
          <cell r="B636">
            <v>54.5</v>
          </cell>
          <cell r="C636">
            <v>16.649733000000001</v>
          </cell>
          <cell r="D636">
            <v>17</v>
          </cell>
        </row>
        <row r="637">
          <cell r="A637" t="str">
            <v>TR120-SMPBALUSM2SL-NZ</v>
          </cell>
          <cell r="B637">
            <v>51.46</v>
          </cell>
          <cell r="C637">
            <v>13.476667999999998</v>
          </cell>
          <cell r="D637">
            <v>14</v>
          </cell>
        </row>
        <row r="638">
          <cell r="A638" t="str">
            <v>TR120-WMPBALSMEXSL-NZ</v>
          </cell>
          <cell r="B638">
            <v>53.38</v>
          </cell>
          <cell r="C638">
            <v>15.834349</v>
          </cell>
          <cell r="D638">
            <v>16</v>
          </cell>
        </row>
        <row r="639">
          <cell r="A639" t="str">
            <v>TR120-APBALSMEX-AE</v>
          </cell>
          <cell r="B639">
            <v>52.28</v>
          </cell>
          <cell r="C639">
            <v>14.131132999999998</v>
          </cell>
          <cell r="D639">
            <v>15</v>
          </cell>
        </row>
        <row r="640">
          <cell r="A640" t="str">
            <v>TR120-APBALSMEX-NZ</v>
          </cell>
          <cell r="B640">
            <v>52.28</v>
          </cell>
          <cell r="C640">
            <v>14.063532999999998</v>
          </cell>
          <cell r="D640">
            <v>15</v>
          </cell>
        </row>
        <row r="641">
          <cell r="A641" t="str">
            <v>TR120-4PBALSMEX-NZ</v>
          </cell>
          <cell r="B641">
            <v>52.28</v>
          </cell>
          <cell r="C641">
            <v>14.063532999999998</v>
          </cell>
          <cell r="D641">
            <v>15</v>
          </cell>
        </row>
        <row r="642">
          <cell r="A642" t="str">
            <v>TR120-APBALSMEX-CA</v>
          </cell>
          <cell r="B642">
            <v>52.28</v>
          </cell>
          <cell r="C642">
            <v>14.131132999999998</v>
          </cell>
          <cell r="D642">
            <v>15</v>
          </cell>
        </row>
        <row r="643">
          <cell r="A643" t="str">
            <v>TR160-DDM-S6-EU</v>
          </cell>
          <cell r="B643">
            <v>95.15</v>
          </cell>
          <cell r="C643">
            <v>57.009417599999992</v>
          </cell>
          <cell r="D643">
            <v>58</v>
          </cell>
        </row>
        <row r="644">
          <cell r="A644" t="str">
            <v>TR160-DDM-S6-NZ</v>
          </cell>
          <cell r="B644">
            <v>95.15</v>
          </cell>
          <cell r="C644">
            <v>57.009417599999992</v>
          </cell>
          <cell r="D644">
            <v>58</v>
          </cell>
        </row>
        <row r="645">
          <cell r="A645" t="str">
            <v>TR160-DDM-S8-EU</v>
          </cell>
          <cell r="B645">
            <v>95.15</v>
          </cell>
          <cell r="C645">
            <v>57.009417599999992</v>
          </cell>
          <cell r="D645">
            <v>58</v>
          </cell>
        </row>
        <row r="646">
          <cell r="A646" t="str">
            <v>TR160-DDM-S8-NZ</v>
          </cell>
          <cell r="B646">
            <v>95.15</v>
          </cell>
          <cell r="C646">
            <v>57.009417599999992</v>
          </cell>
          <cell r="D646">
            <v>58</v>
          </cell>
        </row>
        <row r="647">
          <cell r="A647" t="str">
            <v>TR160-DDM-S7-EU</v>
          </cell>
          <cell r="B647">
            <v>95.15</v>
          </cell>
          <cell r="C647">
            <v>57.009417599999992</v>
          </cell>
          <cell r="D647">
            <v>58</v>
          </cell>
        </row>
        <row r="648">
          <cell r="A648" t="str">
            <v>TR160-DDM-S7-NZ</v>
          </cell>
          <cell r="B648">
            <v>95.15</v>
          </cell>
          <cell r="C648">
            <v>57.009417599999992</v>
          </cell>
          <cell r="D648">
            <v>58</v>
          </cell>
        </row>
        <row r="649">
          <cell r="A649" t="str">
            <v>TR120-WMPBNPUSM2-CA</v>
          </cell>
          <cell r="B649">
            <v>53</v>
          </cell>
          <cell r="C649">
            <v>15.2860186</v>
          </cell>
          <cell r="D649">
            <v>16</v>
          </cell>
        </row>
        <row r="650">
          <cell r="A650" t="str">
            <v>TR120-WMPBNPUSM2-AU</v>
          </cell>
          <cell r="B650">
            <v>53</v>
          </cell>
          <cell r="C650">
            <v>15.2860186</v>
          </cell>
          <cell r="D650">
            <v>16</v>
          </cell>
        </row>
        <row r="651">
          <cell r="A651" t="str">
            <v>TR120-WMPBNPUSM2-EU</v>
          </cell>
          <cell r="B651">
            <v>53</v>
          </cell>
          <cell r="C651">
            <v>15.286018599999998</v>
          </cell>
          <cell r="D651">
            <v>16</v>
          </cell>
        </row>
        <row r="652">
          <cell r="A652" t="str">
            <v>TR120-WMPBNPUSM2</v>
          </cell>
          <cell r="B652">
            <v>53</v>
          </cell>
          <cell r="C652">
            <v>15.286018599999998</v>
          </cell>
          <cell r="D652">
            <v>16</v>
          </cell>
        </row>
        <row r="653">
          <cell r="A653" t="str">
            <v>TR120-WMPBNPUSM2-AE</v>
          </cell>
          <cell r="B653">
            <v>53</v>
          </cell>
          <cell r="C653">
            <v>15.2860186</v>
          </cell>
          <cell r="D653">
            <v>16</v>
          </cell>
        </row>
        <row r="654">
          <cell r="A654" t="str">
            <v>TR120-WMPBNPUSM2-NZ</v>
          </cell>
          <cell r="B654">
            <v>53</v>
          </cell>
          <cell r="C654">
            <v>15.2860186</v>
          </cell>
          <cell r="D654">
            <v>16</v>
          </cell>
        </row>
        <row r="655">
          <cell r="A655" t="str">
            <v>TR120-WMPBNPUSM2-UK</v>
          </cell>
          <cell r="B655">
            <v>53</v>
          </cell>
          <cell r="C655">
            <v>15.286018599999998</v>
          </cell>
          <cell r="D655">
            <v>16</v>
          </cell>
        </row>
        <row r="656">
          <cell r="A656" t="str">
            <v>TR160S-L-DDPBNP-EU</v>
          </cell>
          <cell r="B656">
            <v>54</v>
          </cell>
          <cell r="C656">
            <v>16.663822600000003</v>
          </cell>
          <cell r="D656">
            <v>17</v>
          </cell>
        </row>
        <row r="657">
          <cell r="A657" t="str">
            <v>TR160S-L-DDPBNP-AU</v>
          </cell>
          <cell r="B657">
            <v>54</v>
          </cell>
          <cell r="C657">
            <v>16.663822600000003</v>
          </cell>
          <cell r="D657">
            <v>17</v>
          </cell>
        </row>
        <row r="658">
          <cell r="A658" t="str">
            <v>TR120-DDPBALSL</v>
          </cell>
          <cell r="B658">
            <v>50.96</v>
          </cell>
          <cell r="C658">
            <v>13.199272999999998</v>
          </cell>
          <cell r="D658">
            <v>14</v>
          </cell>
        </row>
        <row r="659">
          <cell r="A659" t="str">
            <v>TR120-WMPBNPSL-NZ</v>
          </cell>
          <cell r="B659">
            <v>51.88</v>
          </cell>
          <cell r="C659">
            <v>14.9796586</v>
          </cell>
          <cell r="D659">
            <v>15</v>
          </cell>
        </row>
        <row r="660">
          <cell r="A660" t="str">
            <v>TR120-WMPBNPSL</v>
          </cell>
          <cell r="B660">
            <v>51.88</v>
          </cell>
          <cell r="C660">
            <v>14.9796586</v>
          </cell>
          <cell r="D660">
            <v>15</v>
          </cell>
        </row>
        <row r="661">
          <cell r="A661" t="str">
            <v>TR120-APBNPUSM2-AU</v>
          </cell>
          <cell r="B661">
            <v>50.8</v>
          </cell>
          <cell r="C661">
            <v>13.507762599999998</v>
          </cell>
          <cell r="D661">
            <v>14</v>
          </cell>
        </row>
        <row r="662">
          <cell r="A662" t="str">
            <v>TR120-APBNPUSM2-EU</v>
          </cell>
          <cell r="B662">
            <v>50.8</v>
          </cell>
          <cell r="C662">
            <v>13.5077626</v>
          </cell>
          <cell r="D662">
            <v>14</v>
          </cell>
        </row>
        <row r="663">
          <cell r="A663" t="str">
            <v>TR120-WMPBNPUSM2SL-UK</v>
          </cell>
          <cell r="B663">
            <v>52.8</v>
          </cell>
          <cell r="C663">
            <v>15.4700986</v>
          </cell>
          <cell r="D663">
            <v>16</v>
          </cell>
        </row>
        <row r="664">
          <cell r="A664" t="str">
            <v>TR120-APBNP-CA</v>
          </cell>
          <cell r="B664">
            <v>50.78</v>
          </cell>
          <cell r="C664">
            <v>13.276442599999998</v>
          </cell>
          <cell r="D664">
            <v>14</v>
          </cell>
        </row>
        <row r="665">
          <cell r="A665" t="str">
            <v>TR120-SMPBALSL-UK</v>
          </cell>
          <cell r="B665">
            <v>50.78</v>
          </cell>
          <cell r="C665">
            <v>13.290707999999999</v>
          </cell>
          <cell r="D665">
            <v>14</v>
          </cell>
        </row>
        <row r="666">
          <cell r="A666" t="str">
            <v>TR120-APBNP</v>
          </cell>
          <cell r="B666">
            <v>50.78</v>
          </cell>
          <cell r="C666">
            <v>13.276442599999998</v>
          </cell>
          <cell r="D666">
            <v>14</v>
          </cell>
        </row>
        <row r="667">
          <cell r="A667" t="str">
            <v>TR120-APBNP-AE</v>
          </cell>
          <cell r="B667">
            <v>50.78</v>
          </cell>
          <cell r="C667">
            <v>13.276442599999998</v>
          </cell>
          <cell r="D667">
            <v>14</v>
          </cell>
        </row>
        <row r="668">
          <cell r="A668" t="str">
            <v>TR120-APBNP-UK</v>
          </cell>
          <cell r="B668">
            <v>50.78</v>
          </cell>
          <cell r="C668">
            <v>13.276442599999998</v>
          </cell>
          <cell r="D668">
            <v>14</v>
          </cell>
        </row>
        <row r="669">
          <cell r="A669" t="str">
            <v>TR120-APBNP-NZ</v>
          </cell>
          <cell r="B669">
            <v>50.78</v>
          </cell>
          <cell r="C669">
            <v>13.276442599999998</v>
          </cell>
          <cell r="D669">
            <v>14</v>
          </cell>
        </row>
        <row r="670">
          <cell r="A670" t="str">
            <v>TR160S-L-DDPBAL-NZ</v>
          </cell>
          <cell r="B670">
            <v>53.78</v>
          </cell>
          <cell r="C670">
            <v>16.542113000000001</v>
          </cell>
          <cell r="D670">
            <v>17</v>
          </cell>
        </row>
        <row r="671">
          <cell r="A671" t="str">
            <v>TR160S-L-DDPBAL-CA</v>
          </cell>
          <cell r="B671">
            <v>53.78</v>
          </cell>
          <cell r="C671">
            <v>16.542113000000001</v>
          </cell>
          <cell r="D671">
            <v>17</v>
          </cell>
        </row>
        <row r="672">
          <cell r="A672" t="str">
            <v>TR160S-L-DDPBAL-UK</v>
          </cell>
          <cell r="B672">
            <v>53.78</v>
          </cell>
          <cell r="C672">
            <v>16.542113000000001</v>
          </cell>
          <cell r="D672">
            <v>17</v>
          </cell>
        </row>
        <row r="673">
          <cell r="A673" t="str">
            <v>TR80-FAND-NS-UK</v>
          </cell>
          <cell r="B673">
            <v>54.75</v>
          </cell>
          <cell r="C673">
            <v>18</v>
          </cell>
          <cell r="D673">
            <v>18</v>
          </cell>
        </row>
        <row r="674">
          <cell r="A674" t="str">
            <v>TR120-WMPBNPUSM2SL-NZ</v>
          </cell>
          <cell r="B674">
            <v>52.68</v>
          </cell>
          <cell r="C674">
            <v>15.3516586</v>
          </cell>
          <cell r="D674">
            <v>16</v>
          </cell>
        </row>
        <row r="675">
          <cell r="A675" t="str">
            <v>TR120-WMPBNPUSM2SL</v>
          </cell>
          <cell r="B675">
            <v>52.68</v>
          </cell>
          <cell r="C675">
            <v>15.3516586</v>
          </cell>
          <cell r="D675">
            <v>16</v>
          </cell>
        </row>
        <row r="676">
          <cell r="A676" t="str">
            <v>TR120-SMPBALSL-NZ</v>
          </cell>
          <cell r="B676">
            <v>50.66</v>
          </cell>
          <cell r="C676">
            <v>13.104667999999998</v>
          </cell>
          <cell r="D676">
            <v>14</v>
          </cell>
        </row>
        <row r="677">
          <cell r="A677" t="str">
            <v>TR120-DDPBNPUSM2SL-UK</v>
          </cell>
          <cell r="B677">
            <v>50.6</v>
          </cell>
          <cell r="C677">
            <v>13.691842599999998</v>
          </cell>
          <cell r="D677">
            <v>14</v>
          </cell>
        </row>
        <row r="678">
          <cell r="A678" t="str">
            <v>TR160-WM-S8-AU</v>
          </cell>
          <cell r="B678">
            <v>97.6</v>
          </cell>
          <cell r="C678">
            <v>60.079774999999998</v>
          </cell>
          <cell r="D678">
            <v>61</v>
          </cell>
        </row>
        <row r="679">
          <cell r="A679" t="str">
            <v>TR160-WM-S7-AU</v>
          </cell>
          <cell r="B679">
            <v>97.6</v>
          </cell>
          <cell r="C679">
            <v>60.079774999999998</v>
          </cell>
          <cell r="D679">
            <v>61</v>
          </cell>
        </row>
        <row r="680">
          <cell r="A680" t="str">
            <v>TR160-WM-S6-AU</v>
          </cell>
          <cell r="B680">
            <v>97.6</v>
          </cell>
          <cell r="C680">
            <v>60.079774999999998</v>
          </cell>
          <cell r="D680">
            <v>61</v>
          </cell>
        </row>
        <row r="681">
          <cell r="A681" t="str">
            <v>TR160-WM-S6-UK</v>
          </cell>
          <cell r="B681">
            <v>97.6</v>
          </cell>
          <cell r="C681">
            <v>60.079774999999998</v>
          </cell>
          <cell r="D681">
            <v>61</v>
          </cell>
        </row>
        <row r="682">
          <cell r="A682" t="str">
            <v>TR160-WM-S8-UK</v>
          </cell>
          <cell r="B682">
            <v>97.6</v>
          </cell>
          <cell r="C682">
            <v>60.079774999999998</v>
          </cell>
          <cell r="D682">
            <v>61</v>
          </cell>
        </row>
        <row r="683">
          <cell r="A683" t="str">
            <v>TR160-WM-S7-UK</v>
          </cell>
          <cell r="B683">
            <v>97.6</v>
          </cell>
          <cell r="C683">
            <v>60.079774999999998</v>
          </cell>
          <cell r="D683">
            <v>61</v>
          </cell>
        </row>
        <row r="684">
          <cell r="A684" t="str">
            <v>TR120-APBALUSM2-CA</v>
          </cell>
          <cell r="B684">
            <v>50.58</v>
          </cell>
          <cell r="C684">
            <v>13.386052999999999</v>
          </cell>
          <cell r="D684">
            <v>14</v>
          </cell>
        </row>
        <row r="685">
          <cell r="A685" t="str">
            <v>TR120-APBALUSM2-AE</v>
          </cell>
          <cell r="B685">
            <v>50.58</v>
          </cell>
          <cell r="C685">
            <v>13.386052999999999</v>
          </cell>
          <cell r="D685">
            <v>14</v>
          </cell>
        </row>
        <row r="686">
          <cell r="A686" t="str">
            <v>TR120-APBALUSM2-UK</v>
          </cell>
          <cell r="B686">
            <v>50.58</v>
          </cell>
          <cell r="C686">
            <v>13.386052999999999</v>
          </cell>
          <cell r="D686">
            <v>14</v>
          </cell>
        </row>
        <row r="687">
          <cell r="A687" t="str">
            <v>TR120-DDPBNPUSM2SL-NZ</v>
          </cell>
          <cell r="B687">
            <v>50.48</v>
          </cell>
          <cell r="C687">
            <v>13.573402599999998</v>
          </cell>
          <cell r="D687">
            <v>14</v>
          </cell>
        </row>
        <row r="688">
          <cell r="A688" t="str">
            <v>TR120-APBALUSM2SL-UK</v>
          </cell>
          <cell r="B688">
            <v>50.38</v>
          </cell>
          <cell r="C688">
            <v>13.570132999999998</v>
          </cell>
          <cell r="D688">
            <v>14</v>
          </cell>
        </row>
        <row r="689">
          <cell r="A689" t="str">
            <v>TR120-WMPBALSMEX-UK</v>
          </cell>
          <cell r="B689">
            <v>52.3</v>
          </cell>
          <cell r="C689">
            <v>15.795288999999999</v>
          </cell>
          <cell r="D689">
            <v>16</v>
          </cell>
        </row>
        <row r="690">
          <cell r="A690" t="str">
            <v>TR120-APBALUSM2SL-NZ</v>
          </cell>
          <cell r="B690">
            <v>50.26</v>
          </cell>
          <cell r="C690">
            <v>13.384092999999998</v>
          </cell>
          <cell r="D690">
            <v>14</v>
          </cell>
        </row>
        <row r="691">
          <cell r="A691" t="str">
            <v>TR120-APBALUSM2SL</v>
          </cell>
          <cell r="B691">
            <v>50.26</v>
          </cell>
          <cell r="C691">
            <v>13.384092999999998</v>
          </cell>
          <cell r="D691">
            <v>14</v>
          </cell>
        </row>
        <row r="692">
          <cell r="A692" t="str">
            <v>TR120-4PBALUSM2SL-NZ</v>
          </cell>
          <cell r="B692">
            <v>50.26</v>
          </cell>
          <cell r="C692">
            <v>13.384092999999998</v>
          </cell>
          <cell r="D692">
            <v>14</v>
          </cell>
        </row>
        <row r="693">
          <cell r="A693" t="str">
            <v>TR120-DDPBALSMEXSL-NZ</v>
          </cell>
          <cell r="B693">
            <v>51.18</v>
          </cell>
          <cell r="C693">
            <v>14.056092999999999</v>
          </cell>
          <cell r="D693">
            <v>15</v>
          </cell>
        </row>
        <row r="694">
          <cell r="A694" t="str">
            <v>TR160-FAND-S6-EU</v>
          </cell>
          <cell r="B694">
            <v>93.15</v>
          </cell>
          <cell r="C694">
            <v>56.947817599999993</v>
          </cell>
          <cell r="D694">
            <v>57</v>
          </cell>
        </row>
        <row r="695">
          <cell r="A695" t="str">
            <v>TR160-FAND-S8-EU</v>
          </cell>
          <cell r="B695">
            <v>93.15</v>
          </cell>
          <cell r="C695">
            <v>56.947817599999993</v>
          </cell>
          <cell r="D695">
            <v>57</v>
          </cell>
        </row>
        <row r="696">
          <cell r="A696" t="str">
            <v>TR160-FAND-S7-EU</v>
          </cell>
          <cell r="B696">
            <v>93.15</v>
          </cell>
          <cell r="C696">
            <v>56.947817599999993</v>
          </cell>
          <cell r="D696">
            <v>57</v>
          </cell>
        </row>
        <row r="697">
          <cell r="A697" t="str">
            <v>TR120-DDPBALUSM2-CA</v>
          </cell>
          <cell r="B697">
            <v>49.08</v>
          </cell>
          <cell r="C697">
            <v>12.866312999999998</v>
          </cell>
          <cell r="D697">
            <v>13</v>
          </cell>
        </row>
        <row r="698">
          <cell r="A698" t="str">
            <v>TR160S-DDPBAL</v>
          </cell>
          <cell r="B698">
            <v>53.08</v>
          </cell>
          <cell r="C698">
            <v>16.916780000000003</v>
          </cell>
          <cell r="D698">
            <v>17</v>
          </cell>
        </row>
        <row r="699">
          <cell r="A699" t="str">
            <v>TR120-WMPBNPSL-UK</v>
          </cell>
          <cell r="B699">
            <v>52</v>
          </cell>
          <cell r="C699">
            <v>15.0980986</v>
          </cell>
          <cell r="D699">
            <v>16</v>
          </cell>
        </row>
        <row r="700">
          <cell r="A700" t="str">
            <v>TR120-DDPBALSMEX-AU</v>
          </cell>
          <cell r="B700">
            <v>50</v>
          </cell>
          <cell r="C700">
            <v>13.470712999999998</v>
          </cell>
          <cell r="D700">
            <v>14</v>
          </cell>
        </row>
        <row r="701">
          <cell r="A701" t="str">
            <v>TR120-SMPBNPUSM2</v>
          </cell>
          <cell r="B701">
            <v>49</v>
          </cell>
          <cell r="C701">
            <v>12.893417599999998</v>
          </cell>
          <cell r="D701">
            <v>13</v>
          </cell>
        </row>
        <row r="702">
          <cell r="A702" t="str">
            <v>TR120-4PBAL-AU</v>
          </cell>
          <cell r="B702">
            <v>49</v>
          </cell>
          <cell r="C702">
            <v>12.601932999999999</v>
          </cell>
          <cell r="D702">
            <v>13</v>
          </cell>
        </row>
        <row r="703">
          <cell r="A703" t="str">
            <v>TR80-DD-NS</v>
          </cell>
          <cell r="B703">
            <v>55.83</v>
          </cell>
          <cell r="C703">
            <v>19.431280000000001</v>
          </cell>
          <cell r="D703">
            <v>20</v>
          </cell>
        </row>
        <row r="704">
          <cell r="A704" t="str">
            <v>TR120-SMPBALUSM2-CA</v>
          </cell>
          <cell r="B704">
            <v>48.78</v>
          </cell>
          <cell r="C704">
            <v>12.771707999999999</v>
          </cell>
          <cell r="D704">
            <v>13</v>
          </cell>
        </row>
        <row r="705">
          <cell r="A705" t="str">
            <v>TR120-SMPBALUSM2-NZ</v>
          </cell>
          <cell r="B705">
            <v>48.78</v>
          </cell>
          <cell r="C705">
            <v>12.704107999999998</v>
          </cell>
          <cell r="D705">
            <v>13</v>
          </cell>
        </row>
        <row r="706">
          <cell r="A706" t="str">
            <v>TR120-SMPBALSMEX-AU</v>
          </cell>
          <cell r="B706">
            <v>49.7</v>
          </cell>
          <cell r="C706">
            <v>13.376107999999999</v>
          </cell>
          <cell r="D706">
            <v>14</v>
          </cell>
        </row>
        <row r="707">
          <cell r="A707" t="str">
            <v>TR160S-L-WMPBNP-NZ</v>
          </cell>
          <cell r="B707">
            <v>54.7</v>
          </cell>
          <cell r="C707">
            <v>18.254898600000001</v>
          </cell>
          <cell r="D707">
            <v>19</v>
          </cell>
        </row>
        <row r="708">
          <cell r="A708" t="str">
            <v>TR160S-L-WMPBNP-CA</v>
          </cell>
          <cell r="B708">
            <v>54.7</v>
          </cell>
          <cell r="C708">
            <v>18.254898600000001</v>
          </cell>
          <cell r="D708">
            <v>19</v>
          </cell>
        </row>
        <row r="709">
          <cell r="A709" t="str">
            <v>TR160S-L-WMPBNP-UK</v>
          </cell>
          <cell r="B709">
            <v>54.7</v>
          </cell>
          <cell r="C709">
            <v>18.254898600000001</v>
          </cell>
          <cell r="D709">
            <v>19</v>
          </cell>
        </row>
        <row r="710">
          <cell r="A710" t="str">
            <v>TR160S-L-WMPBNP-EU</v>
          </cell>
          <cell r="B710">
            <v>54.7</v>
          </cell>
          <cell r="C710">
            <v>18.254898600000001</v>
          </cell>
          <cell r="D710">
            <v>19</v>
          </cell>
        </row>
        <row r="711">
          <cell r="A711" t="str">
            <v>TR160S-L-WMPBNP-AU</v>
          </cell>
          <cell r="B711">
            <v>54.7</v>
          </cell>
          <cell r="C711">
            <v>18.254898600000001</v>
          </cell>
          <cell r="D711">
            <v>19</v>
          </cell>
        </row>
        <row r="712">
          <cell r="A712" t="str">
            <v>TR160S-L-WMPBNP</v>
          </cell>
          <cell r="B712">
            <v>54.7</v>
          </cell>
          <cell r="C712">
            <v>18.254898600000001</v>
          </cell>
          <cell r="D712">
            <v>19</v>
          </cell>
        </row>
        <row r="713">
          <cell r="A713" t="str">
            <v>TR120-DDPBNPSL-NZ</v>
          </cell>
          <cell r="B713">
            <v>49.68</v>
          </cell>
          <cell r="C713">
            <v>13.201402599999998</v>
          </cell>
          <cell r="D713">
            <v>14</v>
          </cell>
        </row>
        <row r="714">
          <cell r="A714" t="str">
            <v>TR120-DDPBNPSL-UK</v>
          </cell>
          <cell r="B714">
            <v>49.68</v>
          </cell>
          <cell r="C714">
            <v>13.201402599999998</v>
          </cell>
          <cell r="D714">
            <v>14</v>
          </cell>
        </row>
        <row r="715">
          <cell r="A715" t="str">
            <v>TR120-APBALSL-UK</v>
          </cell>
          <cell r="B715">
            <v>49.58</v>
          </cell>
          <cell r="C715">
            <v>13.198132999999999</v>
          </cell>
          <cell r="D715">
            <v>14</v>
          </cell>
        </row>
        <row r="716">
          <cell r="A716" t="str">
            <v>TR120-DDPBNP-EU</v>
          </cell>
          <cell r="B716">
            <v>48.5</v>
          </cell>
          <cell r="C716">
            <v>12.616022599999997</v>
          </cell>
          <cell r="D716">
            <v>13</v>
          </cell>
        </row>
        <row r="717">
          <cell r="A717" t="str">
            <v>TR120-DDPBNP-AU</v>
          </cell>
          <cell r="B717">
            <v>48.5</v>
          </cell>
          <cell r="C717">
            <v>12.616022599999999</v>
          </cell>
          <cell r="D717">
            <v>13</v>
          </cell>
        </row>
        <row r="718">
          <cell r="A718" t="str">
            <v>TR160S-L-APBNP-EU</v>
          </cell>
          <cell r="B718">
            <v>52.5</v>
          </cell>
          <cell r="C718">
            <v>16.476642600000002</v>
          </cell>
          <cell r="D718">
            <v>17</v>
          </cell>
        </row>
        <row r="719">
          <cell r="A719" t="str">
            <v>TR160S-L-APBNP-AU</v>
          </cell>
          <cell r="B719">
            <v>52.5</v>
          </cell>
          <cell r="C719">
            <v>16.476642600000002</v>
          </cell>
          <cell r="D719">
            <v>17</v>
          </cell>
        </row>
        <row r="720">
          <cell r="A720" t="str">
            <v>TR120-SMINV3-CA</v>
          </cell>
          <cell r="B720">
            <v>48.48</v>
          </cell>
          <cell r="C720">
            <v>12.843624599999998</v>
          </cell>
          <cell r="D720">
            <v>13</v>
          </cell>
        </row>
        <row r="721">
          <cell r="A721" t="str">
            <v>TR120-SMPBNP-CA</v>
          </cell>
          <cell r="B721">
            <v>48.48</v>
          </cell>
          <cell r="C721">
            <v>12.843624599999998</v>
          </cell>
          <cell r="D721">
            <v>13</v>
          </cell>
        </row>
        <row r="722">
          <cell r="A722" t="str">
            <v>TR120-APBALSL-NZ</v>
          </cell>
          <cell r="B722">
            <v>49.46</v>
          </cell>
          <cell r="C722">
            <v>13.012092999999998</v>
          </cell>
          <cell r="D722">
            <v>14</v>
          </cell>
        </row>
        <row r="723">
          <cell r="A723" t="str">
            <v>TR120-4PBALSL-NZ</v>
          </cell>
          <cell r="B723">
            <v>49.46</v>
          </cell>
          <cell r="C723">
            <v>13.012092999999998</v>
          </cell>
          <cell r="D723">
            <v>14</v>
          </cell>
        </row>
        <row r="724">
          <cell r="A724" t="str">
            <v>TR120-DDPBALUSM2-AU</v>
          </cell>
          <cell r="B724">
            <v>48.3</v>
          </cell>
          <cell r="C724">
            <v>12.725632999999998</v>
          </cell>
          <cell r="D724">
            <v>13</v>
          </cell>
        </row>
        <row r="725">
          <cell r="A725" t="str">
            <v>TR120-DDPBALSMEX-CA</v>
          </cell>
          <cell r="B725">
            <v>48.28</v>
          </cell>
          <cell r="C725">
            <v>12.494312999999998</v>
          </cell>
          <cell r="D725">
            <v>13</v>
          </cell>
        </row>
        <row r="726">
          <cell r="A726" t="str">
            <v>TR120-DDPBAL-AE</v>
          </cell>
          <cell r="B726">
            <v>48.28</v>
          </cell>
          <cell r="C726">
            <v>12.494312999999998</v>
          </cell>
          <cell r="D726">
            <v>13</v>
          </cell>
        </row>
        <row r="727">
          <cell r="A727" t="str">
            <v>TR120-DDPBAL-UK</v>
          </cell>
          <cell r="B727">
            <v>48.28</v>
          </cell>
          <cell r="C727">
            <v>12.494312999999998</v>
          </cell>
          <cell r="D727">
            <v>13</v>
          </cell>
        </row>
        <row r="728">
          <cell r="A728" t="str">
            <v>TR120-DDPBAL-NZ</v>
          </cell>
          <cell r="B728">
            <v>48.28</v>
          </cell>
          <cell r="C728">
            <v>12.494312999999998</v>
          </cell>
          <cell r="D728">
            <v>13</v>
          </cell>
        </row>
        <row r="729">
          <cell r="A729" t="str">
            <v>TR160S-L-APBAL-NZ</v>
          </cell>
          <cell r="B729">
            <v>52.28</v>
          </cell>
          <cell r="C729">
            <v>16.354932999999999</v>
          </cell>
          <cell r="D729">
            <v>17</v>
          </cell>
        </row>
        <row r="730">
          <cell r="A730" t="str">
            <v>TR160S-L-APBAL-CA</v>
          </cell>
          <cell r="B730">
            <v>52.28</v>
          </cell>
          <cell r="C730">
            <v>16.354932999999999</v>
          </cell>
          <cell r="D730">
            <v>17</v>
          </cell>
        </row>
        <row r="731">
          <cell r="A731" t="str">
            <v>TR160S-L-APBAL-UK</v>
          </cell>
          <cell r="B731">
            <v>52.28</v>
          </cell>
          <cell r="C731">
            <v>16.354932999999999</v>
          </cell>
          <cell r="D731">
            <v>17</v>
          </cell>
        </row>
        <row r="732">
          <cell r="A732" t="str">
            <v>TR120-SMPBNP-EU</v>
          </cell>
          <cell r="B732">
            <v>48.2</v>
          </cell>
          <cell r="C732">
            <v>12.521417599999999</v>
          </cell>
          <cell r="D732">
            <v>13</v>
          </cell>
        </row>
        <row r="733">
          <cell r="A733" t="str">
            <v>TR120-SMPBNP-AU</v>
          </cell>
          <cell r="B733">
            <v>48.2</v>
          </cell>
          <cell r="C733">
            <v>12.521417599999998</v>
          </cell>
          <cell r="D733">
            <v>13</v>
          </cell>
        </row>
        <row r="734">
          <cell r="A734" t="str">
            <v>TR120-SMPBNP</v>
          </cell>
          <cell r="B734">
            <v>48.2</v>
          </cell>
          <cell r="C734">
            <v>12.521417599999998</v>
          </cell>
          <cell r="D734">
            <v>13</v>
          </cell>
        </row>
        <row r="735">
          <cell r="A735" t="str">
            <v>TR160-FAND-S6-NZ</v>
          </cell>
          <cell r="B735">
            <v>92.15</v>
          </cell>
          <cell r="C735">
            <v>56.805017599999999</v>
          </cell>
          <cell r="D735">
            <v>57</v>
          </cell>
        </row>
        <row r="736">
          <cell r="A736" t="str">
            <v>TR160-FAND-S8-NZ</v>
          </cell>
          <cell r="B736">
            <v>92.15</v>
          </cell>
          <cell r="C736">
            <v>56.805017599999999</v>
          </cell>
          <cell r="D736">
            <v>57</v>
          </cell>
        </row>
        <row r="737">
          <cell r="A737" t="str">
            <v>TR160-FAND-S7-NZ</v>
          </cell>
          <cell r="B737">
            <v>92.15</v>
          </cell>
          <cell r="C737">
            <v>56.805017599999999</v>
          </cell>
          <cell r="D737">
            <v>57</v>
          </cell>
        </row>
        <row r="738">
          <cell r="A738" t="str">
            <v>TR120-SMPBALUSM2-AU</v>
          </cell>
          <cell r="B738">
            <v>48</v>
          </cell>
          <cell r="C738">
            <v>12.631027999999999</v>
          </cell>
          <cell r="D738">
            <v>13</v>
          </cell>
        </row>
        <row r="739">
          <cell r="A739" t="str">
            <v>TR120-SMPBALSMEX-CA</v>
          </cell>
          <cell r="B739">
            <v>47.98</v>
          </cell>
          <cell r="C739">
            <v>12.399707999999999</v>
          </cell>
          <cell r="D739">
            <v>13</v>
          </cell>
        </row>
        <row r="740">
          <cell r="A740" t="str">
            <v>TR120-SMPBAL-UK</v>
          </cell>
          <cell r="B740">
            <v>47.98</v>
          </cell>
          <cell r="C740">
            <v>12.399707999999999</v>
          </cell>
          <cell r="D740">
            <v>13</v>
          </cell>
        </row>
        <row r="741">
          <cell r="A741" t="str">
            <v>TR120-SMPBAL-NZ</v>
          </cell>
          <cell r="B741">
            <v>47.98</v>
          </cell>
          <cell r="C741">
            <v>12.332107999999998</v>
          </cell>
          <cell r="D741">
            <v>13</v>
          </cell>
        </row>
        <row r="742">
          <cell r="A742" t="str">
            <v>TR1603-BLK-WM-SEAT8</v>
          </cell>
          <cell r="B742">
            <v>95.8</v>
          </cell>
          <cell r="C742">
            <v>60.079774999999998</v>
          </cell>
          <cell r="D742">
            <v>61</v>
          </cell>
        </row>
        <row r="743">
          <cell r="A743" t="str">
            <v>TR120-4PBALSMEX</v>
          </cell>
          <cell r="B743">
            <v>47.78</v>
          </cell>
          <cell r="C743">
            <v>12.834199999999999</v>
          </cell>
          <cell r="D743">
            <v>13</v>
          </cell>
        </row>
        <row r="744">
          <cell r="A744" t="str">
            <v>TR80-4-EU</v>
          </cell>
          <cell r="B744">
            <v>52.75</v>
          </cell>
          <cell r="C744">
            <v>17.285999999999998</v>
          </cell>
          <cell r="D744">
            <v>18</v>
          </cell>
        </row>
        <row r="745">
          <cell r="A745" t="str">
            <v>TR80-4-AU</v>
          </cell>
          <cell r="B745">
            <v>52.75</v>
          </cell>
          <cell r="C745">
            <v>17.285999999999998</v>
          </cell>
          <cell r="D745">
            <v>18</v>
          </cell>
        </row>
        <row r="746">
          <cell r="A746" t="str">
            <v>TR120-WMPBALSMEX-CA</v>
          </cell>
          <cell r="B746">
            <v>50.7</v>
          </cell>
          <cell r="C746">
            <v>15.061788999999999</v>
          </cell>
          <cell r="D746">
            <v>16</v>
          </cell>
        </row>
        <row r="747">
          <cell r="A747" t="str">
            <v>TR120-WMPBALSMEX-AU</v>
          </cell>
          <cell r="B747">
            <v>50.7</v>
          </cell>
          <cell r="C747">
            <v>15.061788999999999</v>
          </cell>
          <cell r="D747">
            <v>16</v>
          </cell>
        </row>
        <row r="748">
          <cell r="A748" t="str">
            <v>TR120-WMPBALSMEX-AE</v>
          </cell>
          <cell r="B748">
            <v>50.7</v>
          </cell>
          <cell r="C748">
            <v>15.061788999999999</v>
          </cell>
          <cell r="D748">
            <v>16</v>
          </cell>
        </row>
        <row r="749">
          <cell r="A749" t="str">
            <v>TR120-WMPBALSMEX-NZ</v>
          </cell>
          <cell r="B749">
            <v>50.7</v>
          </cell>
          <cell r="C749">
            <v>15.061788999999999</v>
          </cell>
          <cell r="D749">
            <v>16</v>
          </cell>
        </row>
        <row r="750">
          <cell r="A750" t="str">
            <v>TR120-APBALUSM2-NZ</v>
          </cell>
          <cell r="B750">
            <v>47.58</v>
          </cell>
          <cell r="C750">
            <v>12.611532999999998</v>
          </cell>
          <cell r="D750">
            <v>13</v>
          </cell>
        </row>
        <row r="751">
          <cell r="A751" t="str">
            <v>TR120-4PBALUSM2-NZ</v>
          </cell>
          <cell r="B751">
            <v>47.58</v>
          </cell>
          <cell r="C751">
            <v>12.611532999999998</v>
          </cell>
          <cell r="D751">
            <v>13</v>
          </cell>
        </row>
        <row r="752">
          <cell r="A752" t="str">
            <v>TR160S-APBAL</v>
          </cell>
          <cell r="B752">
            <v>51.58</v>
          </cell>
          <cell r="C752">
            <v>16.729600000000001</v>
          </cell>
          <cell r="D752">
            <v>17</v>
          </cell>
        </row>
        <row r="753">
          <cell r="A753" t="str">
            <v>TR120-WMINV3USM2-EU</v>
          </cell>
          <cell r="B753">
            <v>49.5</v>
          </cell>
          <cell r="C753">
            <v>14.760625600000001</v>
          </cell>
          <cell r="D753">
            <v>15</v>
          </cell>
        </row>
        <row r="754">
          <cell r="A754" t="str">
            <v>TR120-DDPBALSMEX-NZ</v>
          </cell>
          <cell r="B754">
            <v>48.5</v>
          </cell>
          <cell r="C754">
            <v>13.283532999999998</v>
          </cell>
          <cell r="D754">
            <v>14</v>
          </cell>
        </row>
        <row r="755">
          <cell r="A755" t="str">
            <v>TR120-APBALSMEX-AU</v>
          </cell>
          <cell r="B755">
            <v>48.5</v>
          </cell>
          <cell r="C755">
            <v>13.283532999999998</v>
          </cell>
          <cell r="D755">
            <v>14</v>
          </cell>
        </row>
        <row r="756">
          <cell r="A756" t="str">
            <v>TR80-A-NS</v>
          </cell>
          <cell r="B756">
            <v>54.33</v>
          </cell>
          <cell r="C756">
            <v>19.2441</v>
          </cell>
          <cell r="D756">
            <v>20</v>
          </cell>
        </row>
        <row r="757">
          <cell r="A757" t="str">
            <v>TR120-WMPBNP-CA</v>
          </cell>
          <cell r="B757">
            <v>49.2</v>
          </cell>
          <cell r="C757">
            <v>14.2070986</v>
          </cell>
          <cell r="D757">
            <v>15</v>
          </cell>
        </row>
        <row r="758">
          <cell r="A758" t="str">
            <v>TR120-WMPBNP-AU</v>
          </cell>
          <cell r="B758">
            <v>49.2</v>
          </cell>
          <cell r="C758">
            <v>14.2070986</v>
          </cell>
          <cell r="D758">
            <v>15</v>
          </cell>
        </row>
        <row r="759">
          <cell r="A759" t="str">
            <v>TR120-WMPBNP-EU</v>
          </cell>
          <cell r="B759">
            <v>49.2</v>
          </cell>
          <cell r="C759">
            <v>14.207098599999998</v>
          </cell>
          <cell r="D759">
            <v>15</v>
          </cell>
        </row>
        <row r="760">
          <cell r="A760" t="str">
            <v>TR120-WMPBNP-AE</v>
          </cell>
          <cell r="B760">
            <v>49.2</v>
          </cell>
          <cell r="C760">
            <v>14.2070986</v>
          </cell>
          <cell r="D760">
            <v>15</v>
          </cell>
        </row>
        <row r="761">
          <cell r="A761" t="str">
            <v>TR120-WMPBNP-NZ</v>
          </cell>
          <cell r="B761">
            <v>49.2</v>
          </cell>
          <cell r="C761">
            <v>14.2070986</v>
          </cell>
          <cell r="D761">
            <v>15</v>
          </cell>
        </row>
        <row r="762">
          <cell r="A762" t="str">
            <v>TR120-WMPBNP</v>
          </cell>
          <cell r="B762">
            <v>49.2</v>
          </cell>
          <cell r="C762">
            <v>14.2070986</v>
          </cell>
          <cell r="D762">
            <v>15</v>
          </cell>
        </row>
        <row r="763">
          <cell r="A763" t="str">
            <v>TR120-WMPBNP-UK</v>
          </cell>
          <cell r="B763">
            <v>49.2</v>
          </cell>
          <cell r="C763">
            <v>14.207098599999998</v>
          </cell>
          <cell r="D763">
            <v>15</v>
          </cell>
        </row>
        <row r="764">
          <cell r="A764" t="str">
            <v>TR160-DDPBAL</v>
          </cell>
          <cell r="B764">
            <v>52.13</v>
          </cell>
          <cell r="C764">
            <v>17.44538</v>
          </cell>
          <cell r="D764">
            <v>18</v>
          </cell>
        </row>
        <row r="765">
          <cell r="A765" t="str">
            <v>TR80-DD-UK</v>
          </cell>
          <cell r="B765">
            <v>52.03</v>
          </cell>
          <cell r="C765">
            <v>17.178380000000001</v>
          </cell>
          <cell r="D765">
            <v>18</v>
          </cell>
        </row>
        <row r="766">
          <cell r="A766" t="str">
            <v>TR80-DD-NZ</v>
          </cell>
          <cell r="B766">
            <v>52.03</v>
          </cell>
          <cell r="C766">
            <v>17.110780000000002</v>
          </cell>
          <cell r="D766">
            <v>18</v>
          </cell>
        </row>
        <row r="767">
          <cell r="A767" t="str">
            <v>TR80-DDM-NS-UK</v>
          </cell>
          <cell r="B767">
            <v>52.03</v>
          </cell>
          <cell r="C767">
            <v>17.110780000000002</v>
          </cell>
          <cell r="D767">
            <v>18</v>
          </cell>
        </row>
        <row r="768">
          <cell r="A768" t="str">
            <v>TR80-DD</v>
          </cell>
          <cell r="B768">
            <v>52.03</v>
          </cell>
          <cell r="C768">
            <v>17.178380000000001</v>
          </cell>
          <cell r="D768">
            <v>18</v>
          </cell>
        </row>
        <row r="769">
          <cell r="A769" t="str">
            <v>TR80-DD-CA</v>
          </cell>
          <cell r="B769">
            <v>52.03</v>
          </cell>
          <cell r="C769">
            <v>17.178380000000001</v>
          </cell>
          <cell r="D769">
            <v>18</v>
          </cell>
        </row>
        <row r="770">
          <cell r="A770" t="str">
            <v>TR120-WMPBALUSM2-CA</v>
          </cell>
          <cell r="B770">
            <v>49</v>
          </cell>
          <cell r="C770">
            <v>14.316708999999999</v>
          </cell>
          <cell r="D770">
            <v>15</v>
          </cell>
        </row>
        <row r="771">
          <cell r="A771" t="str">
            <v>TR120-WMPBALUSM2-AU</v>
          </cell>
          <cell r="B771">
            <v>49</v>
          </cell>
          <cell r="C771">
            <v>14.316708999999999</v>
          </cell>
          <cell r="D771">
            <v>15</v>
          </cell>
        </row>
        <row r="772">
          <cell r="A772" t="str">
            <v>TR120-APBNP-EU</v>
          </cell>
          <cell r="B772">
            <v>47</v>
          </cell>
          <cell r="C772">
            <v>12.428842599999999</v>
          </cell>
          <cell r="D772">
            <v>13</v>
          </cell>
        </row>
        <row r="773">
          <cell r="A773" t="str">
            <v>TR120-APBNP-AU</v>
          </cell>
          <cell r="B773">
            <v>47</v>
          </cell>
          <cell r="C773">
            <v>12.428842599999998</v>
          </cell>
          <cell r="D773">
            <v>13</v>
          </cell>
        </row>
        <row r="774">
          <cell r="A774" t="str">
            <v>TR120-WMPBALUSM2-AE</v>
          </cell>
          <cell r="B774">
            <v>49</v>
          </cell>
          <cell r="C774">
            <v>14.316708999999999</v>
          </cell>
          <cell r="D774">
            <v>15</v>
          </cell>
        </row>
        <row r="775">
          <cell r="A775" t="str">
            <v>TR120-WMPBALUSM2-UK</v>
          </cell>
          <cell r="B775">
            <v>49</v>
          </cell>
          <cell r="C775">
            <v>14.316708999999999</v>
          </cell>
          <cell r="D775">
            <v>15</v>
          </cell>
        </row>
        <row r="776">
          <cell r="A776" t="str">
            <v>TR160S-L-DDPBAL-EU</v>
          </cell>
          <cell r="B776">
            <v>50</v>
          </cell>
          <cell r="C776">
            <v>15.694512999999999</v>
          </cell>
          <cell r="D776">
            <v>16</v>
          </cell>
        </row>
        <row r="777">
          <cell r="A777" t="str">
            <v>TR160S-L-DDPBAL-AU</v>
          </cell>
          <cell r="B777">
            <v>50</v>
          </cell>
          <cell r="C777">
            <v>15.694512999999999</v>
          </cell>
          <cell r="D777">
            <v>16</v>
          </cell>
        </row>
        <row r="778">
          <cell r="A778" t="str">
            <v>TR804-BLK-DDM3-NS</v>
          </cell>
          <cell r="B778">
            <v>52</v>
          </cell>
          <cell r="C778">
            <v>17.477</v>
          </cell>
          <cell r="D778">
            <v>18</v>
          </cell>
        </row>
        <row r="779">
          <cell r="A779" t="str">
            <v>TR804-BLK-DDM2-NS</v>
          </cell>
          <cell r="B779">
            <v>52</v>
          </cell>
          <cell r="C779">
            <v>17.477</v>
          </cell>
          <cell r="D779">
            <v>18</v>
          </cell>
        </row>
        <row r="780">
          <cell r="A780" t="str">
            <v>TR803-BLK-DDM3-NS</v>
          </cell>
          <cell r="B780">
            <v>52</v>
          </cell>
          <cell r="C780">
            <v>17.477</v>
          </cell>
          <cell r="D780">
            <v>18</v>
          </cell>
        </row>
        <row r="781">
          <cell r="A781" t="str">
            <v>TR803-BLK-DDM2-NS</v>
          </cell>
          <cell r="B781">
            <v>52</v>
          </cell>
          <cell r="C781">
            <v>17.477</v>
          </cell>
          <cell r="D781">
            <v>18</v>
          </cell>
        </row>
        <row r="782">
          <cell r="A782" t="str">
            <v>TR80-DDM-NS-NZ</v>
          </cell>
          <cell r="B782">
            <v>52</v>
          </cell>
          <cell r="C782">
            <v>17.477</v>
          </cell>
          <cell r="D782">
            <v>18</v>
          </cell>
        </row>
        <row r="783">
          <cell r="A783" t="str">
            <v>TR120-APBALUSM2-AU</v>
          </cell>
          <cell r="B783">
            <v>46.8</v>
          </cell>
          <cell r="C783">
            <v>12.538452999999999</v>
          </cell>
          <cell r="D783">
            <v>13</v>
          </cell>
        </row>
        <row r="784">
          <cell r="A784" t="str">
            <v>TR120-APBAL-CA</v>
          </cell>
          <cell r="B784">
            <v>46.78</v>
          </cell>
          <cell r="C784">
            <v>12.307132999999999</v>
          </cell>
          <cell r="D784">
            <v>13</v>
          </cell>
        </row>
        <row r="785">
          <cell r="A785" t="str">
            <v>TR120-APBAL-AE</v>
          </cell>
          <cell r="B785">
            <v>46.78</v>
          </cell>
          <cell r="C785">
            <v>12.307132999999999</v>
          </cell>
          <cell r="D785">
            <v>13</v>
          </cell>
        </row>
        <row r="786">
          <cell r="A786" t="str">
            <v>TR120-APBAL-UK</v>
          </cell>
          <cell r="B786">
            <v>46.78</v>
          </cell>
          <cell r="C786">
            <v>12.307132999999999</v>
          </cell>
          <cell r="D786">
            <v>13</v>
          </cell>
        </row>
        <row r="787">
          <cell r="A787" t="str">
            <v>TR120-APBAL-NZ</v>
          </cell>
          <cell r="B787">
            <v>46.78</v>
          </cell>
          <cell r="C787">
            <v>12.239532999999998</v>
          </cell>
          <cell r="D787">
            <v>13</v>
          </cell>
        </row>
        <row r="788">
          <cell r="A788" t="str">
            <v>TR120-4PBAL-NZ</v>
          </cell>
          <cell r="B788">
            <v>46.78</v>
          </cell>
          <cell r="C788">
            <v>12.239532999999998</v>
          </cell>
          <cell r="D788">
            <v>13</v>
          </cell>
        </row>
        <row r="789">
          <cell r="A789" t="str">
            <v>TR80-SM-AE</v>
          </cell>
          <cell r="B789">
            <v>51.73</v>
          </cell>
          <cell r="C789">
            <v>17.016175</v>
          </cell>
          <cell r="D789">
            <v>18</v>
          </cell>
        </row>
        <row r="790">
          <cell r="A790" t="str">
            <v>TR80-SM-UK</v>
          </cell>
          <cell r="B790">
            <v>51.73</v>
          </cell>
          <cell r="C790">
            <v>17.016175</v>
          </cell>
          <cell r="D790">
            <v>18</v>
          </cell>
        </row>
        <row r="791">
          <cell r="A791" t="str">
            <v>TR80-SM-NZ</v>
          </cell>
          <cell r="B791">
            <v>51.73</v>
          </cell>
          <cell r="C791">
            <v>17.016175</v>
          </cell>
          <cell r="D791">
            <v>18</v>
          </cell>
        </row>
        <row r="792">
          <cell r="A792" t="str">
            <v>TR120-WMPBALUSM2SL-NZ</v>
          </cell>
          <cell r="B792">
            <v>48.68</v>
          </cell>
          <cell r="C792">
            <v>14.382349</v>
          </cell>
          <cell r="D792">
            <v>15</v>
          </cell>
        </row>
        <row r="793">
          <cell r="A793" t="str">
            <v>TR120-DDPBALUSM2SL-UK</v>
          </cell>
          <cell r="B793">
            <v>46.6</v>
          </cell>
          <cell r="C793">
            <v>12.722532999999999</v>
          </cell>
          <cell r="D793">
            <v>13</v>
          </cell>
        </row>
        <row r="794">
          <cell r="A794" t="str">
            <v>TR80-A</v>
          </cell>
          <cell r="B794">
            <v>50.53</v>
          </cell>
          <cell r="C794">
            <v>16.991199999999999</v>
          </cell>
          <cell r="D794">
            <v>17</v>
          </cell>
        </row>
        <row r="795">
          <cell r="A795" t="str">
            <v>TR80-DD-AE</v>
          </cell>
          <cell r="B795">
            <v>50.53</v>
          </cell>
          <cell r="C795">
            <v>16.991199999999999</v>
          </cell>
          <cell r="D795">
            <v>17</v>
          </cell>
        </row>
        <row r="796">
          <cell r="A796" t="str">
            <v>TR80-A-AE</v>
          </cell>
          <cell r="B796">
            <v>50.53</v>
          </cell>
          <cell r="C796">
            <v>16.991199999999999</v>
          </cell>
          <cell r="D796">
            <v>17</v>
          </cell>
        </row>
        <row r="797">
          <cell r="A797" t="str">
            <v>TR80-A-UK</v>
          </cell>
          <cell r="B797">
            <v>50.53</v>
          </cell>
          <cell r="C797">
            <v>16.991199999999999</v>
          </cell>
          <cell r="D797">
            <v>17</v>
          </cell>
        </row>
        <row r="798">
          <cell r="A798" t="str">
            <v>TR80-A-NZ</v>
          </cell>
          <cell r="B798">
            <v>50.53</v>
          </cell>
          <cell r="C798">
            <v>16.9236</v>
          </cell>
          <cell r="D798">
            <v>17</v>
          </cell>
        </row>
        <row r="799">
          <cell r="A799" t="str">
            <v>TR80-4-AE</v>
          </cell>
          <cell r="B799">
            <v>50.53</v>
          </cell>
          <cell r="C799">
            <v>16.991199999999999</v>
          </cell>
          <cell r="D799">
            <v>17</v>
          </cell>
        </row>
        <row r="800">
          <cell r="A800" t="str">
            <v>TR80-4-NZ</v>
          </cell>
          <cell r="B800">
            <v>50.53</v>
          </cell>
          <cell r="C800">
            <v>16.9236</v>
          </cell>
          <cell r="D800">
            <v>17</v>
          </cell>
        </row>
        <row r="801">
          <cell r="A801" t="str">
            <v>TR80-A-CA</v>
          </cell>
          <cell r="B801">
            <v>50.53</v>
          </cell>
          <cell r="C801">
            <v>16.991199999999999</v>
          </cell>
          <cell r="D801">
            <v>17</v>
          </cell>
        </row>
        <row r="802">
          <cell r="A802" t="str">
            <v>TR120-DDPBALUSM2SL-NZ</v>
          </cell>
          <cell r="B802">
            <v>46.48</v>
          </cell>
          <cell r="C802">
            <v>12.604092999999999</v>
          </cell>
          <cell r="D802">
            <v>13</v>
          </cell>
        </row>
        <row r="803">
          <cell r="A803" t="str">
            <v>TR160-WM-S6</v>
          </cell>
          <cell r="B803">
            <v>93.3</v>
          </cell>
          <cell r="C803">
            <v>59.42203099999999</v>
          </cell>
          <cell r="D803">
            <v>60</v>
          </cell>
        </row>
        <row r="804">
          <cell r="A804" t="str">
            <v>TR160-WM-S8</v>
          </cell>
          <cell r="B804">
            <v>93.3</v>
          </cell>
          <cell r="C804">
            <v>59.42203099999999</v>
          </cell>
          <cell r="D804">
            <v>60</v>
          </cell>
        </row>
        <row r="805">
          <cell r="A805" t="str">
            <v>TR160-WM-S7</v>
          </cell>
          <cell r="B805">
            <v>93.3</v>
          </cell>
          <cell r="C805">
            <v>59.42203099999999</v>
          </cell>
          <cell r="D805">
            <v>60</v>
          </cell>
        </row>
        <row r="806">
          <cell r="A806" t="str">
            <v>TR120-WMPBALSL-UK</v>
          </cell>
          <cell r="B806">
            <v>48</v>
          </cell>
          <cell r="C806">
            <v>14.128788999999999</v>
          </cell>
          <cell r="D806">
            <v>15</v>
          </cell>
        </row>
        <row r="807">
          <cell r="A807" t="str">
            <v>TR160-WM-S8-NZ</v>
          </cell>
          <cell r="B807">
            <v>90</v>
          </cell>
          <cell r="C807">
            <v>56.960967999999994</v>
          </cell>
          <cell r="D807">
            <v>57</v>
          </cell>
        </row>
        <row r="808">
          <cell r="A808" t="str">
            <v>TR120-WMPBALSL-NZ</v>
          </cell>
          <cell r="B808">
            <v>47.88</v>
          </cell>
          <cell r="C808">
            <v>14.010349</v>
          </cell>
          <cell r="D808">
            <v>15</v>
          </cell>
        </row>
        <row r="809">
          <cell r="A809" t="str">
            <v>TR80-FAND-NS-NZ</v>
          </cell>
          <cell r="B809">
            <v>52.74</v>
          </cell>
          <cell r="C809">
            <v>19.372600000000002</v>
          </cell>
          <cell r="D809">
            <v>20</v>
          </cell>
        </row>
        <row r="810">
          <cell r="A810" t="str">
            <v>TR160S-L-WMPBAL-NZ</v>
          </cell>
          <cell r="B810">
            <v>50.7</v>
          </cell>
          <cell r="C810">
            <v>17.285589000000002</v>
          </cell>
          <cell r="D810">
            <v>18</v>
          </cell>
        </row>
        <row r="811">
          <cell r="A811" t="str">
            <v>TR160S-L-WMPBAL-CA</v>
          </cell>
          <cell r="B811">
            <v>50.7</v>
          </cell>
          <cell r="C811">
            <v>17.285589000000002</v>
          </cell>
          <cell r="D811">
            <v>18</v>
          </cell>
        </row>
        <row r="812">
          <cell r="A812" t="str">
            <v>TR160S-L-WMPBAL-UK</v>
          </cell>
          <cell r="B812">
            <v>50.7</v>
          </cell>
          <cell r="C812">
            <v>17.285589000000002</v>
          </cell>
          <cell r="D812">
            <v>18</v>
          </cell>
        </row>
        <row r="813">
          <cell r="A813" t="str">
            <v>TR160S-L-WMPBAL-EU</v>
          </cell>
          <cell r="B813">
            <v>50.7</v>
          </cell>
          <cell r="C813">
            <v>17.285589000000002</v>
          </cell>
          <cell r="D813">
            <v>18</v>
          </cell>
        </row>
        <row r="814">
          <cell r="A814" t="str">
            <v>TR160S-L-WMPBAL-AU</v>
          </cell>
          <cell r="B814">
            <v>50.7</v>
          </cell>
          <cell r="C814">
            <v>17.285589000000002</v>
          </cell>
          <cell r="D814">
            <v>18</v>
          </cell>
        </row>
        <row r="815">
          <cell r="A815" t="str">
            <v>TR120-DDPBALSL-NZ</v>
          </cell>
          <cell r="B815">
            <v>45.68</v>
          </cell>
          <cell r="C815">
            <v>12.232092999999999</v>
          </cell>
          <cell r="D815">
            <v>13</v>
          </cell>
        </row>
        <row r="816">
          <cell r="A816" t="str">
            <v>TR120-DDPBALSL-UK</v>
          </cell>
          <cell r="B816">
            <v>45.68</v>
          </cell>
          <cell r="C816">
            <v>12.232092999999999</v>
          </cell>
          <cell r="D816">
            <v>13</v>
          </cell>
        </row>
        <row r="817">
          <cell r="A817" t="str">
            <v>TR120-SMPBALSMEXSL</v>
          </cell>
          <cell r="B817">
            <v>45.66</v>
          </cell>
          <cell r="C817">
            <v>12.489334999999999</v>
          </cell>
          <cell r="D817">
            <v>13</v>
          </cell>
        </row>
        <row r="818">
          <cell r="A818" t="str">
            <v>TR160-WM-S6-EU</v>
          </cell>
          <cell r="B818">
            <v>90.65</v>
          </cell>
          <cell r="C818">
            <v>57.384617599999999</v>
          </cell>
          <cell r="D818">
            <v>58</v>
          </cell>
        </row>
        <row r="819">
          <cell r="A819" t="str">
            <v>TR160-WM-S6-NZ</v>
          </cell>
          <cell r="B819">
            <v>90.65</v>
          </cell>
          <cell r="C819">
            <v>57.384617599999999</v>
          </cell>
          <cell r="D819">
            <v>58</v>
          </cell>
        </row>
        <row r="820">
          <cell r="A820" t="str">
            <v>TR160-WM-S8-EU</v>
          </cell>
          <cell r="B820">
            <v>90.65</v>
          </cell>
          <cell r="C820">
            <v>57.384617599999999</v>
          </cell>
          <cell r="D820">
            <v>58</v>
          </cell>
        </row>
        <row r="821">
          <cell r="A821" t="str">
            <v>TR160-WM-S7-EU</v>
          </cell>
          <cell r="B821">
            <v>90.65</v>
          </cell>
          <cell r="C821">
            <v>57.384617599999999</v>
          </cell>
          <cell r="D821">
            <v>58</v>
          </cell>
        </row>
        <row r="822">
          <cell r="A822" t="str">
            <v>TR160-WM-S7-NZ</v>
          </cell>
          <cell r="B822">
            <v>90.65</v>
          </cell>
          <cell r="C822">
            <v>57.384617599999999</v>
          </cell>
          <cell r="D822">
            <v>58</v>
          </cell>
        </row>
        <row r="823">
          <cell r="A823" t="str">
            <v>TR160-APBAL</v>
          </cell>
          <cell r="B823">
            <v>50.63</v>
          </cell>
          <cell r="C823">
            <v>17.258199999999999</v>
          </cell>
          <cell r="D823">
            <v>18</v>
          </cell>
        </row>
        <row r="824">
          <cell r="A824" t="str">
            <v>TR120-4PBALSMEX-EU</v>
          </cell>
          <cell r="B824">
            <v>45.6</v>
          </cell>
          <cell r="C824">
            <v>12.720099999999999</v>
          </cell>
          <cell r="D824">
            <v>13</v>
          </cell>
        </row>
        <row r="825">
          <cell r="A825" t="str">
            <v>TR120-DDPBAL-AU</v>
          </cell>
          <cell r="B825">
            <v>44.5</v>
          </cell>
          <cell r="C825">
            <v>11.646712999999998</v>
          </cell>
          <cell r="D825">
            <v>12</v>
          </cell>
        </row>
        <row r="826">
          <cell r="A826" t="str">
            <v>TR160S-L-APBAL-EU</v>
          </cell>
          <cell r="B826">
            <v>48.5</v>
          </cell>
          <cell r="C826">
            <v>15.507332999999999</v>
          </cell>
          <cell r="D826">
            <v>16</v>
          </cell>
        </row>
        <row r="827">
          <cell r="A827" t="str">
            <v>TR160S-L-APBAL-AU</v>
          </cell>
          <cell r="B827">
            <v>48.5</v>
          </cell>
          <cell r="C827">
            <v>15.507332999999999</v>
          </cell>
          <cell r="D827">
            <v>16</v>
          </cell>
        </row>
        <row r="828">
          <cell r="A828" t="str">
            <v>TR120-SMPBAL-CA</v>
          </cell>
          <cell r="B828">
            <v>44.48</v>
          </cell>
          <cell r="C828">
            <v>11.874314999999999</v>
          </cell>
          <cell r="D828">
            <v>12</v>
          </cell>
        </row>
        <row r="829">
          <cell r="A829" t="str">
            <v>TR120-SMPBAL-AU</v>
          </cell>
          <cell r="B829">
            <v>44.2</v>
          </cell>
          <cell r="C829">
            <v>11.552107999999999</v>
          </cell>
          <cell r="D829">
            <v>12</v>
          </cell>
        </row>
        <row r="830">
          <cell r="A830" t="str">
            <v>TR120-WMPBALUSM2-NZ</v>
          </cell>
          <cell r="B830">
            <v>46</v>
          </cell>
          <cell r="C830">
            <v>13.609788999999999</v>
          </cell>
          <cell r="D830">
            <v>14</v>
          </cell>
        </row>
        <row r="831">
          <cell r="A831" t="str">
            <v>TR160S-WMPBAL</v>
          </cell>
          <cell r="B831">
            <v>50</v>
          </cell>
          <cell r="C831">
            <v>17.660256</v>
          </cell>
          <cell r="D831">
            <v>18</v>
          </cell>
        </row>
        <row r="832">
          <cell r="A832" t="str">
            <v>TR804-BLK-FAND3-SEAT3</v>
          </cell>
          <cell r="B832">
            <v>50</v>
          </cell>
          <cell r="C832">
            <v>17.415399999999998</v>
          </cell>
          <cell r="D832">
            <v>18</v>
          </cell>
        </row>
        <row r="833">
          <cell r="A833" t="str">
            <v>TR804-BLK-FAND3-NS</v>
          </cell>
          <cell r="B833">
            <v>50</v>
          </cell>
          <cell r="C833">
            <v>17.415399999999998</v>
          </cell>
          <cell r="D833">
            <v>18</v>
          </cell>
        </row>
        <row r="834">
          <cell r="A834" t="str">
            <v>TR803-BLK-FAND3-NS</v>
          </cell>
          <cell r="B834">
            <v>50</v>
          </cell>
          <cell r="C834">
            <v>17.415399999999998</v>
          </cell>
          <cell r="D834">
            <v>18</v>
          </cell>
        </row>
        <row r="835">
          <cell r="A835" t="str">
            <v>TR120-DDPBALUSM2-NZ</v>
          </cell>
          <cell r="B835">
            <v>43.8</v>
          </cell>
          <cell r="C835">
            <v>11.831532999999999</v>
          </cell>
          <cell r="D835">
            <v>12</v>
          </cell>
        </row>
        <row r="836">
          <cell r="A836" t="str">
            <v>TR160S-L-4PBAL</v>
          </cell>
          <cell r="B836">
            <v>47.78</v>
          </cell>
          <cell r="C836">
            <v>15.058</v>
          </cell>
          <cell r="D836">
            <v>16</v>
          </cell>
        </row>
        <row r="837">
          <cell r="A837" t="str">
            <v>TR120-4PBALSMEXSL</v>
          </cell>
          <cell r="B837">
            <v>44.46</v>
          </cell>
          <cell r="C837">
            <v>12.396759999999999</v>
          </cell>
          <cell r="D837">
            <v>13</v>
          </cell>
        </row>
        <row r="838">
          <cell r="A838" t="str">
            <v>TR120-DDPBALSMEX</v>
          </cell>
          <cell r="B838">
            <v>43.28</v>
          </cell>
          <cell r="C838">
            <v>11.878979999999999</v>
          </cell>
          <cell r="D838">
            <v>12</v>
          </cell>
        </row>
        <row r="839">
          <cell r="A839" t="str">
            <v>TR80-DD-EU</v>
          </cell>
          <cell r="B839">
            <v>48.25</v>
          </cell>
          <cell r="C839">
            <v>16.330780000000001</v>
          </cell>
          <cell r="D839">
            <v>17</v>
          </cell>
        </row>
        <row r="840">
          <cell r="A840" t="str">
            <v>TR80-DD-AU</v>
          </cell>
          <cell r="B840">
            <v>48.25</v>
          </cell>
          <cell r="C840">
            <v>16.330780000000001</v>
          </cell>
          <cell r="D840">
            <v>17</v>
          </cell>
        </row>
        <row r="841">
          <cell r="A841" t="str">
            <v>TR120-WMPBAL-AU</v>
          </cell>
          <cell r="B841">
            <v>45.2</v>
          </cell>
          <cell r="C841">
            <v>13.237788999999999</v>
          </cell>
          <cell r="D841">
            <v>14</v>
          </cell>
        </row>
        <row r="842">
          <cell r="A842" t="str">
            <v>TR120-WMPBAL-AE</v>
          </cell>
          <cell r="B842">
            <v>45.2</v>
          </cell>
          <cell r="C842">
            <v>13.237788999999999</v>
          </cell>
          <cell r="D842">
            <v>14</v>
          </cell>
        </row>
        <row r="843">
          <cell r="A843" t="str">
            <v>TR120-WMPBAL-NZ</v>
          </cell>
          <cell r="B843">
            <v>45.2</v>
          </cell>
          <cell r="C843">
            <v>13.237788999999999</v>
          </cell>
          <cell r="D843">
            <v>14</v>
          </cell>
        </row>
        <row r="844">
          <cell r="A844" t="str">
            <v>TR120-WMPBAL-UK</v>
          </cell>
          <cell r="B844">
            <v>45.2</v>
          </cell>
          <cell r="C844">
            <v>13.237788999999999</v>
          </cell>
          <cell r="D844">
            <v>14</v>
          </cell>
        </row>
        <row r="845">
          <cell r="A845" t="str">
            <v>TR120-WMPBAL-CA</v>
          </cell>
          <cell r="B845">
            <v>45.2</v>
          </cell>
          <cell r="C845">
            <v>13.237788999999999</v>
          </cell>
          <cell r="D845">
            <v>14</v>
          </cell>
        </row>
        <row r="846">
          <cell r="A846" t="str">
            <v>TR160-SMPBAL</v>
          </cell>
          <cell r="B846">
            <v>48.05</v>
          </cell>
          <cell r="C846">
            <v>16.503174999999999</v>
          </cell>
          <cell r="D846">
            <v>17</v>
          </cell>
        </row>
        <row r="847">
          <cell r="A847" t="str">
            <v>TR120-APBAL-AU</v>
          </cell>
          <cell r="B847">
            <v>43</v>
          </cell>
          <cell r="C847">
            <v>11.459532999999999</v>
          </cell>
          <cell r="D847">
            <v>12</v>
          </cell>
        </row>
        <row r="848">
          <cell r="A848" t="str">
            <v>TR804-BLK-FAND2-NS</v>
          </cell>
          <cell r="B848">
            <v>49</v>
          </cell>
          <cell r="C848">
            <v>17.272600000000001</v>
          </cell>
          <cell r="D848">
            <v>18</v>
          </cell>
        </row>
        <row r="849">
          <cell r="A849" t="str">
            <v>TR803-BLK-FAND2-NS</v>
          </cell>
          <cell r="B849">
            <v>49</v>
          </cell>
          <cell r="C849">
            <v>17.272600000000001</v>
          </cell>
          <cell r="D849">
            <v>18</v>
          </cell>
        </row>
        <row r="850">
          <cell r="A850" t="str">
            <v>TR802-BLK-FANDD</v>
          </cell>
          <cell r="B850">
            <v>49</v>
          </cell>
          <cell r="C850">
            <v>17.272600000000001</v>
          </cell>
          <cell r="D850">
            <v>18</v>
          </cell>
        </row>
        <row r="851">
          <cell r="A851" t="str">
            <v>TR80-WM</v>
          </cell>
          <cell r="B851">
            <v>48.95</v>
          </cell>
          <cell r="C851">
            <v>17.921855999999998</v>
          </cell>
          <cell r="D851">
            <v>18</v>
          </cell>
        </row>
        <row r="852">
          <cell r="A852" t="str">
            <v>TR80-WM-CA</v>
          </cell>
          <cell r="B852">
            <v>48.95</v>
          </cell>
          <cell r="C852">
            <v>17.921855999999998</v>
          </cell>
          <cell r="D852">
            <v>18</v>
          </cell>
        </row>
        <row r="853">
          <cell r="A853" t="str">
            <v>TR80-WM-AU</v>
          </cell>
          <cell r="B853">
            <v>48.95</v>
          </cell>
          <cell r="C853">
            <v>17.921855999999998</v>
          </cell>
          <cell r="D853">
            <v>18</v>
          </cell>
        </row>
        <row r="854">
          <cell r="A854" t="str">
            <v>TR80-SM-EU</v>
          </cell>
          <cell r="B854">
            <v>47.95</v>
          </cell>
          <cell r="C854">
            <v>16.236174999999999</v>
          </cell>
          <cell r="D854">
            <v>17</v>
          </cell>
        </row>
        <row r="855">
          <cell r="A855" t="str">
            <v>TR80-SM-AU</v>
          </cell>
          <cell r="B855">
            <v>47.95</v>
          </cell>
          <cell r="C855">
            <v>16.236174999999999</v>
          </cell>
          <cell r="D855">
            <v>17</v>
          </cell>
        </row>
        <row r="856">
          <cell r="A856" t="str">
            <v>TR80-SM</v>
          </cell>
          <cell r="B856">
            <v>47.95</v>
          </cell>
          <cell r="C856">
            <v>16.236174999999999</v>
          </cell>
          <cell r="D856">
            <v>17</v>
          </cell>
        </row>
        <row r="857">
          <cell r="A857" t="str">
            <v>TR80-WM-AE</v>
          </cell>
          <cell r="B857">
            <v>48.95</v>
          </cell>
          <cell r="C857">
            <v>17.921855999999998</v>
          </cell>
          <cell r="D857">
            <v>18</v>
          </cell>
        </row>
        <row r="858">
          <cell r="A858" t="str">
            <v>TR80-WM-EU</v>
          </cell>
          <cell r="B858">
            <v>48.95</v>
          </cell>
          <cell r="C858">
            <v>17.921855999999998</v>
          </cell>
          <cell r="D858">
            <v>18</v>
          </cell>
        </row>
        <row r="859">
          <cell r="A859" t="str">
            <v>TR80-WM-NZ</v>
          </cell>
          <cell r="B859">
            <v>48.95</v>
          </cell>
          <cell r="C859">
            <v>17.921855999999998</v>
          </cell>
          <cell r="D859">
            <v>18</v>
          </cell>
        </row>
        <row r="860">
          <cell r="A860" t="str">
            <v>TR80-WM-NS-UK</v>
          </cell>
          <cell r="B860">
            <v>48.95</v>
          </cell>
          <cell r="C860">
            <v>17.921855999999998</v>
          </cell>
          <cell r="D860">
            <v>18</v>
          </cell>
        </row>
        <row r="861">
          <cell r="A861" t="str">
            <v>TR80-WM-UK</v>
          </cell>
          <cell r="B861">
            <v>48.95</v>
          </cell>
          <cell r="C861">
            <v>17.921855999999998</v>
          </cell>
          <cell r="D861">
            <v>18</v>
          </cell>
        </row>
        <row r="862">
          <cell r="A862" t="str">
            <v>TR120-4PBALUSM2-EU</v>
          </cell>
          <cell r="B862">
            <v>42.3</v>
          </cell>
          <cell r="C862">
            <v>11.24152</v>
          </cell>
          <cell r="D862">
            <v>12</v>
          </cell>
        </row>
        <row r="863">
          <cell r="A863" t="str">
            <v>TR120-4PBAL</v>
          </cell>
          <cell r="B863">
            <v>42.28</v>
          </cell>
          <cell r="C863">
            <v>11.010199999999999</v>
          </cell>
          <cell r="D863">
            <v>12</v>
          </cell>
        </row>
        <row r="864">
          <cell r="A864" t="str">
            <v>TR160-WMPBAL</v>
          </cell>
          <cell r="B864">
            <v>49.05</v>
          </cell>
          <cell r="C864">
            <v>18.188855999999998</v>
          </cell>
          <cell r="D864">
            <v>19</v>
          </cell>
        </row>
        <row r="865">
          <cell r="A865" t="str">
            <v>TR80-FAND-NS</v>
          </cell>
          <cell r="B865">
            <v>48.87</v>
          </cell>
          <cell r="C865">
            <v>18.408474400000003</v>
          </cell>
          <cell r="D865">
            <v>19</v>
          </cell>
        </row>
        <row r="866">
          <cell r="A866" t="str">
            <v>TR160-NW</v>
          </cell>
          <cell r="B866">
            <v>46.85</v>
          </cell>
          <cell r="C866">
            <v>16.410599999999999</v>
          </cell>
          <cell r="D866">
            <v>17</v>
          </cell>
        </row>
        <row r="867">
          <cell r="A867" t="str">
            <v>TR160-APBAL-EU</v>
          </cell>
          <cell r="B867">
            <v>46.85</v>
          </cell>
          <cell r="C867">
            <v>16.410599999999999</v>
          </cell>
          <cell r="D867">
            <v>17</v>
          </cell>
        </row>
        <row r="868">
          <cell r="A868" t="str">
            <v>TR120-APBALSMEX</v>
          </cell>
          <cell r="B868">
            <v>41.78</v>
          </cell>
          <cell r="C868">
            <v>11.691799999999999</v>
          </cell>
          <cell r="D868">
            <v>12</v>
          </cell>
        </row>
        <row r="869">
          <cell r="A869" t="str">
            <v>TR80-NW</v>
          </cell>
          <cell r="B869">
            <v>46.75</v>
          </cell>
          <cell r="C869">
            <v>16.143599999999999</v>
          </cell>
          <cell r="D869">
            <v>17</v>
          </cell>
        </row>
        <row r="870">
          <cell r="A870" t="str">
            <v>TR80-NW-AE</v>
          </cell>
          <cell r="B870">
            <v>46.75</v>
          </cell>
          <cell r="C870">
            <v>16.143599999999999</v>
          </cell>
          <cell r="D870">
            <v>17</v>
          </cell>
        </row>
        <row r="871">
          <cell r="A871" t="str">
            <v>TR80-A-EU</v>
          </cell>
          <cell r="B871">
            <v>46.75</v>
          </cell>
          <cell r="C871">
            <v>16.143599999999999</v>
          </cell>
          <cell r="D871">
            <v>17</v>
          </cell>
        </row>
        <row r="872">
          <cell r="A872" t="str">
            <v>TR80-A-AU</v>
          </cell>
          <cell r="B872">
            <v>46.75</v>
          </cell>
          <cell r="C872">
            <v>16.143599999999999</v>
          </cell>
          <cell r="D872">
            <v>17</v>
          </cell>
        </row>
        <row r="873">
          <cell r="A873" t="str">
            <v>TR80-WM-NS-NZ</v>
          </cell>
          <cell r="B873">
            <v>49.74</v>
          </cell>
          <cell r="C873">
            <v>19.436199999999999</v>
          </cell>
          <cell r="D873">
            <v>20</v>
          </cell>
        </row>
        <row r="874">
          <cell r="A874" t="str">
            <v>TR80-DDM-NS</v>
          </cell>
          <cell r="B874">
            <v>46.63</v>
          </cell>
          <cell r="C874">
            <v>16.495654400000003</v>
          </cell>
          <cell r="D874">
            <v>17</v>
          </cell>
        </row>
        <row r="875">
          <cell r="A875" t="str">
            <v>TR120-DDPBALUSM2</v>
          </cell>
          <cell r="B875">
            <v>41.58</v>
          </cell>
          <cell r="C875">
            <v>11.133899999999999</v>
          </cell>
          <cell r="D875">
            <v>12</v>
          </cell>
        </row>
        <row r="876">
          <cell r="A876" t="str">
            <v>TR120-SMPBALSL</v>
          </cell>
          <cell r="B876">
            <v>40.159999999999997</v>
          </cell>
          <cell r="C876">
            <v>10.665334999999999</v>
          </cell>
          <cell r="D876">
            <v>11</v>
          </cell>
        </row>
        <row r="877">
          <cell r="A877" t="str">
            <v>TR120-DDPBALSMEX-EU</v>
          </cell>
          <cell r="B877">
            <v>41.1</v>
          </cell>
          <cell r="C877">
            <v>11.764879999999998</v>
          </cell>
          <cell r="D877">
            <v>12</v>
          </cell>
        </row>
        <row r="878">
          <cell r="A878" t="str">
            <v>TR120-APBALUSM2</v>
          </cell>
          <cell r="B878">
            <v>40.08</v>
          </cell>
          <cell r="C878">
            <v>10.946719999999999</v>
          </cell>
          <cell r="D878">
            <v>11</v>
          </cell>
        </row>
        <row r="879">
          <cell r="A879" t="str">
            <v>TR120-SMPBALUSM2SL</v>
          </cell>
          <cell r="B879">
            <v>40.96</v>
          </cell>
          <cell r="C879">
            <v>11.037334999999999</v>
          </cell>
          <cell r="D879">
            <v>12</v>
          </cell>
        </row>
        <row r="880">
          <cell r="A880" t="str">
            <v>TR120-WMPBALSMEXSL</v>
          </cell>
          <cell r="B880">
            <v>42.88</v>
          </cell>
          <cell r="C880">
            <v>13.395016</v>
          </cell>
          <cell r="D880">
            <v>14</v>
          </cell>
        </row>
        <row r="881">
          <cell r="A881" t="str">
            <v>TR120-SMPBALSMEX-EU</v>
          </cell>
          <cell r="B881">
            <v>40.799999999999997</v>
          </cell>
          <cell r="C881">
            <v>11.670275</v>
          </cell>
          <cell r="D881">
            <v>12</v>
          </cell>
        </row>
        <row r="882">
          <cell r="A882" t="str">
            <v>TR120-WMPBALUSM2SL-UK</v>
          </cell>
          <cell r="B882">
            <v>41.8</v>
          </cell>
          <cell r="C882">
            <v>12.586848999999999</v>
          </cell>
          <cell r="D882">
            <v>13</v>
          </cell>
        </row>
        <row r="883">
          <cell r="A883" t="str">
            <v>TR120-4PBALUSM2SL</v>
          </cell>
          <cell r="B883">
            <v>39.76</v>
          </cell>
          <cell r="C883">
            <v>10.944759999999999</v>
          </cell>
          <cell r="D883">
            <v>11</v>
          </cell>
        </row>
        <row r="884">
          <cell r="A884" t="str">
            <v>TR1602-BLK-DDM3-SEAT6</v>
          </cell>
          <cell r="B884">
            <v>82.3</v>
          </cell>
          <cell r="C884">
            <v>53.379374999999996</v>
          </cell>
          <cell r="D884">
            <v>54</v>
          </cell>
        </row>
        <row r="885">
          <cell r="A885" t="str">
            <v>TR1602-BLK-DDM2-SEAT6</v>
          </cell>
          <cell r="B885">
            <v>82.3</v>
          </cell>
          <cell r="C885">
            <v>53.379374999999996</v>
          </cell>
          <cell r="D885">
            <v>54</v>
          </cell>
        </row>
        <row r="886">
          <cell r="A886" t="str">
            <v>TR160S-L-DDPBAL</v>
          </cell>
          <cell r="B886">
            <v>43.28</v>
          </cell>
          <cell r="C886">
            <v>14.102779999999999</v>
          </cell>
          <cell r="D886">
            <v>15</v>
          </cell>
        </row>
        <row r="887">
          <cell r="A887" t="str">
            <v>TR120-SMPBALSMEX</v>
          </cell>
          <cell r="B887">
            <v>39.200000000000003</v>
          </cell>
          <cell r="C887">
            <v>10.936774999999999</v>
          </cell>
          <cell r="D887">
            <v>11</v>
          </cell>
        </row>
        <row r="888">
          <cell r="A888" t="str">
            <v>TR804-BLK-80WM2-NS</v>
          </cell>
          <cell r="B888">
            <v>46</v>
          </cell>
          <cell r="C888">
            <v>17.336199999999998</v>
          </cell>
          <cell r="D888">
            <v>18</v>
          </cell>
        </row>
        <row r="889">
          <cell r="A889" t="str">
            <v>TR804-BLK-80WM-NS</v>
          </cell>
          <cell r="B889">
            <v>46</v>
          </cell>
          <cell r="C889">
            <v>17.336199999999998</v>
          </cell>
          <cell r="D889">
            <v>18</v>
          </cell>
        </row>
        <row r="890">
          <cell r="A890" t="str">
            <v>TR803-BLK-80WM2-NS</v>
          </cell>
          <cell r="B890">
            <v>46</v>
          </cell>
          <cell r="C890">
            <v>17.336199999999998</v>
          </cell>
          <cell r="D890">
            <v>18</v>
          </cell>
        </row>
        <row r="891">
          <cell r="A891" t="str">
            <v>TR803-BLK-80WM-NS</v>
          </cell>
          <cell r="B891">
            <v>46</v>
          </cell>
          <cell r="C891">
            <v>17.336199999999998</v>
          </cell>
          <cell r="D891">
            <v>18</v>
          </cell>
        </row>
        <row r="892">
          <cell r="A892" t="str">
            <v>TR802-BLK-WM</v>
          </cell>
          <cell r="B892">
            <v>46</v>
          </cell>
          <cell r="C892">
            <v>17.336199999999998</v>
          </cell>
          <cell r="D892">
            <v>18</v>
          </cell>
        </row>
        <row r="893">
          <cell r="A893" t="str">
            <v>TR120-APBALSL</v>
          </cell>
          <cell r="B893">
            <v>38.96</v>
          </cell>
          <cell r="C893">
            <v>10.572759999999999</v>
          </cell>
          <cell r="D893">
            <v>11</v>
          </cell>
        </row>
        <row r="894">
          <cell r="A894" t="str">
            <v>TR120-4PBALSL</v>
          </cell>
          <cell r="B894">
            <v>38.96</v>
          </cell>
          <cell r="C894">
            <v>10.572759999999999</v>
          </cell>
          <cell r="D894">
            <v>11</v>
          </cell>
        </row>
        <row r="895">
          <cell r="A895" t="str">
            <v>TR120-WMPBALSMEX-EU</v>
          </cell>
          <cell r="B895">
            <v>41.8</v>
          </cell>
          <cell r="C895">
            <v>13.355956000000001</v>
          </cell>
          <cell r="D895">
            <v>14</v>
          </cell>
        </row>
        <row r="896">
          <cell r="A896" t="str">
            <v>TR160S-L-APBAL</v>
          </cell>
          <cell r="B896">
            <v>41.78</v>
          </cell>
          <cell r="C896">
            <v>13.9156</v>
          </cell>
          <cell r="D896">
            <v>14</v>
          </cell>
        </row>
        <row r="897">
          <cell r="A897" t="str">
            <v>TR120-APBALSMEX-EU</v>
          </cell>
          <cell r="B897">
            <v>39.6</v>
          </cell>
          <cell r="C897">
            <v>11.5777</v>
          </cell>
          <cell r="D897">
            <v>12</v>
          </cell>
        </row>
        <row r="898">
          <cell r="A898" t="str">
            <v>TR120-4PBAL-EU</v>
          </cell>
          <cell r="B898">
            <v>38.5</v>
          </cell>
          <cell r="C898">
            <v>10.162599999999999</v>
          </cell>
          <cell r="D898">
            <v>11</v>
          </cell>
        </row>
        <row r="899">
          <cell r="A899" t="str">
            <v>TR80-WM-NS</v>
          </cell>
          <cell r="B899">
            <v>47.29</v>
          </cell>
          <cell r="C899">
            <v>19.406730400000001</v>
          </cell>
          <cell r="D899">
            <v>20</v>
          </cell>
        </row>
        <row r="900">
          <cell r="A900" t="str">
            <v>TR120-WMPBALSMEX</v>
          </cell>
          <cell r="B900">
            <v>40.200000000000003</v>
          </cell>
          <cell r="C900">
            <v>12.622456</v>
          </cell>
          <cell r="D900">
            <v>13</v>
          </cell>
        </row>
        <row r="901">
          <cell r="A901" t="str">
            <v>MS-FM-QD-UPS-TR80-NZ</v>
          </cell>
          <cell r="B901">
            <v>40.799999999999997</v>
          </cell>
          <cell r="C901">
            <v>13.434799999999997</v>
          </cell>
          <cell r="D901">
            <v>14</v>
          </cell>
        </row>
        <row r="902">
          <cell r="A902" t="str">
            <v>MS-FM-QD-UPS-NZ</v>
          </cell>
          <cell r="B902">
            <v>40.799999999999997</v>
          </cell>
          <cell r="C902">
            <v>13.434799999999997</v>
          </cell>
          <cell r="D902">
            <v>14</v>
          </cell>
        </row>
        <row r="903">
          <cell r="A903" t="str">
            <v>TR120-DDPBALUSM2-EU</v>
          </cell>
          <cell r="B903">
            <v>37.799999999999997</v>
          </cell>
          <cell r="C903">
            <v>10.286299999999999</v>
          </cell>
          <cell r="D903">
            <v>11</v>
          </cell>
        </row>
        <row r="904">
          <cell r="A904" t="str">
            <v>TR120-DDPBAL</v>
          </cell>
          <cell r="B904">
            <v>37.78</v>
          </cell>
          <cell r="C904">
            <v>10.054979999999999</v>
          </cell>
          <cell r="D904">
            <v>11</v>
          </cell>
        </row>
        <row r="905">
          <cell r="A905" t="str">
            <v>TR120-WMPBALUSM2-EU</v>
          </cell>
          <cell r="B905">
            <v>38.5</v>
          </cell>
          <cell r="C905">
            <v>11.877376</v>
          </cell>
          <cell r="D905">
            <v>12</v>
          </cell>
        </row>
        <row r="906">
          <cell r="A906" t="str">
            <v>TR120-SMPBALUSM2-EU</v>
          </cell>
          <cell r="B906">
            <v>37.5</v>
          </cell>
          <cell r="C906">
            <v>10.191694999999999</v>
          </cell>
          <cell r="D906">
            <v>11</v>
          </cell>
        </row>
        <row r="907">
          <cell r="A907" t="str">
            <v>TR120-WMPBALUSM2</v>
          </cell>
          <cell r="B907">
            <v>38.5</v>
          </cell>
          <cell r="C907">
            <v>11.877376</v>
          </cell>
          <cell r="D907">
            <v>12</v>
          </cell>
        </row>
        <row r="908">
          <cell r="A908" t="str">
            <v>TR1602-BLK-FAND3-SEAT6</v>
          </cell>
          <cell r="B908">
            <v>80.3</v>
          </cell>
          <cell r="C908">
            <v>53.317774999999997</v>
          </cell>
          <cell r="D908">
            <v>54</v>
          </cell>
        </row>
        <row r="909">
          <cell r="A909" t="str">
            <v>TR120-APBAL</v>
          </cell>
          <cell r="B909">
            <v>36.28</v>
          </cell>
          <cell r="C909">
            <v>9.867799999999999</v>
          </cell>
          <cell r="D909">
            <v>10</v>
          </cell>
        </row>
        <row r="910">
          <cell r="A910" t="str">
            <v>TR8PRO-DD-MS</v>
          </cell>
          <cell r="B910">
            <v>78.2</v>
          </cell>
          <cell r="C910">
            <v>51.2866</v>
          </cell>
          <cell r="D910">
            <v>52</v>
          </cell>
        </row>
        <row r="911">
          <cell r="A911" t="str">
            <v>TR120-WMPBALUSM2SL</v>
          </cell>
          <cell r="B911">
            <v>38.18</v>
          </cell>
          <cell r="C911">
            <v>11.943016</v>
          </cell>
          <cell r="D911">
            <v>12</v>
          </cell>
        </row>
        <row r="912">
          <cell r="A912" t="str">
            <v>TR80L-WMSMEXSL-EU</v>
          </cell>
          <cell r="B912">
            <v>42.1</v>
          </cell>
          <cell r="C912">
            <v>15.918756</v>
          </cell>
          <cell r="D912">
            <v>16</v>
          </cell>
        </row>
        <row r="913">
          <cell r="A913" t="str">
            <v>TR80L-WMSMEXSL-UK</v>
          </cell>
          <cell r="B913">
            <v>42.1</v>
          </cell>
          <cell r="C913">
            <v>15.918756000000002</v>
          </cell>
          <cell r="D913">
            <v>16</v>
          </cell>
        </row>
        <row r="914">
          <cell r="A914" t="str">
            <v>MS-FM-QD-AU</v>
          </cell>
          <cell r="B914">
            <v>39.799999999999997</v>
          </cell>
          <cell r="C914">
            <v>13.688399999999998</v>
          </cell>
          <cell r="D914">
            <v>14</v>
          </cell>
        </row>
        <row r="915">
          <cell r="A915" t="str">
            <v>MS-FM-QD-EU</v>
          </cell>
          <cell r="B915">
            <v>39.799999999999997</v>
          </cell>
          <cell r="C915">
            <v>13.688399999999998</v>
          </cell>
          <cell r="D915">
            <v>14</v>
          </cell>
        </row>
        <row r="916">
          <cell r="A916" t="str">
            <v>MS-FM-QD-NZ</v>
          </cell>
          <cell r="B916">
            <v>39.799999999999997</v>
          </cell>
          <cell r="C916">
            <v>13.688399999999998</v>
          </cell>
          <cell r="D916">
            <v>14</v>
          </cell>
        </row>
        <row r="917">
          <cell r="A917" t="str">
            <v>MS-FM-QD-UK</v>
          </cell>
          <cell r="B917">
            <v>39.799999999999997</v>
          </cell>
          <cell r="C917">
            <v>13.688399999999998</v>
          </cell>
          <cell r="D917">
            <v>14</v>
          </cell>
        </row>
        <row r="918">
          <cell r="A918" t="str">
            <v>MS-FM-QD</v>
          </cell>
          <cell r="B918">
            <v>39.799999999999997</v>
          </cell>
          <cell r="C918">
            <v>13.688399999999998</v>
          </cell>
          <cell r="D918">
            <v>14</v>
          </cell>
        </row>
        <row r="919">
          <cell r="A919" t="str">
            <v>MS-FM-QD-UPS-TR80-AU</v>
          </cell>
          <cell r="B919">
            <v>39.799999999999997</v>
          </cell>
          <cell r="C919">
            <v>13.688399999999998</v>
          </cell>
          <cell r="D919">
            <v>14</v>
          </cell>
        </row>
        <row r="920">
          <cell r="A920" t="str">
            <v>MS-FM-QD-UPS-TR80-UK</v>
          </cell>
          <cell r="B920">
            <v>39.799999999999997</v>
          </cell>
          <cell r="C920">
            <v>13.688399999999998</v>
          </cell>
          <cell r="D920">
            <v>14</v>
          </cell>
        </row>
        <row r="921">
          <cell r="A921" t="str">
            <v>MS-FM-QD-UPS-TR80-EU</v>
          </cell>
          <cell r="B921">
            <v>39.799999999999997</v>
          </cell>
          <cell r="C921">
            <v>13.688399999999998</v>
          </cell>
          <cell r="D921">
            <v>14</v>
          </cell>
        </row>
        <row r="922">
          <cell r="A922" t="str">
            <v>MS-FM-QD-UPS-AU</v>
          </cell>
          <cell r="B922">
            <v>39.799999999999997</v>
          </cell>
          <cell r="C922">
            <v>13.688399999999998</v>
          </cell>
          <cell r="D922">
            <v>14</v>
          </cell>
        </row>
        <row r="923">
          <cell r="A923" t="str">
            <v>MS-FM-QD-UPS-UK</v>
          </cell>
          <cell r="B923">
            <v>39.799999999999997</v>
          </cell>
          <cell r="C923">
            <v>13.688399999999998</v>
          </cell>
          <cell r="D923">
            <v>14</v>
          </cell>
        </row>
        <row r="924">
          <cell r="A924" t="str">
            <v>MS-FM-QD-UPS-EU</v>
          </cell>
          <cell r="B924">
            <v>39.799999999999997</v>
          </cell>
          <cell r="C924">
            <v>13.688399999999998</v>
          </cell>
          <cell r="D924">
            <v>14</v>
          </cell>
        </row>
        <row r="925">
          <cell r="A925" t="str">
            <v>MS-FM-QD-UPS</v>
          </cell>
          <cell r="B925">
            <v>39.799999999999997</v>
          </cell>
          <cell r="C925">
            <v>13.688399999999998</v>
          </cell>
          <cell r="D925">
            <v>14</v>
          </cell>
        </row>
        <row r="926">
          <cell r="A926" t="str">
            <v>MS-FM-QD-UPS-TR80</v>
          </cell>
          <cell r="B926">
            <v>39.799999999999997</v>
          </cell>
          <cell r="C926">
            <v>13.688399999999998</v>
          </cell>
          <cell r="D926">
            <v>14</v>
          </cell>
        </row>
        <row r="927">
          <cell r="A927" t="str">
            <v>TR80-4MFM-BLK</v>
          </cell>
          <cell r="B927">
            <v>38.5</v>
          </cell>
          <cell r="C927">
            <v>12.7136</v>
          </cell>
          <cell r="D927">
            <v>13</v>
          </cell>
        </row>
        <row r="928">
          <cell r="A928" t="str">
            <v>TR120-WMPBALSL</v>
          </cell>
          <cell r="B928">
            <v>37.380000000000003</v>
          </cell>
          <cell r="C928">
            <v>11.571016</v>
          </cell>
          <cell r="D928">
            <v>12</v>
          </cell>
        </row>
        <row r="929">
          <cell r="A929" t="str">
            <v>TR120-APBALUSM2-EU</v>
          </cell>
          <cell r="B929">
            <v>36.299999999999997</v>
          </cell>
          <cell r="C929">
            <v>10.099119999999999</v>
          </cell>
          <cell r="D929">
            <v>11</v>
          </cell>
        </row>
        <row r="930">
          <cell r="A930" t="str">
            <v>TR1602-BLK-FAND2-SEAT6</v>
          </cell>
          <cell r="B930">
            <v>79.3</v>
          </cell>
          <cell r="C930">
            <v>53.174974999999996</v>
          </cell>
          <cell r="D930">
            <v>54</v>
          </cell>
        </row>
        <row r="931">
          <cell r="A931" t="str">
            <v>TR1602-BLK-FANDD-SEAT6</v>
          </cell>
          <cell r="B931">
            <v>79.3</v>
          </cell>
          <cell r="C931">
            <v>53.174974999999996</v>
          </cell>
          <cell r="D931">
            <v>54</v>
          </cell>
        </row>
        <row r="932">
          <cell r="A932" t="str">
            <v>TR160S-L-WMPBAL</v>
          </cell>
          <cell r="B932">
            <v>40.200000000000003</v>
          </cell>
          <cell r="C932">
            <v>14.846256</v>
          </cell>
          <cell r="D932">
            <v>15</v>
          </cell>
        </row>
        <row r="933">
          <cell r="A933" t="str">
            <v>TR80-MK4-WM</v>
          </cell>
          <cell r="B933">
            <v>43.2</v>
          </cell>
          <cell r="C933">
            <v>17.194455999999999</v>
          </cell>
          <cell r="D933">
            <v>18</v>
          </cell>
        </row>
        <row r="934">
          <cell r="A934" t="str">
            <v>MS-CM-QD-UPS-NZ</v>
          </cell>
          <cell r="B934">
            <v>35.85</v>
          </cell>
          <cell r="C934">
            <v>10.265549999999999</v>
          </cell>
          <cell r="D934">
            <v>11</v>
          </cell>
        </row>
        <row r="935">
          <cell r="A935" t="str">
            <v>TR120-SMPBALUSM2</v>
          </cell>
          <cell r="B935">
            <v>34.5</v>
          </cell>
          <cell r="C935">
            <v>9.4847749999999991</v>
          </cell>
          <cell r="D935">
            <v>10</v>
          </cell>
        </row>
        <row r="936">
          <cell r="A936" t="str">
            <v>TR80L-WMSMEXSL-AU</v>
          </cell>
          <cell r="B936">
            <v>40.5</v>
          </cell>
          <cell r="C936">
            <v>15.185256000000001</v>
          </cell>
          <cell r="D936">
            <v>16</v>
          </cell>
        </row>
        <row r="937">
          <cell r="A937" t="str">
            <v>TR80L-WMSMEXSL-NZ</v>
          </cell>
          <cell r="B937">
            <v>40.5</v>
          </cell>
          <cell r="C937">
            <v>15.185256000000001</v>
          </cell>
          <cell r="D937">
            <v>16</v>
          </cell>
        </row>
        <row r="938">
          <cell r="A938" t="str">
            <v>TR80L-WMSMEXSL</v>
          </cell>
          <cell r="B938">
            <v>40.5</v>
          </cell>
          <cell r="C938">
            <v>15.185256000000001</v>
          </cell>
          <cell r="D938">
            <v>16</v>
          </cell>
        </row>
        <row r="939">
          <cell r="A939" t="str">
            <v>TR80L-WM-NSRSB-UK</v>
          </cell>
          <cell r="B939">
            <v>38.299999999999997</v>
          </cell>
          <cell r="C939">
            <v>13.661375</v>
          </cell>
          <cell r="D939">
            <v>14</v>
          </cell>
        </row>
        <row r="940">
          <cell r="A940" t="str">
            <v>TR80L-WM-NSRSB</v>
          </cell>
          <cell r="B940">
            <v>38.299999999999997</v>
          </cell>
          <cell r="C940">
            <v>13.661375</v>
          </cell>
          <cell r="D940">
            <v>14</v>
          </cell>
        </row>
        <row r="941">
          <cell r="A941" t="str">
            <v>MS-FM-QD-AE</v>
          </cell>
          <cell r="B941">
            <v>42.2</v>
          </cell>
          <cell r="C941">
            <v>17.478199999999998</v>
          </cell>
          <cell r="D941">
            <v>18</v>
          </cell>
        </row>
        <row r="942">
          <cell r="A942" t="str">
            <v>MS-FM-QD-UPS-TR80-AE</v>
          </cell>
          <cell r="B942">
            <v>42.2</v>
          </cell>
          <cell r="C942">
            <v>17.478199999999998</v>
          </cell>
          <cell r="D942">
            <v>18</v>
          </cell>
        </row>
        <row r="943">
          <cell r="A943" t="str">
            <v>MS-FM-QD-UPS-AE</v>
          </cell>
          <cell r="B943">
            <v>42.2</v>
          </cell>
          <cell r="C943">
            <v>17.478199999999998</v>
          </cell>
          <cell r="D943">
            <v>18</v>
          </cell>
        </row>
        <row r="944">
          <cell r="A944" t="str">
            <v>TR120-DDPBAL-EU</v>
          </cell>
          <cell r="B944">
            <v>34</v>
          </cell>
          <cell r="C944">
            <v>9.2073799999999988</v>
          </cell>
          <cell r="D944">
            <v>10</v>
          </cell>
        </row>
        <row r="945">
          <cell r="A945" t="str">
            <v>TR80-AE</v>
          </cell>
          <cell r="B945">
            <v>36</v>
          </cell>
          <cell r="C945">
            <v>11.879999999999999</v>
          </cell>
          <cell r="D945">
            <v>12</v>
          </cell>
        </row>
        <row r="946">
          <cell r="A946" t="str">
            <v>MS-CM-QD</v>
          </cell>
          <cell r="B946">
            <v>34.85</v>
          </cell>
          <cell r="C946">
            <v>10.51915</v>
          </cell>
          <cell r="D946">
            <v>11</v>
          </cell>
        </row>
        <row r="947">
          <cell r="A947" t="str">
            <v>MS-CM-QD-UPS-AU</v>
          </cell>
          <cell r="B947">
            <v>34.85</v>
          </cell>
          <cell r="C947">
            <v>10.51915</v>
          </cell>
          <cell r="D947">
            <v>11</v>
          </cell>
        </row>
        <row r="948">
          <cell r="A948" t="str">
            <v>MS-CM-QD-UPS-UK</v>
          </cell>
          <cell r="B948">
            <v>34.85</v>
          </cell>
          <cell r="C948">
            <v>10.51915</v>
          </cell>
          <cell r="D948">
            <v>11</v>
          </cell>
        </row>
        <row r="949">
          <cell r="A949" t="str">
            <v>MS-CM-QD-UPS-EU</v>
          </cell>
          <cell r="B949">
            <v>34.85</v>
          </cell>
          <cell r="C949">
            <v>10.51915</v>
          </cell>
          <cell r="D949">
            <v>11</v>
          </cell>
        </row>
        <row r="950">
          <cell r="A950" t="str">
            <v>MS-CM-QD-AU</v>
          </cell>
          <cell r="B950">
            <v>34.85</v>
          </cell>
          <cell r="C950">
            <v>10.51915</v>
          </cell>
          <cell r="D950">
            <v>11</v>
          </cell>
        </row>
        <row r="951">
          <cell r="A951" t="str">
            <v>MS-CM-QD-EU</v>
          </cell>
          <cell r="B951">
            <v>34.85</v>
          </cell>
          <cell r="C951">
            <v>10.51915</v>
          </cell>
          <cell r="D951">
            <v>11</v>
          </cell>
        </row>
        <row r="952">
          <cell r="A952" t="str">
            <v>MS-CM-QD-NZ</v>
          </cell>
          <cell r="B952">
            <v>34.85</v>
          </cell>
          <cell r="C952">
            <v>10.51915</v>
          </cell>
          <cell r="D952">
            <v>11</v>
          </cell>
        </row>
        <row r="953">
          <cell r="A953" t="str">
            <v>MS-CM-QD-UK</v>
          </cell>
          <cell r="B953">
            <v>34.85</v>
          </cell>
          <cell r="C953">
            <v>10.51915</v>
          </cell>
          <cell r="D953">
            <v>11</v>
          </cell>
        </row>
        <row r="954">
          <cell r="A954" t="str">
            <v>MS-CM-QD-UPS</v>
          </cell>
          <cell r="B954">
            <v>34.85</v>
          </cell>
          <cell r="C954">
            <v>10.51915</v>
          </cell>
          <cell r="D954">
            <v>11</v>
          </cell>
        </row>
        <row r="955">
          <cell r="A955" t="str">
            <v>TR1602-BLK-TR160WMPLATE-SEAT6</v>
          </cell>
          <cell r="B955">
            <v>77.8</v>
          </cell>
          <cell r="C955">
            <v>53.238574999999997</v>
          </cell>
          <cell r="D955">
            <v>54</v>
          </cell>
        </row>
        <row r="956">
          <cell r="A956" t="str">
            <v>TR1602-BLK-WM-SEAT6</v>
          </cell>
          <cell r="B956">
            <v>77.8</v>
          </cell>
          <cell r="C956">
            <v>53.754574999999996</v>
          </cell>
          <cell r="D956">
            <v>54</v>
          </cell>
        </row>
        <row r="957">
          <cell r="A957" t="str">
            <v>TR80L-WM-NSBRACK-UK</v>
          </cell>
          <cell r="B957">
            <v>38.799999999999997</v>
          </cell>
          <cell r="C957">
            <v>14.932500000000001</v>
          </cell>
          <cell r="D957">
            <v>15</v>
          </cell>
        </row>
        <row r="958">
          <cell r="A958" t="str">
            <v>TR80L-WM-NSBRACK</v>
          </cell>
          <cell r="B958">
            <v>38.799999999999997</v>
          </cell>
          <cell r="C958">
            <v>14.932500000000001</v>
          </cell>
          <cell r="D958">
            <v>15</v>
          </cell>
        </row>
        <row r="959">
          <cell r="A959" t="str">
            <v>TR120-WMPBAL-EU</v>
          </cell>
          <cell r="B959">
            <v>34.700000000000003</v>
          </cell>
          <cell r="C959">
            <v>10.798456</v>
          </cell>
          <cell r="D959">
            <v>11</v>
          </cell>
        </row>
        <row r="960">
          <cell r="A960" t="str">
            <v>TR120-SMPBAL-EU</v>
          </cell>
          <cell r="B960">
            <v>33.700000000000003</v>
          </cell>
          <cell r="C960">
            <v>9.1127749999999992</v>
          </cell>
          <cell r="D960">
            <v>10</v>
          </cell>
        </row>
        <row r="961">
          <cell r="A961" t="str">
            <v>TR120-SMPBAL</v>
          </cell>
          <cell r="B961">
            <v>33.700000000000003</v>
          </cell>
          <cell r="C961">
            <v>9.1127749999999992</v>
          </cell>
          <cell r="D961">
            <v>10</v>
          </cell>
        </row>
        <row r="962">
          <cell r="A962" t="str">
            <v>TR120-WMPBAL</v>
          </cell>
          <cell r="B962">
            <v>34.700000000000003</v>
          </cell>
          <cell r="C962">
            <v>10.798456</v>
          </cell>
          <cell r="D962">
            <v>11</v>
          </cell>
        </row>
        <row r="963">
          <cell r="A963" t="str">
            <v>TR80L-WMSMEX-EU</v>
          </cell>
          <cell r="B963">
            <v>39.299999999999997</v>
          </cell>
          <cell r="C963">
            <v>15.027756</v>
          </cell>
          <cell r="D963">
            <v>16</v>
          </cell>
        </row>
        <row r="964">
          <cell r="A964" t="str">
            <v>TR80L-WMSMEX-UK</v>
          </cell>
          <cell r="B964">
            <v>39.299999999999997</v>
          </cell>
          <cell r="C964">
            <v>15.027756000000002</v>
          </cell>
          <cell r="D964">
            <v>16</v>
          </cell>
        </row>
        <row r="965">
          <cell r="A965" t="str">
            <v>TR80L-WMSFTSL-EU</v>
          </cell>
          <cell r="B965">
            <v>38</v>
          </cell>
          <cell r="C965">
            <v>14.068176000000001</v>
          </cell>
          <cell r="D965">
            <v>15</v>
          </cell>
        </row>
        <row r="966">
          <cell r="A966" t="str">
            <v>TR80L-WMSMEX-AU</v>
          </cell>
          <cell r="B966">
            <v>37.700000000000003</v>
          </cell>
          <cell r="C966">
            <v>14.294256000000001</v>
          </cell>
          <cell r="D966">
            <v>15</v>
          </cell>
        </row>
        <row r="967">
          <cell r="A967" t="str">
            <v>TR80L-WMSMEX-NZ</v>
          </cell>
          <cell r="B967">
            <v>37.700000000000003</v>
          </cell>
          <cell r="C967">
            <v>14.294256000000001</v>
          </cell>
          <cell r="D967">
            <v>15</v>
          </cell>
        </row>
        <row r="968">
          <cell r="A968" t="str">
            <v>TR80L-WMSMEX</v>
          </cell>
          <cell r="B968">
            <v>37.700000000000003</v>
          </cell>
          <cell r="C968">
            <v>14.294256000000001</v>
          </cell>
          <cell r="D968">
            <v>15</v>
          </cell>
        </row>
        <row r="969">
          <cell r="A969" t="str">
            <v>TR120-APBAL-EU</v>
          </cell>
          <cell r="B969">
            <v>32.5</v>
          </cell>
          <cell r="C969">
            <v>9.0201999999999991</v>
          </cell>
          <cell r="D969">
            <v>10</v>
          </cell>
        </row>
        <row r="970">
          <cell r="A970" t="str">
            <v>TR120-NW</v>
          </cell>
          <cell r="B970">
            <v>32.5</v>
          </cell>
          <cell r="C970">
            <v>9.0201999999999991</v>
          </cell>
          <cell r="D970">
            <v>10</v>
          </cell>
        </row>
        <row r="971">
          <cell r="A971" t="str">
            <v>MS-CM-QD-UPS-AE</v>
          </cell>
          <cell r="B971">
            <v>37.25</v>
          </cell>
          <cell r="C971">
            <v>14.308950000000001</v>
          </cell>
          <cell r="D971">
            <v>15</v>
          </cell>
        </row>
        <row r="972">
          <cell r="A972" t="str">
            <v>MS-CM-QD-AE</v>
          </cell>
          <cell r="B972">
            <v>37.25</v>
          </cell>
          <cell r="C972">
            <v>14.308950000000001</v>
          </cell>
          <cell r="D972">
            <v>15</v>
          </cell>
        </row>
        <row r="973">
          <cell r="A973" t="str">
            <v>KIT-TR80SMLTRIFM-BLK</v>
          </cell>
          <cell r="B973">
            <v>30</v>
          </cell>
          <cell r="C973">
            <v>7.3472</v>
          </cell>
          <cell r="D973">
            <v>8</v>
          </cell>
        </row>
        <row r="974">
          <cell r="A974" t="str">
            <v>TRMOVE-TRX-3</v>
          </cell>
          <cell r="B974">
            <v>37.619999999999997</v>
          </cell>
          <cell r="C974">
            <v>15.4</v>
          </cell>
          <cell r="D974">
            <v>16</v>
          </cell>
        </row>
        <row r="975">
          <cell r="A975" t="str">
            <v>DBOX-3-BASE-EU</v>
          </cell>
          <cell r="B975">
            <v>37.619999999999997</v>
          </cell>
          <cell r="C975">
            <v>15.4</v>
          </cell>
          <cell r="D975">
            <v>16</v>
          </cell>
        </row>
        <row r="976">
          <cell r="A976" t="str">
            <v>DBOX-3-BASE-AU</v>
          </cell>
          <cell r="B976">
            <v>37.619999999999997</v>
          </cell>
          <cell r="C976">
            <v>15.4</v>
          </cell>
          <cell r="D976">
            <v>16</v>
          </cell>
        </row>
        <row r="977">
          <cell r="A977" t="str">
            <v>DBOX-3-BASE-UK</v>
          </cell>
          <cell r="B977">
            <v>37.619999999999997</v>
          </cell>
          <cell r="C977">
            <v>15.4</v>
          </cell>
          <cell r="D977">
            <v>16</v>
          </cell>
        </row>
        <row r="978">
          <cell r="A978" t="str">
            <v>DBOX-3-BASE</v>
          </cell>
          <cell r="B978">
            <v>37.619999999999997</v>
          </cell>
          <cell r="C978">
            <v>15.4</v>
          </cell>
          <cell r="D978">
            <v>16</v>
          </cell>
        </row>
        <row r="979">
          <cell r="A979" t="str">
            <v>TR80-HYPL-NZ</v>
          </cell>
          <cell r="B979">
            <v>28.5</v>
          </cell>
          <cell r="C979">
            <v>6.0724496000000006</v>
          </cell>
          <cell r="D979">
            <v>7</v>
          </cell>
        </row>
        <row r="980">
          <cell r="A980" t="str">
            <v>TR80-HYPL-EU</v>
          </cell>
          <cell r="B980">
            <v>28.5</v>
          </cell>
          <cell r="C980">
            <v>6.0724496000000006</v>
          </cell>
          <cell r="D980">
            <v>7</v>
          </cell>
        </row>
        <row r="981">
          <cell r="A981" t="str">
            <v>TR80-HYPL</v>
          </cell>
          <cell r="B981">
            <v>28.5</v>
          </cell>
          <cell r="C981">
            <v>6.0724496000000006</v>
          </cell>
          <cell r="D981">
            <v>7</v>
          </cell>
        </row>
        <row r="982">
          <cell r="A982" t="str">
            <v>TR80-HYPL-UK</v>
          </cell>
          <cell r="B982">
            <v>28.5</v>
          </cell>
          <cell r="C982">
            <v>6.0724496000000006</v>
          </cell>
          <cell r="D982">
            <v>7</v>
          </cell>
        </row>
        <row r="983">
          <cell r="A983" t="str">
            <v>TR80-HYPL-AU</v>
          </cell>
          <cell r="B983">
            <v>28.5</v>
          </cell>
          <cell r="C983">
            <v>6.0724496000000006</v>
          </cell>
          <cell r="D983">
            <v>7</v>
          </cell>
        </row>
        <row r="984">
          <cell r="A984" t="str">
            <v>TR80L-WMSFT-EU</v>
          </cell>
          <cell r="B984">
            <v>35.200000000000003</v>
          </cell>
          <cell r="C984">
            <v>13.177176000000001</v>
          </cell>
          <cell r="D984">
            <v>14</v>
          </cell>
        </row>
        <row r="985">
          <cell r="A985" t="str">
            <v>TR80L-WMSFT-NS-EU</v>
          </cell>
          <cell r="B985">
            <v>35.200000000000003</v>
          </cell>
          <cell r="C985">
            <v>13.177176000000001</v>
          </cell>
          <cell r="D985">
            <v>14</v>
          </cell>
        </row>
        <row r="986">
          <cell r="A986" t="str">
            <v>MS-FM-SML-TR-AU</v>
          </cell>
          <cell r="B986">
            <v>31.2</v>
          </cell>
          <cell r="C986">
            <v>9.8762000000000008</v>
          </cell>
          <cell r="D986">
            <v>10</v>
          </cell>
        </row>
        <row r="987">
          <cell r="A987" t="str">
            <v>MS-FM-SML-TR-EU</v>
          </cell>
          <cell r="B987">
            <v>31.2</v>
          </cell>
          <cell r="C987">
            <v>9.8762000000000008</v>
          </cell>
          <cell r="D987">
            <v>10</v>
          </cell>
        </row>
        <row r="988">
          <cell r="A988" t="str">
            <v>MS-FM-SML-TR-NZ</v>
          </cell>
          <cell r="B988">
            <v>31.2</v>
          </cell>
          <cell r="C988">
            <v>9.8762000000000008</v>
          </cell>
          <cell r="D988">
            <v>10</v>
          </cell>
        </row>
        <row r="989">
          <cell r="A989" t="str">
            <v>MS-FM-SML-TR-UK</v>
          </cell>
          <cell r="B989">
            <v>31.2</v>
          </cell>
          <cell r="C989">
            <v>9.8762000000000008</v>
          </cell>
          <cell r="D989">
            <v>10</v>
          </cell>
        </row>
        <row r="990">
          <cell r="A990" t="str">
            <v>MS-FM-SML-TR</v>
          </cell>
          <cell r="B990">
            <v>31.2</v>
          </cell>
          <cell r="C990">
            <v>9.8762000000000008</v>
          </cell>
          <cell r="D990">
            <v>10</v>
          </cell>
        </row>
        <row r="991">
          <cell r="A991" t="str">
            <v>TR80L-WMSL-EU</v>
          </cell>
          <cell r="B991">
            <v>35</v>
          </cell>
          <cell r="C991">
            <v>13.361256000000001</v>
          </cell>
          <cell r="D991">
            <v>14</v>
          </cell>
        </row>
        <row r="992">
          <cell r="A992" t="str">
            <v>TR80L-WMSFTSL-AU</v>
          </cell>
          <cell r="B992">
            <v>35</v>
          </cell>
          <cell r="C992">
            <v>13.361256000000001</v>
          </cell>
          <cell r="D992">
            <v>14</v>
          </cell>
        </row>
        <row r="993">
          <cell r="A993" t="str">
            <v>TR80L-WMSL-AU</v>
          </cell>
          <cell r="B993">
            <v>35</v>
          </cell>
          <cell r="C993">
            <v>13.361256000000001</v>
          </cell>
          <cell r="D993">
            <v>14</v>
          </cell>
        </row>
        <row r="994">
          <cell r="A994" t="str">
            <v>TR80L-WMSL-UK</v>
          </cell>
          <cell r="B994">
            <v>35</v>
          </cell>
          <cell r="C994">
            <v>13.361256000000001</v>
          </cell>
          <cell r="D994">
            <v>14</v>
          </cell>
        </row>
        <row r="995">
          <cell r="A995" t="str">
            <v>TR80L-WMSFTSL-UK</v>
          </cell>
          <cell r="B995">
            <v>35</v>
          </cell>
          <cell r="C995">
            <v>13.361256000000001</v>
          </cell>
          <cell r="D995">
            <v>14</v>
          </cell>
        </row>
        <row r="996">
          <cell r="A996" t="str">
            <v>TR80L-WMSFTSL-NZ</v>
          </cell>
          <cell r="B996">
            <v>35</v>
          </cell>
          <cell r="C996">
            <v>13.361256000000001</v>
          </cell>
          <cell r="D996">
            <v>14</v>
          </cell>
        </row>
        <row r="997">
          <cell r="A997" t="str">
            <v>TR80L-WMSL-NZ</v>
          </cell>
          <cell r="B997">
            <v>35</v>
          </cell>
          <cell r="C997">
            <v>13.361256000000001</v>
          </cell>
          <cell r="D997">
            <v>14</v>
          </cell>
        </row>
        <row r="998">
          <cell r="A998" t="str">
            <v>TR80L-WMSFTSL</v>
          </cell>
          <cell r="B998">
            <v>35</v>
          </cell>
          <cell r="C998">
            <v>13.361256000000001</v>
          </cell>
          <cell r="D998">
            <v>14</v>
          </cell>
        </row>
        <row r="999">
          <cell r="A999" t="str">
            <v>TR80L-WMSL</v>
          </cell>
          <cell r="B999">
            <v>35</v>
          </cell>
          <cell r="C999">
            <v>13.361256000000001</v>
          </cell>
          <cell r="D999">
            <v>14</v>
          </cell>
        </row>
        <row r="1000">
          <cell r="A1000" t="str">
            <v>MS-FM-SML-TR-AE</v>
          </cell>
          <cell r="B1000">
            <v>33.700000000000003</v>
          </cell>
          <cell r="C1000">
            <v>12.111799999999999</v>
          </cell>
          <cell r="D1000">
            <v>13</v>
          </cell>
        </row>
        <row r="1001">
          <cell r="A1001" t="str">
            <v>DBOX-2-BASE-AU</v>
          </cell>
          <cell r="B1001">
            <v>34.36</v>
          </cell>
          <cell r="C1001">
            <v>13.552</v>
          </cell>
          <cell r="D1001">
            <v>14</v>
          </cell>
        </row>
        <row r="1002">
          <cell r="A1002" t="str">
            <v>DBOX-2-BASE-EU</v>
          </cell>
          <cell r="B1002">
            <v>34.36</v>
          </cell>
          <cell r="C1002">
            <v>13.552</v>
          </cell>
          <cell r="D1002">
            <v>14</v>
          </cell>
        </row>
        <row r="1003">
          <cell r="A1003" t="str">
            <v>DBOX-2-BASE-UK</v>
          </cell>
          <cell r="B1003">
            <v>34.36</v>
          </cell>
          <cell r="C1003">
            <v>13.552</v>
          </cell>
          <cell r="D1003">
            <v>14</v>
          </cell>
        </row>
        <row r="1004">
          <cell r="A1004" t="str">
            <v>DBOX-2-BASE</v>
          </cell>
          <cell r="B1004">
            <v>34.36</v>
          </cell>
          <cell r="C1004">
            <v>13.552</v>
          </cell>
          <cell r="D1004">
            <v>14</v>
          </cell>
        </row>
        <row r="1005">
          <cell r="A1005" t="str">
            <v>DBOX-4-BASE-AU</v>
          </cell>
          <cell r="B1005">
            <v>34.36</v>
          </cell>
          <cell r="C1005">
            <v>13.552</v>
          </cell>
          <cell r="D1005">
            <v>14</v>
          </cell>
        </row>
        <row r="1006">
          <cell r="A1006" t="str">
            <v>DBOX-4-BASE-EU</v>
          </cell>
          <cell r="B1006">
            <v>34.36</v>
          </cell>
          <cell r="C1006">
            <v>13.552</v>
          </cell>
          <cell r="D1006">
            <v>14</v>
          </cell>
        </row>
        <row r="1007">
          <cell r="A1007" t="str">
            <v>DBOX-4-BASE-UK</v>
          </cell>
          <cell r="B1007">
            <v>34.36</v>
          </cell>
          <cell r="C1007">
            <v>13.552</v>
          </cell>
          <cell r="D1007">
            <v>14</v>
          </cell>
        </row>
        <row r="1008">
          <cell r="A1008" t="str">
            <v>DBOX-4-BASE</v>
          </cell>
          <cell r="B1008">
            <v>34.36</v>
          </cell>
          <cell r="C1008">
            <v>13.552</v>
          </cell>
          <cell r="D1008">
            <v>14</v>
          </cell>
        </row>
        <row r="1009">
          <cell r="A1009" t="str">
            <v>MS-FM-SIN-TR-AU</v>
          </cell>
          <cell r="B1009">
            <v>32.299999999999997</v>
          </cell>
          <cell r="C1009">
            <v>11.188399999999998</v>
          </cell>
          <cell r="D1009">
            <v>12</v>
          </cell>
        </row>
        <row r="1010">
          <cell r="A1010" t="str">
            <v>MS-FM-SIN-TR-EU</v>
          </cell>
          <cell r="B1010">
            <v>32.299999999999997</v>
          </cell>
          <cell r="C1010">
            <v>11.188399999999998</v>
          </cell>
          <cell r="D1010">
            <v>12</v>
          </cell>
        </row>
        <row r="1011">
          <cell r="A1011" t="str">
            <v>MS-FM-SIN-TR-NZ</v>
          </cell>
          <cell r="B1011">
            <v>32.299999999999997</v>
          </cell>
          <cell r="C1011">
            <v>11.188399999999998</v>
          </cell>
          <cell r="D1011">
            <v>12</v>
          </cell>
        </row>
        <row r="1012">
          <cell r="A1012" t="str">
            <v>MS-FM-SIN-TR-UK</v>
          </cell>
          <cell r="B1012">
            <v>32.299999999999997</v>
          </cell>
          <cell r="C1012">
            <v>11.188399999999998</v>
          </cell>
          <cell r="D1012">
            <v>12</v>
          </cell>
        </row>
        <row r="1013">
          <cell r="A1013" t="str">
            <v>MS-FM-SIN-TR</v>
          </cell>
          <cell r="B1013">
            <v>32.299999999999997</v>
          </cell>
          <cell r="C1013">
            <v>11.188399999999998</v>
          </cell>
          <cell r="D1013">
            <v>12</v>
          </cell>
        </row>
        <row r="1014">
          <cell r="A1014" t="str">
            <v>MS-FM-SIN-TR-UPS</v>
          </cell>
          <cell r="B1014">
            <v>32.299999999999997</v>
          </cell>
          <cell r="C1014">
            <v>11.188399999999998</v>
          </cell>
          <cell r="D1014">
            <v>12</v>
          </cell>
        </row>
        <row r="1015">
          <cell r="A1015" t="str">
            <v>MS-FM-SIN-TR-UPS-TR80-NZ</v>
          </cell>
          <cell r="B1015">
            <v>32.299999999999997</v>
          </cell>
          <cell r="C1015">
            <v>11.188399999999998</v>
          </cell>
          <cell r="D1015">
            <v>12</v>
          </cell>
        </row>
        <row r="1016">
          <cell r="A1016" t="str">
            <v>MS-FM-SIN-TR-UPS-TR80-AU</v>
          </cell>
          <cell r="B1016">
            <v>32.299999999999997</v>
          </cell>
          <cell r="C1016">
            <v>11.188399999999998</v>
          </cell>
          <cell r="D1016">
            <v>12</v>
          </cell>
        </row>
        <row r="1017">
          <cell r="A1017" t="str">
            <v>MS-FM-SIN-TR-UPS-TR80-UK</v>
          </cell>
          <cell r="B1017">
            <v>32.299999999999997</v>
          </cell>
          <cell r="C1017">
            <v>11.188399999999998</v>
          </cell>
          <cell r="D1017">
            <v>12</v>
          </cell>
        </row>
        <row r="1018">
          <cell r="A1018" t="str">
            <v>MS-FM-SIN-TR-UPS-TR80-EU</v>
          </cell>
          <cell r="B1018">
            <v>32.299999999999997</v>
          </cell>
          <cell r="C1018">
            <v>11.188399999999998</v>
          </cell>
          <cell r="D1018">
            <v>12</v>
          </cell>
        </row>
        <row r="1019">
          <cell r="A1019" t="str">
            <v>MS-FM-SIN-TR-UPS-NZ</v>
          </cell>
          <cell r="B1019">
            <v>32.299999999999997</v>
          </cell>
          <cell r="C1019">
            <v>11.188399999999998</v>
          </cell>
          <cell r="D1019">
            <v>12</v>
          </cell>
        </row>
        <row r="1020">
          <cell r="A1020" t="str">
            <v>MS-FM-SIN-TR-UPS-AU</v>
          </cell>
          <cell r="B1020">
            <v>32.299999999999997</v>
          </cell>
          <cell r="C1020">
            <v>11.188399999999998</v>
          </cell>
          <cell r="D1020">
            <v>12</v>
          </cell>
        </row>
        <row r="1021">
          <cell r="A1021" t="str">
            <v>MS-FM-SIN-TR-UPS-UK</v>
          </cell>
          <cell r="B1021">
            <v>32.299999999999997</v>
          </cell>
          <cell r="C1021">
            <v>11.188399999999998</v>
          </cell>
          <cell r="D1021">
            <v>12</v>
          </cell>
        </row>
        <row r="1022">
          <cell r="A1022" t="str">
            <v>MS-FM-SIN-TR-UPS-EU</v>
          </cell>
          <cell r="B1022">
            <v>32.299999999999997</v>
          </cell>
          <cell r="C1022">
            <v>11.188399999999998</v>
          </cell>
          <cell r="D1022">
            <v>12</v>
          </cell>
        </row>
        <row r="1023">
          <cell r="A1023" t="str">
            <v>MS-FM-SIN-TR-UPS-TR80</v>
          </cell>
          <cell r="B1023">
            <v>32.299999999999997</v>
          </cell>
          <cell r="C1023">
            <v>11.188399999999998</v>
          </cell>
          <cell r="D1023">
            <v>12</v>
          </cell>
        </row>
        <row r="1024">
          <cell r="A1024" t="str">
            <v>KIT-TR80TRIFM-BLK</v>
          </cell>
          <cell r="B1024">
            <v>30</v>
          </cell>
          <cell r="C1024">
            <v>9.2192000000000007</v>
          </cell>
          <cell r="D1024">
            <v>10</v>
          </cell>
        </row>
        <row r="1025">
          <cell r="A1025" t="str">
            <v>TR160-PEDALUP-KIT</v>
          </cell>
          <cell r="B1025">
            <v>25.8</v>
          </cell>
          <cell r="C1025">
            <v>5.3424000000000005</v>
          </cell>
          <cell r="D1025">
            <v>6</v>
          </cell>
        </row>
        <row r="1026">
          <cell r="A1026" t="str">
            <v>MS-FM-SIN-TR-AE</v>
          </cell>
          <cell r="B1026">
            <v>33.700000000000003</v>
          </cell>
          <cell r="C1026">
            <v>13.983799999999999</v>
          </cell>
          <cell r="D1026">
            <v>14</v>
          </cell>
        </row>
        <row r="1027">
          <cell r="A1027" t="str">
            <v>MS-FM-SIN-TR-UPS-TR80-AE</v>
          </cell>
          <cell r="B1027">
            <v>33.700000000000003</v>
          </cell>
          <cell r="C1027">
            <v>13.983799999999999</v>
          </cell>
          <cell r="D1027">
            <v>14</v>
          </cell>
        </row>
        <row r="1028">
          <cell r="A1028" t="str">
            <v>MS-FM-SIN-TR-UPS-AE</v>
          </cell>
          <cell r="B1028">
            <v>33.700000000000003</v>
          </cell>
          <cell r="C1028">
            <v>13.983799999999999</v>
          </cell>
          <cell r="D1028">
            <v>14</v>
          </cell>
        </row>
        <row r="1029">
          <cell r="A1029" t="str">
            <v>MS-CM-SML-TR-NZ</v>
          </cell>
          <cell r="B1029">
            <v>26.25</v>
          </cell>
          <cell r="C1029">
            <v>6.70695</v>
          </cell>
          <cell r="D1029">
            <v>7</v>
          </cell>
        </row>
        <row r="1030">
          <cell r="A1030" t="str">
            <v>MS-CM-SML-TR-EU</v>
          </cell>
          <cell r="B1030">
            <v>26.25</v>
          </cell>
          <cell r="C1030">
            <v>6.70695</v>
          </cell>
          <cell r="D1030">
            <v>7</v>
          </cell>
        </row>
        <row r="1031">
          <cell r="A1031" t="str">
            <v>MS-CM-SML-TR-UK</v>
          </cell>
          <cell r="B1031">
            <v>26.25</v>
          </cell>
          <cell r="C1031">
            <v>6.70695</v>
          </cell>
          <cell r="D1031">
            <v>7</v>
          </cell>
        </row>
        <row r="1032">
          <cell r="A1032" t="str">
            <v>MS-CM-SML-TR</v>
          </cell>
          <cell r="B1032">
            <v>26.25</v>
          </cell>
          <cell r="C1032">
            <v>6.70695</v>
          </cell>
          <cell r="D1032">
            <v>7</v>
          </cell>
        </row>
        <row r="1033">
          <cell r="A1033" t="str">
            <v>TR80L-WM</v>
          </cell>
          <cell r="B1033">
            <v>32.200000000000003</v>
          </cell>
          <cell r="C1033">
            <v>12.470256000000001</v>
          </cell>
          <cell r="D1033">
            <v>13</v>
          </cell>
        </row>
        <row r="1034">
          <cell r="A1034" t="str">
            <v>TR80L-WMSFT-AU</v>
          </cell>
          <cell r="B1034">
            <v>32.200000000000003</v>
          </cell>
          <cell r="C1034">
            <v>12.470256000000001</v>
          </cell>
          <cell r="D1034">
            <v>13</v>
          </cell>
        </row>
        <row r="1035">
          <cell r="A1035" t="str">
            <v>TR80L-WM-NS-EU</v>
          </cell>
          <cell r="B1035">
            <v>32.200000000000003</v>
          </cell>
          <cell r="C1035">
            <v>12.470256000000001</v>
          </cell>
          <cell r="D1035">
            <v>13</v>
          </cell>
        </row>
        <row r="1036">
          <cell r="A1036" t="str">
            <v>TR80L-WMSFT-NS-NZ</v>
          </cell>
          <cell r="B1036">
            <v>32.200000000000003</v>
          </cell>
          <cell r="C1036">
            <v>12.470256000000001</v>
          </cell>
          <cell r="D1036">
            <v>13</v>
          </cell>
        </row>
        <row r="1037">
          <cell r="A1037" t="str">
            <v>TR80L-WM-NS-NZ</v>
          </cell>
          <cell r="B1037">
            <v>32.200000000000003</v>
          </cell>
          <cell r="C1037">
            <v>12.470256000000001</v>
          </cell>
          <cell r="D1037">
            <v>13</v>
          </cell>
        </row>
        <row r="1038">
          <cell r="A1038" t="str">
            <v>TR80L-WMSFT-NS-UK</v>
          </cell>
          <cell r="B1038">
            <v>32.200000000000003</v>
          </cell>
          <cell r="C1038">
            <v>12.470256000000001</v>
          </cell>
          <cell r="D1038">
            <v>13</v>
          </cell>
        </row>
        <row r="1039">
          <cell r="A1039" t="str">
            <v>TR80L-WM-NS-UK</v>
          </cell>
          <cell r="B1039">
            <v>32.200000000000003</v>
          </cell>
          <cell r="C1039">
            <v>12.470256000000001</v>
          </cell>
          <cell r="D1039">
            <v>13</v>
          </cell>
        </row>
        <row r="1040">
          <cell r="A1040" t="str">
            <v>TR80L-WM-NS</v>
          </cell>
          <cell r="B1040">
            <v>32.200000000000003</v>
          </cell>
          <cell r="C1040">
            <v>12.470256000000001</v>
          </cell>
          <cell r="D1040">
            <v>13</v>
          </cell>
        </row>
        <row r="1041">
          <cell r="A1041" t="str">
            <v>TR80L-WMSFT-UK</v>
          </cell>
          <cell r="B1041">
            <v>32.200000000000003</v>
          </cell>
          <cell r="C1041">
            <v>12.470256000000001</v>
          </cell>
          <cell r="D1041">
            <v>13</v>
          </cell>
        </row>
        <row r="1042">
          <cell r="A1042" t="str">
            <v>TR80L-WM-EU</v>
          </cell>
          <cell r="B1042">
            <v>32.200000000000003</v>
          </cell>
          <cell r="C1042">
            <v>12.470256000000001</v>
          </cell>
          <cell r="D1042">
            <v>13</v>
          </cell>
        </row>
        <row r="1043">
          <cell r="A1043" t="str">
            <v>TR80L-WMSFT-NZ</v>
          </cell>
          <cell r="B1043">
            <v>32.200000000000003</v>
          </cell>
          <cell r="C1043">
            <v>12.470256000000001</v>
          </cell>
          <cell r="D1043">
            <v>13</v>
          </cell>
        </row>
        <row r="1044">
          <cell r="A1044" t="str">
            <v>TR80L-WM-NZ</v>
          </cell>
          <cell r="B1044">
            <v>32.200000000000003</v>
          </cell>
          <cell r="C1044">
            <v>12.470256000000001</v>
          </cell>
          <cell r="D1044">
            <v>13</v>
          </cell>
        </row>
        <row r="1045">
          <cell r="A1045" t="str">
            <v>TR80L-WM-AU</v>
          </cell>
          <cell r="B1045">
            <v>32.200000000000003</v>
          </cell>
          <cell r="C1045">
            <v>12.470256000000001</v>
          </cell>
          <cell r="D1045">
            <v>13</v>
          </cell>
        </row>
        <row r="1046">
          <cell r="A1046" t="str">
            <v>TR80L-WM-UK</v>
          </cell>
          <cell r="B1046">
            <v>32.200000000000003</v>
          </cell>
          <cell r="C1046">
            <v>12.470256000000001</v>
          </cell>
          <cell r="D1046">
            <v>13</v>
          </cell>
        </row>
        <row r="1047">
          <cell r="A1047" t="str">
            <v>TR80L-WMSFT</v>
          </cell>
          <cell r="B1047">
            <v>32.200000000000003</v>
          </cell>
          <cell r="C1047">
            <v>12.470256000000001</v>
          </cell>
          <cell r="D1047">
            <v>13</v>
          </cell>
        </row>
        <row r="1048">
          <cell r="A1048" t="str">
            <v>TR80-LITE-WM-NS</v>
          </cell>
          <cell r="B1048">
            <v>32.200000000000003</v>
          </cell>
          <cell r="C1048">
            <v>12.470256000000001</v>
          </cell>
          <cell r="D1048">
            <v>13</v>
          </cell>
        </row>
        <row r="1049">
          <cell r="A1049" t="str">
            <v>TR80-LITE-WM-NS-UK</v>
          </cell>
          <cell r="B1049">
            <v>32.200000000000003</v>
          </cell>
          <cell r="C1049">
            <v>12.470256000000001</v>
          </cell>
          <cell r="D1049">
            <v>13</v>
          </cell>
        </row>
        <row r="1050">
          <cell r="A1050" t="str">
            <v>TR80L-WM-CA</v>
          </cell>
          <cell r="B1050">
            <v>32.200000000000003</v>
          </cell>
          <cell r="C1050">
            <v>12.470256000000001</v>
          </cell>
          <cell r="D1050">
            <v>13</v>
          </cell>
        </row>
        <row r="1051">
          <cell r="A1051" t="str">
            <v>TR80L-NW</v>
          </cell>
          <cell r="B1051">
            <v>30</v>
          </cell>
          <cell r="C1051">
            <v>10.692</v>
          </cell>
          <cell r="D1051">
            <v>11</v>
          </cell>
        </row>
        <row r="1052">
          <cell r="A1052" t="str">
            <v>TR80-FAND-S6-UK</v>
          </cell>
          <cell r="B1052">
            <v>71.55</v>
          </cell>
          <cell r="C1052">
            <v>52.610974999999996</v>
          </cell>
          <cell r="D1052">
            <v>53</v>
          </cell>
        </row>
        <row r="1053">
          <cell r="A1053" t="str">
            <v>TR80-FAND-S8-UK</v>
          </cell>
          <cell r="B1053">
            <v>71.55</v>
          </cell>
          <cell r="C1053">
            <v>52.610974999999996</v>
          </cell>
          <cell r="D1053">
            <v>53</v>
          </cell>
        </row>
        <row r="1054">
          <cell r="A1054" t="str">
            <v>TR80-FAND-S7-UK</v>
          </cell>
          <cell r="B1054">
            <v>71.55</v>
          </cell>
          <cell r="C1054">
            <v>52.610974999999996</v>
          </cell>
          <cell r="D1054">
            <v>53</v>
          </cell>
        </row>
        <row r="1055">
          <cell r="A1055" t="str">
            <v>MS-CM-SIN-TR</v>
          </cell>
          <cell r="B1055">
            <v>27.35</v>
          </cell>
          <cell r="C1055">
            <v>8.0191499999999998</v>
          </cell>
          <cell r="D1055">
            <v>9</v>
          </cell>
        </row>
        <row r="1056">
          <cell r="A1056" t="str">
            <v>MS-CM-SIN-TR-UPS-NZ</v>
          </cell>
          <cell r="B1056">
            <v>27.35</v>
          </cell>
          <cell r="C1056">
            <v>8.0191499999999998</v>
          </cell>
          <cell r="D1056">
            <v>9</v>
          </cell>
        </row>
        <row r="1057">
          <cell r="A1057" t="str">
            <v>MS-CM-SIN-TR-UPS-AU</v>
          </cell>
          <cell r="B1057">
            <v>27.35</v>
          </cell>
          <cell r="C1057">
            <v>8.0191499999999998</v>
          </cell>
          <cell r="D1057">
            <v>9</v>
          </cell>
        </row>
        <row r="1058">
          <cell r="A1058" t="str">
            <v>MS-CM-SIN-TR-UPS-UK</v>
          </cell>
          <cell r="B1058">
            <v>27.35</v>
          </cell>
          <cell r="C1058">
            <v>8.0191499999999998</v>
          </cell>
          <cell r="D1058">
            <v>9</v>
          </cell>
        </row>
        <row r="1059">
          <cell r="A1059" t="str">
            <v>MS-CM-SIN-TR-UPS-EU</v>
          </cell>
          <cell r="B1059">
            <v>27.35</v>
          </cell>
          <cell r="C1059">
            <v>8.0191499999999998</v>
          </cell>
          <cell r="D1059">
            <v>9</v>
          </cell>
        </row>
        <row r="1060">
          <cell r="A1060" t="str">
            <v>MS-CM-SIN-TR-NZ</v>
          </cell>
          <cell r="B1060">
            <v>27.35</v>
          </cell>
          <cell r="C1060">
            <v>8.0191499999999998</v>
          </cell>
          <cell r="D1060">
            <v>9</v>
          </cell>
        </row>
        <row r="1061">
          <cell r="A1061" t="str">
            <v>MS-CM-SIN-TR-AU</v>
          </cell>
          <cell r="B1061">
            <v>27.35</v>
          </cell>
          <cell r="C1061">
            <v>8.0191499999999998</v>
          </cell>
          <cell r="D1061">
            <v>9</v>
          </cell>
        </row>
        <row r="1062">
          <cell r="A1062" t="str">
            <v>MS-CM-SML-TR-AU</v>
          </cell>
          <cell r="B1062">
            <v>27.35</v>
          </cell>
          <cell r="C1062">
            <v>8.0191499999999998</v>
          </cell>
          <cell r="D1062">
            <v>9</v>
          </cell>
        </row>
        <row r="1063">
          <cell r="A1063" t="str">
            <v>MS-CM-SIN-TR-EU</v>
          </cell>
          <cell r="B1063">
            <v>27.35</v>
          </cell>
          <cell r="C1063">
            <v>8.0191499999999998</v>
          </cell>
          <cell r="D1063">
            <v>9</v>
          </cell>
        </row>
        <row r="1064">
          <cell r="A1064" t="str">
            <v>MS-CM-SIN-TR-UK</v>
          </cell>
          <cell r="B1064">
            <v>27.35</v>
          </cell>
          <cell r="C1064">
            <v>8.0191499999999998</v>
          </cell>
          <cell r="D1064">
            <v>9</v>
          </cell>
        </row>
        <row r="1065">
          <cell r="A1065" t="str">
            <v>MS-CM-SIN-TR-UPS</v>
          </cell>
          <cell r="B1065">
            <v>27.35</v>
          </cell>
          <cell r="C1065">
            <v>8.0191499999999998</v>
          </cell>
          <cell r="D1065">
            <v>9</v>
          </cell>
        </row>
        <row r="1066">
          <cell r="A1066" t="str">
            <v>MS-CM-SIN-TR-UPS-AE</v>
          </cell>
          <cell r="B1066">
            <v>28.75</v>
          </cell>
          <cell r="C1066">
            <v>10.814550000000001</v>
          </cell>
          <cell r="D1066">
            <v>11</v>
          </cell>
        </row>
        <row r="1067">
          <cell r="A1067" t="str">
            <v>MS-CM-SIN-TR-AE</v>
          </cell>
          <cell r="B1067">
            <v>28.75</v>
          </cell>
          <cell r="C1067">
            <v>10.814550000000001</v>
          </cell>
          <cell r="D1067">
            <v>11</v>
          </cell>
        </row>
        <row r="1068">
          <cell r="A1068" t="str">
            <v>TR80-DDM-S6-NZ</v>
          </cell>
          <cell r="B1068">
            <v>70.599999999999994</v>
          </cell>
          <cell r="C1068">
            <v>52.087975</v>
          </cell>
          <cell r="D1068">
            <v>53</v>
          </cell>
        </row>
        <row r="1069">
          <cell r="A1069" t="str">
            <v>TR80-DDM-S8-NZ</v>
          </cell>
          <cell r="B1069">
            <v>70.599999999999994</v>
          </cell>
          <cell r="C1069">
            <v>52.087975</v>
          </cell>
          <cell r="D1069">
            <v>53</v>
          </cell>
        </row>
        <row r="1070">
          <cell r="A1070" t="str">
            <v>TR80-DDM-S7-NZ</v>
          </cell>
          <cell r="B1070">
            <v>70.599999999999994</v>
          </cell>
          <cell r="C1070">
            <v>52.087975</v>
          </cell>
          <cell r="D1070">
            <v>53</v>
          </cell>
        </row>
        <row r="1071">
          <cell r="A1071" t="str">
            <v>TR80-INVPED-PLATE</v>
          </cell>
          <cell r="B1071">
            <v>25.55</v>
          </cell>
          <cell r="C1071">
            <v>7.8208000000000002</v>
          </cell>
          <cell r="D1071">
            <v>8</v>
          </cell>
        </row>
        <row r="1072">
          <cell r="A1072" t="str">
            <v>TR80-4MCM-BLK</v>
          </cell>
          <cell r="B1072">
            <v>32.299999999999997</v>
          </cell>
          <cell r="C1072">
            <v>14.33595</v>
          </cell>
          <cell r="D1072">
            <v>15</v>
          </cell>
        </row>
        <row r="1073">
          <cell r="A1073" t="str">
            <v>TR160-1-TK</v>
          </cell>
          <cell r="B1073">
            <v>46.902000000000001</v>
          </cell>
          <cell r="C1073">
            <v>29.601869000000001</v>
          </cell>
          <cell r="D1073">
            <v>30</v>
          </cell>
        </row>
        <row r="1074">
          <cell r="A1074" t="str">
            <v>TR160-1-TK-EU</v>
          </cell>
          <cell r="B1074">
            <v>46.902000000000001</v>
          </cell>
          <cell r="C1074">
            <v>29.601869000000001</v>
          </cell>
          <cell r="D1074">
            <v>30</v>
          </cell>
        </row>
        <row r="1075">
          <cell r="A1075" t="str">
            <v>TR160-1-TK-AU</v>
          </cell>
          <cell r="B1075">
            <v>46.902000000000001</v>
          </cell>
          <cell r="C1075">
            <v>29.601869000000001</v>
          </cell>
          <cell r="D1075">
            <v>30</v>
          </cell>
        </row>
        <row r="1076">
          <cell r="A1076" t="str">
            <v>TR80-DDM-S6-UK</v>
          </cell>
          <cell r="B1076">
            <v>68.83</v>
          </cell>
          <cell r="C1076">
            <v>51.789355</v>
          </cell>
          <cell r="D1076">
            <v>52</v>
          </cell>
        </row>
        <row r="1077">
          <cell r="A1077" t="str">
            <v>TR80-DD-S6</v>
          </cell>
          <cell r="B1077">
            <v>68.83</v>
          </cell>
          <cell r="C1077">
            <v>51.721755000000002</v>
          </cell>
          <cell r="D1077">
            <v>52</v>
          </cell>
        </row>
        <row r="1078">
          <cell r="A1078" t="str">
            <v>TR80-DDM-S8-UK</v>
          </cell>
          <cell r="B1078">
            <v>68.83</v>
          </cell>
          <cell r="C1078">
            <v>51.789355</v>
          </cell>
          <cell r="D1078">
            <v>52</v>
          </cell>
        </row>
        <row r="1079">
          <cell r="A1079" t="str">
            <v>TR80-DD-S8</v>
          </cell>
          <cell r="B1079">
            <v>68.83</v>
          </cell>
          <cell r="C1079">
            <v>51.721755000000002</v>
          </cell>
          <cell r="D1079">
            <v>52</v>
          </cell>
        </row>
        <row r="1080">
          <cell r="A1080" t="str">
            <v>TR80-DDM-S7-UK</v>
          </cell>
          <cell r="B1080">
            <v>68.83</v>
          </cell>
          <cell r="C1080">
            <v>51.789355</v>
          </cell>
          <cell r="D1080">
            <v>52</v>
          </cell>
        </row>
        <row r="1081">
          <cell r="A1081" t="str">
            <v>TR80-DD-S7</v>
          </cell>
          <cell r="B1081">
            <v>68.83</v>
          </cell>
          <cell r="C1081">
            <v>51.721755000000002</v>
          </cell>
          <cell r="D1081">
            <v>52</v>
          </cell>
        </row>
        <row r="1082">
          <cell r="A1082" t="str">
            <v>MS-FM-DL-AE</v>
          </cell>
          <cell r="B1082">
            <v>27.8</v>
          </cell>
          <cell r="C1082">
            <v>11.744399999999999</v>
          </cell>
          <cell r="D1082">
            <v>12</v>
          </cell>
        </row>
        <row r="1083">
          <cell r="A1083" t="str">
            <v>MS-FM-DL-AU</v>
          </cell>
          <cell r="B1083">
            <v>27.8</v>
          </cell>
          <cell r="C1083">
            <v>11.744399999999999</v>
          </cell>
          <cell r="D1083">
            <v>12</v>
          </cell>
        </row>
        <row r="1084">
          <cell r="A1084" t="str">
            <v>MS-FM-DL-EU</v>
          </cell>
          <cell r="B1084">
            <v>27.8</v>
          </cell>
          <cell r="C1084">
            <v>11.744399999999999</v>
          </cell>
          <cell r="D1084">
            <v>12</v>
          </cell>
        </row>
        <row r="1085">
          <cell r="A1085" t="str">
            <v>MS-FM-DL-UK</v>
          </cell>
          <cell r="B1085">
            <v>27.8</v>
          </cell>
          <cell r="C1085">
            <v>11.744399999999999</v>
          </cell>
          <cell r="D1085">
            <v>12</v>
          </cell>
        </row>
        <row r="1086">
          <cell r="A1086" t="str">
            <v>MS-FM-DL</v>
          </cell>
          <cell r="B1086">
            <v>27.8</v>
          </cell>
          <cell r="C1086">
            <v>11.744399999999999</v>
          </cell>
          <cell r="D1086">
            <v>12</v>
          </cell>
        </row>
        <row r="1087">
          <cell r="A1087" t="str">
            <v>TR804-BLK-DDM3-SEAT6</v>
          </cell>
          <cell r="B1087">
            <v>68.8</v>
          </cell>
          <cell r="C1087">
            <v>52.087975</v>
          </cell>
          <cell r="D1087">
            <v>53</v>
          </cell>
        </row>
        <row r="1088">
          <cell r="A1088" t="str">
            <v>TR804-BLK-DDM2-SEAT6</v>
          </cell>
          <cell r="B1088">
            <v>68.8</v>
          </cell>
          <cell r="C1088">
            <v>52.087975</v>
          </cell>
          <cell r="D1088">
            <v>53</v>
          </cell>
        </row>
        <row r="1089">
          <cell r="A1089" t="str">
            <v>TR803-BLK-DDM3-SEAT6</v>
          </cell>
          <cell r="B1089">
            <v>68.8</v>
          </cell>
          <cell r="C1089">
            <v>52.087975</v>
          </cell>
          <cell r="D1089">
            <v>53</v>
          </cell>
        </row>
        <row r="1090">
          <cell r="A1090" t="str">
            <v>TR803-BLK-DDM2-SEAT6</v>
          </cell>
          <cell r="B1090">
            <v>68.8</v>
          </cell>
          <cell r="C1090">
            <v>52.087975</v>
          </cell>
          <cell r="D1090">
            <v>53</v>
          </cell>
        </row>
        <row r="1091">
          <cell r="A1091" t="str">
            <v>TR802-BLK-DDM-SEAT8</v>
          </cell>
          <cell r="B1091">
            <v>68.599999999999994</v>
          </cell>
          <cell r="C1091">
            <v>52.18835</v>
          </cell>
          <cell r="D1091">
            <v>53</v>
          </cell>
        </row>
        <row r="1092">
          <cell r="A1092" t="str">
            <v>TR802-BLK-DDM-SEAT7</v>
          </cell>
          <cell r="B1092">
            <v>68.599999999999994</v>
          </cell>
          <cell r="C1092">
            <v>52.18835</v>
          </cell>
          <cell r="D1092">
            <v>53</v>
          </cell>
        </row>
        <row r="1093">
          <cell r="A1093" t="str">
            <v>TR80-FAND-S6-NZ</v>
          </cell>
          <cell r="B1093">
            <v>67.599999999999994</v>
          </cell>
          <cell r="C1093">
            <v>51.883574999999993</v>
          </cell>
          <cell r="D1093">
            <v>52</v>
          </cell>
        </row>
        <row r="1094">
          <cell r="A1094" t="str">
            <v>TR80-FAND-S8-NZ</v>
          </cell>
          <cell r="B1094">
            <v>67.599999999999994</v>
          </cell>
          <cell r="C1094">
            <v>51.883574999999993</v>
          </cell>
          <cell r="D1094">
            <v>52</v>
          </cell>
        </row>
        <row r="1095">
          <cell r="A1095" t="str">
            <v>TR80-FAND-S7-NZ</v>
          </cell>
          <cell r="B1095">
            <v>67.599999999999994</v>
          </cell>
          <cell r="C1095">
            <v>51.883574999999993</v>
          </cell>
          <cell r="D1095">
            <v>52</v>
          </cell>
        </row>
        <row r="1096">
          <cell r="A1096" t="str">
            <v>TR80-A-S6</v>
          </cell>
          <cell r="B1096">
            <v>67.33</v>
          </cell>
          <cell r="C1096">
            <v>51.534574999999997</v>
          </cell>
          <cell r="D1096">
            <v>52</v>
          </cell>
        </row>
        <row r="1097">
          <cell r="A1097" t="str">
            <v>TR80-A-S8</v>
          </cell>
          <cell r="B1097">
            <v>67.33</v>
          </cell>
          <cell r="C1097">
            <v>51.534574999999997</v>
          </cell>
          <cell r="D1097">
            <v>52</v>
          </cell>
        </row>
        <row r="1098">
          <cell r="A1098" t="str">
            <v>TR80-A-S7</v>
          </cell>
          <cell r="B1098">
            <v>67.33</v>
          </cell>
          <cell r="C1098">
            <v>51.534574999999997</v>
          </cell>
          <cell r="D1098">
            <v>52</v>
          </cell>
        </row>
        <row r="1099">
          <cell r="A1099" t="str">
            <v>MS-FM-DL-NZ</v>
          </cell>
          <cell r="B1099">
            <v>27.1</v>
          </cell>
          <cell r="C1099">
            <v>11.744399999999999</v>
          </cell>
          <cell r="D1099">
            <v>12</v>
          </cell>
        </row>
        <row r="1100">
          <cell r="A1100" t="str">
            <v>KIT-TR80SMLTRICM-BLK</v>
          </cell>
          <cell r="B1100">
            <v>23.8</v>
          </cell>
          <cell r="C1100">
            <v>8.9695499999999999</v>
          </cell>
          <cell r="D1100">
            <v>9</v>
          </cell>
        </row>
        <row r="1101">
          <cell r="A1101" t="str">
            <v>MS-CM-DL-AE</v>
          </cell>
          <cell r="B1101">
            <v>22.85</v>
          </cell>
          <cell r="C1101">
            <v>8.5751500000000007</v>
          </cell>
          <cell r="D1101">
            <v>9</v>
          </cell>
        </row>
        <row r="1102">
          <cell r="A1102" t="str">
            <v>MS-CM-DL-AU</v>
          </cell>
          <cell r="B1102">
            <v>22.85</v>
          </cell>
          <cell r="C1102">
            <v>8.5751500000000007</v>
          </cell>
          <cell r="D1102">
            <v>9</v>
          </cell>
        </row>
        <row r="1103">
          <cell r="A1103" t="str">
            <v>MS-CM-DL-NZ</v>
          </cell>
          <cell r="B1103">
            <v>22.85</v>
          </cell>
          <cell r="C1103">
            <v>8.5751500000000007</v>
          </cell>
          <cell r="D1103">
            <v>9</v>
          </cell>
        </row>
        <row r="1104">
          <cell r="A1104" t="str">
            <v>MS-CM-DL-EU</v>
          </cell>
          <cell r="B1104">
            <v>22.85</v>
          </cell>
          <cell r="C1104">
            <v>8.5751500000000007</v>
          </cell>
          <cell r="D1104">
            <v>9</v>
          </cell>
        </row>
        <row r="1105">
          <cell r="A1105" t="str">
            <v>MS-CM-DL-UK</v>
          </cell>
          <cell r="B1105">
            <v>22.85</v>
          </cell>
          <cell r="C1105">
            <v>8.5751500000000007</v>
          </cell>
          <cell r="D1105">
            <v>9</v>
          </cell>
        </row>
        <row r="1106">
          <cell r="A1106" t="str">
            <v>MS-CM-DL</v>
          </cell>
          <cell r="B1106">
            <v>22.85</v>
          </cell>
          <cell r="C1106">
            <v>8.5751500000000007</v>
          </cell>
          <cell r="D1106">
            <v>9</v>
          </cell>
        </row>
        <row r="1107">
          <cell r="A1107" t="str">
            <v>TR804-BLK-FANDDM-SEAT8</v>
          </cell>
          <cell r="B1107">
            <v>65.8</v>
          </cell>
          <cell r="C1107">
            <v>51.883574999999993</v>
          </cell>
          <cell r="D1107">
            <v>52</v>
          </cell>
        </row>
        <row r="1108">
          <cell r="A1108" t="str">
            <v>TR804-BLK-FANDDM-SEAT7</v>
          </cell>
          <cell r="B1108">
            <v>65.8</v>
          </cell>
          <cell r="C1108">
            <v>51.883574999999993</v>
          </cell>
          <cell r="D1108">
            <v>52</v>
          </cell>
        </row>
        <row r="1109">
          <cell r="A1109" t="str">
            <v>TR804-BLK-FAND3-SEAT6</v>
          </cell>
          <cell r="B1109">
            <v>66.8</v>
          </cell>
          <cell r="C1109">
            <v>52.026374999999994</v>
          </cell>
          <cell r="D1109">
            <v>53</v>
          </cell>
        </row>
        <row r="1110">
          <cell r="A1110" t="str">
            <v>TR804-BLK-FAND2-SEAT6</v>
          </cell>
          <cell r="B1110">
            <v>65.8</v>
          </cell>
          <cell r="C1110">
            <v>51.883574999999993</v>
          </cell>
          <cell r="D1110">
            <v>52</v>
          </cell>
        </row>
        <row r="1111">
          <cell r="A1111" t="str">
            <v>TR803-BLK-FAND3-SEAT6</v>
          </cell>
          <cell r="B1111">
            <v>66.8</v>
          </cell>
          <cell r="C1111">
            <v>52.026374999999994</v>
          </cell>
          <cell r="D1111">
            <v>53</v>
          </cell>
        </row>
        <row r="1112">
          <cell r="A1112" t="str">
            <v>TR803-BLK-FAND2-SEAT6</v>
          </cell>
          <cell r="B1112">
            <v>65.8</v>
          </cell>
          <cell r="C1112">
            <v>51.883574999999993</v>
          </cell>
          <cell r="D1112">
            <v>52</v>
          </cell>
        </row>
        <row r="1113">
          <cell r="A1113" t="str">
            <v>TR802-BLK-FANDD-SEAT6</v>
          </cell>
          <cell r="B1113">
            <v>65.8</v>
          </cell>
          <cell r="C1113">
            <v>51.883574999999993</v>
          </cell>
          <cell r="D1113">
            <v>52</v>
          </cell>
        </row>
        <row r="1114">
          <cell r="A1114" t="str">
            <v>TR802-BLK-FANDD-SEAT8</v>
          </cell>
          <cell r="B1114">
            <v>65.599999999999994</v>
          </cell>
          <cell r="C1114">
            <v>51.983949999999993</v>
          </cell>
          <cell r="D1114">
            <v>52</v>
          </cell>
        </row>
        <row r="1115">
          <cell r="A1115" t="str">
            <v>TR802-BLK-FANDD-SEAT7</v>
          </cell>
          <cell r="B1115">
            <v>65.599999999999994</v>
          </cell>
          <cell r="C1115">
            <v>51.983949999999993</v>
          </cell>
          <cell r="D1115">
            <v>52</v>
          </cell>
        </row>
        <row r="1116">
          <cell r="A1116" t="str">
            <v>KIT-TR80SINFM-BLK</v>
          </cell>
          <cell r="B1116">
            <v>20.5</v>
          </cell>
          <cell r="C1116">
            <v>6.1951999999999998</v>
          </cell>
          <cell r="D1116">
            <v>7</v>
          </cell>
        </row>
        <row r="1117">
          <cell r="A1117" t="str">
            <v>TR80-INVPED3BUNDLE</v>
          </cell>
          <cell r="B1117">
            <v>17.5</v>
          </cell>
          <cell r="C1117">
            <v>3.1892</v>
          </cell>
          <cell r="D1117">
            <v>4</v>
          </cell>
        </row>
        <row r="1118">
          <cell r="A1118" t="str">
            <v>TR80-DDM-S6</v>
          </cell>
          <cell r="B1118">
            <v>65.23</v>
          </cell>
          <cell r="C1118">
            <v>51.106629399999996</v>
          </cell>
          <cell r="D1118">
            <v>52</v>
          </cell>
        </row>
        <row r="1119">
          <cell r="A1119" t="str">
            <v>TR80-DDM-S8</v>
          </cell>
          <cell r="B1119">
            <v>65.23</v>
          </cell>
          <cell r="C1119">
            <v>51.106629399999996</v>
          </cell>
          <cell r="D1119">
            <v>52</v>
          </cell>
        </row>
        <row r="1120">
          <cell r="A1120" t="str">
            <v>TR80-DDM-S7</v>
          </cell>
          <cell r="B1120">
            <v>65.23</v>
          </cell>
          <cell r="C1120">
            <v>51.106629399999996</v>
          </cell>
          <cell r="D1120">
            <v>52</v>
          </cell>
        </row>
        <row r="1121">
          <cell r="A1121" t="str">
            <v>KIT-TR80TRICM-BLK</v>
          </cell>
          <cell r="B1121">
            <v>23.8</v>
          </cell>
          <cell r="C1121">
            <v>10.84155</v>
          </cell>
          <cell r="D1121">
            <v>11</v>
          </cell>
        </row>
        <row r="1122">
          <cell r="A1122" t="str">
            <v>TR80-WM-S6-UK</v>
          </cell>
          <cell r="B1122">
            <v>65.75</v>
          </cell>
          <cell r="C1122">
            <v>52.532830999999995</v>
          </cell>
          <cell r="D1122">
            <v>53</v>
          </cell>
        </row>
        <row r="1123">
          <cell r="A1123" t="str">
            <v>TR80-WM-S8-UK</v>
          </cell>
          <cell r="B1123">
            <v>65.75</v>
          </cell>
          <cell r="C1123">
            <v>52.532830999999995</v>
          </cell>
          <cell r="D1123">
            <v>53</v>
          </cell>
        </row>
        <row r="1124">
          <cell r="A1124" t="str">
            <v>TR80-WM-S7-UK</v>
          </cell>
          <cell r="B1124">
            <v>65.75</v>
          </cell>
          <cell r="C1124">
            <v>52.532830999999995</v>
          </cell>
          <cell r="D1124">
            <v>53</v>
          </cell>
        </row>
        <row r="1125">
          <cell r="A1125" t="str">
            <v>TR80-FAND-S6</v>
          </cell>
          <cell r="B1125">
            <v>63.73</v>
          </cell>
          <cell r="C1125">
            <v>50.919449399999998</v>
          </cell>
          <cell r="D1125">
            <v>51</v>
          </cell>
        </row>
        <row r="1126">
          <cell r="A1126" t="str">
            <v>TR80-FAND-S8</v>
          </cell>
          <cell r="B1126">
            <v>63.73</v>
          </cell>
          <cell r="C1126">
            <v>50.919449399999998</v>
          </cell>
          <cell r="D1126">
            <v>51</v>
          </cell>
        </row>
        <row r="1127">
          <cell r="A1127" t="str">
            <v>TR80-FAND-S7</v>
          </cell>
          <cell r="B1127">
            <v>63.73</v>
          </cell>
          <cell r="C1127">
            <v>50.919449399999998</v>
          </cell>
          <cell r="D1127">
            <v>51</v>
          </cell>
        </row>
        <row r="1128">
          <cell r="A1128" t="str">
            <v>TR80-WM-S6-NZ</v>
          </cell>
          <cell r="B1128">
            <v>64.599999999999994</v>
          </cell>
          <cell r="C1128">
            <v>51.947174999999994</v>
          </cell>
          <cell r="D1128">
            <v>52</v>
          </cell>
        </row>
        <row r="1129">
          <cell r="A1129" t="str">
            <v>TR80-WM-S8-NZ</v>
          </cell>
          <cell r="B1129">
            <v>64.599999999999994</v>
          </cell>
          <cell r="C1129">
            <v>51.947174999999994</v>
          </cell>
          <cell r="D1129">
            <v>52</v>
          </cell>
        </row>
        <row r="1130">
          <cell r="A1130" t="str">
            <v>SC2ULT-TR-DD-AE</v>
          </cell>
          <cell r="B1130">
            <v>21.5</v>
          </cell>
          <cell r="C1130">
            <v>8.3123799999999992</v>
          </cell>
          <cell r="D1130">
            <v>9</v>
          </cell>
        </row>
        <row r="1131">
          <cell r="A1131" t="str">
            <v>SC2ULT-TR-DD-UK</v>
          </cell>
          <cell r="B1131">
            <v>21.5</v>
          </cell>
          <cell r="C1131">
            <v>8.3107000000000006</v>
          </cell>
          <cell r="D1131">
            <v>9</v>
          </cell>
        </row>
        <row r="1132">
          <cell r="A1132" t="str">
            <v>SC2ULT-TR-DD-NZ</v>
          </cell>
          <cell r="B1132">
            <v>21.5</v>
          </cell>
          <cell r="C1132">
            <v>8.3123799999999992</v>
          </cell>
          <cell r="D1132">
            <v>9</v>
          </cell>
        </row>
        <row r="1133">
          <cell r="A1133" t="str">
            <v>SC2ULT-TR-DD-EU</v>
          </cell>
          <cell r="B1133">
            <v>21.5</v>
          </cell>
          <cell r="C1133">
            <v>8.3107000000000006</v>
          </cell>
          <cell r="D1133">
            <v>9</v>
          </cell>
        </row>
        <row r="1134">
          <cell r="A1134" t="str">
            <v>SC2ULT-TR-DD</v>
          </cell>
          <cell r="B1134">
            <v>21.5</v>
          </cell>
          <cell r="C1134">
            <v>8.3107000000000006</v>
          </cell>
          <cell r="D1134">
            <v>9</v>
          </cell>
        </row>
        <row r="1135">
          <cell r="A1135" t="str">
            <v>KIT-TR80SMLTRICM-BLK-UK</v>
          </cell>
          <cell r="B1135">
            <v>20.25</v>
          </cell>
          <cell r="C1135">
            <v>7.78695</v>
          </cell>
          <cell r="D1135">
            <v>8</v>
          </cell>
        </row>
        <row r="1136">
          <cell r="A1136" t="str">
            <v>TR8PRO-DD-MS-TSH-NZ</v>
          </cell>
          <cell r="B1136">
            <v>63.7</v>
          </cell>
          <cell r="C1136">
            <v>51.112180000000002</v>
          </cell>
          <cell r="D1136">
            <v>52</v>
          </cell>
        </row>
        <row r="1137">
          <cell r="A1137" t="str">
            <v>TR8PRO-DD-MS-TSH-AU</v>
          </cell>
          <cell r="B1137">
            <v>63.7</v>
          </cell>
          <cell r="C1137">
            <v>51.110500000000002</v>
          </cell>
          <cell r="D1137">
            <v>52</v>
          </cell>
        </row>
        <row r="1138">
          <cell r="A1138" t="str">
            <v>TR8PRO-DD-MS-TSH-UK</v>
          </cell>
          <cell r="B1138">
            <v>63.7</v>
          </cell>
          <cell r="C1138">
            <v>51.110500000000002</v>
          </cell>
          <cell r="D1138">
            <v>52</v>
          </cell>
        </row>
        <row r="1139">
          <cell r="A1139" t="str">
            <v>TR8PRO-DD-MS-TSH</v>
          </cell>
          <cell r="B1139">
            <v>63.7</v>
          </cell>
          <cell r="C1139">
            <v>51.110500000000002</v>
          </cell>
          <cell r="D1139">
            <v>52</v>
          </cell>
        </row>
        <row r="1140">
          <cell r="A1140" t="str">
            <v>TR8PRO-DD-MS-TSH-EU</v>
          </cell>
          <cell r="B1140">
            <v>63.7</v>
          </cell>
          <cell r="C1140">
            <v>51.110500000000002</v>
          </cell>
          <cell r="D1140">
            <v>52</v>
          </cell>
        </row>
        <row r="1141">
          <cell r="A1141" t="str">
            <v>MS-FM-SML</v>
          </cell>
          <cell r="B1141">
            <v>19.2</v>
          </cell>
          <cell r="C1141">
            <v>7.9321999999999999</v>
          </cell>
          <cell r="D1141">
            <v>8</v>
          </cell>
        </row>
        <row r="1142">
          <cell r="A1142" t="str">
            <v>MS-FM-SML-AU</v>
          </cell>
          <cell r="B1142">
            <v>19.2</v>
          </cell>
          <cell r="C1142">
            <v>7.9321999999999999</v>
          </cell>
          <cell r="D1142">
            <v>8</v>
          </cell>
        </row>
        <row r="1143">
          <cell r="A1143" t="str">
            <v>MS-FM-SML-EU</v>
          </cell>
          <cell r="B1143">
            <v>19.2</v>
          </cell>
          <cell r="C1143">
            <v>7.9321999999999999</v>
          </cell>
          <cell r="D1143">
            <v>8</v>
          </cell>
        </row>
        <row r="1144">
          <cell r="A1144" t="str">
            <v>MS-FM-SML-NZ</v>
          </cell>
          <cell r="B1144">
            <v>19.2</v>
          </cell>
          <cell r="C1144">
            <v>7.9321999999999999</v>
          </cell>
          <cell r="D1144">
            <v>8</v>
          </cell>
        </row>
        <row r="1145">
          <cell r="A1145" t="str">
            <v>MS-FM-SML-UK</v>
          </cell>
          <cell r="B1145">
            <v>19.2</v>
          </cell>
          <cell r="C1145">
            <v>7.9321999999999999</v>
          </cell>
          <cell r="D1145">
            <v>8</v>
          </cell>
        </row>
        <row r="1146">
          <cell r="A1146" t="str">
            <v>TR804-BLK-80WM2-SEAT6</v>
          </cell>
          <cell r="B1146">
            <v>62.8</v>
          </cell>
          <cell r="C1146">
            <v>51.947174999999994</v>
          </cell>
          <cell r="D1146">
            <v>52</v>
          </cell>
        </row>
        <row r="1147">
          <cell r="A1147" t="str">
            <v>TR804-BLK-80WM-SEAT6</v>
          </cell>
          <cell r="B1147">
            <v>62.8</v>
          </cell>
          <cell r="C1147">
            <v>51.947174999999994</v>
          </cell>
          <cell r="D1147">
            <v>52</v>
          </cell>
        </row>
        <row r="1148">
          <cell r="A1148" t="str">
            <v>TR803-BLK-80WM2-SEAT6</v>
          </cell>
          <cell r="B1148">
            <v>62.8</v>
          </cell>
          <cell r="C1148">
            <v>51.947174999999994</v>
          </cell>
          <cell r="D1148">
            <v>52</v>
          </cell>
        </row>
        <row r="1149">
          <cell r="A1149" t="str">
            <v>TR803-BLK-80WM-SEAT6</v>
          </cell>
          <cell r="B1149">
            <v>62.8</v>
          </cell>
          <cell r="C1149">
            <v>51.947174999999994</v>
          </cell>
          <cell r="D1149">
            <v>52</v>
          </cell>
        </row>
        <row r="1150">
          <cell r="A1150" t="str">
            <v>TR802-BLK-WM-SEAT6</v>
          </cell>
          <cell r="B1150">
            <v>62.8</v>
          </cell>
          <cell r="C1150">
            <v>51.947175000000001</v>
          </cell>
          <cell r="D1150">
            <v>52</v>
          </cell>
        </row>
        <row r="1151">
          <cell r="A1151" t="str">
            <v>TR8PRO-DD-M3-TSH-UK</v>
          </cell>
          <cell r="B1151">
            <v>89.7</v>
          </cell>
          <cell r="C1151">
            <v>78.953949999999992</v>
          </cell>
          <cell r="D1151">
            <v>79</v>
          </cell>
        </row>
        <row r="1152">
          <cell r="A1152" t="str">
            <v>TR8PRO-DD-M3-TSH-EU</v>
          </cell>
          <cell r="B1152">
            <v>89.7</v>
          </cell>
          <cell r="C1152">
            <v>78.953949999999992</v>
          </cell>
          <cell r="D1152">
            <v>79</v>
          </cell>
        </row>
        <row r="1153">
          <cell r="A1153" t="str">
            <v>TR80-PBPL-UPS</v>
          </cell>
          <cell r="B1153">
            <v>14.5</v>
          </cell>
          <cell r="C1153">
            <v>3.4086426000000003</v>
          </cell>
          <cell r="D1153">
            <v>4</v>
          </cell>
        </row>
        <row r="1154">
          <cell r="A1154" t="str">
            <v>TR80-PBPL-UPS-EU</v>
          </cell>
          <cell r="B1154">
            <v>14.5</v>
          </cell>
          <cell r="C1154">
            <v>3.4086426000000003</v>
          </cell>
          <cell r="D1154">
            <v>4</v>
          </cell>
        </row>
        <row r="1155">
          <cell r="A1155" t="str">
            <v>TR80-PBPL-NZ</v>
          </cell>
          <cell r="B1155">
            <v>14.5</v>
          </cell>
          <cell r="C1155">
            <v>3.4086426000000003</v>
          </cell>
          <cell r="D1155">
            <v>4</v>
          </cell>
        </row>
        <row r="1156">
          <cell r="A1156" t="str">
            <v>TR80-PBPL-UK</v>
          </cell>
          <cell r="B1156">
            <v>14.5</v>
          </cell>
          <cell r="C1156">
            <v>3.4086426000000003</v>
          </cell>
          <cell r="D1156">
            <v>4</v>
          </cell>
        </row>
        <row r="1157">
          <cell r="A1157" t="str">
            <v>TR80-PBPL-AE</v>
          </cell>
          <cell r="B1157">
            <v>14.5</v>
          </cell>
          <cell r="C1157">
            <v>3.4086426000000003</v>
          </cell>
          <cell r="D1157">
            <v>4</v>
          </cell>
        </row>
        <row r="1158">
          <cell r="A1158" t="str">
            <v>TR80-PBPL-EU</v>
          </cell>
          <cell r="B1158">
            <v>14.5</v>
          </cell>
          <cell r="C1158">
            <v>3.4086426000000003</v>
          </cell>
          <cell r="D1158">
            <v>4</v>
          </cell>
        </row>
        <row r="1159">
          <cell r="A1159" t="str">
            <v>TR80-PBPL</v>
          </cell>
          <cell r="B1159">
            <v>14.5</v>
          </cell>
          <cell r="C1159">
            <v>3.4086426000000003</v>
          </cell>
          <cell r="D1159">
            <v>4</v>
          </cell>
        </row>
        <row r="1160">
          <cell r="A1160" t="str">
            <v>TR80-PBPL-AU</v>
          </cell>
          <cell r="B1160">
            <v>14.5</v>
          </cell>
          <cell r="C1160">
            <v>3.4086426000000003</v>
          </cell>
          <cell r="D1160">
            <v>4</v>
          </cell>
        </row>
        <row r="1161">
          <cell r="A1161" t="str">
            <v>TR8PRO-MS-FLT-NZ</v>
          </cell>
          <cell r="B1161">
            <v>60.4</v>
          </cell>
          <cell r="C1161">
            <v>49.343899999999998</v>
          </cell>
          <cell r="D1161">
            <v>50</v>
          </cell>
        </row>
        <row r="1162">
          <cell r="A1162" t="str">
            <v>TR8PRO-MS-FLT-UK</v>
          </cell>
          <cell r="B1162">
            <v>60.4</v>
          </cell>
          <cell r="C1162">
            <v>49.343899999999998</v>
          </cell>
          <cell r="D1162">
            <v>50</v>
          </cell>
        </row>
        <row r="1163">
          <cell r="A1163" t="str">
            <v>MS-FM-SIN-AE</v>
          </cell>
          <cell r="B1163">
            <v>20.3</v>
          </cell>
          <cell r="C1163">
            <v>9.2443999999999988</v>
          </cell>
          <cell r="D1163">
            <v>10</v>
          </cell>
        </row>
        <row r="1164">
          <cell r="A1164" t="str">
            <v>MS-FM-SIN-AU</v>
          </cell>
          <cell r="B1164">
            <v>20.3</v>
          </cell>
          <cell r="C1164">
            <v>9.2443999999999988</v>
          </cell>
          <cell r="D1164">
            <v>10</v>
          </cell>
        </row>
        <row r="1165">
          <cell r="A1165" t="str">
            <v>MS-FM-SIN-EU</v>
          </cell>
          <cell r="B1165">
            <v>20.3</v>
          </cell>
          <cell r="C1165">
            <v>9.2443999999999988</v>
          </cell>
          <cell r="D1165">
            <v>10</v>
          </cell>
        </row>
        <row r="1166">
          <cell r="A1166" t="str">
            <v>MS-FM-SIN-NZ</v>
          </cell>
          <cell r="B1166">
            <v>20.3</v>
          </cell>
          <cell r="C1166">
            <v>9.2443999999999988</v>
          </cell>
          <cell r="D1166">
            <v>10</v>
          </cell>
        </row>
        <row r="1167">
          <cell r="A1167" t="str">
            <v>MS-FM-SIN-UK</v>
          </cell>
          <cell r="B1167">
            <v>20.3</v>
          </cell>
          <cell r="C1167">
            <v>9.2443999999999988</v>
          </cell>
          <cell r="D1167">
            <v>10</v>
          </cell>
        </row>
        <row r="1168">
          <cell r="A1168" t="str">
            <v>MS-FM-SIN</v>
          </cell>
          <cell r="B1168">
            <v>20.3</v>
          </cell>
          <cell r="C1168">
            <v>9.2443999999999988</v>
          </cell>
          <cell r="D1168">
            <v>10</v>
          </cell>
        </row>
        <row r="1169">
          <cell r="A1169" t="str">
            <v>MS-FM-SIN-UPS-TR80-AE</v>
          </cell>
          <cell r="B1169">
            <v>20.3</v>
          </cell>
          <cell r="C1169">
            <v>9.2443999999999988</v>
          </cell>
          <cell r="D1169">
            <v>10</v>
          </cell>
        </row>
        <row r="1170">
          <cell r="A1170" t="str">
            <v>MS-FM-SIN-UPS-AE</v>
          </cell>
          <cell r="B1170">
            <v>20.3</v>
          </cell>
          <cell r="C1170">
            <v>9.2443999999999988</v>
          </cell>
          <cell r="D1170">
            <v>10</v>
          </cell>
        </row>
        <row r="1171">
          <cell r="A1171" t="str">
            <v>MS-FM-SIN-UPS-TR80-NZ</v>
          </cell>
          <cell r="B1171">
            <v>20.3</v>
          </cell>
          <cell r="C1171">
            <v>9.2443999999999988</v>
          </cell>
          <cell r="D1171">
            <v>10</v>
          </cell>
        </row>
        <row r="1172">
          <cell r="A1172" t="str">
            <v>MS-FM-SIN-UPS-TR80-AU</v>
          </cell>
          <cell r="B1172">
            <v>20.3</v>
          </cell>
          <cell r="C1172">
            <v>9.2443999999999988</v>
          </cell>
          <cell r="D1172">
            <v>10</v>
          </cell>
        </row>
        <row r="1173">
          <cell r="A1173" t="str">
            <v>MS-FM-SIN-UPS-TR80-UK</v>
          </cell>
          <cell r="B1173">
            <v>20.3</v>
          </cell>
          <cell r="C1173">
            <v>9.2443999999999988</v>
          </cell>
          <cell r="D1173">
            <v>10</v>
          </cell>
        </row>
        <row r="1174">
          <cell r="A1174" t="str">
            <v>MS-FM-SIN-UPS-TR80-EU</v>
          </cell>
          <cell r="B1174">
            <v>20.3</v>
          </cell>
          <cell r="C1174">
            <v>9.2443999999999988</v>
          </cell>
          <cell r="D1174">
            <v>10</v>
          </cell>
        </row>
        <row r="1175">
          <cell r="A1175" t="str">
            <v>MS-FM-SIN-UPS-TR80</v>
          </cell>
          <cell r="B1175">
            <v>20.3</v>
          </cell>
          <cell r="C1175">
            <v>9.2443999999999988</v>
          </cell>
          <cell r="D1175">
            <v>10</v>
          </cell>
        </row>
        <row r="1176">
          <cell r="A1176" t="str">
            <v>MS-FM-SIN-UPS-NZ</v>
          </cell>
          <cell r="B1176">
            <v>20.3</v>
          </cell>
          <cell r="C1176">
            <v>9.2443999999999988</v>
          </cell>
          <cell r="D1176">
            <v>10</v>
          </cell>
        </row>
        <row r="1177">
          <cell r="A1177" t="str">
            <v>MS-FM-SIN-UPS-AU</v>
          </cell>
          <cell r="B1177">
            <v>20.3</v>
          </cell>
          <cell r="C1177">
            <v>9.2443999999999988</v>
          </cell>
          <cell r="D1177">
            <v>10</v>
          </cell>
        </row>
        <row r="1178">
          <cell r="A1178" t="str">
            <v>MS-FM-SIN-UPS-UK</v>
          </cell>
          <cell r="B1178">
            <v>20.3</v>
          </cell>
          <cell r="C1178">
            <v>9.2443999999999988</v>
          </cell>
          <cell r="D1178">
            <v>10</v>
          </cell>
        </row>
        <row r="1179">
          <cell r="A1179" t="str">
            <v>MS-FM-SIN-UPS-EU</v>
          </cell>
          <cell r="B1179">
            <v>20.3</v>
          </cell>
          <cell r="C1179">
            <v>9.2443999999999988</v>
          </cell>
          <cell r="D1179">
            <v>10</v>
          </cell>
        </row>
        <row r="1180">
          <cell r="A1180" t="str">
            <v>MS-FM-SIN-UPS</v>
          </cell>
          <cell r="B1180">
            <v>20.3</v>
          </cell>
          <cell r="C1180">
            <v>9.2443999999999988</v>
          </cell>
          <cell r="D1180">
            <v>10</v>
          </cell>
        </row>
        <row r="1181">
          <cell r="A1181" t="str">
            <v>TR8PRO-MS-FLT-AU</v>
          </cell>
          <cell r="B1181">
            <v>60.3</v>
          </cell>
          <cell r="C1181">
            <v>49.340699999999998</v>
          </cell>
          <cell r="D1181">
            <v>50</v>
          </cell>
        </row>
        <row r="1182">
          <cell r="A1182" t="str">
            <v>TR8PRO-MS-FLT</v>
          </cell>
          <cell r="B1182">
            <v>60.3</v>
          </cell>
          <cell r="C1182">
            <v>49.340699999999998</v>
          </cell>
          <cell r="D1182">
            <v>50</v>
          </cell>
        </row>
        <row r="1183">
          <cell r="A1183" t="str">
            <v>MS-FM-SML-AE</v>
          </cell>
          <cell r="B1183">
            <v>20.2</v>
          </cell>
          <cell r="C1183">
            <v>9.1147999999999989</v>
          </cell>
          <cell r="D1183">
            <v>10</v>
          </cell>
        </row>
        <row r="1184">
          <cell r="A1184" t="str">
            <v>TR80-WM-S6</v>
          </cell>
          <cell r="B1184">
            <v>62.15</v>
          </cell>
          <cell r="C1184">
            <v>51.917705399999996</v>
          </cell>
          <cell r="D1184">
            <v>52</v>
          </cell>
        </row>
        <row r="1185">
          <cell r="A1185" t="str">
            <v>TR80-WM-S8</v>
          </cell>
          <cell r="B1185">
            <v>62.15</v>
          </cell>
          <cell r="C1185">
            <v>51.917705399999996</v>
          </cell>
          <cell r="D1185">
            <v>52</v>
          </cell>
        </row>
        <row r="1186">
          <cell r="A1186" t="str">
            <v>TR80-WM-S7</v>
          </cell>
          <cell r="B1186">
            <v>62.15</v>
          </cell>
          <cell r="C1186">
            <v>51.917705399999996</v>
          </cell>
          <cell r="D1186">
            <v>52</v>
          </cell>
        </row>
        <row r="1187">
          <cell r="A1187" t="str">
            <v>TR80-PLATEPUP3</v>
          </cell>
          <cell r="B1187">
            <v>12.8</v>
          </cell>
          <cell r="C1187">
            <v>2.9834000000000001</v>
          </cell>
          <cell r="D1187">
            <v>3</v>
          </cell>
        </row>
        <row r="1188">
          <cell r="A1188" t="str">
            <v>KIT-TR80TRICM-BLK-UK</v>
          </cell>
          <cell r="B1188">
            <v>20.75</v>
          </cell>
          <cell r="C1188">
            <v>10.84155</v>
          </cell>
          <cell r="D1188">
            <v>11</v>
          </cell>
        </row>
        <row r="1189">
          <cell r="A1189" t="str">
            <v>TR8PRO-DD-TSH-NZ</v>
          </cell>
          <cell r="B1189">
            <v>59.7</v>
          </cell>
          <cell r="C1189">
            <v>49.373080000000002</v>
          </cell>
          <cell r="D1189">
            <v>50</v>
          </cell>
        </row>
        <row r="1190">
          <cell r="A1190" t="str">
            <v>TR8PRO-DD-TSH-AU</v>
          </cell>
          <cell r="B1190">
            <v>59.7</v>
          </cell>
          <cell r="C1190">
            <v>49.371400000000001</v>
          </cell>
          <cell r="D1190">
            <v>50</v>
          </cell>
        </row>
        <row r="1191">
          <cell r="A1191" t="str">
            <v>TR8PRO-DD-TSH-UK</v>
          </cell>
          <cell r="B1191">
            <v>59.7</v>
          </cell>
          <cell r="C1191">
            <v>49.373080000000002</v>
          </cell>
          <cell r="D1191">
            <v>50</v>
          </cell>
        </row>
        <row r="1192">
          <cell r="A1192" t="str">
            <v>TR8PRO-DD-TSH</v>
          </cell>
          <cell r="B1192">
            <v>59.7</v>
          </cell>
          <cell r="C1192">
            <v>49.371400000000001</v>
          </cell>
          <cell r="D1192">
            <v>50</v>
          </cell>
        </row>
        <row r="1193">
          <cell r="A1193" t="str">
            <v>TR8PRO-DD-TSH-EU</v>
          </cell>
          <cell r="B1193">
            <v>59.7</v>
          </cell>
          <cell r="C1193">
            <v>49.371400000000001</v>
          </cell>
          <cell r="D1193">
            <v>50</v>
          </cell>
        </row>
        <row r="1194">
          <cell r="A1194" t="str">
            <v>SCAP-SET-3-EU</v>
          </cell>
          <cell r="B1194">
            <v>24.7</v>
          </cell>
          <cell r="C1194">
            <v>14.876693999999999</v>
          </cell>
          <cell r="D1194">
            <v>15</v>
          </cell>
        </row>
        <row r="1195">
          <cell r="A1195" t="str">
            <v>SCAP-SET-3-AU</v>
          </cell>
          <cell r="B1195">
            <v>24.7</v>
          </cell>
          <cell r="C1195">
            <v>14.876693999999999</v>
          </cell>
          <cell r="D1195">
            <v>15</v>
          </cell>
        </row>
        <row r="1196">
          <cell r="A1196" t="str">
            <v>SCAP-SET-3</v>
          </cell>
          <cell r="B1196">
            <v>24.7</v>
          </cell>
          <cell r="C1196">
            <v>14.876693999999999</v>
          </cell>
          <cell r="D1196">
            <v>15</v>
          </cell>
        </row>
        <row r="1197">
          <cell r="A1197" t="str">
            <v>KIT-TR80SINFM-BLK-NZ</v>
          </cell>
          <cell r="B1197">
            <v>19.600000000000001</v>
          </cell>
          <cell r="C1197">
            <v>9.2443999999999988</v>
          </cell>
          <cell r="D1197">
            <v>10</v>
          </cell>
        </row>
        <row r="1198">
          <cell r="A1198" t="str">
            <v>TR802-BLK-WM-SEAT8</v>
          </cell>
          <cell r="B1198">
            <v>62.6</v>
          </cell>
          <cell r="C1198">
            <v>52.047550000000001</v>
          </cell>
          <cell r="D1198">
            <v>53</v>
          </cell>
        </row>
        <row r="1199">
          <cell r="A1199" t="str">
            <v>TR802-BLK-WM-SEAT7</v>
          </cell>
          <cell r="B1199">
            <v>62.6</v>
          </cell>
          <cell r="C1199">
            <v>52.047550000000001</v>
          </cell>
          <cell r="D1199">
            <v>53</v>
          </cell>
        </row>
        <row r="1200">
          <cell r="A1200" t="str">
            <v>SC2PRO-TR-DD-NZ</v>
          </cell>
          <cell r="B1200">
            <v>18.5</v>
          </cell>
          <cell r="C1200">
            <v>8.3123799999999992</v>
          </cell>
          <cell r="D1200">
            <v>9</v>
          </cell>
        </row>
        <row r="1201">
          <cell r="A1201" t="str">
            <v>SC2PRO-TR-DD-UK</v>
          </cell>
          <cell r="B1201">
            <v>18.5</v>
          </cell>
          <cell r="C1201">
            <v>8.312380000000001</v>
          </cell>
          <cell r="D1201">
            <v>9</v>
          </cell>
        </row>
        <row r="1202">
          <cell r="A1202" t="str">
            <v>SC2PRO-TR-DD-EU</v>
          </cell>
          <cell r="B1202">
            <v>18.5</v>
          </cell>
          <cell r="C1202">
            <v>8.3107000000000006</v>
          </cell>
          <cell r="D1202">
            <v>9</v>
          </cell>
        </row>
        <row r="1203">
          <cell r="A1203" t="str">
            <v>TR160-WM-S3-AE</v>
          </cell>
          <cell r="B1203">
            <v>91.5</v>
          </cell>
          <cell r="C1203">
            <v>81.184599999999989</v>
          </cell>
          <cell r="D1203">
            <v>82</v>
          </cell>
        </row>
        <row r="1204">
          <cell r="A1204" t="str">
            <v>TR160-DDM-S4-UK</v>
          </cell>
          <cell r="B1204">
            <v>91.5</v>
          </cell>
          <cell r="C1204">
            <v>81.713799999999992</v>
          </cell>
          <cell r="D1204">
            <v>82</v>
          </cell>
        </row>
        <row r="1205">
          <cell r="A1205" t="str">
            <v>SC2PRO-TR-DD</v>
          </cell>
          <cell r="B1205">
            <v>18.5</v>
          </cell>
          <cell r="C1205">
            <v>8.3123799999999992</v>
          </cell>
          <cell r="D1205">
            <v>9</v>
          </cell>
        </row>
        <row r="1206">
          <cell r="A1206" t="str">
            <v>TR8PRO-DDBRMS</v>
          </cell>
          <cell r="B1206">
            <v>58.3</v>
          </cell>
          <cell r="C1206">
            <v>48.200279999999999</v>
          </cell>
          <cell r="D1206">
            <v>49</v>
          </cell>
        </row>
        <row r="1207">
          <cell r="A1207" t="str">
            <v>TR8PRO-DDBRMS-EU</v>
          </cell>
          <cell r="B1207">
            <v>58.3</v>
          </cell>
          <cell r="C1207">
            <v>48.198599999999999</v>
          </cell>
          <cell r="D1207">
            <v>49</v>
          </cell>
        </row>
        <row r="1208">
          <cell r="A1208" t="str">
            <v>TR8PRO-DDBRMS-AU</v>
          </cell>
          <cell r="B1208">
            <v>58.3</v>
          </cell>
          <cell r="C1208">
            <v>48.200279999999999</v>
          </cell>
          <cell r="D1208">
            <v>49</v>
          </cell>
        </row>
        <row r="1209">
          <cell r="A1209" t="str">
            <v>TR8PRO-DDBRMS-UK</v>
          </cell>
          <cell r="B1209">
            <v>58.3</v>
          </cell>
          <cell r="C1209">
            <v>48.200279999999999</v>
          </cell>
          <cell r="D1209">
            <v>49</v>
          </cell>
        </row>
        <row r="1210">
          <cell r="A1210" t="str">
            <v>TR8PRO-DDBRMS-NZ</v>
          </cell>
          <cell r="B1210">
            <v>58.3</v>
          </cell>
          <cell r="C1210">
            <v>48.200279999999999</v>
          </cell>
          <cell r="D1210">
            <v>49</v>
          </cell>
        </row>
        <row r="1211">
          <cell r="A1211" t="str">
            <v>TR8PRO-MS-TSH-NZ</v>
          </cell>
          <cell r="B1211">
            <v>60.3</v>
          </cell>
          <cell r="C1211">
            <v>50.617400000000004</v>
          </cell>
          <cell r="D1211">
            <v>51</v>
          </cell>
        </row>
        <row r="1212">
          <cell r="A1212" t="str">
            <v>TR8PRO-MS-TSH-UK</v>
          </cell>
          <cell r="B1212">
            <v>60.3</v>
          </cell>
          <cell r="C1212">
            <v>50.617400000000004</v>
          </cell>
          <cell r="D1212">
            <v>51</v>
          </cell>
        </row>
        <row r="1213">
          <cell r="A1213" t="str">
            <v>MS-CM-SML-AE</v>
          </cell>
          <cell r="B1213">
            <v>15.25</v>
          </cell>
          <cell r="C1213">
            <v>5.9455499999999999</v>
          </cell>
          <cell r="D1213">
            <v>6</v>
          </cell>
        </row>
        <row r="1214">
          <cell r="A1214" t="str">
            <v>MS-CM-SML-AU</v>
          </cell>
          <cell r="B1214">
            <v>14.25</v>
          </cell>
          <cell r="C1214">
            <v>4.76295</v>
          </cell>
          <cell r="D1214">
            <v>5</v>
          </cell>
        </row>
        <row r="1215">
          <cell r="A1215" t="str">
            <v>MS-CM-SML-EU</v>
          </cell>
          <cell r="B1215">
            <v>14.25</v>
          </cell>
          <cell r="C1215">
            <v>4.76295</v>
          </cell>
          <cell r="D1215">
            <v>5</v>
          </cell>
        </row>
        <row r="1216">
          <cell r="A1216" t="str">
            <v>MS-CM-SML-NZ</v>
          </cell>
          <cell r="B1216">
            <v>14.25</v>
          </cell>
          <cell r="C1216">
            <v>4.76295</v>
          </cell>
          <cell r="D1216">
            <v>5</v>
          </cell>
        </row>
        <row r="1217">
          <cell r="A1217" t="str">
            <v>MS-CM-SML-UK</v>
          </cell>
          <cell r="B1217">
            <v>14.25</v>
          </cell>
          <cell r="C1217">
            <v>4.76295</v>
          </cell>
          <cell r="D1217">
            <v>5</v>
          </cell>
        </row>
        <row r="1218">
          <cell r="A1218" t="str">
            <v>MS-CM-SML</v>
          </cell>
          <cell r="B1218">
            <v>14.25</v>
          </cell>
          <cell r="C1218">
            <v>4.76295</v>
          </cell>
          <cell r="D1218">
            <v>5</v>
          </cell>
        </row>
        <row r="1219">
          <cell r="A1219" t="str">
            <v>MS-CM-SML-TR-AE</v>
          </cell>
          <cell r="B1219">
            <v>15.25</v>
          </cell>
          <cell r="C1219">
            <v>5.9455499999999999</v>
          </cell>
          <cell r="D1219">
            <v>6</v>
          </cell>
        </row>
        <row r="1220">
          <cell r="A1220" t="str">
            <v>TR8PRO-DD-M3-TSH-NZ</v>
          </cell>
          <cell r="B1220">
            <v>84.2</v>
          </cell>
          <cell r="C1220">
            <v>74.035330000000002</v>
          </cell>
          <cell r="D1220">
            <v>75</v>
          </cell>
        </row>
        <row r="1221">
          <cell r="A1221" t="str">
            <v>TR8PRO-DD-MS-NZ</v>
          </cell>
          <cell r="B1221">
            <v>58.2</v>
          </cell>
          <cell r="C1221">
            <v>48.19708</v>
          </cell>
          <cell r="D1221">
            <v>49</v>
          </cell>
        </row>
        <row r="1222">
          <cell r="A1222" t="str">
            <v>TR8PRO-DD-M3-TSH-AU</v>
          </cell>
          <cell r="B1222">
            <v>84.2</v>
          </cell>
          <cell r="C1222">
            <v>74.033649999999994</v>
          </cell>
          <cell r="D1222">
            <v>75</v>
          </cell>
        </row>
        <row r="1223">
          <cell r="A1223" t="str">
            <v>TR8PRO-DD-MS-AU</v>
          </cell>
          <cell r="B1223">
            <v>58.2</v>
          </cell>
          <cell r="C1223">
            <v>48.195399999999999</v>
          </cell>
          <cell r="D1223">
            <v>49</v>
          </cell>
        </row>
        <row r="1224">
          <cell r="A1224" t="str">
            <v>TR8PRO-DD-MS-UK</v>
          </cell>
          <cell r="B1224">
            <v>58.2</v>
          </cell>
          <cell r="C1224">
            <v>48.195399999999999</v>
          </cell>
          <cell r="D1224">
            <v>49</v>
          </cell>
        </row>
        <row r="1225">
          <cell r="A1225" t="str">
            <v>TR8PRO-DD-M3-TSH</v>
          </cell>
          <cell r="B1225">
            <v>84.2</v>
          </cell>
          <cell r="C1225">
            <v>74.033649999999994</v>
          </cell>
          <cell r="D1225">
            <v>75</v>
          </cell>
        </row>
        <row r="1226">
          <cell r="A1226" t="str">
            <v>TR8PRO-DD-MS-EU</v>
          </cell>
          <cell r="B1226">
            <v>58.2</v>
          </cell>
          <cell r="C1226">
            <v>48.195399999999999</v>
          </cell>
          <cell r="D1226">
            <v>49</v>
          </cell>
        </row>
        <row r="1227">
          <cell r="A1227" t="str">
            <v>TR8PRO-MS-TSH-EU</v>
          </cell>
          <cell r="B1227">
            <v>60.2</v>
          </cell>
          <cell r="C1227">
            <v>50.614200000000004</v>
          </cell>
          <cell r="D1227">
            <v>51</v>
          </cell>
        </row>
        <row r="1228">
          <cell r="A1228" t="str">
            <v>TR8PRO-MSTSH-AU</v>
          </cell>
          <cell r="B1228">
            <v>60.2</v>
          </cell>
          <cell r="C1228">
            <v>50.614200000000004</v>
          </cell>
          <cell r="D1228">
            <v>51</v>
          </cell>
        </row>
        <row r="1229">
          <cell r="A1229" t="str">
            <v>TR8PRO-MS-TSH-AU</v>
          </cell>
          <cell r="B1229">
            <v>60.2</v>
          </cell>
          <cell r="C1229">
            <v>50.614200000000004</v>
          </cell>
          <cell r="D1229">
            <v>51</v>
          </cell>
        </row>
        <row r="1230">
          <cell r="A1230" t="str">
            <v>TR8PRO-MS-TSH</v>
          </cell>
          <cell r="B1230">
            <v>60.2</v>
          </cell>
          <cell r="C1230">
            <v>50.614200000000004</v>
          </cell>
          <cell r="D1230">
            <v>51</v>
          </cell>
        </row>
        <row r="1231">
          <cell r="A1231" t="str">
            <v>MS-FM-SIN2-AU</v>
          </cell>
          <cell r="B1231">
            <v>20.2</v>
          </cell>
          <cell r="C1231">
            <v>10.986799999999999</v>
          </cell>
          <cell r="D1231">
            <v>11</v>
          </cell>
        </row>
        <row r="1232">
          <cell r="A1232" t="str">
            <v>SIMPCUVNM3</v>
          </cell>
          <cell r="B1232">
            <v>23.95</v>
          </cell>
          <cell r="C1232">
            <v>14.560628000000001</v>
          </cell>
          <cell r="D1232">
            <v>15</v>
          </cell>
        </row>
        <row r="1233">
          <cell r="A1233" t="str">
            <v>SC2ULT-REXGT</v>
          </cell>
          <cell r="B1233">
            <v>19.899999999999999</v>
          </cell>
          <cell r="C1233">
            <v>10.7712</v>
          </cell>
          <cell r="D1233">
            <v>11</v>
          </cell>
        </row>
        <row r="1234">
          <cell r="A1234" t="str">
            <v>SC2ULT-SQ774</v>
          </cell>
          <cell r="B1234">
            <v>19.899999999999999</v>
          </cell>
          <cell r="C1234">
            <v>10.7712</v>
          </cell>
          <cell r="D1234">
            <v>11</v>
          </cell>
        </row>
        <row r="1235">
          <cell r="A1235" t="str">
            <v>SC2ULT-SQ922</v>
          </cell>
          <cell r="B1235">
            <v>19.899999999999999</v>
          </cell>
          <cell r="C1235">
            <v>10.7712</v>
          </cell>
          <cell r="D1235">
            <v>11</v>
          </cell>
        </row>
        <row r="1236">
          <cell r="A1236" t="str">
            <v>SC2ULT-REXF1</v>
          </cell>
          <cell r="B1236">
            <v>19.7</v>
          </cell>
          <cell r="C1236">
            <v>10.022400000000001</v>
          </cell>
          <cell r="D1236">
            <v>11</v>
          </cell>
        </row>
        <row r="1237">
          <cell r="A1237" t="str">
            <v>BU-SC2P-CC4</v>
          </cell>
          <cell r="B1237">
            <v>16.652000000000001</v>
          </cell>
          <cell r="C1237">
            <v>7.9209800000000001</v>
          </cell>
          <cell r="D1237">
            <v>8</v>
          </cell>
        </row>
        <row r="1238">
          <cell r="A1238" t="str">
            <v>BU-SC2P-CC3</v>
          </cell>
          <cell r="B1238">
            <v>16.55</v>
          </cell>
          <cell r="C1238">
            <v>7.9209800000000001</v>
          </cell>
          <cell r="D1238">
            <v>8</v>
          </cell>
        </row>
        <row r="1239">
          <cell r="A1239" t="str">
            <v>BU-SC2P-CC2</v>
          </cell>
          <cell r="B1239">
            <v>16.350000000000001</v>
          </cell>
          <cell r="C1239">
            <v>7.9209800000000001</v>
          </cell>
          <cell r="D1239">
            <v>8</v>
          </cell>
        </row>
        <row r="1240">
          <cell r="A1240" t="str">
            <v>MS-CM-SIN</v>
          </cell>
          <cell r="B1240">
            <v>15.35</v>
          </cell>
          <cell r="C1240">
            <v>6.0751499999999998</v>
          </cell>
          <cell r="D1240">
            <v>7</v>
          </cell>
        </row>
        <row r="1241">
          <cell r="A1241" t="str">
            <v>MS-CM-SIN-UPS-TR80-AE</v>
          </cell>
          <cell r="B1241">
            <v>15.35</v>
          </cell>
          <cell r="C1241">
            <v>6.0751499999999998</v>
          </cell>
          <cell r="D1241">
            <v>7</v>
          </cell>
        </row>
        <row r="1242">
          <cell r="A1242" t="str">
            <v>MS-CM-SIN-UPS-AE</v>
          </cell>
          <cell r="B1242">
            <v>15.35</v>
          </cell>
          <cell r="C1242">
            <v>6.0751499999999998</v>
          </cell>
          <cell r="D1242">
            <v>7</v>
          </cell>
        </row>
        <row r="1243">
          <cell r="A1243" t="str">
            <v>MS-CM-SIN-UPS-TR80-NZ</v>
          </cell>
          <cell r="B1243">
            <v>15.35</v>
          </cell>
          <cell r="C1243">
            <v>6.0751499999999998</v>
          </cell>
          <cell r="D1243">
            <v>7</v>
          </cell>
        </row>
        <row r="1244">
          <cell r="A1244" t="str">
            <v>MS-CM-SIN-UPS-TR80-AU</v>
          </cell>
          <cell r="B1244">
            <v>15.35</v>
          </cell>
          <cell r="C1244">
            <v>6.0751499999999998</v>
          </cell>
          <cell r="D1244">
            <v>7</v>
          </cell>
        </row>
        <row r="1245">
          <cell r="A1245" t="str">
            <v>MS-CM-SIN-UPS-TR80-UK</v>
          </cell>
          <cell r="B1245">
            <v>15.35</v>
          </cell>
          <cell r="C1245">
            <v>6.0751499999999998</v>
          </cell>
          <cell r="D1245">
            <v>7</v>
          </cell>
        </row>
        <row r="1246">
          <cell r="A1246" t="str">
            <v>MS-CM-SIN-UPS-TR80-EU</v>
          </cell>
          <cell r="B1246">
            <v>15.35</v>
          </cell>
          <cell r="C1246">
            <v>6.0751499999999998</v>
          </cell>
          <cell r="D1246">
            <v>7</v>
          </cell>
        </row>
        <row r="1247">
          <cell r="A1247" t="str">
            <v>MS-CM-SIN-UPS-TR80</v>
          </cell>
          <cell r="B1247">
            <v>15.35</v>
          </cell>
          <cell r="C1247">
            <v>6.0751499999999998</v>
          </cell>
          <cell r="D1247">
            <v>7</v>
          </cell>
        </row>
        <row r="1248">
          <cell r="A1248" t="str">
            <v>MS-CM-SIN-UPS-NZ</v>
          </cell>
          <cell r="B1248">
            <v>15.35</v>
          </cell>
          <cell r="C1248">
            <v>6.0751499999999998</v>
          </cell>
          <cell r="D1248">
            <v>7</v>
          </cell>
        </row>
        <row r="1249">
          <cell r="A1249" t="str">
            <v>MS-CM-SIN-UPS-AU</v>
          </cell>
          <cell r="B1249">
            <v>15.35</v>
          </cell>
          <cell r="C1249">
            <v>6.0751499999999998</v>
          </cell>
          <cell r="D1249">
            <v>7</v>
          </cell>
        </row>
        <row r="1250">
          <cell r="A1250" t="str">
            <v>MS-CM-SIN-UPS-UK</v>
          </cell>
          <cell r="B1250">
            <v>15.35</v>
          </cell>
          <cell r="C1250">
            <v>6.0751499999999998</v>
          </cell>
          <cell r="D1250">
            <v>7</v>
          </cell>
        </row>
        <row r="1251">
          <cell r="A1251" t="str">
            <v>MS-CM-SIN-UPS-EU</v>
          </cell>
          <cell r="B1251">
            <v>15.35</v>
          </cell>
          <cell r="C1251">
            <v>6.0751499999999998</v>
          </cell>
          <cell r="D1251">
            <v>7</v>
          </cell>
        </row>
        <row r="1252">
          <cell r="A1252" t="str">
            <v>MS-CM-SIN-UPS</v>
          </cell>
          <cell r="B1252">
            <v>15.35</v>
          </cell>
          <cell r="C1252">
            <v>6.0751499999999998</v>
          </cell>
          <cell r="D1252">
            <v>7</v>
          </cell>
        </row>
        <row r="1253">
          <cell r="A1253" t="str">
            <v>MS-CM-SIN-AU</v>
          </cell>
          <cell r="B1253">
            <v>15.35</v>
          </cell>
          <cell r="C1253">
            <v>6.0751499999999998</v>
          </cell>
          <cell r="D1253">
            <v>7</v>
          </cell>
        </row>
        <row r="1254">
          <cell r="A1254" t="str">
            <v>MS-CM-SIN-EU</v>
          </cell>
          <cell r="B1254">
            <v>15.35</v>
          </cell>
          <cell r="C1254">
            <v>6.0751499999999998</v>
          </cell>
          <cell r="D1254">
            <v>7</v>
          </cell>
        </row>
        <row r="1255">
          <cell r="A1255" t="str">
            <v>MS-CM-SIN-NZ</v>
          </cell>
          <cell r="B1255">
            <v>15.35</v>
          </cell>
          <cell r="C1255">
            <v>6.0751499999999998</v>
          </cell>
          <cell r="D1255">
            <v>7</v>
          </cell>
        </row>
        <row r="1256">
          <cell r="A1256" t="str">
            <v>MS-CM-SIN-UK</v>
          </cell>
          <cell r="B1256">
            <v>15.35</v>
          </cell>
          <cell r="C1256">
            <v>6.0751499999999998</v>
          </cell>
          <cell r="D1256">
            <v>7</v>
          </cell>
        </row>
        <row r="1257">
          <cell r="A1257" t="str">
            <v>TR160-PEDALUP-KIT-UK</v>
          </cell>
          <cell r="B1257">
            <v>12.35</v>
          </cell>
          <cell r="C1257">
            <v>3.2593750000000004</v>
          </cell>
          <cell r="D1257">
            <v>4</v>
          </cell>
        </row>
        <row r="1258">
          <cell r="A1258" t="str">
            <v>KIT-TR80SMLSINCM-BLK</v>
          </cell>
          <cell r="B1258">
            <v>14.3</v>
          </cell>
          <cell r="C1258">
            <v>5.9455499999999999</v>
          </cell>
          <cell r="D1258">
            <v>6</v>
          </cell>
        </row>
        <row r="1259">
          <cell r="A1259" t="str">
            <v>TR8PRO-FLT-CA</v>
          </cell>
          <cell r="B1259">
            <v>56.3</v>
          </cell>
          <cell r="C1259">
            <v>47.601599999999998</v>
          </cell>
          <cell r="D1259">
            <v>48</v>
          </cell>
        </row>
        <row r="1260">
          <cell r="A1260" t="str">
            <v>TR8PRO-FLT</v>
          </cell>
          <cell r="B1260">
            <v>56.3</v>
          </cell>
          <cell r="C1260">
            <v>47.601599999999998</v>
          </cell>
          <cell r="D1260">
            <v>48</v>
          </cell>
        </row>
        <row r="1261">
          <cell r="A1261" t="str">
            <v>TR8PRO-FLT-UK</v>
          </cell>
          <cell r="B1261">
            <v>56.3</v>
          </cell>
          <cell r="C1261">
            <v>47.601599999999998</v>
          </cell>
          <cell r="D1261">
            <v>48</v>
          </cell>
        </row>
        <row r="1262">
          <cell r="A1262" t="str">
            <v>TR8PRO-FLT-NS-AU</v>
          </cell>
          <cell r="B1262">
            <v>56.3</v>
          </cell>
          <cell r="C1262">
            <v>47.601599999999998</v>
          </cell>
          <cell r="D1262">
            <v>48</v>
          </cell>
        </row>
        <row r="1263">
          <cell r="A1263" t="str">
            <v>TR8PRO-FLT-AU</v>
          </cell>
          <cell r="B1263">
            <v>56.3</v>
          </cell>
          <cell r="C1263">
            <v>47.601599999999998</v>
          </cell>
          <cell r="D1263">
            <v>48</v>
          </cell>
        </row>
        <row r="1264">
          <cell r="A1264" t="str">
            <v>TR8PRO-FLT-NS-UK</v>
          </cell>
          <cell r="B1264">
            <v>56.3</v>
          </cell>
          <cell r="C1264">
            <v>47.601599999999998</v>
          </cell>
          <cell r="D1264">
            <v>48</v>
          </cell>
        </row>
        <row r="1265">
          <cell r="A1265" t="str">
            <v>TR8PRO-FLT-NZ</v>
          </cell>
          <cell r="B1265">
            <v>56.3</v>
          </cell>
          <cell r="C1265">
            <v>47.601599999999998</v>
          </cell>
          <cell r="D1265">
            <v>48</v>
          </cell>
        </row>
        <row r="1266">
          <cell r="A1266" t="str">
            <v>TR8PRO-FLT-UK</v>
          </cell>
          <cell r="B1266">
            <v>56.3</v>
          </cell>
          <cell r="C1266">
            <v>47.601600000000005</v>
          </cell>
          <cell r="D1266">
            <v>48</v>
          </cell>
        </row>
        <row r="1267">
          <cell r="A1267" t="str">
            <v>RS6-FLT-NS-AU</v>
          </cell>
          <cell r="B1267">
            <v>13.9</v>
          </cell>
          <cell r="C1267">
            <v>5.0672250000000005</v>
          </cell>
          <cell r="D1267">
            <v>6</v>
          </cell>
        </row>
        <row r="1268">
          <cell r="A1268" t="str">
            <v>RS6-FLT-NS-NZ</v>
          </cell>
          <cell r="B1268">
            <v>13.9</v>
          </cell>
          <cell r="C1268">
            <v>5.0672250000000005</v>
          </cell>
          <cell r="D1268">
            <v>6</v>
          </cell>
        </row>
        <row r="1269">
          <cell r="A1269" t="str">
            <v>RS6-FLT-NS</v>
          </cell>
          <cell r="B1269">
            <v>13.9</v>
          </cell>
          <cell r="C1269">
            <v>5.0672250000000005</v>
          </cell>
          <cell r="D1269">
            <v>6</v>
          </cell>
        </row>
        <row r="1270">
          <cell r="A1270" t="str">
            <v>RS6-DD-AE</v>
          </cell>
          <cell r="B1270">
            <v>11.8</v>
          </cell>
          <cell r="C1270">
            <v>3.9219250000000003</v>
          </cell>
          <cell r="D1270">
            <v>4</v>
          </cell>
        </row>
        <row r="1271">
          <cell r="A1271" t="str">
            <v>RS6-DD-NZ</v>
          </cell>
          <cell r="B1271">
            <v>11.8</v>
          </cell>
          <cell r="C1271">
            <v>3.9236050000000002</v>
          </cell>
          <cell r="D1271">
            <v>4</v>
          </cell>
        </row>
        <row r="1272">
          <cell r="A1272" t="str">
            <v>RS6-DD-UK</v>
          </cell>
          <cell r="B1272">
            <v>11.8</v>
          </cell>
          <cell r="C1272">
            <v>3.9236050000000002</v>
          </cell>
          <cell r="D1272">
            <v>4</v>
          </cell>
        </row>
        <row r="1273">
          <cell r="A1273" t="str">
            <v>RS6-DD-EU</v>
          </cell>
          <cell r="B1273">
            <v>11.8</v>
          </cell>
          <cell r="C1273">
            <v>3.9219250000000003</v>
          </cell>
          <cell r="D1273">
            <v>4</v>
          </cell>
        </row>
        <row r="1274">
          <cell r="A1274" t="str">
            <v>RS6-DD-AU</v>
          </cell>
          <cell r="B1274">
            <v>11.8</v>
          </cell>
          <cell r="C1274">
            <v>3.9219250000000003</v>
          </cell>
          <cell r="D1274">
            <v>4</v>
          </cell>
        </row>
        <row r="1275">
          <cell r="A1275" t="str">
            <v>RS6-DD</v>
          </cell>
          <cell r="B1275">
            <v>11.8</v>
          </cell>
          <cell r="C1275">
            <v>3.9219250000000003</v>
          </cell>
          <cell r="D1275">
            <v>4</v>
          </cell>
        </row>
        <row r="1276">
          <cell r="A1276" t="str">
            <v>TR80-NWMA-WM4-NZ</v>
          </cell>
          <cell r="B1276">
            <v>9.7799999999999994</v>
          </cell>
          <cell r="C1276">
            <v>1.9900000000000002</v>
          </cell>
          <cell r="D1276">
            <v>2</v>
          </cell>
        </row>
        <row r="1277">
          <cell r="A1277" t="str">
            <v>TR80-NWMA-WM4-AE</v>
          </cell>
          <cell r="B1277">
            <v>9.7799999999999994</v>
          </cell>
          <cell r="C1277">
            <v>1.9900000000000002</v>
          </cell>
          <cell r="D1277">
            <v>2</v>
          </cell>
        </row>
        <row r="1278">
          <cell r="A1278" t="str">
            <v>TR80-NWMA-WM4-UK</v>
          </cell>
          <cell r="B1278">
            <v>9.7799999999999994</v>
          </cell>
          <cell r="C1278">
            <v>1.9900000000000002</v>
          </cell>
          <cell r="D1278">
            <v>2</v>
          </cell>
        </row>
        <row r="1279">
          <cell r="A1279" t="str">
            <v>MS-CM-SIN-AE</v>
          </cell>
          <cell r="B1279">
            <v>16.75</v>
          </cell>
          <cell r="C1279">
            <v>8.8705499999999997</v>
          </cell>
          <cell r="D1279">
            <v>9</v>
          </cell>
        </row>
        <row r="1280">
          <cell r="A1280" t="str">
            <v>TR8PRO-DD-MSB32-TSH-AU</v>
          </cell>
          <cell r="B1280">
            <v>88.7</v>
          </cell>
          <cell r="C1280">
            <v>80.059399999999997</v>
          </cell>
          <cell r="D1280">
            <v>81</v>
          </cell>
        </row>
        <row r="1281">
          <cell r="A1281" t="str">
            <v>TR80-2SMEX-FS</v>
          </cell>
          <cell r="B1281">
            <v>12.6</v>
          </cell>
          <cell r="C1281">
            <v>4.2690000000000001</v>
          </cell>
          <cell r="D1281">
            <v>5</v>
          </cell>
        </row>
        <row r="1282">
          <cell r="A1282" t="str">
            <v>TR80-2SMEX-FS-UK</v>
          </cell>
          <cell r="B1282">
            <v>12.6</v>
          </cell>
          <cell r="C1282">
            <v>4.2690000000000001</v>
          </cell>
          <cell r="D1282">
            <v>5</v>
          </cell>
        </row>
        <row r="1283">
          <cell r="A1283" t="str">
            <v>TR80-2SMEX-FS-NZ</v>
          </cell>
          <cell r="B1283">
            <v>12.6</v>
          </cell>
          <cell r="C1283">
            <v>4.2690000000000001</v>
          </cell>
          <cell r="D1283">
            <v>5</v>
          </cell>
        </row>
        <row r="1284">
          <cell r="A1284" t="str">
            <v>TR80-2SMEX-FS-AU</v>
          </cell>
          <cell r="B1284">
            <v>12.6</v>
          </cell>
          <cell r="C1284">
            <v>4.2690000000000001</v>
          </cell>
          <cell r="D1284">
            <v>5</v>
          </cell>
        </row>
        <row r="1285">
          <cell r="A1285" t="str">
            <v>TR80-2SMEX-FS-EU</v>
          </cell>
          <cell r="B1285">
            <v>12.6</v>
          </cell>
          <cell r="C1285">
            <v>4.2690000000000001</v>
          </cell>
          <cell r="D1285">
            <v>5</v>
          </cell>
        </row>
        <row r="1286">
          <cell r="A1286" t="str">
            <v>TR80-PBAL-AE</v>
          </cell>
          <cell r="B1286">
            <v>10.5</v>
          </cell>
          <cell r="C1286">
            <v>2.4393330000000004</v>
          </cell>
          <cell r="D1286">
            <v>3</v>
          </cell>
        </row>
        <row r="1287">
          <cell r="A1287" t="str">
            <v>TR160-WM-S4-AE</v>
          </cell>
          <cell r="B1287">
            <v>88.5</v>
          </cell>
          <cell r="C1287">
            <v>80.980199999999996</v>
          </cell>
          <cell r="D1287">
            <v>81</v>
          </cell>
        </row>
        <row r="1288">
          <cell r="A1288" t="str">
            <v>TR80L-WMSFTSL-S8-EU</v>
          </cell>
          <cell r="B1288">
            <v>56.48</v>
          </cell>
          <cell r="C1288">
            <v>48.560710999999998</v>
          </cell>
          <cell r="D1288">
            <v>49</v>
          </cell>
        </row>
        <row r="1289">
          <cell r="A1289" t="str">
            <v>TR80L-WMSFTSL-S7-EU</v>
          </cell>
          <cell r="B1289">
            <v>56.48</v>
          </cell>
          <cell r="C1289">
            <v>48.560710999999998</v>
          </cell>
          <cell r="D1289">
            <v>49</v>
          </cell>
        </row>
        <row r="1290">
          <cell r="A1290" t="str">
            <v>SC2PQR</v>
          </cell>
          <cell r="B1290">
            <v>15.45</v>
          </cell>
          <cell r="C1290">
            <v>7.9209800000000001</v>
          </cell>
          <cell r="D1290">
            <v>8</v>
          </cell>
        </row>
        <row r="1291">
          <cell r="A1291" t="str">
            <v>BU-SC2P-CC1</v>
          </cell>
          <cell r="B1291">
            <v>15.45</v>
          </cell>
          <cell r="C1291">
            <v>7.9209800000000001</v>
          </cell>
          <cell r="D1291">
            <v>8</v>
          </cell>
        </row>
        <row r="1292">
          <cell r="A1292" t="str">
            <v>BU-SC2P-RX3</v>
          </cell>
          <cell r="B1292">
            <v>15.45</v>
          </cell>
          <cell r="C1292">
            <v>7.9209800000000001</v>
          </cell>
          <cell r="D1292">
            <v>8</v>
          </cell>
        </row>
        <row r="1293">
          <cell r="A1293" t="str">
            <v>MS-CM-SIN2-AU</v>
          </cell>
          <cell r="B1293">
            <v>15.25</v>
          </cell>
          <cell r="C1293">
            <v>7.8175499999999998</v>
          </cell>
          <cell r="D1293">
            <v>8</v>
          </cell>
        </row>
        <row r="1294">
          <cell r="A1294" t="str">
            <v>MS-CM-SIN-OBS-AU</v>
          </cell>
          <cell r="B1294">
            <v>15.25</v>
          </cell>
          <cell r="C1294">
            <v>7.8175499999999998</v>
          </cell>
          <cell r="D1294">
            <v>8</v>
          </cell>
        </row>
        <row r="1295">
          <cell r="A1295" t="str">
            <v>TR8PRO-DD-NZ</v>
          </cell>
          <cell r="B1295">
            <v>54.2</v>
          </cell>
          <cell r="C1295">
            <v>46.457979999999999</v>
          </cell>
          <cell r="D1295">
            <v>47</v>
          </cell>
        </row>
        <row r="1296">
          <cell r="A1296" t="str">
            <v>TR8PRO-DD-AU</v>
          </cell>
          <cell r="B1296">
            <v>54.2</v>
          </cell>
          <cell r="C1296">
            <v>46.456299999999999</v>
          </cell>
          <cell r="D1296">
            <v>47</v>
          </cell>
        </row>
        <row r="1297">
          <cell r="A1297" t="str">
            <v>TR8PRO-DD-M3-UK</v>
          </cell>
          <cell r="B1297">
            <v>84.2</v>
          </cell>
          <cell r="C1297">
            <v>76.038849999999996</v>
          </cell>
          <cell r="D1297">
            <v>77</v>
          </cell>
        </row>
        <row r="1298">
          <cell r="A1298" t="str">
            <v>TR8PRO-DD-UK</v>
          </cell>
          <cell r="B1298">
            <v>54.2</v>
          </cell>
          <cell r="C1298">
            <v>46.457979999999999</v>
          </cell>
          <cell r="D1298">
            <v>47</v>
          </cell>
        </row>
        <row r="1299">
          <cell r="A1299" t="str">
            <v>TR8PRO-TSH-NZ</v>
          </cell>
          <cell r="B1299">
            <v>56.2</v>
          </cell>
          <cell r="C1299">
            <v>48.875100000000003</v>
          </cell>
          <cell r="D1299">
            <v>49</v>
          </cell>
        </row>
        <row r="1300">
          <cell r="A1300" t="str">
            <v>TR8PRO-TSH-AU</v>
          </cell>
          <cell r="B1300">
            <v>56.2</v>
          </cell>
          <cell r="C1300">
            <v>48.875100000000003</v>
          </cell>
          <cell r="D1300">
            <v>49</v>
          </cell>
        </row>
        <row r="1301">
          <cell r="A1301" t="str">
            <v>TR8PRO-TSH-UK</v>
          </cell>
          <cell r="B1301">
            <v>56.2</v>
          </cell>
          <cell r="C1301">
            <v>48.875100000000003</v>
          </cell>
          <cell r="D1301">
            <v>49</v>
          </cell>
        </row>
        <row r="1302">
          <cell r="A1302" t="str">
            <v>TR8PRO-DDBR-UK</v>
          </cell>
          <cell r="B1302">
            <v>54.2</v>
          </cell>
          <cell r="C1302">
            <v>46.457979999999999</v>
          </cell>
          <cell r="D1302">
            <v>47</v>
          </cell>
        </row>
        <row r="1303">
          <cell r="A1303" t="str">
            <v>TR8PRO-DDBR-NZ</v>
          </cell>
          <cell r="B1303">
            <v>54.2</v>
          </cell>
          <cell r="C1303">
            <v>46.457979999999999</v>
          </cell>
          <cell r="D1303">
            <v>47</v>
          </cell>
        </row>
        <row r="1304">
          <cell r="A1304" t="str">
            <v>TR8PRO-DDBR</v>
          </cell>
          <cell r="B1304">
            <v>54.2</v>
          </cell>
          <cell r="C1304">
            <v>46.457979999999999</v>
          </cell>
          <cell r="D1304">
            <v>47</v>
          </cell>
        </row>
        <row r="1305">
          <cell r="A1305" t="str">
            <v>TR8PRO-DD-M3-EU</v>
          </cell>
          <cell r="B1305">
            <v>84.2</v>
          </cell>
          <cell r="C1305">
            <v>76.038849999999996</v>
          </cell>
          <cell r="D1305">
            <v>77</v>
          </cell>
        </row>
        <row r="1306">
          <cell r="A1306" t="str">
            <v>TR8PRO-DD-EU</v>
          </cell>
          <cell r="B1306">
            <v>54.2</v>
          </cell>
          <cell r="C1306">
            <v>46.456299999999999</v>
          </cell>
          <cell r="D1306">
            <v>47</v>
          </cell>
        </row>
        <row r="1307">
          <cell r="A1307" t="str">
            <v>TR8PRO-M3-TSH-EU</v>
          </cell>
          <cell r="B1307">
            <v>86.2</v>
          </cell>
          <cell r="C1307">
            <v>78.457650000000001</v>
          </cell>
          <cell r="D1307">
            <v>79</v>
          </cell>
        </row>
        <row r="1308">
          <cell r="A1308" t="str">
            <v>TR8PRO-TSH-EU</v>
          </cell>
          <cell r="B1308">
            <v>56.2</v>
          </cell>
          <cell r="C1308">
            <v>48.875100000000003</v>
          </cell>
          <cell r="D1308">
            <v>49</v>
          </cell>
        </row>
        <row r="1309">
          <cell r="A1309" t="str">
            <v>TR8PRO-MSB32TSH-AU</v>
          </cell>
          <cell r="B1309">
            <v>89.2</v>
          </cell>
          <cell r="C1309">
            <v>81.302199999999999</v>
          </cell>
          <cell r="D1309">
            <v>82</v>
          </cell>
        </row>
        <row r="1310">
          <cell r="A1310" t="str">
            <v>TR8PRO-DD-MSB32-TSH</v>
          </cell>
          <cell r="B1310">
            <v>87.2</v>
          </cell>
          <cell r="C1310">
            <v>79.872219999999999</v>
          </cell>
          <cell r="D1310">
            <v>80</v>
          </cell>
        </row>
        <row r="1311">
          <cell r="A1311" t="str">
            <v>TR8PRO-M3TSH-AU</v>
          </cell>
          <cell r="B1311">
            <v>86.2</v>
          </cell>
          <cell r="C1311">
            <v>78.457650000000001</v>
          </cell>
          <cell r="D1311">
            <v>79</v>
          </cell>
        </row>
        <row r="1312">
          <cell r="A1312" t="str">
            <v>TR8PRO-M3-TSH-UK</v>
          </cell>
          <cell r="B1312">
            <v>86.2</v>
          </cell>
          <cell r="C1312">
            <v>78.457650000000001</v>
          </cell>
          <cell r="D1312">
            <v>79</v>
          </cell>
        </row>
        <row r="1313">
          <cell r="A1313" t="str">
            <v>TR8PRO-TSH</v>
          </cell>
          <cell r="B1313">
            <v>56.2</v>
          </cell>
          <cell r="C1313">
            <v>48.875100000000003</v>
          </cell>
          <cell r="D1313">
            <v>49</v>
          </cell>
        </row>
        <row r="1314">
          <cell r="A1314" t="str">
            <v>SC2PRO-UK</v>
          </cell>
          <cell r="B1314">
            <v>15</v>
          </cell>
          <cell r="C1314">
            <v>7.8144</v>
          </cell>
          <cell r="D1314">
            <v>8</v>
          </cell>
        </row>
        <row r="1315">
          <cell r="A1315" t="str">
            <v>SC2SPORT-TR-DD-UK</v>
          </cell>
          <cell r="B1315">
            <v>16</v>
          </cell>
          <cell r="C1315">
            <v>8.312380000000001</v>
          </cell>
          <cell r="D1315">
            <v>9</v>
          </cell>
        </row>
        <row r="1316">
          <cell r="A1316" t="str">
            <v>SC2SPORT-TR-DD-NZ</v>
          </cell>
          <cell r="B1316">
            <v>16</v>
          </cell>
          <cell r="C1316">
            <v>8.3123799999999992</v>
          </cell>
          <cell r="D1316">
            <v>9</v>
          </cell>
        </row>
        <row r="1317">
          <cell r="A1317" t="str">
            <v>SC2SPORT-TR-DD-AU</v>
          </cell>
          <cell r="B1317">
            <v>16</v>
          </cell>
          <cell r="C1317">
            <v>8.3123799999999992</v>
          </cell>
          <cell r="D1317">
            <v>9</v>
          </cell>
        </row>
        <row r="1318">
          <cell r="A1318" t="str">
            <v>SC2SPORT-TR-DD-EU</v>
          </cell>
          <cell r="B1318">
            <v>16</v>
          </cell>
          <cell r="C1318">
            <v>8.3107000000000006</v>
          </cell>
          <cell r="D1318">
            <v>9</v>
          </cell>
        </row>
        <row r="1319">
          <cell r="A1319" t="str">
            <v>SC2SPORT-TR-DD</v>
          </cell>
          <cell r="B1319">
            <v>16</v>
          </cell>
          <cell r="C1319">
            <v>8.3123799999999992</v>
          </cell>
          <cell r="D1319">
            <v>9</v>
          </cell>
        </row>
        <row r="1320">
          <cell r="A1320" t="str">
            <v>SCAP-SET-2-AU</v>
          </cell>
          <cell r="B1320">
            <v>16.899999999999999</v>
          </cell>
          <cell r="C1320">
            <v>9.9177959999999992</v>
          </cell>
          <cell r="D1320">
            <v>10</v>
          </cell>
        </row>
        <row r="1321">
          <cell r="A1321" t="str">
            <v>SCAP-SET-2-EU</v>
          </cell>
          <cell r="B1321">
            <v>16.899999999999999</v>
          </cell>
          <cell r="C1321">
            <v>9.9177959999999992</v>
          </cell>
          <cell r="D1321">
            <v>10</v>
          </cell>
        </row>
        <row r="1322">
          <cell r="A1322" t="str">
            <v>SCAP-SET-2</v>
          </cell>
          <cell r="B1322">
            <v>16.899999999999999</v>
          </cell>
          <cell r="C1322">
            <v>9.9177959999999992</v>
          </cell>
          <cell r="D1322">
            <v>10</v>
          </cell>
        </row>
        <row r="1323">
          <cell r="A1323" t="str">
            <v>RS6-SDM-KB</v>
          </cell>
          <cell r="B1323">
            <v>12.8</v>
          </cell>
          <cell r="C1323">
            <v>5.5629749999999998</v>
          </cell>
          <cell r="D1323">
            <v>6</v>
          </cell>
        </row>
        <row r="1324">
          <cell r="A1324" t="str">
            <v>TR8PRO-MS-UK</v>
          </cell>
          <cell r="B1324">
            <v>54.8</v>
          </cell>
          <cell r="C1324">
            <v>47.702300000000001</v>
          </cell>
          <cell r="D1324">
            <v>48</v>
          </cell>
        </row>
        <row r="1325">
          <cell r="A1325" t="str">
            <v>TR8PRO-MS-NZ</v>
          </cell>
          <cell r="B1325">
            <v>54.8</v>
          </cell>
          <cell r="C1325">
            <v>47.702300000000001</v>
          </cell>
          <cell r="D1325">
            <v>48</v>
          </cell>
        </row>
        <row r="1326">
          <cell r="A1326" t="str">
            <v>SIMPCUVNM2</v>
          </cell>
          <cell r="B1326">
            <v>21.75</v>
          </cell>
          <cell r="C1326">
            <v>14.77538</v>
          </cell>
          <cell r="D1326">
            <v>15</v>
          </cell>
        </row>
        <row r="1327">
          <cell r="A1327" t="str">
            <v>TR8PRO-DD-M3-NZ</v>
          </cell>
          <cell r="B1327">
            <v>78.7</v>
          </cell>
          <cell r="C1327">
            <v>71.120230000000006</v>
          </cell>
          <cell r="D1327">
            <v>72</v>
          </cell>
        </row>
        <row r="1328">
          <cell r="A1328" t="str">
            <v>TR8PRO-DD-M3-AU</v>
          </cell>
          <cell r="B1328">
            <v>78.7</v>
          </cell>
          <cell r="C1328">
            <v>71.118549999999999</v>
          </cell>
          <cell r="D1328">
            <v>72</v>
          </cell>
        </row>
        <row r="1329">
          <cell r="A1329" t="str">
            <v>TR8PRO-DD-M3</v>
          </cell>
          <cell r="B1329">
            <v>78.7</v>
          </cell>
          <cell r="C1329">
            <v>71.118549999999999</v>
          </cell>
          <cell r="D1329">
            <v>72</v>
          </cell>
        </row>
        <row r="1330">
          <cell r="A1330" t="str">
            <v>TR8PRO-M3-TSH-AU</v>
          </cell>
          <cell r="B1330">
            <v>80.7</v>
          </cell>
          <cell r="C1330">
            <v>73.537350000000004</v>
          </cell>
          <cell r="D1330">
            <v>74</v>
          </cell>
        </row>
        <row r="1331">
          <cell r="A1331" t="str">
            <v>TR8PRO-M3-TSH</v>
          </cell>
          <cell r="B1331">
            <v>80.7</v>
          </cell>
          <cell r="C1331">
            <v>73.537350000000004</v>
          </cell>
          <cell r="D1331">
            <v>74</v>
          </cell>
        </row>
        <row r="1332">
          <cell r="A1332" t="str">
            <v>TR8PRO-MS-EU</v>
          </cell>
          <cell r="B1332">
            <v>54.7</v>
          </cell>
          <cell r="C1332">
            <v>47.699100000000001</v>
          </cell>
          <cell r="D1332">
            <v>48</v>
          </cell>
        </row>
        <row r="1333">
          <cell r="A1333" t="str">
            <v>TR8PRO-MS</v>
          </cell>
          <cell r="B1333">
            <v>54.7</v>
          </cell>
          <cell r="C1333">
            <v>47.699100000000001</v>
          </cell>
          <cell r="D1333">
            <v>48</v>
          </cell>
        </row>
        <row r="1334">
          <cell r="A1334" t="str">
            <v>TR8PRO-M3-TSH-NZ</v>
          </cell>
          <cell r="B1334">
            <v>80.7</v>
          </cell>
          <cell r="C1334">
            <v>73.537350000000004</v>
          </cell>
          <cell r="D1334">
            <v>74</v>
          </cell>
        </row>
        <row r="1335">
          <cell r="A1335" t="str">
            <v>TR8PRO-MS-AU</v>
          </cell>
          <cell r="B1335">
            <v>54.7</v>
          </cell>
          <cell r="C1335">
            <v>47.699100000000001</v>
          </cell>
          <cell r="D1335">
            <v>48</v>
          </cell>
        </row>
        <row r="1336">
          <cell r="A1336" t="str">
            <v>TR160-FAND-S4-UK</v>
          </cell>
          <cell r="B1336">
            <v>88.5</v>
          </cell>
          <cell r="C1336">
            <v>81.509399999999999</v>
          </cell>
          <cell r="D1336">
            <v>82</v>
          </cell>
        </row>
        <row r="1337">
          <cell r="A1337" t="str">
            <v>SC2PRO-SQ774</v>
          </cell>
          <cell r="B1337">
            <v>17.350000000000001</v>
          </cell>
          <cell r="C1337">
            <v>10.87778</v>
          </cell>
          <cell r="D1337">
            <v>11</v>
          </cell>
        </row>
        <row r="1338">
          <cell r="A1338" t="str">
            <v>SC2PRO-SQ922</v>
          </cell>
          <cell r="B1338">
            <v>17.350000000000001</v>
          </cell>
          <cell r="C1338">
            <v>10.87778</v>
          </cell>
          <cell r="D1338">
            <v>11</v>
          </cell>
        </row>
        <row r="1339">
          <cell r="A1339" t="str">
            <v>BU-SC2P-GSI1</v>
          </cell>
          <cell r="B1339">
            <v>17.350000000000001</v>
          </cell>
          <cell r="C1339">
            <v>10.87778</v>
          </cell>
          <cell r="D1339">
            <v>11</v>
          </cell>
        </row>
        <row r="1340">
          <cell r="A1340" t="str">
            <v>SC2P-GSI2</v>
          </cell>
          <cell r="B1340">
            <v>17.350000000000001</v>
          </cell>
          <cell r="C1340">
            <v>10.87778</v>
          </cell>
          <cell r="D1340">
            <v>11</v>
          </cell>
        </row>
        <row r="1341">
          <cell r="A1341" t="str">
            <v>BU-SC2P-RX1</v>
          </cell>
          <cell r="B1341">
            <v>17.350000000000001</v>
          </cell>
          <cell r="C1341">
            <v>10.87778</v>
          </cell>
          <cell r="D1341">
            <v>11</v>
          </cell>
        </row>
        <row r="1342">
          <cell r="A1342" t="str">
            <v>KIT-TR80SINCM-BLK</v>
          </cell>
          <cell r="B1342">
            <v>14.3</v>
          </cell>
          <cell r="C1342">
            <v>7.8175499999999998</v>
          </cell>
          <cell r="D1342">
            <v>8</v>
          </cell>
        </row>
        <row r="1343">
          <cell r="A1343" t="str">
            <v>RS6-SDM-AE</v>
          </cell>
          <cell r="B1343">
            <v>10.3</v>
          </cell>
          <cell r="C1343">
            <v>3.7347450000000002</v>
          </cell>
          <cell r="D1343">
            <v>4</v>
          </cell>
        </row>
        <row r="1344">
          <cell r="A1344" t="str">
            <v>RS6-SDM-UK</v>
          </cell>
          <cell r="B1344">
            <v>10.3</v>
          </cell>
          <cell r="C1344">
            <v>3.7364250000000001</v>
          </cell>
          <cell r="D1344">
            <v>4</v>
          </cell>
        </row>
        <row r="1345">
          <cell r="A1345" t="str">
            <v>RS6-SDM-EU</v>
          </cell>
          <cell r="B1345">
            <v>10.3</v>
          </cell>
          <cell r="C1345">
            <v>3.7347450000000002</v>
          </cell>
          <cell r="D1345">
            <v>4</v>
          </cell>
        </row>
        <row r="1346">
          <cell r="A1346" t="str">
            <v>RS6-SDM-AU</v>
          </cell>
          <cell r="B1346">
            <v>10.3</v>
          </cell>
          <cell r="C1346">
            <v>3.7347450000000002</v>
          </cell>
          <cell r="D1346">
            <v>4</v>
          </cell>
        </row>
        <row r="1347">
          <cell r="A1347" t="str">
            <v>RS6-SDM</v>
          </cell>
          <cell r="B1347">
            <v>10.3</v>
          </cell>
          <cell r="C1347">
            <v>3.7347450000000002</v>
          </cell>
          <cell r="D1347">
            <v>4</v>
          </cell>
        </row>
        <row r="1348">
          <cell r="A1348" t="str">
            <v>TR160-DDM-S4-NZ</v>
          </cell>
          <cell r="B1348">
            <v>88.29</v>
          </cell>
          <cell r="C1348">
            <v>81.118642599999987</v>
          </cell>
          <cell r="D1348">
            <v>82</v>
          </cell>
        </row>
        <row r="1349">
          <cell r="A1349" t="str">
            <v>BU-SC2P-RX2</v>
          </cell>
          <cell r="B1349">
            <v>17.149999999999999</v>
          </cell>
          <cell r="C1349">
            <v>10.12898</v>
          </cell>
          <cell r="D1349">
            <v>11</v>
          </cell>
        </row>
        <row r="1350">
          <cell r="A1350" t="str">
            <v>SC2ULT-SWTGT21</v>
          </cell>
          <cell r="B1350">
            <v>22</v>
          </cell>
          <cell r="C1350">
            <v>15.6288</v>
          </cell>
          <cell r="D1350">
            <v>16</v>
          </cell>
        </row>
        <row r="1351">
          <cell r="A1351" t="str">
            <v>TR80-SMEX-FS</v>
          </cell>
          <cell r="B1351">
            <v>9</v>
          </cell>
          <cell r="C1351">
            <v>2.4450000000000003</v>
          </cell>
          <cell r="D1351">
            <v>3</v>
          </cell>
        </row>
        <row r="1352">
          <cell r="A1352" t="str">
            <v>TR80-SMEX-FS-UK</v>
          </cell>
          <cell r="B1352">
            <v>9</v>
          </cell>
          <cell r="C1352">
            <v>2.4450000000000003</v>
          </cell>
          <cell r="D1352">
            <v>3</v>
          </cell>
        </row>
        <row r="1353">
          <cell r="A1353" t="str">
            <v>TR80-SMEX-FS-NZ</v>
          </cell>
          <cell r="B1353">
            <v>9</v>
          </cell>
          <cell r="C1353">
            <v>2.4450000000000003</v>
          </cell>
          <cell r="D1353">
            <v>3</v>
          </cell>
        </row>
        <row r="1354">
          <cell r="A1354" t="str">
            <v>TR80-SMEX-FS-EU</v>
          </cell>
          <cell r="B1354">
            <v>9</v>
          </cell>
          <cell r="C1354">
            <v>2.4450000000000003</v>
          </cell>
          <cell r="D1354">
            <v>3</v>
          </cell>
        </row>
        <row r="1355">
          <cell r="A1355" t="str">
            <v>TR80-SMEX-FS-AU</v>
          </cell>
          <cell r="B1355">
            <v>9</v>
          </cell>
          <cell r="C1355">
            <v>2.4450000000000003</v>
          </cell>
          <cell r="D1355">
            <v>3</v>
          </cell>
        </row>
        <row r="1356">
          <cell r="A1356" t="str">
            <v>RS6-DD-TM33</v>
          </cell>
          <cell r="B1356">
            <v>41.8</v>
          </cell>
          <cell r="C1356">
            <v>35.089925000000001</v>
          </cell>
          <cell r="D1356">
            <v>36</v>
          </cell>
        </row>
        <row r="1357">
          <cell r="A1357" t="str">
            <v>RS6-DD-TM32</v>
          </cell>
          <cell r="B1357">
            <v>40.799999999999997</v>
          </cell>
          <cell r="C1357">
            <v>34.609925000000004</v>
          </cell>
          <cell r="D1357">
            <v>35</v>
          </cell>
        </row>
        <row r="1358">
          <cell r="A1358" t="str">
            <v>TR80L-WMSFT-S8-EU</v>
          </cell>
          <cell r="B1358">
            <v>53.8</v>
          </cell>
          <cell r="C1358">
            <v>47.788150999999999</v>
          </cell>
          <cell r="D1358">
            <v>48</v>
          </cell>
        </row>
        <row r="1359">
          <cell r="A1359" t="str">
            <v>TR80L-WMSFT-S7-EU</v>
          </cell>
          <cell r="B1359">
            <v>53.8</v>
          </cell>
          <cell r="C1359">
            <v>47.788150999999999</v>
          </cell>
          <cell r="D1359">
            <v>48</v>
          </cell>
        </row>
        <row r="1360">
          <cell r="A1360" t="str">
            <v>TR80L-WMSL-S8-EU</v>
          </cell>
          <cell r="B1360">
            <v>53.48</v>
          </cell>
          <cell r="C1360">
            <v>47.853791000000001</v>
          </cell>
          <cell r="D1360">
            <v>48</v>
          </cell>
        </row>
        <row r="1361">
          <cell r="A1361" t="str">
            <v>TR80L-WMSL-S7-EU</v>
          </cell>
          <cell r="B1361">
            <v>53.48</v>
          </cell>
          <cell r="C1361">
            <v>47.853791000000001</v>
          </cell>
          <cell r="D1361">
            <v>48</v>
          </cell>
        </row>
        <row r="1362">
          <cell r="A1362" t="str">
            <v>BU-SC2P-ESPO2</v>
          </cell>
          <cell r="B1362">
            <v>19.45</v>
          </cell>
          <cell r="C1362">
            <v>13.92098</v>
          </cell>
          <cell r="D1362">
            <v>14</v>
          </cell>
        </row>
        <row r="1363">
          <cell r="A1363" t="str">
            <v>RS6-SDM-TM33</v>
          </cell>
          <cell r="B1363">
            <v>40.299999999999997</v>
          </cell>
          <cell r="C1363">
            <v>34.902744999999996</v>
          </cell>
          <cell r="D1363">
            <v>35</v>
          </cell>
        </row>
        <row r="1364">
          <cell r="A1364" t="str">
            <v>TR8PRO-DD-MSB32-AU</v>
          </cell>
          <cell r="B1364">
            <v>83.2</v>
          </cell>
          <cell r="C1364">
            <v>77.144300000000001</v>
          </cell>
          <cell r="D1364">
            <v>78</v>
          </cell>
        </row>
        <row r="1365">
          <cell r="A1365" t="str">
            <v>TR8PRO-DD-MSB32</v>
          </cell>
          <cell r="B1365">
            <v>83.2</v>
          </cell>
          <cell r="C1365">
            <v>77.144300000000001</v>
          </cell>
          <cell r="D1365">
            <v>78</v>
          </cell>
        </row>
        <row r="1366">
          <cell r="A1366" t="str">
            <v>TR8PRO-DD-MSB33-TSH-AU</v>
          </cell>
          <cell r="B1366">
            <v>81.2</v>
          </cell>
          <cell r="C1366">
            <v>75.859399999999994</v>
          </cell>
          <cell r="D1366">
            <v>76</v>
          </cell>
        </row>
        <row r="1367">
          <cell r="A1367" t="str">
            <v>TR8PRO-DD-MSB2-TSH-AU</v>
          </cell>
          <cell r="B1367">
            <v>81.2</v>
          </cell>
          <cell r="C1367">
            <v>75.859399999999994</v>
          </cell>
          <cell r="D1367">
            <v>76</v>
          </cell>
        </row>
        <row r="1368">
          <cell r="A1368" t="str">
            <v>TR8PRO-DD-MSB2-TSH</v>
          </cell>
          <cell r="B1368">
            <v>81.2</v>
          </cell>
          <cell r="C1368">
            <v>75.859399999999994</v>
          </cell>
          <cell r="D1368">
            <v>76</v>
          </cell>
        </row>
        <row r="1369">
          <cell r="A1369" t="str">
            <v>TR8PRO-MSB32-TSH-AU</v>
          </cell>
          <cell r="B1369">
            <v>85.2</v>
          </cell>
          <cell r="C1369">
            <v>79.563100000000006</v>
          </cell>
          <cell r="D1369">
            <v>80</v>
          </cell>
        </row>
        <row r="1370">
          <cell r="A1370" t="str">
            <v>TR8PRO-MSB33-TSH</v>
          </cell>
          <cell r="B1370">
            <v>86.2</v>
          </cell>
          <cell r="C1370">
            <v>80.04310000000001</v>
          </cell>
          <cell r="D1370">
            <v>81</v>
          </cell>
        </row>
        <row r="1371">
          <cell r="A1371" t="str">
            <v>TR8PRO-MSB32-TSH</v>
          </cell>
          <cell r="B1371">
            <v>85.2</v>
          </cell>
          <cell r="C1371">
            <v>79.563100000000006</v>
          </cell>
          <cell r="D1371">
            <v>80</v>
          </cell>
        </row>
        <row r="1372">
          <cell r="A1372" t="str">
            <v>FS3-FLT-CA</v>
          </cell>
          <cell r="B1372">
            <v>6.08</v>
          </cell>
          <cell r="C1372">
            <v>0.91649999999999998</v>
          </cell>
          <cell r="D1372">
            <v>1</v>
          </cell>
        </row>
        <row r="1373">
          <cell r="A1373" t="str">
            <v>FS3-FLT</v>
          </cell>
          <cell r="B1373">
            <v>6.08</v>
          </cell>
          <cell r="C1373">
            <v>0.91649999999999998</v>
          </cell>
          <cell r="D1373">
            <v>1</v>
          </cell>
        </row>
        <row r="1374">
          <cell r="A1374" t="str">
            <v>MecaCup1-3D</v>
          </cell>
          <cell r="B1374">
            <v>15</v>
          </cell>
          <cell r="C1374">
            <v>9.2678999999999991</v>
          </cell>
          <cell r="D1374">
            <v>10</v>
          </cell>
        </row>
        <row r="1375">
          <cell r="A1375" t="str">
            <v>SC2SQR</v>
          </cell>
          <cell r="B1375">
            <v>12.95</v>
          </cell>
          <cell r="C1375">
            <v>7.9209800000000001</v>
          </cell>
          <cell r="D1375">
            <v>8</v>
          </cell>
        </row>
        <row r="1376">
          <cell r="A1376" t="str">
            <v>BU-SC2P-ESPO1</v>
          </cell>
          <cell r="B1376">
            <v>18.95</v>
          </cell>
          <cell r="C1376">
            <v>13.92098</v>
          </cell>
          <cell r="D1376">
            <v>14</v>
          </cell>
        </row>
        <row r="1377">
          <cell r="A1377" t="str">
            <v>TR8PRO-AE</v>
          </cell>
          <cell r="B1377">
            <v>50.7</v>
          </cell>
          <cell r="C1377">
            <v>45.96</v>
          </cell>
          <cell r="D1377">
            <v>46</v>
          </cell>
        </row>
        <row r="1378">
          <cell r="A1378" t="str">
            <v>TR8PRO-AU</v>
          </cell>
          <cell r="B1378">
            <v>50.7</v>
          </cell>
          <cell r="C1378">
            <v>45.96</v>
          </cell>
          <cell r="D1378">
            <v>46</v>
          </cell>
        </row>
        <row r="1379">
          <cell r="A1379" t="str">
            <v>TR8PRO-UK</v>
          </cell>
          <cell r="B1379">
            <v>50.7</v>
          </cell>
          <cell r="C1379">
            <v>45.96</v>
          </cell>
          <cell r="D1379">
            <v>46</v>
          </cell>
        </row>
        <row r="1380">
          <cell r="A1380" t="str">
            <v>TR8PRO</v>
          </cell>
          <cell r="B1380">
            <v>50.7</v>
          </cell>
          <cell r="C1380">
            <v>45.96</v>
          </cell>
          <cell r="D1380">
            <v>46</v>
          </cell>
        </row>
        <row r="1381">
          <cell r="A1381" t="str">
            <v>TR8PROA</v>
          </cell>
          <cell r="B1381">
            <v>50.7</v>
          </cell>
          <cell r="C1381">
            <v>45.96</v>
          </cell>
          <cell r="D1381">
            <v>46</v>
          </cell>
        </row>
        <row r="1382">
          <cell r="A1382" t="str">
            <v>TR8PRO-CA</v>
          </cell>
          <cell r="B1382">
            <v>50.7</v>
          </cell>
          <cell r="C1382">
            <v>45.96</v>
          </cell>
          <cell r="D1382">
            <v>46</v>
          </cell>
        </row>
        <row r="1383">
          <cell r="A1383" t="str">
            <v>TR8PRO-M3-EU</v>
          </cell>
          <cell r="B1383">
            <v>80.7</v>
          </cell>
          <cell r="C1383">
            <v>75.542550000000006</v>
          </cell>
          <cell r="D1383">
            <v>76</v>
          </cell>
        </row>
        <row r="1384">
          <cell r="A1384" t="str">
            <v>TR8PRO-MSB32-AU</v>
          </cell>
          <cell r="B1384">
            <v>83.7</v>
          </cell>
          <cell r="C1384">
            <v>78.387100000000004</v>
          </cell>
          <cell r="D1384">
            <v>79</v>
          </cell>
        </row>
        <row r="1385">
          <cell r="A1385" t="str">
            <v>TR8-AE</v>
          </cell>
          <cell r="B1385">
            <v>50.7</v>
          </cell>
          <cell r="C1385">
            <v>45.96</v>
          </cell>
          <cell r="D1385">
            <v>46</v>
          </cell>
        </row>
        <row r="1386">
          <cell r="A1386" t="str">
            <v>NS-TR8-03-AE</v>
          </cell>
          <cell r="B1386">
            <v>50.7</v>
          </cell>
          <cell r="C1386">
            <v>45.96</v>
          </cell>
          <cell r="D1386">
            <v>46</v>
          </cell>
        </row>
        <row r="1387">
          <cell r="A1387" t="str">
            <v>TR8PRO-M3-UK</v>
          </cell>
          <cell r="B1387">
            <v>80.7</v>
          </cell>
          <cell r="C1387">
            <v>75.542550000000006</v>
          </cell>
          <cell r="D1387">
            <v>76</v>
          </cell>
        </row>
        <row r="1388">
          <cell r="A1388" t="str">
            <v>SC2P-P1S</v>
          </cell>
          <cell r="B1388">
            <v>17.45</v>
          </cell>
          <cell r="C1388">
            <v>12.252980000000001</v>
          </cell>
          <cell r="D1388">
            <v>13</v>
          </cell>
        </row>
        <row r="1389">
          <cell r="A1389" t="str">
            <v>TR80-FS04-EU</v>
          </cell>
          <cell r="B1389">
            <v>5.4</v>
          </cell>
          <cell r="C1389">
            <v>0.621</v>
          </cell>
          <cell r="D1389">
            <v>1</v>
          </cell>
        </row>
        <row r="1390">
          <cell r="A1390" t="str">
            <v>TR80-FS04-AU</v>
          </cell>
          <cell r="B1390">
            <v>5.4</v>
          </cell>
          <cell r="C1390">
            <v>0.621</v>
          </cell>
          <cell r="D1390">
            <v>1</v>
          </cell>
        </row>
        <row r="1391">
          <cell r="A1391" t="str">
            <v>TR80-FS04-UK</v>
          </cell>
          <cell r="B1391">
            <v>5.4</v>
          </cell>
          <cell r="C1391">
            <v>0.621</v>
          </cell>
          <cell r="D1391">
            <v>1</v>
          </cell>
        </row>
        <row r="1392">
          <cell r="A1392" t="str">
            <v>TR80-FS04-NZ</v>
          </cell>
          <cell r="B1392">
            <v>5.4</v>
          </cell>
          <cell r="C1392">
            <v>0.621</v>
          </cell>
          <cell r="D1392">
            <v>1</v>
          </cell>
        </row>
        <row r="1393">
          <cell r="A1393" t="str">
            <v>TR80-FS04-BUND</v>
          </cell>
          <cell r="B1393">
            <v>5.4</v>
          </cell>
          <cell r="C1393">
            <v>0.621</v>
          </cell>
          <cell r="D1393">
            <v>1</v>
          </cell>
        </row>
        <row r="1394">
          <cell r="A1394" t="str">
            <v>RS6-EU</v>
          </cell>
          <cell r="B1394">
            <v>8.3000000000000007</v>
          </cell>
          <cell r="C1394">
            <v>3.6783999999999999</v>
          </cell>
          <cell r="D1394">
            <v>4</v>
          </cell>
        </row>
        <row r="1395">
          <cell r="A1395" t="str">
            <v>RS6-AU</v>
          </cell>
          <cell r="B1395">
            <v>8.3000000000000007</v>
          </cell>
          <cell r="C1395">
            <v>3.6783999999999999</v>
          </cell>
          <cell r="D1395">
            <v>4</v>
          </cell>
        </row>
        <row r="1396">
          <cell r="A1396" t="str">
            <v>RS6</v>
          </cell>
          <cell r="B1396">
            <v>8.3000000000000007</v>
          </cell>
          <cell r="C1396">
            <v>3.4256250000000001</v>
          </cell>
          <cell r="D1396">
            <v>4</v>
          </cell>
        </row>
        <row r="1397">
          <cell r="A1397" t="str">
            <v>RS6-NS-AU</v>
          </cell>
          <cell r="B1397">
            <v>8.3000000000000007</v>
          </cell>
          <cell r="C1397">
            <v>3.4256250000000001</v>
          </cell>
          <cell r="D1397">
            <v>4</v>
          </cell>
        </row>
        <row r="1398">
          <cell r="A1398" t="str">
            <v>RS6-NS-EU</v>
          </cell>
          <cell r="B1398">
            <v>8.3000000000000007</v>
          </cell>
          <cell r="C1398">
            <v>3.4256250000000001</v>
          </cell>
          <cell r="D1398">
            <v>4</v>
          </cell>
        </row>
        <row r="1399">
          <cell r="A1399" t="str">
            <v>RS6-NS-NZ</v>
          </cell>
          <cell r="B1399">
            <v>8.3000000000000007</v>
          </cell>
          <cell r="C1399">
            <v>3.4256250000000001</v>
          </cell>
          <cell r="D1399">
            <v>4</v>
          </cell>
        </row>
        <row r="1400">
          <cell r="A1400" t="str">
            <v>RS6-NS-UK</v>
          </cell>
          <cell r="B1400">
            <v>8.3000000000000007</v>
          </cell>
          <cell r="C1400">
            <v>3.4256250000000001</v>
          </cell>
          <cell r="D1400">
            <v>4</v>
          </cell>
        </row>
        <row r="1401">
          <cell r="A1401" t="str">
            <v>RS6-NS</v>
          </cell>
          <cell r="B1401">
            <v>8.3000000000000007</v>
          </cell>
          <cell r="C1401">
            <v>3.4256250000000001</v>
          </cell>
          <cell r="D1401">
            <v>4</v>
          </cell>
        </row>
        <row r="1402">
          <cell r="A1402" t="str">
            <v>RS6-SDM-TM32</v>
          </cell>
          <cell r="B1402">
            <v>39.299999999999997</v>
          </cell>
          <cell r="C1402">
            <v>34.422744999999999</v>
          </cell>
          <cell r="D1402">
            <v>35</v>
          </cell>
        </row>
        <row r="1403">
          <cell r="A1403" t="str">
            <v>TR160-DDM-S10-NZ</v>
          </cell>
          <cell r="B1403">
            <v>105.29</v>
          </cell>
          <cell r="C1403">
            <v>100.89279999999999</v>
          </cell>
          <cell r="D1403">
            <v>101</v>
          </cell>
        </row>
        <row r="1404">
          <cell r="A1404" t="str">
            <v>TR160-FAND-S4-NZ</v>
          </cell>
          <cell r="B1404">
            <v>85.29</v>
          </cell>
          <cell r="C1404">
            <v>80.914242599999994</v>
          </cell>
          <cell r="D1404">
            <v>81</v>
          </cell>
        </row>
        <row r="1405">
          <cell r="A1405" t="str">
            <v>TR80-NWMABL-DD</v>
          </cell>
          <cell r="B1405">
            <v>5.28</v>
          </cell>
          <cell r="C1405">
            <v>0.96718000000000004</v>
          </cell>
          <cell r="D1405">
            <v>1</v>
          </cell>
        </row>
        <row r="1406">
          <cell r="A1406" t="str">
            <v>TR80-NWMABL-DD-AE</v>
          </cell>
          <cell r="B1406">
            <v>5.28</v>
          </cell>
          <cell r="C1406">
            <v>0.96718000000000004</v>
          </cell>
          <cell r="D1406">
            <v>1</v>
          </cell>
        </row>
        <row r="1407">
          <cell r="A1407" t="str">
            <v>TR80-NWMABL-DD-UK</v>
          </cell>
          <cell r="B1407">
            <v>5.28</v>
          </cell>
          <cell r="C1407">
            <v>0.96718000000000004</v>
          </cell>
          <cell r="D1407">
            <v>1</v>
          </cell>
        </row>
        <row r="1408">
          <cell r="A1408" t="str">
            <v>TR8PRO-M3-AU</v>
          </cell>
          <cell r="B1408">
            <v>75.2</v>
          </cell>
          <cell r="C1408">
            <v>70.622250000000008</v>
          </cell>
          <cell r="D1408">
            <v>71</v>
          </cell>
        </row>
        <row r="1409">
          <cell r="A1409" t="str">
            <v>TR8PRO-M3</v>
          </cell>
          <cell r="B1409">
            <v>75.2</v>
          </cell>
          <cell r="C1409">
            <v>70.622250000000008</v>
          </cell>
          <cell r="D1409">
            <v>71</v>
          </cell>
        </row>
        <row r="1410">
          <cell r="A1410" t="str">
            <v>TR8PRO-M3-NZ</v>
          </cell>
          <cell r="B1410">
            <v>75.2</v>
          </cell>
          <cell r="C1410">
            <v>70.622250000000008</v>
          </cell>
          <cell r="D1410">
            <v>71</v>
          </cell>
        </row>
        <row r="1411">
          <cell r="A1411" t="str">
            <v>SIMSCUVNM1</v>
          </cell>
          <cell r="B1411">
            <v>19.05</v>
          </cell>
          <cell r="C1411">
            <v>14.77538</v>
          </cell>
          <cell r="D1411">
            <v>15</v>
          </cell>
        </row>
        <row r="1412">
          <cell r="A1412" t="str">
            <v>TR8PRO-DD-MSB33-TSH</v>
          </cell>
          <cell r="B1412">
            <v>39</v>
          </cell>
          <cell r="C1412">
            <v>34.5794</v>
          </cell>
          <cell r="D1412">
            <v>35</v>
          </cell>
        </row>
        <row r="1413">
          <cell r="A1413" t="str">
            <v>TR160-WM-S4-UK</v>
          </cell>
          <cell r="B1413">
            <v>87</v>
          </cell>
          <cell r="C1413">
            <v>82.088999999999999</v>
          </cell>
          <cell r="D1413">
            <v>83</v>
          </cell>
        </row>
        <row r="1414">
          <cell r="A1414" t="str">
            <v>TR80-NWMA-WM4-AU</v>
          </cell>
          <cell r="B1414">
            <v>6</v>
          </cell>
          <cell r="C1414">
            <v>1.1424000000000001</v>
          </cell>
          <cell r="D1414">
            <v>2</v>
          </cell>
        </row>
        <row r="1415">
          <cell r="A1415" t="str">
            <v>TR80-NWMA-WM4-EU</v>
          </cell>
          <cell r="B1415">
            <v>6</v>
          </cell>
          <cell r="C1415">
            <v>1.1424000000000001</v>
          </cell>
          <cell r="D1415">
            <v>2</v>
          </cell>
        </row>
        <row r="1416">
          <cell r="A1416" t="str">
            <v>TR80-NWMA-SM</v>
          </cell>
          <cell r="B1416">
            <v>4.9800000000000004</v>
          </cell>
          <cell r="C1416">
            <v>0.94017499999999998</v>
          </cell>
          <cell r="D1416">
            <v>1</v>
          </cell>
        </row>
        <row r="1417">
          <cell r="A1417" t="str">
            <v>TR80-NWMA-SM-AE</v>
          </cell>
          <cell r="B1417">
            <v>4.9800000000000004</v>
          </cell>
          <cell r="C1417">
            <v>0.87257499999999999</v>
          </cell>
          <cell r="D1417">
            <v>1</v>
          </cell>
        </row>
        <row r="1418">
          <cell r="A1418" t="str">
            <v>TR80-NWMA-SM-NZ</v>
          </cell>
          <cell r="B1418">
            <v>4.9800000000000004</v>
          </cell>
          <cell r="C1418">
            <v>0.87257499999999999</v>
          </cell>
          <cell r="D1418">
            <v>1</v>
          </cell>
        </row>
        <row r="1419">
          <cell r="A1419" t="str">
            <v>TR80-NWMA-SM-UK</v>
          </cell>
          <cell r="B1419">
            <v>4.9800000000000004</v>
          </cell>
          <cell r="C1419">
            <v>0.94017499999999998</v>
          </cell>
          <cell r="D1419">
            <v>1</v>
          </cell>
        </row>
        <row r="1420">
          <cell r="A1420" t="str">
            <v>TR80-NWMABL-SM-AE</v>
          </cell>
          <cell r="B1420">
            <v>4.9800000000000004</v>
          </cell>
          <cell r="C1420">
            <v>0.87257499999999999</v>
          </cell>
          <cell r="D1420">
            <v>1</v>
          </cell>
        </row>
        <row r="1421">
          <cell r="A1421" t="str">
            <v>VS01BUN-TR80HB4-TR120SMX-VHB</v>
          </cell>
          <cell r="B1421">
            <v>12.9</v>
          </cell>
          <cell r="C1421">
            <v>8.5136000000000003</v>
          </cell>
          <cell r="D1421">
            <v>9</v>
          </cell>
        </row>
        <row r="1422">
          <cell r="A1422" t="str">
            <v>SC2SPORT-SQ774</v>
          </cell>
          <cell r="B1422">
            <v>14.85</v>
          </cell>
          <cell r="C1422">
            <v>10.87778</v>
          </cell>
          <cell r="D1422">
            <v>11</v>
          </cell>
        </row>
        <row r="1423">
          <cell r="A1423" t="str">
            <v>SC2SPORT-SQ922</v>
          </cell>
          <cell r="B1423">
            <v>14.85</v>
          </cell>
          <cell r="C1423">
            <v>10.87778</v>
          </cell>
          <cell r="D1423">
            <v>11</v>
          </cell>
        </row>
        <row r="1424">
          <cell r="A1424" t="str">
            <v>TR-80B-UPS</v>
          </cell>
          <cell r="B1424">
            <v>4.8</v>
          </cell>
          <cell r="C1424">
            <v>0.34425</v>
          </cell>
          <cell r="D1424">
            <v>1</v>
          </cell>
        </row>
        <row r="1425">
          <cell r="A1425" t="str">
            <v>TR80L-WMSFTSL-S6-NZ</v>
          </cell>
          <cell r="B1425">
            <v>51.68</v>
          </cell>
          <cell r="C1425">
            <v>47.853791000000001</v>
          </cell>
          <cell r="D1425">
            <v>48</v>
          </cell>
        </row>
        <row r="1426">
          <cell r="A1426" t="str">
            <v>TR80L-WMSL-S6-NZ</v>
          </cell>
          <cell r="B1426">
            <v>51.68</v>
          </cell>
          <cell r="C1426">
            <v>47.853791000000001</v>
          </cell>
          <cell r="D1426">
            <v>48</v>
          </cell>
        </row>
        <row r="1427">
          <cell r="A1427" t="str">
            <v>TR80L-WMSFTSL-S6-UK</v>
          </cell>
          <cell r="B1427">
            <v>51.68</v>
          </cell>
          <cell r="C1427">
            <v>47.853791000000001</v>
          </cell>
          <cell r="D1427">
            <v>48</v>
          </cell>
        </row>
        <row r="1428">
          <cell r="A1428" t="str">
            <v>TR80L-WMSL-S6-UK</v>
          </cell>
          <cell r="B1428">
            <v>51.68</v>
          </cell>
          <cell r="C1428">
            <v>47.853791000000001</v>
          </cell>
          <cell r="D1428">
            <v>48</v>
          </cell>
        </row>
        <row r="1429">
          <cell r="A1429" t="str">
            <v>TR80L-WMSFTSL-S6</v>
          </cell>
          <cell r="B1429">
            <v>51.68</v>
          </cell>
          <cell r="C1429">
            <v>47.853791000000001</v>
          </cell>
          <cell r="D1429">
            <v>48</v>
          </cell>
        </row>
        <row r="1430">
          <cell r="A1430" t="str">
            <v>TR80L-WMSL-S6</v>
          </cell>
          <cell r="B1430">
            <v>51.68</v>
          </cell>
          <cell r="C1430">
            <v>47.853791000000001</v>
          </cell>
          <cell r="D1430">
            <v>48</v>
          </cell>
        </row>
        <row r="1431">
          <cell r="A1431" t="str">
            <v>TR80L-WMSFTSL-S8-NZ</v>
          </cell>
          <cell r="B1431">
            <v>51.68</v>
          </cell>
          <cell r="C1431">
            <v>47.853791000000001</v>
          </cell>
          <cell r="D1431">
            <v>48</v>
          </cell>
        </row>
        <row r="1432">
          <cell r="A1432" t="str">
            <v>TR80L-WMSL-S8-NZ</v>
          </cell>
          <cell r="B1432">
            <v>51.68</v>
          </cell>
          <cell r="C1432">
            <v>47.853791000000001</v>
          </cell>
          <cell r="D1432">
            <v>48</v>
          </cell>
        </row>
        <row r="1433">
          <cell r="A1433" t="str">
            <v>TR80L-WMSFTSL-S8-UK</v>
          </cell>
          <cell r="B1433">
            <v>51.68</v>
          </cell>
          <cell r="C1433">
            <v>47.853791000000001</v>
          </cell>
          <cell r="D1433">
            <v>48</v>
          </cell>
        </row>
        <row r="1434">
          <cell r="A1434" t="str">
            <v>TR80L-WMSL-S8-UK</v>
          </cell>
          <cell r="B1434">
            <v>51.68</v>
          </cell>
          <cell r="C1434">
            <v>47.853791000000001</v>
          </cell>
          <cell r="D1434">
            <v>48</v>
          </cell>
        </row>
        <row r="1435">
          <cell r="A1435" t="str">
            <v>TR80L-WMSFTSL-S8</v>
          </cell>
          <cell r="B1435">
            <v>51.68</v>
          </cell>
          <cell r="C1435">
            <v>47.853791000000001</v>
          </cell>
          <cell r="D1435">
            <v>48</v>
          </cell>
        </row>
        <row r="1436">
          <cell r="A1436" t="str">
            <v>TR80L-WMSL-S8</v>
          </cell>
          <cell r="B1436">
            <v>51.68</v>
          </cell>
          <cell r="C1436">
            <v>47.853791000000001</v>
          </cell>
          <cell r="D1436">
            <v>48</v>
          </cell>
        </row>
        <row r="1437">
          <cell r="A1437" t="str">
            <v>TR80L-WMSFTSL-S7-NZ</v>
          </cell>
          <cell r="B1437">
            <v>51.68</v>
          </cell>
          <cell r="C1437">
            <v>47.853791000000001</v>
          </cell>
          <cell r="D1437">
            <v>48</v>
          </cell>
        </row>
        <row r="1438">
          <cell r="A1438" t="str">
            <v>TR80L-WMSL-S7-NZ</v>
          </cell>
          <cell r="B1438">
            <v>51.68</v>
          </cell>
          <cell r="C1438">
            <v>47.853791000000001</v>
          </cell>
          <cell r="D1438">
            <v>48</v>
          </cell>
        </row>
        <row r="1439">
          <cell r="A1439" t="str">
            <v>TR80L-WMSFTSL-S7-UK</v>
          </cell>
          <cell r="B1439">
            <v>51.68</v>
          </cell>
          <cell r="C1439">
            <v>47.853791000000001</v>
          </cell>
          <cell r="D1439">
            <v>48</v>
          </cell>
        </row>
        <row r="1440">
          <cell r="A1440" t="str">
            <v>TR80L-WMSL-S7-UK</v>
          </cell>
          <cell r="B1440">
            <v>51.68</v>
          </cell>
          <cell r="C1440">
            <v>47.853791000000001</v>
          </cell>
          <cell r="D1440">
            <v>48</v>
          </cell>
        </row>
        <row r="1441">
          <cell r="A1441" t="str">
            <v>TR80L-WMSFTSL-S7</v>
          </cell>
          <cell r="B1441">
            <v>51.68</v>
          </cell>
          <cell r="C1441">
            <v>47.853791000000001</v>
          </cell>
          <cell r="D1441">
            <v>48</v>
          </cell>
        </row>
        <row r="1442">
          <cell r="A1442" t="str">
            <v>TR80L-WMSL-S7</v>
          </cell>
          <cell r="B1442">
            <v>51.68</v>
          </cell>
          <cell r="C1442">
            <v>47.853791000000001</v>
          </cell>
          <cell r="D1442">
            <v>48</v>
          </cell>
        </row>
        <row r="1443">
          <cell r="A1443" t="str">
            <v>TR8-04-FLIGHT-NOSEAT-AE</v>
          </cell>
          <cell r="B1443">
            <v>5.6</v>
          </cell>
          <cell r="C1443">
            <v>1.6415999999999999</v>
          </cell>
          <cell r="D1443">
            <v>2</v>
          </cell>
        </row>
        <row r="1444">
          <cell r="A1444" t="str">
            <v>VHB-HB2R-TR80HB4-TR120SMX</v>
          </cell>
          <cell r="B1444">
            <v>9.5</v>
          </cell>
          <cell r="C1444">
            <v>5.3136000000000001</v>
          </cell>
          <cell r="D1444">
            <v>6</v>
          </cell>
        </row>
        <row r="1445">
          <cell r="A1445" t="str">
            <v>RS6-TM33</v>
          </cell>
          <cell r="B1445">
            <v>38.299999999999997</v>
          </cell>
          <cell r="C1445">
            <v>34.593625000000003</v>
          </cell>
          <cell r="D1445">
            <v>35</v>
          </cell>
        </row>
        <row r="1446">
          <cell r="A1446" t="str">
            <v>TR80-NWMA-DD-AE</v>
          </cell>
          <cell r="B1446">
            <v>5.28</v>
          </cell>
          <cell r="C1446">
            <v>1.03478</v>
          </cell>
          <cell r="D1446">
            <v>2</v>
          </cell>
        </row>
        <row r="1447">
          <cell r="A1447" t="str">
            <v>TR80-NWMA-DD</v>
          </cell>
          <cell r="B1447">
            <v>5.28</v>
          </cell>
          <cell r="C1447">
            <v>1.03478</v>
          </cell>
          <cell r="D1447">
            <v>2</v>
          </cell>
        </row>
        <row r="1448">
          <cell r="A1448" t="str">
            <v>TR80-NWMA-DD-NZ</v>
          </cell>
          <cell r="B1448">
            <v>5.28</v>
          </cell>
          <cell r="C1448">
            <v>1.03478</v>
          </cell>
          <cell r="D1448">
            <v>2</v>
          </cell>
        </row>
        <row r="1449">
          <cell r="A1449" t="str">
            <v>TR80-NWMA-DD-UK</v>
          </cell>
          <cell r="B1449">
            <v>5.28</v>
          </cell>
          <cell r="C1449">
            <v>1.03478</v>
          </cell>
          <cell r="D1449">
            <v>2</v>
          </cell>
        </row>
        <row r="1450">
          <cell r="A1450" t="str">
            <v>TR-RSB3-UPS-TR8PRO-NZ</v>
          </cell>
          <cell r="B1450">
            <v>5.0999999999999996</v>
          </cell>
          <cell r="C1450">
            <v>1.0493749999999999</v>
          </cell>
          <cell r="D1450">
            <v>2</v>
          </cell>
        </row>
        <row r="1451">
          <cell r="A1451" t="str">
            <v>TR-RSB3-UPS-TR8PRO-AU</v>
          </cell>
          <cell r="B1451">
            <v>5.0999999999999996</v>
          </cell>
          <cell r="C1451">
            <v>1.0493749999999999</v>
          </cell>
          <cell r="D1451">
            <v>2</v>
          </cell>
        </row>
        <row r="1452">
          <cell r="A1452" t="str">
            <v>TR-RSB3-UPS-TR8PRO-UK</v>
          </cell>
          <cell r="B1452">
            <v>5.0999999999999996</v>
          </cell>
          <cell r="C1452">
            <v>1.0493749999999999</v>
          </cell>
          <cell r="D1452">
            <v>2</v>
          </cell>
        </row>
        <row r="1453">
          <cell r="A1453" t="str">
            <v>TR-RSB3-UPS-TR8PRO-EU</v>
          </cell>
          <cell r="B1453">
            <v>5.0999999999999996</v>
          </cell>
          <cell r="C1453">
            <v>1.0493749999999999</v>
          </cell>
          <cell r="D1453">
            <v>2</v>
          </cell>
        </row>
        <row r="1454">
          <cell r="A1454" t="str">
            <v>TR-RSB3-UPS-TR8PRO</v>
          </cell>
          <cell r="B1454">
            <v>5.0999999999999996</v>
          </cell>
          <cell r="C1454">
            <v>1.0493749999999999</v>
          </cell>
          <cell r="D1454">
            <v>2</v>
          </cell>
        </row>
        <row r="1455">
          <cell r="A1455" t="str">
            <v>TR-RSB3-UPS-NZ</v>
          </cell>
          <cell r="B1455">
            <v>5.0999999999999996</v>
          </cell>
          <cell r="C1455">
            <v>1.0493749999999999</v>
          </cell>
          <cell r="D1455">
            <v>2</v>
          </cell>
        </row>
        <row r="1456">
          <cell r="A1456" t="str">
            <v>TR-RSB3-UPS-AU</v>
          </cell>
          <cell r="B1456">
            <v>5.0999999999999996</v>
          </cell>
          <cell r="C1456">
            <v>1.0493749999999999</v>
          </cell>
          <cell r="D1456">
            <v>2</v>
          </cell>
        </row>
        <row r="1457">
          <cell r="A1457" t="str">
            <v>TR-RSB3-UPS-UK</v>
          </cell>
          <cell r="B1457">
            <v>5.0999999999999996</v>
          </cell>
          <cell r="C1457">
            <v>1.0493749999999999</v>
          </cell>
          <cell r="D1457">
            <v>2</v>
          </cell>
        </row>
        <row r="1458">
          <cell r="A1458" t="str">
            <v>TR-RSB4-UPS-EU</v>
          </cell>
          <cell r="B1458">
            <v>5.0999999999999996</v>
          </cell>
          <cell r="C1458">
            <v>1.0493749999999999</v>
          </cell>
          <cell r="D1458">
            <v>2</v>
          </cell>
        </row>
        <row r="1459">
          <cell r="A1459" t="str">
            <v>TR-RSB3-UPS</v>
          </cell>
          <cell r="B1459">
            <v>5.0999999999999996</v>
          </cell>
          <cell r="C1459">
            <v>1.0493749999999999</v>
          </cell>
          <cell r="D1459">
            <v>2</v>
          </cell>
        </row>
        <row r="1460">
          <cell r="A1460" t="str">
            <v>SMCB2-PROTKO-GT21-BLK</v>
          </cell>
          <cell r="B1460">
            <v>19</v>
          </cell>
          <cell r="C1460">
            <v>15.6288</v>
          </cell>
          <cell r="D1460">
            <v>16</v>
          </cell>
        </row>
        <row r="1461">
          <cell r="A1461" t="str">
            <v>SMCB2-SPTKO-GT21-BLK</v>
          </cell>
          <cell r="B1461">
            <v>19</v>
          </cell>
          <cell r="C1461">
            <v>15.6288</v>
          </cell>
          <cell r="D1461">
            <v>16</v>
          </cell>
        </row>
        <row r="1462">
          <cell r="A1462" t="str">
            <v>VS01BUN-TR120SMX</v>
          </cell>
          <cell r="B1462">
            <v>8.9</v>
          </cell>
          <cell r="C1462">
            <v>5.024</v>
          </cell>
          <cell r="D1462">
            <v>6</v>
          </cell>
        </row>
        <row r="1463">
          <cell r="A1463" t="str">
            <v>TR80L-WM-S8-EU</v>
          </cell>
          <cell r="B1463">
            <v>50.8</v>
          </cell>
          <cell r="C1463">
            <v>47.081230999999995</v>
          </cell>
          <cell r="D1463">
            <v>48</v>
          </cell>
        </row>
        <row r="1464">
          <cell r="A1464" t="str">
            <v>TR80L-WM-S7-EU</v>
          </cell>
          <cell r="B1464">
            <v>50.8</v>
          </cell>
          <cell r="C1464">
            <v>47.081230999999995</v>
          </cell>
          <cell r="D1464">
            <v>48</v>
          </cell>
        </row>
        <row r="1465">
          <cell r="A1465" t="str">
            <v>TR80L-WM-S7-A</v>
          </cell>
          <cell r="B1465">
            <v>50.8</v>
          </cell>
          <cell r="C1465">
            <v>47.081231000000002</v>
          </cell>
          <cell r="D1465">
            <v>48</v>
          </cell>
        </row>
        <row r="1466">
          <cell r="A1466" t="str">
            <v>TR80-NWMA-NZ</v>
          </cell>
          <cell r="B1466">
            <v>3.78</v>
          </cell>
          <cell r="C1466">
            <v>0.78</v>
          </cell>
          <cell r="D1466">
            <v>1</v>
          </cell>
        </row>
        <row r="1467">
          <cell r="A1467" t="str">
            <v>TR80-NWMABL-WM4-AU</v>
          </cell>
          <cell r="B1467">
            <v>3.78</v>
          </cell>
          <cell r="C1467">
            <v>0.78</v>
          </cell>
          <cell r="D1467">
            <v>1</v>
          </cell>
        </row>
        <row r="1468">
          <cell r="A1468" t="str">
            <v>TR8PRO-DD-MSB33-AU</v>
          </cell>
          <cell r="B1468">
            <v>75.7</v>
          </cell>
          <cell r="C1468">
            <v>72.944299999999984</v>
          </cell>
          <cell r="D1468">
            <v>73</v>
          </cell>
        </row>
        <row r="1469">
          <cell r="A1469" t="str">
            <v>TR8PRO-DD-MSB2-AU</v>
          </cell>
          <cell r="B1469">
            <v>75.7</v>
          </cell>
          <cell r="C1469">
            <v>72.944299999999998</v>
          </cell>
          <cell r="D1469">
            <v>73</v>
          </cell>
        </row>
        <row r="1470">
          <cell r="A1470" t="str">
            <v>TR8PRO-DD-MSB2</v>
          </cell>
          <cell r="B1470">
            <v>75.7</v>
          </cell>
          <cell r="C1470">
            <v>72.944299999999998</v>
          </cell>
          <cell r="D1470">
            <v>73</v>
          </cell>
        </row>
        <row r="1471">
          <cell r="A1471" t="str">
            <v>TR8PRO-MSB33</v>
          </cell>
          <cell r="B1471">
            <v>80.7</v>
          </cell>
          <cell r="C1471">
            <v>77.128</v>
          </cell>
          <cell r="D1471">
            <v>78</v>
          </cell>
        </row>
        <row r="1472">
          <cell r="A1472" t="str">
            <v>TR8PRO-MSB32</v>
          </cell>
          <cell r="B1472">
            <v>79.7</v>
          </cell>
          <cell r="C1472">
            <v>76.647999999999996</v>
          </cell>
          <cell r="D1472">
            <v>77</v>
          </cell>
        </row>
        <row r="1473">
          <cell r="A1473" t="str">
            <v>TR8PRO-DD</v>
          </cell>
          <cell r="B1473">
            <v>3.5</v>
          </cell>
          <cell r="C1473">
            <v>0.49630000000000007</v>
          </cell>
          <cell r="D1473">
            <v>1</v>
          </cell>
        </row>
        <row r="1474">
          <cell r="A1474" t="str">
            <v>TR-DDBRDDM-EU</v>
          </cell>
          <cell r="B1474">
            <v>3.5</v>
          </cell>
          <cell r="C1474">
            <v>0.49630000000000007</v>
          </cell>
          <cell r="D1474">
            <v>1</v>
          </cell>
        </row>
        <row r="1475">
          <cell r="A1475" t="str">
            <v>TR80-SMFS2-BLK</v>
          </cell>
          <cell r="B1475">
            <v>5.4</v>
          </cell>
          <cell r="C1475">
            <v>2.0034000000000001</v>
          </cell>
          <cell r="D1475">
            <v>3</v>
          </cell>
        </row>
        <row r="1476">
          <cell r="A1476" t="str">
            <v>TR80-SMFS-BLK</v>
          </cell>
          <cell r="B1476">
            <v>5.4</v>
          </cell>
          <cell r="C1476">
            <v>2.0034000000000001</v>
          </cell>
          <cell r="D1476">
            <v>3</v>
          </cell>
        </row>
        <row r="1477">
          <cell r="A1477" t="str">
            <v>RS6-DD-TM2</v>
          </cell>
          <cell r="B1477">
            <v>33.299999999999997</v>
          </cell>
          <cell r="C1477">
            <v>30.409925000000001</v>
          </cell>
          <cell r="D1477">
            <v>31</v>
          </cell>
        </row>
        <row r="1478">
          <cell r="A1478" t="str">
            <v>RS6-TM32</v>
          </cell>
          <cell r="B1478">
            <v>37.299999999999997</v>
          </cell>
          <cell r="C1478">
            <v>34.113624999999999</v>
          </cell>
          <cell r="D1478">
            <v>35</v>
          </cell>
        </row>
        <row r="1479">
          <cell r="A1479" t="str">
            <v>TR-TR8-SING-BUND</v>
          </cell>
          <cell r="B1479">
            <v>4.0999999999999996</v>
          </cell>
          <cell r="C1479">
            <v>1.7423000000000002</v>
          </cell>
          <cell r="D1479">
            <v>2</v>
          </cell>
        </row>
        <row r="1480">
          <cell r="A1480" t="str">
            <v>TR-TR8-SING-BUND-US</v>
          </cell>
          <cell r="B1480">
            <v>4.0999999999999996</v>
          </cell>
          <cell r="C1480">
            <v>1.7423000000000002</v>
          </cell>
          <cell r="D1480">
            <v>2</v>
          </cell>
        </row>
        <row r="1481">
          <cell r="A1481" t="str">
            <v>MecaCup1-2D</v>
          </cell>
          <cell r="B1481">
            <v>12</v>
          </cell>
          <cell r="C1481">
            <v>9.2678999999999991</v>
          </cell>
          <cell r="D1481">
            <v>10</v>
          </cell>
        </row>
        <row r="1482">
          <cell r="A1482" t="str">
            <v>MS-TR-TR8-QD-EU</v>
          </cell>
          <cell r="B1482">
            <v>32</v>
          </cell>
          <cell r="C1482">
            <v>29.582550000000001</v>
          </cell>
          <cell r="D1482">
            <v>30</v>
          </cell>
        </row>
        <row r="1483">
          <cell r="A1483" t="str">
            <v>TR-TRX-SING-BUND</v>
          </cell>
          <cell r="B1483">
            <v>4</v>
          </cell>
          <cell r="C1483">
            <v>1.7391000000000001</v>
          </cell>
          <cell r="D1483">
            <v>2</v>
          </cell>
        </row>
        <row r="1484">
          <cell r="A1484" t="str">
            <v>TR-TR8-SING-BUND-NZ</v>
          </cell>
          <cell r="B1484">
            <v>4</v>
          </cell>
          <cell r="C1484">
            <v>1.7391000000000001</v>
          </cell>
          <cell r="D1484">
            <v>2</v>
          </cell>
        </row>
        <row r="1485">
          <cell r="A1485" t="str">
            <v>TR-TR8-SING-BUND-UK</v>
          </cell>
          <cell r="B1485">
            <v>4</v>
          </cell>
          <cell r="C1485">
            <v>1.7391000000000001</v>
          </cell>
          <cell r="D1485">
            <v>2</v>
          </cell>
        </row>
        <row r="1486">
          <cell r="A1486" t="str">
            <v>TR-TR8-SING-BUND-EU</v>
          </cell>
          <cell r="B1486">
            <v>4</v>
          </cell>
          <cell r="C1486">
            <v>1.7391000000000001</v>
          </cell>
          <cell r="D1486">
            <v>2</v>
          </cell>
        </row>
        <row r="1487">
          <cell r="A1487" t="str">
            <v>TR-TR8-SING-BUND-AU</v>
          </cell>
          <cell r="B1487">
            <v>4</v>
          </cell>
          <cell r="C1487">
            <v>1.7391000000000001</v>
          </cell>
          <cell r="D1487">
            <v>2</v>
          </cell>
        </row>
        <row r="1488">
          <cell r="A1488" t="str">
            <v>TK-SING-UPS-UK</v>
          </cell>
          <cell r="B1488">
            <v>4</v>
          </cell>
          <cell r="C1488">
            <v>1.7391000000000001</v>
          </cell>
          <cell r="D1488">
            <v>2</v>
          </cell>
        </row>
        <row r="1489">
          <cell r="A1489" t="str">
            <v>TK-SING-UPS-EU</v>
          </cell>
          <cell r="B1489">
            <v>4</v>
          </cell>
          <cell r="C1489">
            <v>1.7391000000000001</v>
          </cell>
          <cell r="D1489">
            <v>2</v>
          </cell>
        </row>
        <row r="1490">
          <cell r="A1490" t="str">
            <v>TK-SING-UPS-AU</v>
          </cell>
          <cell r="B1490">
            <v>4</v>
          </cell>
          <cell r="C1490">
            <v>1.7391000000000001</v>
          </cell>
          <cell r="D1490">
            <v>2</v>
          </cell>
        </row>
        <row r="1491">
          <cell r="A1491" t="str">
            <v>TK-SING-UPS</v>
          </cell>
          <cell r="B1491">
            <v>4</v>
          </cell>
          <cell r="C1491">
            <v>1.7391000000000001</v>
          </cell>
          <cell r="D1491">
            <v>2</v>
          </cell>
        </row>
        <row r="1492">
          <cell r="A1492" t="str">
            <v>TR120-FRONTEND-BUND</v>
          </cell>
          <cell r="B1492">
            <v>4</v>
          </cell>
          <cell r="C1492">
            <v>1.1424000000000001</v>
          </cell>
          <cell r="D1492">
            <v>2</v>
          </cell>
        </row>
        <row r="1493">
          <cell r="A1493" t="str">
            <v>DBOX-2250i</v>
          </cell>
          <cell r="B1493">
            <v>2.85</v>
          </cell>
          <cell r="C1493">
            <v>0.9509399999999999</v>
          </cell>
          <cell r="D1493">
            <v>1</v>
          </cell>
        </row>
        <row r="1494">
          <cell r="A1494" t="str">
            <v>DBOX-2250i-CA</v>
          </cell>
          <cell r="B1494">
            <v>2.85</v>
          </cell>
          <cell r="C1494">
            <v>0.9509399999999999</v>
          </cell>
          <cell r="D1494">
            <v>1</v>
          </cell>
        </row>
        <row r="1495">
          <cell r="A1495" t="str">
            <v>TR80-SHORTSHIF-EU</v>
          </cell>
          <cell r="B1495">
            <v>3.8</v>
          </cell>
          <cell r="C1495">
            <v>1.0789200000000001</v>
          </cell>
          <cell r="D1495">
            <v>2</v>
          </cell>
        </row>
        <row r="1496">
          <cell r="A1496" t="str">
            <v>TR80-SHORTSHIF</v>
          </cell>
          <cell r="B1496">
            <v>3.8</v>
          </cell>
          <cell r="C1496">
            <v>1.0789200000000001</v>
          </cell>
          <cell r="D1496">
            <v>2</v>
          </cell>
        </row>
        <row r="1497">
          <cell r="A1497" t="str">
            <v>TR160-WM-S4-NZ</v>
          </cell>
          <cell r="B1497">
            <v>83.79</v>
          </cell>
          <cell r="C1497">
            <v>81.493842599999994</v>
          </cell>
          <cell r="D1497">
            <v>82</v>
          </cell>
        </row>
        <row r="1498">
          <cell r="A1498" t="str">
            <v>TR8PRO-MSB33-TSH-AU</v>
          </cell>
          <cell r="B1498">
            <v>77.7</v>
          </cell>
          <cell r="C1498">
            <v>75.363100000000003</v>
          </cell>
          <cell r="D1498">
            <v>76</v>
          </cell>
        </row>
        <row r="1499">
          <cell r="A1499" t="str">
            <v>TR8PRO-MSB2TSH-AU</v>
          </cell>
          <cell r="B1499">
            <v>77.7</v>
          </cell>
          <cell r="C1499">
            <v>75.363100000000003</v>
          </cell>
          <cell r="D1499">
            <v>76</v>
          </cell>
        </row>
        <row r="1500">
          <cell r="A1500" t="str">
            <v>TR8PRO-MSB33TSH-AU</v>
          </cell>
          <cell r="B1500">
            <v>77.7</v>
          </cell>
          <cell r="C1500">
            <v>75.363100000000003</v>
          </cell>
          <cell r="D1500">
            <v>76</v>
          </cell>
        </row>
        <row r="1501">
          <cell r="A1501" t="str">
            <v>FS3-G920</v>
          </cell>
          <cell r="B1501">
            <v>1.5</v>
          </cell>
          <cell r="C1501">
            <v>0</v>
          </cell>
          <cell r="D1501">
            <v>0</v>
          </cell>
        </row>
        <row r="1502">
          <cell r="A1502" t="str">
            <v>TR8PRO-DD-MSB33</v>
          </cell>
          <cell r="B1502">
            <v>33.5</v>
          </cell>
          <cell r="C1502">
            <v>31.664299999999997</v>
          </cell>
          <cell r="D1502">
            <v>32</v>
          </cell>
        </row>
        <row r="1503">
          <cell r="A1503" t="str">
            <v>FS3-G29</v>
          </cell>
          <cell r="B1503">
            <v>1.36</v>
          </cell>
          <cell r="C1503">
            <v>0</v>
          </cell>
          <cell r="D1503">
            <v>0</v>
          </cell>
        </row>
        <row r="1504">
          <cell r="A1504" t="str">
            <v>RS6-TM33-DD-TH-NZ</v>
          </cell>
          <cell r="B1504">
            <v>49.15</v>
          </cell>
          <cell r="C1504">
            <v>47.670805000000001</v>
          </cell>
          <cell r="D1504">
            <v>48</v>
          </cell>
        </row>
        <row r="1505">
          <cell r="A1505" t="str">
            <v>RS6-TM33-DD-TH-UK</v>
          </cell>
          <cell r="B1505">
            <v>49.05</v>
          </cell>
          <cell r="C1505">
            <v>47.670805000000001</v>
          </cell>
          <cell r="D1505">
            <v>48</v>
          </cell>
        </row>
        <row r="1506">
          <cell r="A1506" t="str">
            <v>RS6-TM33-DD-TH-EU</v>
          </cell>
          <cell r="B1506">
            <v>49.05</v>
          </cell>
          <cell r="C1506">
            <v>47.670805000000001</v>
          </cell>
          <cell r="D1506">
            <v>48</v>
          </cell>
        </row>
        <row r="1507">
          <cell r="A1507" t="str">
            <v>RS6-TM33-DD-TH-AU</v>
          </cell>
          <cell r="B1507">
            <v>49.05</v>
          </cell>
          <cell r="C1507">
            <v>47.670805000000001</v>
          </cell>
          <cell r="D1507">
            <v>48</v>
          </cell>
        </row>
        <row r="1508">
          <cell r="A1508" t="str">
            <v>TR80L-WMSFT-S6-NZ</v>
          </cell>
          <cell r="B1508">
            <v>49</v>
          </cell>
          <cell r="C1508">
            <v>47.081230999999995</v>
          </cell>
          <cell r="D1508">
            <v>48</v>
          </cell>
        </row>
        <row r="1509">
          <cell r="A1509" t="str">
            <v>TR80L-WM-S6-NZ</v>
          </cell>
          <cell r="B1509">
            <v>49</v>
          </cell>
          <cell r="C1509">
            <v>47.081230999999995</v>
          </cell>
          <cell r="D1509">
            <v>48</v>
          </cell>
        </row>
        <row r="1510">
          <cell r="A1510" t="str">
            <v>TR80L-WMSFT-S6-UK</v>
          </cell>
          <cell r="B1510">
            <v>49</v>
          </cell>
          <cell r="C1510">
            <v>47.081230999999995</v>
          </cell>
          <cell r="D1510">
            <v>48</v>
          </cell>
        </row>
        <row r="1511">
          <cell r="A1511" t="str">
            <v>TR80L-WM-S6-UK</v>
          </cell>
          <cell r="B1511">
            <v>49</v>
          </cell>
          <cell r="C1511">
            <v>47.081230999999995</v>
          </cell>
          <cell r="D1511">
            <v>48</v>
          </cell>
        </row>
        <row r="1512">
          <cell r="A1512" t="str">
            <v>TR80L-WMSFT-S6</v>
          </cell>
          <cell r="B1512">
            <v>49</v>
          </cell>
          <cell r="C1512">
            <v>47.081230999999995</v>
          </cell>
          <cell r="D1512">
            <v>48</v>
          </cell>
        </row>
        <row r="1513">
          <cell r="A1513" t="str">
            <v>TR80L-WM-S6</v>
          </cell>
          <cell r="B1513">
            <v>49</v>
          </cell>
          <cell r="C1513">
            <v>47.081230999999995</v>
          </cell>
          <cell r="D1513">
            <v>48</v>
          </cell>
        </row>
        <row r="1514">
          <cell r="A1514" t="str">
            <v>TR80L-WMSFT-S8-NZ</v>
          </cell>
          <cell r="B1514">
            <v>49</v>
          </cell>
          <cell r="C1514">
            <v>47.081230999999995</v>
          </cell>
          <cell r="D1514">
            <v>48</v>
          </cell>
        </row>
        <row r="1515">
          <cell r="A1515" t="str">
            <v>TR80L-WM-S8-NZ</v>
          </cell>
          <cell r="B1515">
            <v>49</v>
          </cell>
          <cell r="C1515">
            <v>47.081230999999995</v>
          </cell>
          <cell r="D1515">
            <v>48</v>
          </cell>
        </row>
        <row r="1516">
          <cell r="A1516" t="str">
            <v>TR80L-WMSFT-S8-UK</v>
          </cell>
          <cell r="B1516">
            <v>49</v>
          </cell>
          <cell r="C1516">
            <v>47.081230999999995</v>
          </cell>
          <cell r="D1516">
            <v>48</v>
          </cell>
        </row>
        <row r="1517">
          <cell r="A1517" t="str">
            <v>TR80L-WM-S8-UK</v>
          </cell>
          <cell r="B1517">
            <v>49</v>
          </cell>
          <cell r="C1517">
            <v>47.081230999999995</v>
          </cell>
          <cell r="D1517">
            <v>48</v>
          </cell>
        </row>
        <row r="1518">
          <cell r="A1518" t="str">
            <v>TR80L-WMSFT-S8</v>
          </cell>
          <cell r="B1518">
            <v>49</v>
          </cell>
          <cell r="C1518">
            <v>47.081230999999995</v>
          </cell>
          <cell r="D1518">
            <v>48</v>
          </cell>
        </row>
        <row r="1519">
          <cell r="A1519" t="str">
            <v>TR80L-WM-S8</v>
          </cell>
          <cell r="B1519">
            <v>49</v>
          </cell>
          <cell r="C1519">
            <v>47.081230999999995</v>
          </cell>
          <cell r="D1519">
            <v>48</v>
          </cell>
        </row>
        <row r="1520">
          <cell r="A1520" t="str">
            <v>TR80L-WMSFT-S7-NZ</v>
          </cell>
          <cell r="B1520">
            <v>49</v>
          </cell>
          <cell r="C1520">
            <v>47.081230999999995</v>
          </cell>
          <cell r="D1520">
            <v>48</v>
          </cell>
        </row>
        <row r="1521">
          <cell r="A1521" t="str">
            <v>TR80L-WM-S7-NZ</v>
          </cell>
          <cell r="B1521">
            <v>49</v>
          </cell>
          <cell r="C1521">
            <v>47.081230999999995</v>
          </cell>
          <cell r="D1521">
            <v>48</v>
          </cell>
        </row>
        <row r="1522">
          <cell r="A1522" t="str">
            <v>TR80L-WMSFT-S7-UK</v>
          </cell>
          <cell r="B1522">
            <v>49</v>
          </cell>
          <cell r="C1522">
            <v>47.081230999999995</v>
          </cell>
          <cell r="D1522">
            <v>48</v>
          </cell>
        </row>
        <row r="1523">
          <cell r="A1523" t="str">
            <v>TR80L-WM-S7-UK</v>
          </cell>
          <cell r="B1523">
            <v>49</v>
          </cell>
          <cell r="C1523">
            <v>47.081230999999995</v>
          </cell>
          <cell r="D1523">
            <v>48</v>
          </cell>
        </row>
        <row r="1524">
          <cell r="A1524" t="str">
            <v>TR80L-WMSFT-S7</v>
          </cell>
          <cell r="B1524">
            <v>49</v>
          </cell>
          <cell r="C1524">
            <v>47.081230999999995</v>
          </cell>
          <cell r="D1524">
            <v>48</v>
          </cell>
        </row>
        <row r="1525">
          <cell r="A1525" t="str">
            <v>TR80L-WM-S7</v>
          </cell>
          <cell r="B1525">
            <v>49</v>
          </cell>
          <cell r="C1525">
            <v>47.081230999999995</v>
          </cell>
          <cell r="D1525">
            <v>48</v>
          </cell>
        </row>
        <row r="1526">
          <cell r="A1526" t="str">
            <v>TR8PRO-DD-MSB33-TSH-NZ</v>
          </cell>
          <cell r="B1526">
            <v>90.9</v>
          </cell>
          <cell r="C1526">
            <v>89.760280000000009</v>
          </cell>
          <cell r="D1526">
            <v>90</v>
          </cell>
        </row>
        <row r="1527">
          <cell r="A1527" t="str">
            <v>FCOREBLK2</v>
          </cell>
          <cell r="B1527">
            <v>0.9</v>
          </cell>
          <cell r="C1527">
            <v>0</v>
          </cell>
          <cell r="D1527">
            <v>0</v>
          </cell>
        </row>
        <row r="1528">
          <cell r="A1528" t="str">
            <v>FCOREBLU2</v>
          </cell>
          <cell r="B1528">
            <v>0.9</v>
          </cell>
          <cell r="C1528">
            <v>0</v>
          </cell>
          <cell r="D1528">
            <v>0</v>
          </cell>
        </row>
        <row r="1529">
          <cell r="A1529" t="str">
            <v>FCORERED2</v>
          </cell>
          <cell r="B1529">
            <v>0.9</v>
          </cell>
          <cell r="C1529">
            <v>0</v>
          </cell>
          <cell r="D1529">
            <v>0</v>
          </cell>
        </row>
        <row r="1530">
          <cell r="A1530" t="str">
            <v>FCOREBLK4</v>
          </cell>
          <cell r="B1530">
            <v>0.9</v>
          </cell>
          <cell r="C1530">
            <v>0</v>
          </cell>
          <cell r="D1530">
            <v>0</v>
          </cell>
        </row>
        <row r="1531">
          <cell r="A1531" t="str">
            <v>FCOREBLU4</v>
          </cell>
          <cell r="B1531">
            <v>0.9</v>
          </cell>
          <cell r="C1531">
            <v>0</v>
          </cell>
          <cell r="D1531">
            <v>0</v>
          </cell>
        </row>
        <row r="1532">
          <cell r="A1532" t="str">
            <v>FCORERED4</v>
          </cell>
          <cell r="B1532">
            <v>0.9</v>
          </cell>
          <cell r="C1532">
            <v>0</v>
          </cell>
          <cell r="D1532">
            <v>0</v>
          </cell>
        </row>
        <row r="1533">
          <cell r="A1533" t="str">
            <v>DBOX-3250i</v>
          </cell>
          <cell r="B1533">
            <v>1.89</v>
          </cell>
          <cell r="C1533">
            <v>0.81080999999999981</v>
          </cell>
          <cell r="D1533">
            <v>1</v>
          </cell>
        </row>
        <row r="1534">
          <cell r="A1534" t="str">
            <v>DBOX-3250i-CA</v>
          </cell>
          <cell r="B1534">
            <v>1.89</v>
          </cell>
          <cell r="C1534">
            <v>0.81080999999999981</v>
          </cell>
          <cell r="D1534">
            <v>1</v>
          </cell>
        </row>
        <row r="1535">
          <cell r="A1535" t="str">
            <v>RS6-SDM-TM2</v>
          </cell>
          <cell r="B1535">
            <v>31.8</v>
          </cell>
          <cell r="C1535">
            <v>30.222745</v>
          </cell>
          <cell r="D1535">
            <v>31</v>
          </cell>
        </row>
        <row r="1536">
          <cell r="A1536" t="str">
            <v>TR80-BSBRACK-UPS-TR8PRO-UK</v>
          </cell>
          <cell r="B1536">
            <v>3.8</v>
          </cell>
          <cell r="C1536">
            <v>2.3205</v>
          </cell>
          <cell r="D1536">
            <v>3</v>
          </cell>
        </row>
        <row r="1537">
          <cell r="A1537" t="str">
            <v>TR80-BSBRACK-UPS-AE</v>
          </cell>
          <cell r="B1537">
            <v>3.74</v>
          </cell>
          <cell r="C1537">
            <v>2.1</v>
          </cell>
          <cell r="D1537">
            <v>3</v>
          </cell>
        </row>
        <row r="1538">
          <cell r="A1538" t="str">
            <v>TR80-BSBRACK-UPS-NZ</v>
          </cell>
          <cell r="B1538">
            <v>3.74</v>
          </cell>
          <cell r="C1538">
            <v>2.1</v>
          </cell>
          <cell r="D1538">
            <v>3</v>
          </cell>
        </row>
        <row r="1539">
          <cell r="A1539" t="str">
            <v>TR80-BSBRACK-UPS-AU</v>
          </cell>
          <cell r="B1539">
            <v>3.74</v>
          </cell>
          <cell r="C1539">
            <v>2.1</v>
          </cell>
          <cell r="D1539">
            <v>3</v>
          </cell>
        </row>
        <row r="1540">
          <cell r="A1540" t="str">
            <v>TR80-BSBRACK-UPS-UK</v>
          </cell>
          <cell r="B1540">
            <v>3.74</v>
          </cell>
          <cell r="C1540">
            <v>2.1</v>
          </cell>
          <cell r="D1540">
            <v>3</v>
          </cell>
        </row>
        <row r="1541">
          <cell r="A1541" t="str">
            <v>TR80-BSBRACK-UPS-EU</v>
          </cell>
          <cell r="B1541">
            <v>3.74</v>
          </cell>
          <cell r="C1541">
            <v>2.1</v>
          </cell>
          <cell r="D1541">
            <v>3</v>
          </cell>
        </row>
        <row r="1542">
          <cell r="A1542" t="str">
            <v>TR80-BSBRACK-UPS</v>
          </cell>
          <cell r="B1542">
            <v>3.74</v>
          </cell>
          <cell r="C1542">
            <v>2.1</v>
          </cell>
          <cell r="D1542">
            <v>3</v>
          </cell>
        </row>
        <row r="1543">
          <cell r="A1543" t="str">
            <v>TR80-BSBRACK-UPS-TR8PRO-AE</v>
          </cell>
          <cell r="B1543">
            <v>3.74</v>
          </cell>
          <cell r="C1543">
            <v>2.1</v>
          </cell>
          <cell r="D1543">
            <v>3</v>
          </cell>
        </row>
        <row r="1544">
          <cell r="A1544" t="str">
            <v>TR80-BSBRACK-UPS-TR8PRO-NZ</v>
          </cell>
          <cell r="B1544">
            <v>3.74</v>
          </cell>
          <cell r="C1544">
            <v>2.1</v>
          </cell>
          <cell r="D1544">
            <v>3</v>
          </cell>
        </row>
        <row r="1545">
          <cell r="A1545" t="str">
            <v>TR80-BSBRACK-UPS-TR8PRO-AU</v>
          </cell>
          <cell r="B1545">
            <v>3.74</v>
          </cell>
          <cell r="C1545">
            <v>2.1</v>
          </cell>
          <cell r="D1545">
            <v>3</v>
          </cell>
        </row>
        <row r="1546">
          <cell r="A1546" t="str">
            <v>TR80-BSBRACK-UPS-TR8PRO-EU</v>
          </cell>
          <cell r="B1546">
            <v>3.74</v>
          </cell>
          <cell r="C1546">
            <v>2.1</v>
          </cell>
          <cell r="D1546">
            <v>3</v>
          </cell>
        </row>
        <row r="1547">
          <cell r="A1547" t="str">
            <v>TR80-BSBRACK-UPS-TR8PRO</v>
          </cell>
          <cell r="B1547">
            <v>3.74</v>
          </cell>
          <cell r="C1547">
            <v>2.1</v>
          </cell>
          <cell r="D1547">
            <v>3</v>
          </cell>
        </row>
        <row r="1548">
          <cell r="A1548" t="str">
            <v>SA-10 BUNDLE-SB</v>
          </cell>
          <cell r="B1548">
            <v>3.74</v>
          </cell>
          <cell r="C1548">
            <v>2.1</v>
          </cell>
          <cell r="D1548">
            <v>3</v>
          </cell>
        </row>
        <row r="1549">
          <cell r="A1549" t="str">
            <v>RS6-TM33-DD-TH</v>
          </cell>
          <cell r="B1549">
            <v>48.6</v>
          </cell>
          <cell r="C1549">
            <v>47.225905000000004</v>
          </cell>
          <cell r="D1549">
            <v>48</v>
          </cell>
        </row>
        <row r="1550">
          <cell r="A1550" t="str">
            <v>TRMOVE-2-B</v>
          </cell>
          <cell r="B1550">
            <v>1.59</v>
          </cell>
          <cell r="C1550">
            <v>0.41039999999999999</v>
          </cell>
          <cell r="D1550">
            <v>1</v>
          </cell>
        </row>
        <row r="1551">
          <cell r="A1551" t="str">
            <v>DBOX-2250i-EU</v>
          </cell>
          <cell r="B1551">
            <v>1.59</v>
          </cell>
          <cell r="C1551">
            <v>0.41039999999999999</v>
          </cell>
          <cell r="D1551">
            <v>1</v>
          </cell>
        </row>
        <row r="1552">
          <cell r="A1552" t="str">
            <v>DBOX-2250i-UK</v>
          </cell>
          <cell r="B1552">
            <v>1.59</v>
          </cell>
          <cell r="C1552">
            <v>0.41039999999999999</v>
          </cell>
          <cell r="D1552">
            <v>1</v>
          </cell>
        </row>
        <row r="1553">
          <cell r="A1553" t="str">
            <v>DBOX-2250i-AU</v>
          </cell>
          <cell r="B1553">
            <v>1.59</v>
          </cell>
          <cell r="C1553">
            <v>0.41039999999999999</v>
          </cell>
          <cell r="D1553">
            <v>1</v>
          </cell>
        </row>
        <row r="1554">
          <cell r="A1554" t="str">
            <v>RS6-TM32-THKBCWSP-UK</v>
          </cell>
          <cell r="B1554">
            <v>50.55</v>
          </cell>
          <cell r="C1554">
            <v>49.926850000000002</v>
          </cell>
          <cell r="D1554">
            <v>50</v>
          </cell>
        </row>
        <row r="1555">
          <cell r="A1555" t="str">
            <v>RS6-TM32-THKBCWSP-NZ</v>
          </cell>
          <cell r="B1555">
            <v>50.55</v>
          </cell>
          <cell r="C1555">
            <v>49.72045</v>
          </cell>
          <cell r="D1555">
            <v>50</v>
          </cell>
        </row>
        <row r="1556">
          <cell r="A1556" t="str">
            <v>RS6-TM32-THKBCWSP-EU</v>
          </cell>
          <cell r="B1556">
            <v>50.55</v>
          </cell>
          <cell r="C1556">
            <v>49.72045</v>
          </cell>
          <cell r="D1556">
            <v>50</v>
          </cell>
        </row>
        <row r="1557">
          <cell r="A1557" t="str">
            <v>DBOX-4250i-CA</v>
          </cell>
          <cell r="B1557">
            <v>2.52</v>
          </cell>
          <cell r="C1557">
            <v>1.0810799999999998</v>
          </cell>
          <cell r="D1557">
            <v>2</v>
          </cell>
        </row>
        <row r="1558">
          <cell r="A1558" t="str">
            <v>TR80-NWMA-DD-AU</v>
          </cell>
          <cell r="B1558">
            <v>1.5</v>
          </cell>
          <cell r="C1558">
            <v>0.18718000000000004</v>
          </cell>
          <cell r="D1558">
            <v>1</v>
          </cell>
        </row>
        <row r="1559">
          <cell r="A1559" t="str">
            <v>TR80-NWMA-DD-EU</v>
          </cell>
          <cell r="B1559">
            <v>1.5</v>
          </cell>
          <cell r="C1559">
            <v>0.18718000000000004</v>
          </cell>
          <cell r="D1559">
            <v>1</v>
          </cell>
        </row>
        <row r="1560">
          <cell r="A1560" t="str">
            <v>VS01BUN-VHB-TR80HB4</v>
          </cell>
          <cell r="B1560">
            <v>7.4</v>
          </cell>
          <cell r="C1560">
            <v>6.6896000000000004</v>
          </cell>
          <cell r="D1560">
            <v>7</v>
          </cell>
        </row>
        <row r="1561">
          <cell r="A1561" t="str">
            <v>RS6-TM33-DD-SP-NZ</v>
          </cell>
          <cell r="B1561">
            <v>45.2</v>
          </cell>
          <cell r="C1561">
            <v>44.948680000000003</v>
          </cell>
          <cell r="D1561">
            <v>45</v>
          </cell>
        </row>
        <row r="1562">
          <cell r="A1562" t="str">
            <v>RS6-TM33-DD-SP</v>
          </cell>
          <cell r="B1562">
            <v>45.2</v>
          </cell>
          <cell r="C1562">
            <v>44.948680000000003</v>
          </cell>
          <cell r="D1562">
            <v>45</v>
          </cell>
        </row>
        <row r="1563">
          <cell r="A1563" t="str">
            <v>TR80-WMPLATE-UPS</v>
          </cell>
          <cell r="B1563">
            <v>2.2000000000000002</v>
          </cell>
          <cell r="C1563">
            <v>1.7782560000000001</v>
          </cell>
          <cell r="D1563">
            <v>2</v>
          </cell>
        </row>
        <row r="1564">
          <cell r="A1564" t="str">
            <v>TR80-WMPLATE-UPS-EU</v>
          </cell>
          <cell r="B1564">
            <v>2.2000000000000002</v>
          </cell>
          <cell r="C1564">
            <v>1.7782560000000001</v>
          </cell>
          <cell r="D1564">
            <v>2</v>
          </cell>
        </row>
        <row r="1565">
          <cell r="A1565" t="str">
            <v>TR80-NWMA-SM-AU</v>
          </cell>
          <cell r="B1565">
            <v>1.2</v>
          </cell>
          <cell r="C1565">
            <v>9.2575000000000005E-2</v>
          </cell>
          <cell r="D1565">
            <v>1</v>
          </cell>
        </row>
        <row r="1566">
          <cell r="A1566" t="str">
            <v>TR80-NWMA-SM-EU</v>
          </cell>
          <cell r="B1566">
            <v>1.2</v>
          </cell>
          <cell r="C1566">
            <v>9.2575000000000005E-2</v>
          </cell>
          <cell r="D1566">
            <v>1</v>
          </cell>
        </row>
        <row r="1567">
          <cell r="A1567" t="str">
            <v>TR80-NWMABL-SM</v>
          </cell>
          <cell r="B1567">
            <v>1.2</v>
          </cell>
          <cell r="C1567">
            <v>9.2575000000000005E-2</v>
          </cell>
          <cell r="D1567">
            <v>1</v>
          </cell>
        </row>
        <row r="1568">
          <cell r="A1568" t="str">
            <v>RS6-TM33-DD-SP-UK</v>
          </cell>
          <cell r="B1568">
            <v>45.1</v>
          </cell>
          <cell r="C1568">
            <v>44.948680000000003</v>
          </cell>
          <cell r="D1568">
            <v>45</v>
          </cell>
        </row>
        <row r="1569">
          <cell r="A1569" t="str">
            <v>RS6-TM33-DD-SP-EU</v>
          </cell>
          <cell r="B1569">
            <v>45.1</v>
          </cell>
          <cell r="C1569">
            <v>44.948680000000003</v>
          </cell>
          <cell r="D1569">
            <v>45</v>
          </cell>
        </row>
        <row r="1570">
          <cell r="A1570" t="str">
            <v>RS6-TM33-DD-SP-AU</v>
          </cell>
          <cell r="B1570">
            <v>45.1</v>
          </cell>
          <cell r="C1570">
            <v>44.948680000000003</v>
          </cell>
          <cell r="D1570">
            <v>45</v>
          </cell>
        </row>
        <row r="1571">
          <cell r="A1571" t="str">
            <v>VS01BUN-VHB-HB2R</v>
          </cell>
          <cell r="B1571">
            <v>7.1</v>
          </cell>
          <cell r="C1571">
            <v>6.7141600000000006</v>
          </cell>
          <cell r="D1571">
            <v>7</v>
          </cell>
        </row>
        <row r="1572">
          <cell r="A1572" t="str">
            <v>TRMOVE-4-B</v>
          </cell>
          <cell r="B1572">
            <v>0</v>
          </cell>
          <cell r="C1572">
            <v>0</v>
          </cell>
          <cell r="D1572">
            <v>0</v>
          </cell>
        </row>
        <row r="1573">
          <cell r="A1573" t="str">
            <v>SP-TR80-11-US</v>
          </cell>
          <cell r="B1573">
            <v>0</v>
          </cell>
          <cell r="C1573">
            <v>0</v>
          </cell>
          <cell r="D1573">
            <v>0</v>
          </cell>
        </row>
        <row r="1574">
          <cell r="A1574" t="str">
            <v>DBOX-4250i-EU</v>
          </cell>
          <cell r="B1574">
            <v>0</v>
          </cell>
          <cell r="C1574">
            <v>0</v>
          </cell>
          <cell r="D1574">
            <v>0</v>
          </cell>
        </row>
        <row r="1575">
          <cell r="A1575" t="str">
            <v>DBOX-4250i-UK</v>
          </cell>
          <cell r="B1575">
            <v>0</v>
          </cell>
          <cell r="C1575">
            <v>0</v>
          </cell>
          <cell r="D1575">
            <v>0</v>
          </cell>
        </row>
        <row r="1576">
          <cell r="A1576" t="str">
            <v>DBOX-4250i-AU</v>
          </cell>
          <cell r="B1576">
            <v>0</v>
          </cell>
          <cell r="C1576">
            <v>0</v>
          </cell>
          <cell r="D1576">
            <v>0</v>
          </cell>
        </row>
        <row r="1577">
          <cell r="A1577" t="str">
            <v>MS-BDL-UK</v>
          </cell>
          <cell r="B1577">
            <v>0</v>
          </cell>
          <cell r="C1577">
            <v>0</v>
          </cell>
          <cell r="D1577">
            <v>0</v>
          </cell>
        </row>
        <row r="1578">
          <cell r="A1578" t="str">
            <v>OBP-SIMPB-01B-BUND</v>
          </cell>
          <cell r="B1578">
            <v>5</v>
          </cell>
          <cell r="C1578">
            <v>4.3106249999999999</v>
          </cell>
          <cell r="D1578">
            <v>5</v>
          </cell>
        </row>
        <row r="1579">
          <cell r="A1579" t="str">
            <v>OBP-SIMPB-01-BUND</v>
          </cell>
          <cell r="B1579">
            <v>5</v>
          </cell>
          <cell r="C1579">
            <v>4.3106249999999999</v>
          </cell>
          <cell r="D1579">
            <v>5</v>
          </cell>
        </row>
        <row r="1580">
          <cell r="A1580" t="str">
            <v>FS3-EN-BLU-AU</v>
          </cell>
          <cell r="B1580">
            <v>0</v>
          </cell>
          <cell r="C1580">
            <v>0</v>
          </cell>
          <cell r="D1580">
            <v>0</v>
          </cell>
        </row>
        <row r="1581">
          <cell r="A1581" t="str">
            <v>F1-01-RS</v>
          </cell>
          <cell r="B1581">
            <v>0</v>
          </cell>
          <cell r="C1581">
            <v>0</v>
          </cell>
          <cell r="D1581">
            <v>0</v>
          </cell>
        </row>
        <row r="1582">
          <cell r="A1582" t="str">
            <v>FS3-CA</v>
          </cell>
          <cell r="B1582">
            <v>0</v>
          </cell>
          <cell r="C1582">
            <v>0</v>
          </cell>
          <cell r="D1582">
            <v>0</v>
          </cell>
        </row>
        <row r="1583">
          <cell r="A1583" t="str">
            <v>FS3-GRAN-UK</v>
          </cell>
          <cell r="B1583">
            <v>0</v>
          </cell>
          <cell r="C1583">
            <v>0</v>
          </cell>
          <cell r="D1583">
            <v>0</v>
          </cell>
        </row>
        <row r="1584">
          <cell r="A1584" t="str">
            <v>FS3-GRAN-EU</v>
          </cell>
          <cell r="B1584">
            <v>0</v>
          </cell>
          <cell r="C1584">
            <v>0</v>
          </cell>
          <cell r="D1584">
            <v>0</v>
          </cell>
        </row>
        <row r="1585">
          <cell r="A1585" t="str">
            <v>FS3-GRAN</v>
          </cell>
          <cell r="B1585">
            <v>0</v>
          </cell>
          <cell r="C1585">
            <v>0</v>
          </cell>
          <cell r="D1585">
            <v>0</v>
          </cell>
        </row>
        <row r="1586">
          <cell r="A1586" t="str">
            <v>VHB-TR80HB4</v>
          </cell>
          <cell r="B1586">
            <v>4</v>
          </cell>
          <cell r="C1586">
            <v>3.4896000000000003</v>
          </cell>
          <cell r="D1586">
            <v>4</v>
          </cell>
        </row>
        <row r="1587">
          <cell r="A1587" t="str">
            <v>BU-HEU1</v>
          </cell>
          <cell r="B1587">
            <v>0</v>
          </cell>
          <cell r="C1587">
            <v>0</v>
          </cell>
          <cell r="D1587">
            <v>0</v>
          </cell>
        </row>
        <row r="1588">
          <cell r="A1588" t="str">
            <v>BU-HEU2</v>
          </cell>
          <cell r="B1588">
            <v>0</v>
          </cell>
          <cell r="C1588">
            <v>0</v>
          </cell>
          <cell r="D1588">
            <v>0</v>
          </cell>
        </row>
        <row r="1589">
          <cell r="A1589" t="str">
            <v>TR-TR8PRO-MU</v>
          </cell>
          <cell r="B1589">
            <v>30</v>
          </cell>
          <cell r="C1589">
            <v>29.582550000000001</v>
          </cell>
          <cell r="D1589">
            <v>30</v>
          </cell>
        </row>
        <row r="1590">
          <cell r="A1590" t="str">
            <v>TR80-PBAL</v>
          </cell>
          <cell r="B1590">
            <v>0</v>
          </cell>
          <cell r="C1590">
            <v>0</v>
          </cell>
          <cell r="D1590">
            <v>0</v>
          </cell>
        </row>
        <row r="1591">
          <cell r="A1591" t="str">
            <v>MS-TR-TR8-QD-UK</v>
          </cell>
          <cell r="B1591">
            <v>30</v>
          </cell>
          <cell r="C1591">
            <v>29.582550000000001</v>
          </cell>
          <cell r="D1591">
            <v>30</v>
          </cell>
        </row>
        <row r="1592">
          <cell r="A1592" t="str">
            <v>MS-TR-TR8-QD</v>
          </cell>
          <cell r="B1592">
            <v>30</v>
          </cell>
          <cell r="C1592">
            <v>29.582550000000001</v>
          </cell>
          <cell r="D1592">
            <v>30</v>
          </cell>
        </row>
        <row r="1593">
          <cell r="A1593" t="str">
            <v>RS6-TM32-THKBCWSP-AE</v>
          </cell>
          <cell r="B1593">
            <v>50</v>
          </cell>
          <cell r="C1593">
            <v>49.481950000000005</v>
          </cell>
          <cell r="D1593">
            <v>50</v>
          </cell>
        </row>
        <row r="1594">
          <cell r="A1594" t="str">
            <v>RS6-TM32-THKBCWSP-AU</v>
          </cell>
          <cell r="B1594">
            <v>50</v>
          </cell>
          <cell r="C1594">
            <v>49.72045</v>
          </cell>
          <cell r="D1594">
            <v>50</v>
          </cell>
        </row>
        <row r="1595">
          <cell r="A1595" t="str">
            <v>TR8PRO-EU</v>
          </cell>
          <cell r="B1595">
            <v>0</v>
          </cell>
          <cell r="C1595">
            <v>0</v>
          </cell>
          <cell r="D1595">
            <v>0</v>
          </cell>
        </row>
        <row r="1596">
          <cell r="A1596" t="str">
            <v>TR8PRO-NZ</v>
          </cell>
          <cell r="B1596">
            <v>0</v>
          </cell>
          <cell r="C1596">
            <v>0</v>
          </cell>
          <cell r="D1596">
            <v>0</v>
          </cell>
        </row>
        <row r="1597">
          <cell r="A1597" t="str">
            <v>BSA200-2</v>
          </cell>
          <cell r="B1597">
            <v>0</v>
          </cell>
          <cell r="C1597">
            <v>0</v>
          </cell>
          <cell r="D1597">
            <v>0</v>
          </cell>
        </row>
        <row r="1598">
          <cell r="A1598" t="str">
            <v>F1-01-RS-UK</v>
          </cell>
          <cell r="B1598">
            <v>0</v>
          </cell>
          <cell r="C1598">
            <v>0</v>
          </cell>
          <cell r="D1598">
            <v>0</v>
          </cell>
        </row>
        <row r="1599">
          <cell r="A1599" t="str">
            <v>F1-01-RS-US</v>
          </cell>
          <cell r="B1599">
            <v>0</v>
          </cell>
          <cell r="C1599">
            <v>0</v>
          </cell>
          <cell r="D1599">
            <v>0</v>
          </cell>
        </row>
        <row r="1600">
          <cell r="B1600">
            <v>0</v>
          </cell>
          <cell r="C1600">
            <v>0</v>
          </cell>
          <cell r="D1600">
            <v>0</v>
          </cell>
        </row>
        <row r="1601">
          <cell r="B1601">
            <v>0</v>
          </cell>
          <cell r="C1601">
            <v>0</v>
          </cell>
          <cell r="D1601">
            <v>0</v>
          </cell>
        </row>
        <row r="1602">
          <cell r="B1602">
            <v>0</v>
          </cell>
          <cell r="C1602">
            <v>0</v>
          </cell>
          <cell r="D1602">
            <v>0</v>
          </cell>
        </row>
        <row r="1603">
          <cell r="B1603">
            <v>0</v>
          </cell>
          <cell r="C1603">
            <v>0</v>
          </cell>
          <cell r="D1603">
            <v>0</v>
          </cell>
        </row>
        <row r="1604">
          <cell r="B1604">
            <v>0</v>
          </cell>
          <cell r="C1604">
            <v>0</v>
          </cell>
          <cell r="D1604">
            <v>0</v>
          </cell>
        </row>
        <row r="1605">
          <cell r="B1605">
            <v>0</v>
          </cell>
          <cell r="C1605">
            <v>0</v>
          </cell>
          <cell r="D1605">
            <v>0</v>
          </cell>
        </row>
        <row r="1606">
          <cell r="B1606">
            <v>0</v>
          </cell>
          <cell r="C1606">
            <v>0</v>
          </cell>
          <cell r="D1606">
            <v>0</v>
          </cell>
        </row>
        <row r="1607">
          <cell r="B1607">
            <v>0</v>
          </cell>
          <cell r="C1607">
            <v>0</v>
          </cell>
          <cell r="D1607">
            <v>0</v>
          </cell>
        </row>
        <row r="1608">
          <cell r="B1608">
            <v>0</v>
          </cell>
          <cell r="C1608">
            <v>0</v>
          </cell>
          <cell r="D1608">
            <v>0</v>
          </cell>
        </row>
        <row r="1609">
          <cell r="B1609">
            <v>0</v>
          </cell>
          <cell r="C1609">
            <v>0</v>
          </cell>
          <cell r="D1609">
            <v>0</v>
          </cell>
        </row>
        <row r="1610">
          <cell r="B1610">
            <v>0</v>
          </cell>
          <cell r="C1610">
            <v>0</v>
          </cell>
          <cell r="D1610">
            <v>0</v>
          </cell>
        </row>
        <row r="1611">
          <cell r="B1611">
            <v>0</v>
          </cell>
          <cell r="C1611">
            <v>0</v>
          </cell>
          <cell r="D1611">
            <v>0</v>
          </cell>
        </row>
        <row r="1612">
          <cell r="B1612">
            <v>0</v>
          </cell>
          <cell r="C1612">
            <v>0</v>
          </cell>
          <cell r="D1612">
            <v>0</v>
          </cell>
        </row>
        <row r="1613">
          <cell r="B1613">
            <v>0</v>
          </cell>
          <cell r="C1613">
            <v>0</v>
          </cell>
          <cell r="D1613">
            <v>0</v>
          </cell>
        </row>
        <row r="1614">
          <cell r="B1614">
            <v>0</v>
          </cell>
          <cell r="C1614">
            <v>0</v>
          </cell>
          <cell r="D1614">
            <v>0</v>
          </cell>
        </row>
        <row r="1615">
          <cell r="B1615">
            <v>0</v>
          </cell>
          <cell r="C1615">
            <v>0</v>
          </cell>
          <cell r="D1615">
            <v>0</v>
          </cell>
        </row>
        <row r="1616">
          <cell r="B1616">
            <v>0</v>
          </cell>
          <cell r="C1616">
            <v>0</v>
          </cell>
          <cell r="D1616">
            <v>0</v>
          </cell>
        </row>
        <row r="1617">
          <cell r="B1617">
            <v>0</v>
          </cell>
          <cell r="C1617">
            <v>0</v>
          </cell>
          <cell r="D1617">
            <v>0</v>
          </cell>
        </row>
        <row r="1618">
          <cell r="B1618">
            <v>0</v>
          </cell>
          <cell r="C1618">
            <v>0</v>
          </cell>
          <cell r="D1618">
            <v>0</v>
          </cell>
        </row>
        <row r="1619">
          <cell r="B1619">
            <v>0</v>
          </cell>
          <cell r="C1619">
            <v>0</v>
          </cell>
          <cell r="D1619">
            <v>0</v>
          </cell>
        </row>
        <row r="1620">
          <cell r="B1620">
            <v>0</v>
          </cell>
          <cell r="C1620">
            <v>0</v>
          </cell>
          <cell r="D1620">
            <v>0</v>
          </cell>
        </row>
        <row r="1621">
          <cell r="B1621">
            <v>0</v>
          </cell>
          <cell r="C1621">
            <v>0</v>
          </cell>
          <cell r="D1621">
            <v>0</v>
          </cell>
        </row>
        <row r="1622">
          <cell r="B1622">
            <v>0</v>
          </cell>
          <cell r="C1622">
            <v>0</v>
          </cell>
          <cell r="D1622">
            <v>0</v>
          </cell>
        </row>
        <row r="1623">
          <cell r="B1623">
            <v>0</v>
          </cell>
          <cell r="C1623">
            <v>0</v>
          </cell>
          <cell r="D1623">
            <v>0</v>
          </cell>
        </row>
        <row r="1624">
          <cell r="B1624">
            <v>0</v>
          </cell>
          <cell r="C1624">
            <v>0</v>
          </cell>
          <cell r="D1624">
            <v>0</v>
          </cell>
        </row>
        <row r="1625">
          <cell r="B1625">
            <v>0</v>
          </cell>
          <cell r="C1625">
            <v>0</v>
          </cell>
          <cell r="D1625">
            <v>0</v>
          </cell>
        </row>
        <row r="1626">
          <cell r="B1626">
            <v>0</v>
          </cell>
          <cell r="C1626">
            <v>0</v>
          </cell>
          <cell r="D1626">
            <v>0</v>
          </cell>
        </row>
        <row r="1627">
          <cell r="B1627">
            <v>0</v>
          </cell>
          <cell r="C1627">
            <v>0</v>
          </cell>
          <cell r="D1627">
            <v>0</v>
          </cell>
        </row>
        <row r="1628">
          <cell r="B1628">
            <v>0</v>
          </cell>
          <cell r="C1628">
            <v>0</v>
          </cell>
          <cell r="D1628">
            <v>0</v>
          </cell>
        </row>
        <row r="1629">
          <cell r="B1629">
            <v>0</v>
          </cell>
          <cell r="C1629">
            <v>0</v>
          </cell>
          <cell r="D1629">
            <v>0</v>
          </cell>
        </row>
        <row r="1630">
          <cell r="B1630">
            <v>0</v>
          </cell>
          <cell r="C1630">
            <v>0</v>
          </cell>
          <cell r="D1630">
            <v>0</v>
          </cell>
        </row>
        <row r="1631">
          <cell r="B1631">
            <v>0</v>
          </cell>
          <cell r="C1631">
            <v>0</v>
          </cell>
          <cell r="D1631">
            <v>0</v>
          </cell>
        </row>
        <row r="1632">
          <cell r="B1632">
            <v>0</v>
          </cell>
          <cell r="C1632">
            <v>0</v>
          </cell>
          <cell r="D1632">
            <v>0</v>
          </cell>
        </row>
        <row r="1633">
          <cell r="B1633">
            <v>0</v>
          </cell>
          <cell r="C1633">
            <v>0</v>
          </cell>
          <cell r="D1633">
            <v>0</v>
          </cell>
        </row>
        <row r="1634">
          <cell r="B1634">
            <v>0</v>
          </cell>
          <cell r="C1634">
            <v>0</v>
          </cell>
          <cell r="D1634">
            <v>0</v>
          </cell>
        </row>
        <row r="1635">
          <cell r="B1635">
            <v>0</v>
          </cell>
          <cell r="C1635">
            <v>0</v>
          </cell>
          <cell r="D1635">
            <v>0</v>
          </cell>
        </row>
        <row r="1636">
          <cell r="B1636">
            <v>0</v>
          </cell>
          <cell r="C1636">
            <v>0</v>
          </cell>
          <cell r="D1636">
            <v>0</v>
          </cell>
        </row>
        <row r="1637">
          <cell r="B1637">
            <v>0</v>
          </cell>
          <cell r="C1637">
            <v>0</v>
          </cell>
          <cell r="D1637">
            <v>0</v>
          </cell>
        </row>
        <row r="1638">
          <cell r="B1638">
            <v>0</v>
          </cell>
          <cell r="C1638">
            <v>0</v>
          </cell>
          <cell r="D1638">
            <v>0</v>
          </cell>
        </row>
        <row r="1639">
          <cell r="B1639">
            <v>0</v>
          </cell>
          <cell r="C1639">
            <v>0</v>
          </cell>
          <cell r="D1639">
            <v>0</v>
          </cell>
        </row>
        <row r="1640">
          <cell r="B1640">
            <v>0</v>
          </cell>
          <cell r="C1640">
            <v>0</v>
          </cell>
          <cell r="D1640">
            <v>0</v>
          </cell>
        </row>
        <row r="1641">
          <cell r="B1641">
            <v>0</v>
          </cell>
          <cell r="C1641">
            <v>0</v>
          </cell>
          <cell r="D1641">
            <v>0</v>
          </cell>
        </row>
        <row r="1642">
          <cell r="B1642">
            <v>0</v>
          </cell>
          <cell r="C1642">
            <v>0</v>
          </cell>
          <cell r="D1642">
            <v>0</v>
          </cell>
        </row>
        <row r="1643">
          <cell r="B1643">
            <v>0</v>
          </cell>
          <cell r="C1643">
            <v>0</v>
          </cell>
          <cell r="D1643">
            <v>0</v>
          </cell>
        </row>
        <row r="1644">
          <cell r="B1644">
            <v>0</v>
          </cell>
          <cell r="C1644">
            <v>0</v>
          </cell>
          <cell r="D1644">
            <v>0</v>
          </cell>
        </row>
        <row r="1645">
          <cell r="B1645">
            <v>0</v>
          </cell>
          <cell r="C1645">
            <v>0</v>
          </cell>
          <cell r="D1645">
            <v>0</v>
          </cell>
        </row>
        <row r="1646">
          <cell r="B1646">
            <v>0</v>
          </cell>
          <cell r="C1646">
            <v>0</v>
          </cell>
          <cell r="D1646">
            <v>0</v>
          </cell>
        </row>
        <row r="1647">
          <cell r="B1647">
            <v>0</v>
          </cell>
          <cell r="C1647">
            <v>0</v>
          </cell>
          <cell r="D1647">
            <v>0</v>
          </cell>
        </row>
        <row r="1648">
          <cell r="B1648">
            <v>0</v>
          </cell>
          <cell r="C1648">
            <v>0</v>
          </cell>
          <cell r="D1648">
            <v>0</v>
          </cell>
        </row>
        <row r="1649">
          <cell r="B1649">
            <v>0</v>
          </cell>
          <cell r="C1649">
            <v>0</v>
          </cell>
          <cell r="D1649">
            <v>0</v>
          </cell>
        </row>
        <row r="1650">
          <cell r="B1650">
            <v>0</v>
          </cell>
          <cell r="C1650">
            <v>0</v>
          </cell>
          <cell r="D1650">
            <v>0</v>
          </cell>
        </row>
        <row r="1651">
          <cell r="B1651">
            <v>0</v>
          </cell>
          <cell r="C1651">
            <v>0</v>
          </cell>
          <cell r="D1651">
            <v>0</v>
          </cell>
        </row>
        <row r="1652">
          <cell r="B1652">
            <v>0</v>
          </cell>
          <cell r="C1652">
            <v>0</v>
          </cell>
          <cell r="D1652">
            <v>0</v>
          </cell>
        </row>
        <row r="1653">
          <cell r="B1653">
            <v>0</v>
          </cell>
          <cell r="C1653">
            <v>0</v>
          </cell>
          <cell r="D1653">
            <v>0</v>
          </cell>
        </row>
        <row r="1654">
          <cell r="B1654">
            <v>0</v>
          </cell>
          <cell r="C1654">
            <v>0</v>
          </cell>
          <cell r="D1654">
            <v>0</v>
          </cell>
        </row>
        <row r="1655">
          <cell r="B1655">
            <v>0</v>
          </cell>
          <cell r="C1655">
            <v>0</v>
          </cell>
          <cell r="D1655">
            <v>0</v>
          </cell>
        </row>
        <row r="1656">
          <cell r="B1656">
            <v>0</v>
          </cell>
          <cell r="C1656">
            <v>0</v>
          </cell>
          <cell r="D1656">
            <v>0</v>
          </cell>
        </row>
        <row r="1657">
          <cell r="B1657">
            <v>0</v>
          </cell>
          <cell r="C1657">
            <v>0</v>
          </cell>
          <cell r="D1657">
            <v>0</v>
          </cell>
        </row>
        <row r="1658">
          <cell r="B1658">
            <v>0</v>
          </cell>
          <cell r="C1658">
            <v>0</v>
          </cell>
          <cell r="D1658">
            <v>0</v>
          </cell>
        </row>
        <row r="1659">
          <cell r="B1659">
            <v>0</v>
          </cell>
          <cell r="C1659">
            <v>0</v>
          </cell>
          <cell r="D1659">
            <v>0</v>
          </cell>
        </row>
        <row r="1660">
          <cell r="B1660">
            <v>0</v>
          </cell>
          <cell r="C1660">
            <v>0</v>
          </cell>
          <cell r="D1660">
            <v>0</v>
          </cell>
        </row>
        <row r="1661">
          <cell r="B1661">
            <v>0</v>
          </cell>
          <cell r="C1661">
            <v>0</v>
          </cell>
          <cell r="D1661">
            <v>0</v>
          </cell>
        </row>
        <row r="1662">
          <cell r="B1662">
            <v>0</v>
          </cell>
          <cell r="C1662">
            <v>0</v>
          </cell>
          <cell r="D1662">
            <v>0</v>
          </cell>
        </row>
        <row r="1663">
          <cell r="B1663">
            <v>0</v>
          </cell>
          <cell r="C1663">
            <v>0</v>
          </cell>
          <cell r="D1663">
            <v>0</v>
          </cell>
        </row>
        <row r="1664">
          <cell r="B1664">
            <v>0</v>
          </cell>
          <cell r="C1664">
            <v>0</v>
          </cell>
          <cell r="D1664">
            <v>0</v>
          </cell>
        </row>
        <row r="1665">
          <cell r="B1665">
            <v>0</v>
          </cell>
          <cell r="C1665">
            <v>0</v>
          </cell>
          <cell r="D1665">
            <v>0</v>
          </cell>
        </row>
        <row r="1666">
          <cell r="B1666">
            <v>0</v>
          </cell>
          <cell r="C1666">
            <v>0</v>
          </cell>
          <cell r="D1666">
            <v>0</v>
          </cell>
        </row>
        <row r="1667">
          <cell r="B1667">
            <v>0</v>
          </cell>
          <cell r="C1667">
            <v>0</v>
          </cell>
          <cell r="D1667">
            <v>0</v>
          </cell>
        </row>
        <row r="1668">
          <cell r="B1668">
            <v>0</v>
          </cell>
          <cell r="C1668">
            <v>0</v>
          </cell>
          <cell r="D1668">
            <v>0</v>
          </cell>
        </row>
        <row r="1669">
          <cell r="B1669">
            <v>0</v>
          </cell>
          <cell r="C1669">
            <v>0</v>
          </cell>
          <cell r="D1669">
            <v>0</v>
          </cell>
        </row>
        <row r="1670">
          <cell r="B1670">
            <v>0</v>
          </cell>
          <cell r="C1670">
            <v>0</v>
          </cell>
          <cell r="D1670">
            <v>0</v>
          </cell>
        </row>
        <row r="1671">
          <cell r="B1671">
            <v>0</v>
          </cell>
          <cell r="C1671">
            <v>0</v>
          </cell>
          <cell r="D1671">
            <v>0</v>
          </cell>
        </row>
        <row r="1672">
          <cell r="B1672">
            <v>0</v>
          </cell>
          <cell r="C1672">
            <v>0</v>
          </cell>
          <cell r="D1672">
            <v>0</v>
          </cell>
        </row>
        <row r="1673">
          <cell r="B1673">
            <v>0</v>
          </cell>
          <cell r="C1673">
            <v>0</v>
          </cell>
          <cell r="D1673">
            <v>0</v>
          </cell>
        </row>
        <row r="1674">
          <cell r="B1674">
            <v>0</v>
          </cell>
          <cell r="C1674">
            <v>0</v>
          </cell>
          <cell r="D1674">
            <v>0</v>
          </cell>
        </row>
        <row r="1675">
          <cell r="B1675">
            <v>0</v>
          </cell>
          <cell r="C1675">
            <v>0</v>
          </cell>
          <cell r="D1675">
            <v>0</v>
          </cell>
        </row>
        <row r="1676">
          <cell r="B1676">
            <v>0</v>
          </cell>
          <cell r="C1676">
            <v>0</v>
          </cell>
          <cell r="D1676">
            <v>0</v>
          </cell>
        </row>
        <row r="1677">
          <cell r="B1677">
            <v>0</v>
          </cell>
          <cell r="C1677">
            <v>0</v>
          </cell>
          <cell r="D1677">
            <v>0</v>
          </cell>
        </row>
        <row r="1678">
          <cell r="B1678">
            <v>0</v>
          </cell>
          <cell r="C1678">
            <v>0</v>
          </cell>
          <cell r="D1678">
            <v>0</v>
          </cell>
        </row>
        <row r="1679">
          <cell r="B1679">
            <v>0</v>
          </cell>
          <cell r="C1679">
            <v>0</v>
          </cell>
          <cell r="D1679">
            <v>0</v>
          </cell>
        </row>
        <row r="1680">
          <cell r="B1680">
            <v>0</v>
          </cell>
          <cell r="C1680">
            <v>0</v>
          </cell>
          <cell r="D1680">
            <v>0</v>
          </cell>
        </row>
        <row r="1681">
          <cell r="B1681">
            <v>0</v>
          </cell>
          <cell r="C1681">
            <v>0</v>
          </cell>
          <cell r="D1681">
            <v>0</v>
          </cell>
        </row>
        <row r="1682">
          <cell r="B1682">
            <v>0</v>
          </cell>
          <cell r="C1682">
            <v>0</v>
          </cell>
          <cell r="D1682">
            <v>0</v>
          </cell>
        </row>
        <row r="1683">
          <cell r="B1683">
            <v>0</v>
          </cell>
          <cell r="C1683">
            <v>0</v>
          </cell>
          <cell r="D1683">
            <v>0</v>
          </cell>
        </row>
        <row r="1684">
          <cell r="B1684">
            <v>0</v>
          </cell>
          <cell r="C1684">
            <v>0</v>
          </cell>
          <cell r="D1684">
            <v>0</v>
          </cell>
        </row>
        <row r="1685">
          <cell r="B1685">
            <v>0</v>
          </cell>
          <cell r="C1685">
            <v>0</v>
          </cell>
          <cell r="D1685">
            <v>0</v>
          </cell>
        </row>
        <row r="1686">
          <cell r="B1686">
            <v>0</v>
          </cell>
          <cell r="C1686">
            <v>0</v>
          </cell>
          <cell r="D1686">
            <v>0</v>
          </cell>
        </row>
        <row r="1687">
          <cell r="B1687">
            <v>0</v>
          </cell>
          <cell r="C1687">
            <v>0</v>
          </cell>
          <cell r="D1687">
            <v>0</v>
          </cell>
        </row>
        <row r="1688">
          <cell r="B1688">
            <v>0</v>
          </cell>
          <cell r="C1688">
            <v>0</v>
          </cell>
          <cell r="D1688">
            <v>0</v>
          </cell>
        </row>
        <row r="1689">
          <cell r="B1689">
            <v>0</v>
          </cell>
          <cell r="C1689">
            <v>0</v>
          </cell>
          <cell r="D1689">
            <v>0</v>
          </cell>
        </row>
        <row r="1690">
          <cell r="B1690">
            <v>0</v>
          </cell>
          <cell r="C1690">
            <v>0</v>
          </cell>
          <cell r="D1690">
            <v>0</v>
          </cell>
        </row>
        <row r="1691">
          <cell r="B1691">
            <v>0</v>
          </cell>
          <cell r="C1691">
            <v>0</v>
          </cell>
          <cell r="D1691">
            <v>0</v>
          </cell>
        </row>
        <row r="1692">
          <cell r="B1692">
            <v>0</v>
          </cell>
          <cell r="C1692">
            <v>0</v>
          </cell>
          <cell r="D1692">
            <v>0</v>
          </cell>
        </row>
        <row r="1693">
          <cell r="B1693">
            <v>0</v>
          </cell>
          <cell r="C1693">
            <v>0</v>
          </cell>
          <cell r="D1693">
            <v>0</v>
          </cell>
        </row>
        <row r="1694">
          <cell r="B1694">
            <v>0</v>
          </cell>
          <cell r="C1694">
            <v>0</v>
          </cell>
          <cell r="D1694">
            <v>0</v>
          </cell>
        </row>
        <row r="1695">
          <cell r="B1695">
            <v>0</v>
          </cell>
          <cell r="C1695">
            <v>0</v>
          </cell>
          <cell r="D1695">
            <v>0</v>
          </cell>
        </row>
        <row r="1696">
          <cell r="B1696">
            <v>0</v>
          </cell>
          <cell r="C1696">
            <v>0</v>
          </cell>
          <cell r="D1696">
            <v>0</v>
          </cell>
        </row>
        <row r="1697">
          <cell r="B1697">
            <v>0</v>
          </cell>
          <cell r="C1697">
            <v>0</v>
          </cell>
          <cell r="D1697">
            <v>0</v>
          </cell>
        </row>
        <row r="1698">
          <cell r="B1698">
            <v>0</v>
          </cell>
          <cell r="C1698">
            <v>0</v>
          </cell>
          <cell r="D1698">
            <v>0</v>
          </cell>
        </row>
        <row r="1699">
          <cell r="B1699">
            <v>0</v>
          </cell>
          <cell r="C1699">
            <v>0</v>
          </cell>
          <cell r="D1699">
            <v>0</v>
          </cell>
        </row>
        <row r="1700">
          <cell r="B1700">
            <v>0</v>
          </cell>
          <cell r="C1700">
            <v>0</v>
          </cell>
          <cell r="D1700">
            <v>0</v>
          </cell>
        </row>
        <row r="1701">
          <cell r="B1701">
            <v>0</v>
          </cell>
          <cell r="C1701">
            <v>0</v>
          </cell>
          <cell r="D1701">
            <v>0</v>
          </cell>
        </row>
        <row r="1702">
          <cell r="B1702">
            <v>0</v>
          </cell>
          <cell r="C1702">
            <v>0</v>
          </cell>
          <cell r="D1702">
            <v>0</v>
          </cell>
        </row>
        <row r="1703">
          <cell r="B1703">
            <v>0</v>
          </cell>
          <cell r="C1703">
            <v>0</v>
          </cell>
          <cell r="D1703">
            <v>0</v>
          </cell>
        </row>
        <row r="1704">
          <cell r="B1704">
            <v>0</v>
          </cell>
          <cell r="C1704">
            <v>0</v>
          </cell>
          <cell r="D1704">
            <v>0</v>
          </cell>
        </row>
        <row r="1705">
          <cell r="B1705">
            <v>0</v>
          </cell>
          <cell r="C1705">
            <v>0</v>
          </cell>
          <cell r="D1705">
            <v>0</v>
          </cell>
        </row>
        <row r="1706">
          <cell r="B1706">
            <v>0</v>
          </cell>
          <cell r="C1706">
            <v>0</v>
          </cell>
          <cell r="D1706">
            <v>0</v>
          </cell>
        </row>
        <row r="1707">
          <cell r="B1707">
            <v>0</v>
          </cell>
          <cell r="C1707">
            <v>0</v>
          </cell>
          <cell r="D1707">
            <v>0</v>
          </cell>
        </row>
        <row r="1708">
          <cell r="B1708">
            <v>0</v>
          </cell>
          <cell r="C1708">
            <v>0</v>
          </cell>
          <cell r="D1708">
            <v>0</v>
          </cell>
        </row>
        <row r="1709">
          <cell r="B1709">
            <v>0</v>
          </cell>
          <cell r="C1709">
            <v>0</v>
          </cell>
          <cell r="D1709">
            <v>0</v>
          </cell>
        </row>
        <row r="1710">
          <cell r="B1710">
            <v>0</v>
          </cell>
          <cell r="C1710">
            <v>0</v>
          </cell>
          <cell r="D1710">
            <v>0</v>
          </cell>
        </row>
        <row r="1711">
          <cell r="B1711">
            <v>0</v>
          </cell>
          <cell r="C1711">
            <v>0</v>
          </cell>
          <cell r="D1711">
            <v>0</v>
          </cell>
        </row>
        <row r="1712">
          <cell r="B1712">
            <v>0</v>
          </cell>
          <cell r="C1712">
            <v>0</v>
          </cell>
          <cell r="D1712">
            <v>0</v>
          </cell>
        </row>
        <row r="1713">
          <cell r="B1713">
            <v>0</v>
          </cell>
          <cell r="C1713">
            <v>0</v>
          </cell>
          <cell r="D1713">
            <v>0</v>
          </cell>
        </row>
        <row r="1714">
          <cell r="B1714">
            <v>0</v>
          </cell>
          <cell r="C1714">
            <v>0</v>
          </cell>
          <cell r="D1714">
            <v>0</v>
          </cell>
        </row>
        <row r="1715">
          <cell r="B1715">
            <v>0</v>
          </cell>
          <cell r="C1715">
            <v>0</v>
          </cell>
          <cell r="D1715">
            <v>0</v>
          </cell>
        </row>
        <row r="1716">
          <cell r="B1716">
            <v>0</v>
          </cell>
          <cell r="C1716">
            <v>0</v>
          </cell>
          <cell r="D1716">
            <v>0</v>
          </cell>
        </row>
        <row r="1717">
          <cell r="B1717">
            <v>0</v>
          </cell>
          <cell r="C1717">
            <v>0</v>
          </cell>
          <cell r="D1717">
            <v>0</v>
          </cell>
        </row>
        <row r="1718">
          <cell r="B1718">
            <v>0</v>
          </cell>
          <cell r="C1718">
            <v>0</v>
          </cell>
          <cell r="D1718">
            <v>0</v>
          </cell>
        </row>
        <row r="1719">
          <cell r="B1719">
            <v>0</v>
          </cell>
          <cell r="C1719">
            <v>0</v>
          </cell>
          <cell r="D1719">
            <v>0</v>
          </cell>
        </row>
        <row r="1720">
          <cell r="B1720">
            <v>0</v>
          </cell>
          <cell r="C1720">
            <v>0</v>
          </cell>
          <cell r="D1720">
            <v>0</v>
          </cell>
        </row>
        <row r="1721">
          <cell r="B1721">
            <v>0</v>
          </cell>
          <cell r="C1721">
            <v>0</v>
          </cell>
          <cell r="D1721">
            <v>0</v>
          </cell>
        </row>
        <row r="1722">
          <cell r="B1722">
            <v>0</v>
          </cell>
          <cell r="C1722">
            <v>0</v>
          </cell>
          <cell r="D1722">
            <v>0</v>
          </cell>
        </row>
        <row r="1723">
          <cell r="B1723">
            <v>0</v>
          </cell>
          <cell r="C1723">
            <v>0</v>
          </cell>
          <cell r="D1723">
            <v>0</v>
          </cell>
        </row>
        <row r="1724">
          <cell r="B1724">
            <v>0</v>
          </cell>
          <cell r="C1724">
            <v>0</v>
          </cell>
          <cell r="D1724">
            <v>0</v>
          </cell>
        </row>
        <row r="1725">
          <cell r="B1725">
            <v>0</v>
          </cell>
          <cell r="C1725">
            <v>0</v>
          </cell>
          <cell r="D1725">
            <v>0</v>
          </cell>
        </row>
        <row r="1726">
          <cell r="B1726">
            <v>0</v>
          </cell>
          <cell r="C1726">
            <v>0</v>
          </cell>
          <cell r="D1726">
            <v>0</v>
          </cell>
        </row>
        <row r="1727">
          <cell r="B1727">
            <v>0</v>
          </cell>
          <cell r="C1727">
            <v>0</v>
          </cell>
          <cell r="D1727">
            <v>0</v>
          </cell>
        </row>
        <row r="1728">
          <cell r="B1728">
            <v>0</v>
          </cell>
          <cell r="C1728">
            <v>0</v>
          </cell>
          <cell r="D1728">
            <v>0</v>
          </cell>
        </row>
        <row r="1729">
          <cell r="B1729">
            <v>0</v>
          </cell>
          <cell r="C1729">
            <v>0</v>
          </cell>
          <cell r="D1729">
            <v>0</v>
          </cell>
        </row>
        <row r="1730">
          <cell r="B1730">
            <v>0</v>
          </cell>
          <cell r="C1730">
            <v>0</v>
          </cell>
          <cell r="D1730">
            <v>0</v>
          </cell>
        </row>
        <row r="1731">
          <cell r="B1731">
            <v>0</v>
          </cell>
          <cell r="C1731">
            <v>0</v>
          </cell>
          <cell r="D1731">
            <v>0</v>
          </cell>
        </row>
        <row r="1732">
          <cell r="B1732">
            <v>0</v>
          </cell>
          <cell r="C1732">
            <v>0</v>
          </cell>
          <cell r="D1732">
            <v>0</v>
          </cell>
        </row>
        <row r="1733">
          <cell r="B1733">
            <v>0</v>
          </cell>
          <cell r="C1733">
            <v>0</v>
          </cell>
          <cell r="D1733">
            <v>0</v>
          </cell>
        </row>
        <row r="1734">
          <cell r="B1734">
            <v>0</v>
          </cell>
          <cell r="C1734">
            <v>0</v>
          </cell>
          <cell r="D1734">
            <v>0</v>
          </cell>
        </row>
        <row r="1735">
          <cell r="B1735">
            <v>0</v>
          </cell>
          <cell r="C1735">
            <v>0</v>
          </cell>
          <cell r="D1735">
            <v>0</v>
          </cell>
        </row>
        <row r="1736">
          <cell r="B1736">
            <v>0</v>
          </cell>
          <cell r="C1736">
            <v>0</v>
          </cell>
          <cell r="D1736">
            <v>0</v>
          </cell>
        </row>
        <row r="1737">
          <cell r="B1737">
            <v>0</v>
          </cell>
          <cell r="C1737">
            <v>0</v>
          </cell>
          <cell r="D1737">
            <v>0</v>
          </cell>
        </row>
        <row r="1738">
          <cell r="B1738">
            <v>0</v>
          </cell>
          <cell r="C1738">
            <v>0</v>
          </cell>
          <cell r="D1738">
            <v>0</v>
          </cell>
        </row>
        <row r="1739">
          <cell r="B1739">
            <v>0</v>
          </cell>
          <cell r="C1739">
            <v>0</v>
          </cell>
          <cell r="D1739">
            <v>0</v>
          </cell>
        </row>
        <row r="1740">
          <cell r="B1740">
            <v>0</v>
          </cell>
          <cell r="C1740">
            <v>0</v>
          </cell>
          <cell r="D1740">
            <v>0</v>
          </cell>
        </row>
        <row r="1741">
          <cell r="B1741">
            <v>0</v>
          </cell>
          <cell r="C1741">
            <v>0</v>
          </cell>
          <cell r="D1741">
            <v>0</v>
          </cell>
        </row>
        <row r="1742">
          <cell r="B1742">
            <v>0</v>
          </cell>
          <cell r="C1742">
            <v>0</v>
          </cell>
          <cell r="D1742">
            <v>0</v>
          </cell>
        </row>
        <row r="1743">
          <cell r="B1743">
            <v>0</v>
          </cell>
          <cell r="C1743">
            <v>0</v>
          </cell>
          <cell r="D1743">
            <v>0</v>
          </cell>
        </row>
        <row r="1744">
          <cell r="B1744">
            <v>0</v>
          </cell>
          <cell r="C1744">
            <v>0</v>
          </cell>
          <cell r="D1744">
            <v>0</v>
          </cell>
        </row>
        <row r="1745">
          <cell r="B1745">
            <v>0</v>
          </cell>
          <cell r="C1745">
            <v>0</v>
          </cell>
          <cell r="D1745">
            <v>0</v>
          </cell>
        </row>
        <row r="1746">
          <cell r="B1746">
            <v>0</v>
          </cell>
          <cell r="C1746">
            <v>0</v>
          </cell>
          <cell r="D1746">
            <v>0</v>
          </cell>
        </row>
        <row r="1747">
          <cell r="B1747">
            <v>0</v>
          </cell>
          <cell r="C1747">
            <v>0</v>
          </cell>
          <cell r="D1747">
            <v>0</v>
          </cell>
        </row>
        <row r="1748">
          <cell r="B1748">
            <v>0</v>
          </cell>
          <cell r="C1748">
            <v>0</v>
          </cell>
          <cell r="D1748">
            <v>0</v>
          </cell>
        </row>
        <row r="1749">
          <cell r="B1749">
            <v>0</v>
          </cell>
          <cell r="C1749">
            <v>0</v>
          </cell>
          <cell r="D1749">
            <v>0</v>
          </cell>
        </row>
        <row r="1750">
          <cell r="B1750">
            <v>0</v>
          </cell>
          <cell r="C1750">
            <v>0</v>
          </cell>
          <cell r="D1750">
            <v>0</v>
          </cell>
        </row>
        <row r="1751">
          <cell r="B1751">
            <v>0</v>
          </cell>
          <cell r="C1751">
            <v>0</v>
          </cell>
          <cell r="D1751">
            <v>0</v>
          </cell>
        </row>
        <row r="1752">
          <cell r="B1752">
            <v>0</v>
          </cell>
          <cell r="C1752">
            <v>0</v>
          </cell>
          <cell r="D1752">
            <v>0</v>
          </cell>
        </row>
        <row r="1753">
          <cell r="B1753">
            <v>0</v>
          </cell>
          <cell r="C1753">
            <v>0</v>
          </cell>
          <cell r="D1753">
            <v>0</v>
          </cell>
        </row>
        <row r="1754">
          <cell r="B1754">
            <v>0</v>
          </cell>
          <cell r="C1754">
            <v>0</v>
          </cell>
          <cell r="D1754">
            <v>0</v>
          </cell>
        </row>
        <row r="1755">
          <cell r="B1755">
            <v>0</v>
          </cell>
          <cell r="C1755">
            <v>0</v>
          </cell>
          <cell r="D1755">
            <v>0</v>
          </cell>
        </row>
        <row r="1756">
          <cell r="B1756">
            <v>0</v>
          </cell>
          <cell r="C1756">
            <v>0</v>
          </cell>
          <cell r="D1756">
            <v>0</v>
          </cell>
        </row>
        <row r="1757">
          <cell r="B1757">
            <v>0</v>
          </cell>
          <cell r="C1757">
            <v>0</v>
          </cell>
          <cell r="D1757">
            <v>0</v>
          </cell>
        </row>
        <row r="1758">
          <cell r="B1758">
            <v>0</v>
          </cell>
          <cell r="C1758">
            <v>0</v>
          </cell>
          <cell r="D1758">
            <v>0</v>
          </cell>
        </row>
        <row r="1759">
          <cell r="B1759">
            <v>0</v>
          </cell>
          <cell r="C1759">
            <v>0</v>
          </cell>
          <cell r="D1759">
            <v>0</v>
          </cell>
        </row>
        <row r="1760">
          <cell r="B1760">
            <v>0</v>
          </cell>
          <cell r="C1760">
            <v>0</v>
          </cell>
          <cell r="D1760">
            <v>0</v>
          </cell>
        </row>
        <row r="1761">
          <cell r="B1761">
            <v>0</v>
          </cell>
          <cell r="C1761">
            <v>0</v>
          </cell>
          <cell r="D1761">
            <v>0</v>
          </cell>
        </row>
        <row r="1762">
          <cell r="B1762">
            <v>0</v>
          </cell>
          <cell r="C1762">
            <v>0</v>
          </cell>
          <cell r="D1762">
            <v>0</v>
          </cell>
        </row>
        <row r="1763">
          <cell r="B1763">
            <v>0</v>
          </cell>
          <cell r="C1763">
            <v>0</v>
          </cell>
          <cell r="D1763">
            <v>0</v>
          </cell>
        </row>
        <row r="1764">
          <cell r="B1764">
            <v>0</v>
          </cell>
          <cell r="C1764">
            <v>0</v>
          </cell>
          <cell r="D1764">
            <v>0</v>
          </cell>
        </row>
        <row r="1765">
          <cell r="B1765">
            <v>0</v>
          </cell>
          <cell r="C1765">
            <v>0</v>
          </cell>
          <cell r="D1765">
            <v>0</v>
          </cell>
        </row>
        <row r="1766">
          <cell r="B1766">
            <v>0</v>
          </cell>
          <cell r="C1766">
            <v>0</v>
          </cell>
          <cell r="D1766">
            <v>0</v>
          </cell>
        </row>
        <row r="1767">
          <cell r="B1767">
            <v>0</v>
          </cell>
          <cell r="C1767">
            <v>0</v>
          </cell>
          <cell r="D1767">
            <v>0</v>
          </cell>
        </row>
        <row r="1768">
          <cell r="B1768">
            <v>0</v>
          </cell>
          <cell r="C1768">
            <v>0</v>
          </cell>
          <cell r="D1768">
            <v>0</v>
          </cell>
        </row>
        <row r="1769">
          <cell r="B1769">
            <v>0</v>
          </cell>
          <cell r="C1769">
            <v>0</v>
          </cell>
          <cell r="D1769">
            <v>0</v>
          </cell>
        </row>
        <row r="1770">
          <cell r="B1770">
            <v>0</v>
          </cell>
          <cell r="C1770">
            <v>0</v>
          </cell>
          <cell r="D1770">
            <v>0</v>
          </cell>
        </row>
        <row r="1771">
          <cell r="B1771">
            <v>0</v>
          </cell>
          <cell r="C1771">
            <v>0</v>
          </cell>
          <cell r="D1771">
            <v>0</v>
          </cell>
        </row>
        <row r="1772">
          <cell r="B1772">
            <v>0</v>
          </cell>
          <cell r="C1772">
            <v>0</v>
          </cell>
          <cell r="D1772">
            <v>0</v>
          </cell>
        </row>
        <row r="1773">
          <cell r="B1773">
            <v>0</v>
          </cell>
          <cell r="C1773">
            <v>0</v>
          </cell>
          <cell r="D1773">
            <v>0</v>
          </cell>
        </row>
        <row r="1774">
          <cell r="B1774">
            <v>0</v>
          </cell>
          <cell r="C1774">
            <v>0</v>
          </cell>
          <cell r="D1774">
            <v>0</v>
          </cell>
        </row>
        <row r="1775">
          <cell r="B1775">
            <v>0</v>
          </cell>
          <cell r="C1775">
            <v>0</v>
          </cell>
          <cell r="D1775">
            <v>0</v>
          </cell>
        </row>
        <row r="1776">
          <cell r="B1776">
            <v>0</v>
          </cell>
          <cell r="C1776">
            <v>0</v>
          </cell>
          <cell r="D1776">
            <v>0</v>
          </cell>
        </row>
        <row r="1777">
          <cell r="B1777">
            <v>0</v>
          </cell>
          <cell r="C1777">
            <v>0</v>
          </cell>
          <cell r="D1777">
            <v>0</v>
          </cell>
        </row>
        <row r="1778">
          <cell r="B1778">
            <v>0</v>
          </cell>
          <cell r="C1778">
            <v>0</v>
          </cell>
          <cell r="D1778">
            <v>0</v>
          </cell>
        </row>
        <row r="1779">
          <cell r="B1779">
            <v>0</v>
          </cell>
          <cell r="C1779">
            <v>0</v>
          </cell>
          <cell r="D1779">
            <v>0</v>
          </cell>
        </row>
        <row r="1780">
          <cell r="B1780">
            <v>0</v>
          </cell>
          <cell r="C1780">
            <v>0</v>
          </cell>
          <cell r="D1780">
            <v>0</v>
          </cell>
        </row>
        <row r="1781">
          <cell r="B1781">
            <v>0</v>
          </cell>
          <cell r="C1781">
            <v>0</v>
          </cell>
          <cell r="D1781">
            <v>0</v>
          </cell>
        </row>
        <row r="1782">
          <cell r="B1782">
            <v>0</v>
          </cell>
          <cell r="C1782">
            <v>0</v>
          </cell>
          <cell r="D1782">
            <v>0</v>
          </cell>
        </row>
        <row r="1783">
          <cell r="B1783">
            <v>0</v>
          </cell>
          <cell r="C1783">
            <v>0</v>
          </cell>
          <cell r="D1783">
            <v>0</v>
          </cell>
        </row>
        <row r="1784">
          <cell r="B1784">
            <v>0</v>
          </cell>
          <cell r="C1784">
            <v>0</v>
          </cell>
          <cell r="D1784">
            <v>0</v>
          </cell>
        </row>
        <row r="1785">
          <cell r="B1785">
            <v>0</v>
          </cell>
          <cell r="C1785">
            <v>0</v>
          </cell>
          <cell r="D1785">
            <v>0</v>
          </cell>
        </row>
        <row r="1786">
          <cell r="B1786">
            <v>0</v>
          </cell>
          <cell r="C1786">
            <v>0</v>
          </cell>
          <cell r="D1786">
            <v>0</v>
          </cell>
        </row>
        <row r="1787">
          <cell r="B1787">
            <v>0</v>
          </cell>
          <cell r="C1787">
            <v>0</v>
          </cell>
          <cell r="D1787">
            <v>0</v>
          </cell>
        </row>
        <row r="1788">
          <cell r="B1788">
            <v>0</v>
          </cell>
          <cell r="C1788">
            <v>0</v>
          </cell>
          <cell r="D1788">
            <v>0</v>
          </cell>
        </row>
        <row r="1789">
          <cell r="B1789">
            <v>0</v>
          </cell>
          <cell r="C1789">
            <v>0</v>
          </cell>
          <cell r="D1789">
            <v>0</v>
          </cell>
        </row>
        <row r="1790">
          <cell r="B1790">
            <v>0</v>
          </cell>
          <cell r="C1790">
            <v>0</v>
          </cell>
          <cell r="D1790">
            <v>0</v>
          </cell>
        </row>
        <row r="1791">
          <cell r="B1791">
            <v>0</v>
          </cell>
          <cell r="C1791">
            <v>0</v>
          </cell>
          <cell r="D1791">
            <v>0</v>
          </cell>
        </row>
        <row r="1792">
          <cell r="B1792">
            <v>0</v>
          </cell>
          <cell r="C1792">
            <v>0</v>
          </cell>
          <cell r="D1792">
            <v>0</v>
          </cell>
        </row>
        <row r="1793">
          <cell r="B1793">
            <v>0</v>
          </cell>
          <cell r="C1793">
            <v>0</v>
          </cell>
          <cell r="D1793">
            <v>0</v>
          </cell>
        </row>
        <row r="1794">
          <cell r="B1794">
            <v>0</v>
          </cell>
          <cell r="C1794">
            <v>0</v>
          </cell>
          <cell r="D1794">
            <v>0</v>
          </cell>
        </row>
        <row r="1795">
          <cell r="B1795">
            <v>0</v>
          </cell>
          <cell r="C1795">
            <v>0</v>
          </cell>
          <cell r="D1795">
            <v>0</v>
          </cell>
        </row>
        <row r="1796">
          <cell r="B1796">
            <v>0</v>
          </cell>
          <cell r="C1796">
            <v>0</v>
          </cell>
          <cell r="D1796">
            <v>0</v>
          </cell>
        </row>
        <row r="1797">
          <cell r="B1797">
            <v>0</v>
          </cell>
          <cell r="C1797">
            <v>0</v>
          </cell>
          <cell r="D1797">
            <v>0</v>
          </cell>
        </row>
        <row r="1798">
          <cell r="B1798">
            <v>0</v>
          </cell>
          <cell r="C1798">
            <v>0</v>
          </cell>
          <cell r="D1798">
            <v>0</v>
          </cell>
        </row>
        <row r="1799">
          <cell r="B1799">
            <v>0</v>
          </cell>
          <cell r="C1799">
            <v>0</v>
          </cell>
          <cell r="D1799">
            <v>0</v>
          </cell>
        </row>
        <row r="1800">
          <cell r="B1800">
            <v>0</v>
          </cell>
          <cell r="C1800">
            <v>0</v>
          </cell>
          <cell r="D1800">
            <v>0</v>
          </cell>
        </row>
        <row r="1801">
          <cell r="B1801">
            <v>0</v>
          </cell>
          <cell r="C1801">
            <v>0</v>
          </cell>
          <cell r="D1801">
            <v>0</v>
          </cell>
        </row>
        <row r="1802">
          <cell r="B1802">
            <v>0</v>
          </cell>
          <cell r="C1802">
            <v>0</v>
          </cell>
          <cell r="D1802">
            <v>0</v>
          </cell>
        </row>
        <row r="1803">
          <cell r="B1803">
            <v>0</v>
          </cell>
          <cell r="C1803">
            <v>0</v>
          </cell>
          <cell r="D1803">
            <v>0</v>
          </cell>
        </row>
        <row r="1804">
          <cell r="B1804">
            <v>0</v>
          </cell>
          <cell r="C1804">
            <v>0</v>
          </cell>
          <cell r="D1804">
            <v>0</v>
          </cell>
        </row>
        <row r="1805">
          <cell r="B1805">
            <v>0</v>
          </cell>
          <cell r="C1805">
            <v>0</v>
          </cell>
          <cell r="D1805">
            <v>0</v>
          </cell>
        </row>
        <row r="1806">
          <cell r="B1806">
            <v>0</v>
          </cell>
          <cell r="C1806">
            <v>0</v>
          </cell>
          <cell r="D1806">
            <v>0</v>
          </cell>
        </row>
        <row r="1807">
          <cell r="B1807">
            <v>0</v>
          </cell>
          <cell r="C1807">
            <v>0</v>
          </cell>
          <cell r="D1807">
            <v>0</v>
          </cell>
        </row>
        <row r="1808">
          <cell r="B1808">
            <v>0</v>
          </cell>
          <cell r="C1808">
            <v>0</v>
          </cell>
          <cell r="D1808">
            <v>0</v>
          </cell>
        </row>
        <row r="1809">
          <cell r="B1809">
            <v>0</v>
          </cell>
          <cell r="C1809">
            <v>0</v>
          </cell>
          <cell r="D1809">
            <v>0</v>
          </cell>
        </row>
        <row r="1810">
          <cell r="B1810">
            <v>0</v>
          </cell>
          <cell r="C1810">
            <v>0</v>
          </cell>
          <cell r="D1810">
            <v>0</v>
          </cell>
        </row>
        <row r="1811">
          <cell r="B1811">
            <v>0</v>
          </cell>
          <cell r="C1811">
            <v>0</v>
          </cell>
          <cell r="D1811">
            <v>0</v>
          </cell>
        </row>
        <row r="1812">
          <cell r="B1812">
            <v>0</v>
          </cell>
          <cell r="C1812">
            <v>0</v>
          </cell>
          <cell r="D1812">
            <v>0</v>
          </cell>
        </row>
        <row r="1813">
          <cell r="B1813">
            <v>0</v>
          </cell>
          <cell r="C1813">
            <v>0</v>
          </cell>
          <cell r="D1813">
            <v>0</v>
          </cell>
        </row>
        <row r="1814">
          <cell r="B1814">
            <v>0</v>
          </cell>
          <cell r="C1814">
            <v>0</v>
          </cell>
          <cell r="D1814">
            <v>0</v>
          </cell>
        </row>
        <row r="1815">
          <cell r="B1815">
            <v>0</v>
          </cell>
          <cell r="C1815">
            <v>0</v>
          </cell>
          <cell r="D1815">
            <v>0</v>
          </cell>
        </row>
        <row r="1816">
          <cell r="B1816">
            <v>0</v>
          </cell>
          <cell r="C1816">
            <v>0</v>
          </cell>
          <cell r="D1816">
            <v>0</v>
          </cell>
        </row>
        <row r="1817">
          <cell r="B1817">
            <v>0</v>
          </cell>
          <cell r="C1817">
            <v>0</v>
          </cell>
          <cell r="D1817">
            <v>0</v>
          </cell>
        </row>
        <row r="1818">
          <cell r="B1818">
            <v>0</v>
          </cell>
          <cell r="C1818">
            <v>0</v>
          </cell>
          <cell r="D1818">
            <v>0</v>
          </cell>
        </row>
        <row r="1819">
          <cell r="B1819">
            <v>0</v>
          </cell>
          <cell r="C1819">
            <v>0</v>
          </cell>
          <cell r="D1819">
            <v>0</v>
          </cell>
        </row>
        <row r="1820">
          <cell r="B1820">
            <v>0</v>
          </cell>
          <cell r="C1820">
            <v>0</v>
          </cell>
          <cell r="D1820">
            <v>0</v>
          </cell>
        </row>
        <row r="1821">
          <cell r="B1821">
            <v>0</v>
          </cell>
          <cell r="C1821">
            <v>0</v>
          </cell>
          <cell r="D1821">
            <v>0</v>
          </cell>
        </row>
        <row r="1822">
          <cell r="B1822">
            <v>0</v>
          </cell>
          <cell r="C1822">
            <v>0</v>
          </cell>
          <cell r="D1822">
            <v>0</v>
          </cell>
        </row>
        <row r="1823">
          <cell r="B1823">
            <v>0</v>
          </cell>
          <cell r="C1823">
            <v>0</v>
          </cell>
          <cell r="D1823">
            <v>0</v>
          </cell>
        </row>
        <row r="1824">
          <cell r="B1824">
            <v>0</v>
          </cell>
          <cell r="C1824">
            <v>0</v>
          </cell>
          <cell r="D1824">
            <v>0</v>
          </cell>
        </row>
        <row r="1825">
          <cell r="B1825">
            <v>0</v>
          </cell>
          <cell r="C1825">
            <v>0</v>
          </cell>
          <cell r="D1825">
            <v>0</v>
          </cell>
        </row>
        <row r="1826">
          <cell r="B1826">
            <v>0</v>
          </cell>
          <cell r="C1826">
            <v>0</v>
          </cell>
          <cell r="D1826">
            <v>0</v>
          </cell>
        </row>
        <row r="1827">
          <cell r="B1827">
            <v>0</v>
          </cell>
          <cell r="C1827">
            <v>0</v>
          </cell>
          <cell r="D1827">
            <v>0</v>
          </cell>
        </row>
        <row r="1828">
          <cell r="B1828">
            <v>0</v>
          </cell>
          <cell r="C1828">
            <v>0</v>
          </cell>
          <cell r="D1828">
            <v>0</v>
          </cell>
        </row>
        <row r="1829">
          <cell r="B1829">
            <v>0</v>
          </cell>
          <cell r="C1829">
            <v>0</v>
          </cell>
          <cell r="D1829">
            <v>0</v>
          </cell>
        </row>
        <row r="1830">
          <cell r="B1830">
            <v>0</v>
          </cell>
          <cell r="C1830">
            <v>0</v>
          </cell>
          <cell r="D1830">
            <v>0</v>
          </cell>
        </row>
        <row r="1831">
          <cell r="B1831">
            <v>0</v>
          </cell>
          <cell r="C1831">
            <v>0</v>
          </cell>
          <cell r="D1831">
            <v>0</v>
          </cell>
        </row>
        <row r="1832">
          <cell r="B1832">
            <v>0</v>
          </cell>
          <cell r="C1832">
            <v>0</v>
          </cell>
          <cell r="D1832">
            <v>0</v>
          </cell>
        </row>
        <row r="1833">
          <cell r="B1833">
            <v>0</v>
          </cell>
          <cell r="C1833">
            <v>0</v>
          </cell>
          <cell r="D1833">
            <v>0</v>
          </cell>
        </row>
        <row r="1834">
          <cell r="B1834">
            <v>0</v>
          </cell>
          <cell r="C1834">
            <v>0</v>
          </cell>
          <cell r="D1834">
            <v>0</v>
          </cell>
        </row>
        <row r="1835">
          <cell r="B1835">
            <v>0</v>
          </cell>
          <cell r="C1835">
            <v>0</v>
          </cell>
          <cell r="D1835">
            <v>0</v>
          </cell>
        </row>
        <row r="1836">
          <cell r="B1836">
            <v>0</v>
          </cell>
          <cell r="C1836">
            <v>0</v>
          </cell>
          <cell r="D1836">
            <v>0</v>
          </cell>
        </row>
        <row r="1837">
          <cell r="B1837">
            <v>0</v>
          </cell>
          <cell r="C1837">
            <v>0</v>
          </cell>
          <cell r="D1837">
            <v>0</v>
          </cell>
        </row>
        <row r="1838">
          <cell r="B1838">
            <v>0</v>
          </cell>
          <cell r="C1838">
            <v>0</v>
          </cell>
          <cell r="D1838">
            <v>0</v>
          </cell>
        </row>
        <row r="1839">
          <cell r="B1839">
            <v>0</v>
          </cell>
          <cell r="C1839">
            <v>0</v>
          </cell>
          <cell r="D1839">
            <v>0</v>
          </cell>
        </row>
        <row r="1840">
          <cell r="B1840">
            <v>0</v>
          </cell>
          <cell r="C1840">
            <v>0</v>
          </cell>
          <cell r="D1840">
            <v>0</v>
          </cell>
        </row>
        <row r="1841">
          <cell r="B1841">
            <v>0</v>
          </cell>
          <cell r="C1841">
            <v>0</v>
          </cell>
          <cell r="D1841">
            <v>0</v>
          </cell>
        </row>
        <row r="1842">
          <cell r="B1842">
            <v>0</v>
          </cell>
          <cell r="C1842">
            <v>0</v>
          </cell>
          <cell r="D1842">
            <v>0</v>
          </cell>
        </row>
        <row r="1843">
          <cell r="B1843">
            <v>0</v>
          </cell>
          <cell r="C1843">
            <v>0</v>
          </cell>
          <cell r="D1843">
            <v>0</v>
          </cell>
        </row>
        <row r="1844">
          <cell r="B1844">
            <v>0</v>
          </cell>
          <cell r="C1844">
            <v>0</v>
          </cell>
          <cell r="D1844">
            <v>0</v>
          </cell>
        </row>
        <row r="1845">
          <cell r="B1845">
            <v>0</v>
          </cell>
          <cell r="C1845">
            <v>0</v>
          </cell>
          <cell r="D1845">
            <v>0</v>
          </cell>
        </row>
        <row r="1846">
          <cell r="B1846">
            <v>0</v>
          </cell>
          <cell r="C1846">
            <v>0</v>
          </cell>
          <cell r="D1846">
            <v>0</v>
          </cell>
        </row>
        <row r="1847">
          <cell r="B1847">
            <v>0</v>
          </cell>
          <cell r="C1847">
            <v>0</v>
          </cell>
          <cell r="D1847">
            <v>0</v>
          </cell>
        </row>
        <row r="1848">
          <cell r="B1848">
            <v>0</v>
          </cell>
          <cell r="C1848">
            <v>0</v>
          </cell>
          <cell r="D1848">
            <v>0</v>
          </cell>
        </row>
        <row r="1849">
          <cell r="B1849">
            <v>0</v>
          </cell>
          <cell r="C1849">
            <v>0</v>
          </cell>
          <cell r="D1849">
            <v>0</v>
          </cell>
        </row>
        <row r="1850">
          <cell r="B1850">
            <v>0</v>
          </cell>
          <cell r="C1850">
            <v>0</v>
          </cell>
          <cell r="D1850">
            <v>0</v>
          </cell>
        </row>
        <row r="1851">
          <cell r="B1851">
            <v>0</v>
          </cell>
          <cell r="C1851">
            <v>0</v>
          </cell>
          <cell r="D1851">
            <v>0</v>
          </cell>
        </row>
        <row r="1852">
          <cell r="B1852">
            <v>0</v>
          </cell>
          <cell r="C1852">
            <v>0</v>
          </cell>
          <cell r="D1852">
            <v>0</v>
          </cell>
        </row>
        <row r="1853">
          <cell r="B1853">
            <v>0</v>
          </cell>
          <cell r="C1853">
            <v>0</v>
          </cell>
          <cell r="D1853">
            <v>0</v>
          </cell>
        </row>
        <row r="1854">
          <cell r="B1854">
            <v>0</v>
          </cell>
          <cell r="C1854">
            <v>0</v>
          </cell>
          <cell r="D1854">
            <v>0</v>
          </cell>
        </row>
        <row r="1855">
          <cell r="B1855">
            <v>0</v>
          </cell>
          <cell r="C1855">
            <v>0</v>
          </cell>
          <cell r="D1855">
            <v>0</v>
          </cell>
        </row>
        <row r="1856">
          <cell r="B1856">
            <v>0</v>
          </cell>
          <cell r="C1856">
            <v>0</v>
          </cell>
          <cell r="D1856">
            <v>0</v>
          </cell>
        </row>
        <row r="1857">
          <cell r="B1857">
            <v>0</v>
          </cell>
          <cell r="C1857">
            <v>0</v>
          </cell>
          <cell r="D1857">
            <v>0</v>
          </cell>
        </row>
        <row r="1858">
          <cell r="B1858">
            <v>0</v>
          </cell>
          <cell r="C1858">
            <v>0</v>
          </cell>
          <cell r="D1858">
            <v>0</v>
          </cell>
        </row>
        <row r="1859">
          <cell r="B1859">
            <v>0</v>
          </cell>
          <cell r="C1859">
            <v>0</v>
          </cell>
          <cell r="D1859">
            <v>0</v>
          </cell>
        </row>
        <row r="1860">
          <cell r="B1860">
            <v>0</v>
          </cell>
          <cell r="C1860">
            <v>0</v>
          </cell>
          <cell r="D1860">
            <v>0</v>
          </cell>
        </row>
        <row r="1861">
          <cell r="B1861">
            <v>0</v>
          </cell>
          <cell r="C1861">
            <v>0</v>
          </cell>
          <cell r="D1861">
            <v>0</v>
          </cell>
        </row>
        <row r="1862">
          <cell r="B1862">
            <v>0</v>
          </cell>
          <cell r="C1862">
            <v>0</v>
          </cell>
          <cell r="D1862">
            <v>0</v>
          </cell>
        </row>
        <row r="1863">
          <cell r="B1863">
            <v>0</v>
          </cell>
          <cell r="C1863">
            <v>0</v>
          </cell>
          <cell r="D1863">
            <v>0</v>
          </cell>
        </row>
        <row r="1864">
          <cell r="B1864">
            <v>0</v>
          </cell>
          <cell r="C1864">
            <v>0</v>
          </cell>
          <cell r="D1864">
            <v>0</v>
          </cell>
        </row>
        <row r="1865">
          <cell r="B1865">
            <v>0</v>
          </cell>
          <cell r="C1865">
            <v>0</v>
          </cell>
          <cell r="D1865">
            <v>0</v>
          </cell>
        </row>
        <row r="1866">
          <cell r="B1866">
            <v>0</v>
          </cell>
          <cell r="C1866">
            <v>0</v>
          </cell>
          <cell r="D1866">
            <v>0</v>
          </cell>
        </row>
        <row r="1867">
          <cell r="B1867">
            <v>0</v>
          </cell>
          <cell r="C1867">
            <v>0</v>
          </cell>
          <cell r="D1867">
            <v>0</v>
          </cell>
        </row>
        <row r="1868">
          <cell r="B1868">
            <v>0</v>
          </cell>
          <cell r="C1868">
            <v>0</v>
          </cell>
          <cell r="D1868">
            <v>0</v>
          </cell>
        </row>
        <row r="1869">
          <cell r="B1869">
            <v>0</v>
          </cell>
          <cell r="C1869">
            <v>0</v>
          </cell>
          <cell r="D1869">
            <v>0</v>
          </cell>
        </row>
        <row r="1870">
          <cell r="B1870">
            <v>0</v>
          </cell>
          <cell r="C1870">
            <v>0</v>
          </cell>
          <cell r="D1870">
            <v>0</v>
          </cell>
        </row>
        <row r="1871">
          <cell r="B1871">
            <v>0</v>
          </cell>
          <cell r="C1871">
            <v>0</v>
          </cell>
          <cell r="D1871">
            <v>0</v>
          </cell>
        </row>
        <row r="1872">
          <cell r="B1872">
            <v>0</v>
          </cell>
          <cell r="C1872">
            <v>0</v>
          </cell>
          <cell r="D1872">
            <v>0</v>
          </cell>
        </row>
        <row r="1873">
          <cell r="B1873">
            <v>0</v>
          </cell>
          <cell r="C1873">
            <v>0</v>
          </cell>
          <cell r="D1873">
            <v>0</v>
          </cell>
        </row>
        <row r="1874">
          <cell r="B1874">
            <v>0</v>
          </cell>
          <cell r="C1874">
            <v>0</v>
          </cell>
          <cell r="D1874">
            <v>0</v>
          </cell>
        </row>
        <row r="1875">
          <cell r="B1875">
            <v>0</v>
          </cell>
          <cell r="C1875">
            <v>0</v>
          </cell>
          <cell r="D1875">
            <v>0</v>
          </cell>
        </row>
        <row r="1876">
          <cell r="B1876">
            <v>0</v>
          </cell>
          <cell r="C1876">
            <v>0</v>
          </cell>
          <cell r="D1876">
            <v>0</v>
          </cell>
        </row>
        <row r="1877">
          <cell r="B1877">
            <v>0</v>
          </cell>
          <cell r="C1877">
            <v>0</v>
          </cell>
          <cell r="D1877">
            <v>0</v>
          </cell>
        </row>
        <row r="1878">
          <cell r="B1878">
            <v>0</v>
          </cell>
          <cell r="C1878">
            <v>0</v>
          </cell>
          <cell r="D1878">
            <v>0</v>
          </cell>
        </row>
        <row r="1879">
          <cell r="B1879">
            <v>0</v>
          </cell>
          <cell r="C1879">
            <v>0</v>
          </cell>
          <cell r="D1879">
            <v>0</v>
          </cell>
        </row>
        <row r="1880">
          <cell r="B1880">
            <v>0</v>
          </cell>
          <cell r="C1880">
            <v>0</v>
          </cell>
          <cell r="D1880">
            <v>0</v>
          </cell>
        </row>
        <row r="1881">
          <cell r="B1881">
            <v>0</v>
          </cell>
          <cell r="C1881">
            <v>0</v>
          </cell>
          <cell r="D1881">
            <v>0</v>
          </cell>
        </row>
        <row r="1882">
          <cell r="B1882">
            <v>0</v>
          </cell>
          <cell r="C1882">
            <v>0</v>
          </cell>
          <cell r="D1882">
            <v>0</v>
          </cell>
        </row>
        <row r="1883">
          <cell r="B1883">
            <v>0</v>
          </cell>
          <cell r="C1883">
            <v>0</v>
          </cell>
          <cell r="D1883">
            <v>0</v>
          </cell>
        </row>
        <row r="1884">
          <cell r="B1884">
            <v>0</v>
          </cell>
          <cell r="C1884">
            <v>0</v>
          </cell>
          <cell r="D1884">
            <v>0</v>
          </cell>
        </row>
        <row r="1885">
          <cell r="B1885">
            <v>0</v>
          </cell>
          <cell r="C1885">
            <v>0</v>
          </cell>
          <cell r="D1885">
            <v>0</v>
          </cell>
        </row>
        <row r="1886">
          <cell r="B1886">
            <v>0</v>
          </cell>
          <cell r="C1886">
            <v>0</v>
          </cell>
          <cell r="D1886">
            <v>0</v>
          </cell>
        </row>
        <row r="1887">
          <cell r="B1887">
            <v>0</v>
          </cell>
          <cell r="C1887">
            <v>0</v>
          </cell>
          <cell r="D1887">
            <v>0</v>
          </cell>
        </row>
        <row r="1888">
          <cell r="B1888">
            <v>0</v>
          </cell>
          <cell r="C1888">
            <v>0</v>
          </cell>
          <cell r="D1888">
            <v>0</v>
          </cell>
        </row>
        <row r="1889">
          <cell r="B1889">
            <v>0</v>
          </cell>
          <cell r="C1889">
            <v>0</v>
          </cell>
          <cell r="D1889">
            <v>0</v>
          </cell>
        </row>
        <row r="1890">
          <cell r="B1890">
            <v>0</v>
          </cell>
          <cell r="C1890">
            <v>0</v>
          </cell>
          <cell r="D1890">
            <v>0</v>
          </cell>
        </row>
        <row r="1891">
          <cell r="B1891">
            <v>0</v>
          </cell>
          <cell r="C1891">
            <v>0</v>
          </cell>
          <cell r="D1891">
            <v>0</v>
          </cell>
        </row>
        <row r="1892">
          <cell r="B1892">
            <v>0</v>
          </cell>
          <cell r="C1892">
            <v>0</v>
          </cell>
          <cell r="D1892">
            <v>0</v>
          </cell>
        </row>
        <row r="1893">
          <cell r="B1893">
            <v>0</v>
          </cell>
          <cell r="C1893">
            <v>0</v>
          </cell>
          <cell r="D1893">
            <v>0</v>
          </cell>
        </row>
        <row r="1894">
          <cell r="B1894">
            <v>0</v>
          </cell>
          <cell r="C1894">
            <v>0</v>
          </cell>
          <cell r="D1894">
            <v>0</v>
          </cell>
        </row>
        <row r="1895">
          <cell r="B1895">
            <v>0</v>
          </cell>
          <cell r="C1895">
            <v>0</v>
          </cell>
          <cell r="D1895">
            <v>0</v>
          </cell>
        </row>
        <row r="1896">
          <cell r="B1896">
            <v>0</v>
          </cell>
          <cell r="C1896">
            <v>0</v>
          </cell>
          <cell r="D1896">
            <v>0</v>
          </cell>
        </row>
        <row r="1897">
          <cell r="B1897">
            <v>0</v>
          </cell>
          <cell r="C1897">
            <v>0</v>
          </cell>
          <cell r="D1897">
            <v>0</v>
          </cell>
        </row>
        <row r="1898">
          <cell r="B1898">
            <v>0</v>
          </cell>
          <cell r="C1898">
            <v>0</v>
          </cell>
          <cell r="D1898">
            <v>0</v>
          </cell>
        </row>
        <row r="1899">
          <cell r="B1899">
            <v>0</v>
          </cell>
          <cell r="C1899">
            <v>0</v>
          </cell>
          <cell r="D1899">
            <v>0</v>
          </cell>
        </row>
        <row r="1900">
          <cell r="B1900">
            <v>0</v>
          </cell>
          <cell r="C1900">
            <v>0</v>
          </cell>
          <cell r="D1900">
            <v>0</v>
          </cell>
        </row>
        <row r="1901">
          <cell r="B1901">
            <v>0</v>
          </cell>
          <cell r="C1901">
            <v>0</v>
          </cell>
          <cell r="D1901">
            <v>0</v>
          </cell>
        </row>
        <row r="1902">
          <cell r="B1902">
            <v>0</v>
          </cell>
          <cell r="C1902">
            <v>0</v>
          </cell>
          <cell r="D1902">
            <v>0</v>
          </cell>
        </row>
        <row r="1903">
          <cell r="B1903">
            <v>0</v>
          </cell>
          <cell r="C1903">
            <v>0</v>
          </cell>
          <cell r="D1903">
            <v>0</v>
          </cell>
        </row>
        <row r="1904">
          <cell r="B1904">
            <v>0</v>
          </cell>
          <cell r="C1904">
            <v>0</v>
          </cell>
          <cell r="D1904">
            <v>0</v>
          </cell>
        </row>
        <row r="1905">
          <cell r="B1905">
            <v>0</v>
          </cell>
          <cell r="C1905">
            <v>0</v>
          </cell>
          <cell r="D1905">
            <v>0</v>
          </cell>
        </row>
        <row r="1906">
          <cell r="B1906">
            <v>0</v>
          </cell>
          <cell r="C1906">
            <v>0</v>
          </cell>
          <cell r="D1906">
            <v>0</v>
          </cell>
        </row>
        <row r="1907">
          <cell r="B1907">
            <v>0</v>
          </cell>
          <cell r="C1907">
            <v>0</v>
          </cell>
          <cell r="D1907">
            <v>0</v>
          </cell>
        </row>
        <row r="1908">
          <cell r="B1908">
            <v>0</v>
          </cell>
          <cell r="C1908">
            <v>0</v>
          </cell>
          <cell r="D1908">
            <v>0</v>
          </cell>
        </row>
        <row r="1909">
          <cell r="B1909">
            <v>0</v>
          </cell>
          <cell r="C1909">
            <v>0</v>
          </cell>
          <cell r="D1909">
            <v>0</v>
          </cell>
        </row>
        <row r="1910">
          <cell r="B1910">
            <v>0</v>
          </cell>
          <cell r="C1910">
            <v>0</v>
          </cell>
          <cell r="D1910">
            <v>0</v>
          </cell>
        </row>
        <row r="1911">
          <cell r="B1911">
            <v>0</v>
          </cell>
          <cell r="C1911">
            <v>0</v>
          </cell>
          <cell r="D1911">
            <v>0</v>
          </cell>
        </row>
        <row r="1912">
          <cell r="B1912">
            <v>0</v>
          </cell>
          <cell r="C1912">
            <v>0</v>
          </cell>
          <cell r="D1912">
            <v>0</v>
          </cell>
        </row>
        <row r="1913">
          <cell r="B1913">
            <v>0</v>
          </cell>
          <cell r="C1913">
            <v>0</v>
          </cell>
          <cell r="D1913">
            <v>0</v>
          </cell>
        </row>
        <row r="1914">
          <cell r="B1914">
            <v>0</v>
          </cell>
          <cell r="C1914">
            <v>0</v>
          </cell>
          <cell r="D1914">
            <v>0</v>
          </cell>
        </row>
        <row r="1915">
          <cell r="B1915">
            <v>0</v>
          </cell>
          <cell r="C1915">
            <v>0</v>
          </cell>
          <cell r="D1915">
            <v>0</v>
          </cell>
        </row>
        <row r="1916">
          <cell r="B1916">
            <v>0</v>
          </cell>
          <cell r="C1916">
            <v>0</v>
          </cell>
          <cell r="D1916">
            <v>0</v>
          </cell>
        </row>
        <row r="1917">
          <cell r="B1917">
            <v>0</v>
          </cell>
          <cell r="C1917">
            <v>0</v>
          </cell>
          <cell r="D1917">
            <v>0</v>
          </cell>
        </row>
        <row r="1918">
          <cell r="B1918">
            <v>0</v>
          </cell>
          <cell r="C1918">
            <v>0</v>
          </cell>
          <cell r="D1918">
            <v>0</v>
          </cell>
        </row>
        <row r="1919">
          <cell r="B1919">
            <v>0</v>
          </cell>
          <cell r="C1919">
            <v>0</v>
          </cell>
          <cell r="D1919">
            <v>0</v>
          </cell>
        </row>
        <row r="1920">
          <cell r="B1920">
            <v>0</v>
          </cell>
          <cell r="C1920">
            <v>0</v>
          </cell>
          <cell r="D1920">
            <v>0</v>
          </cell>
        </row>
        <row r="1921">
          <cell r="B1921">
            <v>0</v>
          </cell>
          <cell r="C1921">
            <v>0</v>
          </cell>
          <cell r="D1921">
            <v>0</v>
          </cell>
        </row>
        <row r="1922">
          <cell r="B1922">
            <v>0</v>
          </cell>
          <cell r="C1922">
            <v>0</v>
          </cell>
          <cell r="D1922">
            <v>0</v>
          </cell>
        </row>
        <row r="1923">
          <cell r="B1923">
            <v>0</v>
          </cell>
          <cell r="C1923">
            <v>0</v>
          </cell>
          <cell r="D1923">
            <v>0</v>
          </cell>
        </row>
        <row r="1924">
          <cell r="B1924">
            <v>0</v>
          </cell>
          <cell r="C1924">
            <v>0</v>
          </cell>
          <cell r="D1924">
            <v>0</v>
          </cell>
        </row>
        <row r="1925">
          <cell r="B1925">
            <v>0</v>
          </cell>
          <cell r="C1925">
            <v>0</v>
          </cell>
          <cell r="D1925">
            <v>0</v>
          </cell>
        </row>
        <row r="1926">
          <cell r="B1926">
            <v>0</v>
          </cell>
          <cell r="C1926">
            <v>0</v>
          </cell>
          <cell r="D1926">
            <v>0</v>
          </cell>
        </row>
        <row r="1927">
          <cell r="B1927">
            <v>0</v>
          </cell>
          <cell r="C1927">
            <v>0</v>
          </cell>
          <cell r="D1927">
            <v>0</v>
          </cell>
        </row>
        <row r="1928">
          <cell r="B1928">
            <v>0</v>
          </cell>
          <cell r="C1928">
            <v>0</v>
          </cell>
          <cell r="D1928">
            <v>0</v>
          </cell>
        </row>
        <row r="1929">
          <cell r="B1929">
            <v>0</v>
          </cell>
          <cell r="C1929">
            <v>0</v>
          </cell>
          <cell r="D1929">
            <v>0</v>
          </cell>
        </row>
        <row r="1930">
          <cell r="B1930">
            <v>0</v>
          </cell>
          <cell r="C1930">
            <v>0</v>
          </cell>
          <cell r="D1930">
            <v>0</v>
          </cell>
        </row>
        <row r="1931">
          <cell r="B1931">
            <v>0</v>
          </cell>
          <cell r="C1931">
            <v>0</v>
          </cell>
          <cell r="D1931">
            <v>0</v>
          </cell>
        </row>
        <row r="1932">
          <cell r="B1932">
            <v>0</v>
          </cell>
          <cell r="C1932">
            <v>0</v>
          </cell>
          <cell r="D1932">
            <v>0</v>
          </cell>
        </row>
        <row r="1933">
          <cell r="B1933">
            <v>0</v>
          </cell>
          <cell r="C1933">
            <v>0</v>
          </cell>
          <cell r="D1933">
            <v>0</v>
          </cell>
        </row>
        <row r="1934">
          <cell r="B1934">
            <v>0</v>
          </cell>
          <cell r="C1934">
            <v>0</v>
          </cell>
          <cell r="D1934">
            <v>0</v>
          </cell>
        </row>
        <row r="1935">
          <cell r="B1935">
            <v>0</v>
          </cell>
          <cell r="C1935">
            <v>0</v>
          </cell>
          <cell r="D1935">
            <v>0</v>
          </cell>
        </row>
        <row r="1936">
          <cell r="B1936">
            <v>0</v>
          </cell>
          <cell r="C1936">
            <v>0</v>
          </cell>
          <cell r="D1936">
            <v>0</v>
          </cell>
        </row>
        <row r="1937">
          <cell r="B1937">
            <v>0</v>
          </cell>
          <cell r="C1937">
            <v>0</v>
          </cell>
          <cell r="D1937">
            <v>0</v>
          </cell>
        </row>
        <row r="1938">
          <cell r="B1938">
            <v>0</v>
          </cell>
          <cell r="C1938">
            <v>0</v>
          </cell>
          <cell r="D1938">
            <v>0</v>
          </cell>
        </row>
        <row r="1939">
          <cell r="B1939">
            <v>0</v>
          </cell>
          <cell r="C1939">
            <v>0</v>
          </cell>
          <cell r="D1939">
            <v>0</v>
          </cell>
        </row>
        <row r="1940">
          <cell r="B1940">
            <v>0</v>
          </cell>
          <cell r="C1940">
            <v>0</v>
          </cell>
          <cell r="D1940">
            <v>0</v>
          </cell>
        </row>
        <row r="1941">
          <cell r="B1941">
            <v>0</v>
          </cell>
          <cell r="C1941">
            <v>0</v>
          </cell>
          <cell r="D1941">
            <v>0</v>
          </cell>
        </row>
        <row r="1942">
          <cell r="B1942">
            <v>0</v>
          </cell>
          <cell r="C1942">
            <v>0</v>
          </cell>
          <cell r="D1942">
            <v>0</v>
          </cell>
        </row>
        <row r="1943">
          <cell r="B1943">
            <v>0</v>
          </cell>
          <cell r="C1943">
            <v>0</v>
          </cell>
          <cell r="D1943">
            <v>0</v>
          </cell>
        </row>
        <row r="1944">
          <cell r="B1944">
            <v>0</v>
          </cell>
          <cell r="C1944">
            <v>0</v>
          </cell>
          <cell r="D1944">
            <v>0</v>
          </cell>
        </row>
        <row r="1945">
          <cell r="B1945">
            <v>0</v>
          </cell>
          <cell r="C1945">
            <v>0</v>
          </cell>
          <cell r="D1945">
            <v>0</v>
          </cell>
        </row>
        <row r="1946">
          <cell r="B1946">
            <v>0</v>
          </cell>
          <cell r="C1946">
            <v>0</v>
          </cell>
          <cell r="D1946">
            <v>0</v>
          </cell>
        </row>
        <row r="1947">
          <cell r="B1947">
            <v>0</v>
          </cell>
          <cell r="C1947">
            <v>0</v>
          </cell>
          <cell r="D1947">
            <v>0</v>
          </cell>
        </row>
        <row r="1948">
          <cell r="B1948">
            <v>0</v>
          </cell>
          <cell r="C1948">
            <v>0</v>
          </cell>
          <cell r="D1948">
            <v>0</v>
          </cell>
        </row>
        <row r="1949">
          <cell r="B1949">
            <v>0</v>
          </cell>
          <cell r="C1949">
            <v>0</v>
          </cell>
          <cell r="D1949">
            <v>0</v>
          </cell>
        </row>
        <row r="1950">
          <cell r="B1950">
            <v>0</v>
          </cell>
          <cell r="C1950">
            <v>0</v>
          </cell>
          <cell r="D1950">
            <v>0</v>
          </cell>
        </row>
        <row r="1951">
          <cell r="B1951">
            <v>0</v>
          </cell>
          <cell r="C1951">
            <v>0</v>
          </cell>
          <cell r="D1951">
            <v>0</v>
          </cell>
        </row>
        <row r="1952">
          <cell r="B1952">
            <v>0</v>
          </cell>
          <cell r="C1952">
            <v>0</v>
          </cell>
          <cell r="D1952">
            <v>0</v>
          </cell>
        </row>
        <row r="1953">
          <cell r="B1953">
            <v>0</v>
          </cell>
          <cell r="C1953">
            <v>0</v>
          </cell>
          <cell r="D1953">
            <v>0</v>
          </cell>
        </row>
        <row r="1954">
          <cell r="B1954">
            <v>0</v>
          </cell>
          <cell r="C1954">
            <v>0</v>
          </cell>
          <cell r="D1954">
            <v>0</v>
          </cell>
        </row>
        <row r="1955">
          <cell r="B1955">
            <v>0</v>
          </cell>
          <cell r="C1955">
            <v>0</v>
          </cell>
          <cell r="D1955">
            <v>0</v>
          </cell>
        </row>
        <row r="1956">
          <cell r="B1956">
            <v>0</v>
          </cell>
          <cell r="C1956">
            <v>0</v>
          </cell>
          <cell r="D1956">
            <v>0</v>
          </cell>
        </row>
        <row r="1957">
          <cell r="B1957">
            <v>0</v>
          </cell>
          <cell r="C1957">
            <v>0</v>
          </cell>
          <cell r="D1957">
            <v>0</v>
          </cell>
        </row>
        <row r="1958">
          <cell r="B1958">
            <v>0</v>
          </cell>
          <cell r="C1958">
            <v>0</v>
          </cell>
          <cell r="D1958">
            <v>0</v>
          </cell>
        </row>
        <row r="1959">
          <cell r="B1959">
            <v>0</v>
          </cell>
          <cell r="C1959">
            <v>0</v>
          </cell>
          <cell r="D1959">
            <v>0</v>
          </cell>
        </row>
        <row r="1960">
          <cell r="B1960">
            <v>0</v>
          </cell>
          <cell r="C1960">
            <v>0</v>
          </cell>
          <cell r="D1960">
            <v>0</v>
          </cell>
        </row>
        <row r="1961">
          <cell r="B1961">
            <v>0</v>
          </cell>
          <cell r="C1961">
            <v>0</v>
          </cell>
          <cell r="D1961">
            <v>0</v>
          </cell>
        </row>
        <row r="1962">
          <cell r="B1962">
            <v>0</v>
          </cell>
          <cell r="C1962">
            <v>0</v>
          </cell>
          <cell r="D1962">
            <v>0</v>
          </cell>
        </row>
        <row r="1963">
          <cell r="B1963">
            <v>0</v>
          </cell>
          <cell r="C1963">
            <v>0</v>
          </cell>
          <cell r="D1963">
            <v>0</v>
          </cell>
        </row>
        <row r="1964">
          <cell r="B1964">
            <v>0</v>
          </cell>
          <cell r="C1964">
            <v>0</v>
          </cell>
          <cell r="D1964">
            <v>0</v>
          </cell>
        </row>
        <row r="1965">
          <cell r="B1965">
            <v>0</v>
          </cell>
          <cell r="C1965">
            <v>0</v>
          </cell>
          <cell r="D1965">
            <v>0</v>
          </cell>
        </row>
        <row r="1966">
          <cell r="B1966">
            <v>0</v>
          </cell>
          <cell r="C1966">
            <v>0</v>
          </cell>
          <cell r="D1966">
            <v>0</v>
          </cell>
        </row>
        <row r="1967">
          <cell r="B1967">
            <v>0</v>
          </cell>
          <cell r="C1967">
            <v>0</v>
          </cell>
          <cell r="D1967">
            <v>0</v>
          </cell>
        </row>
        <row r="1968">
          <cell r="B1968">
            <v>0</v>
          </cell>
          <cell r="C1968">
            <v>0</v>
          </cell>
          <cell r="D1968">
            <v>0</v>
          </cell>
        </row>
        <row r="1969">
          <cell r="B1969">
            <v>0</v>
          </cell>
          <cell r="C1969">
            <v>0</v>
          </cell>
          <cell r="D1969">
            <v>0</v>
          </cell>
        </row>
        <row r="1970">
          <cell r="B1970">
            <v>0</v>
          </cell>
          <cell r="C1970">
            <v>0</v>
          </cell>
          <cell r="D1970">
            <v>0</v>
          </cell>
        </row>
        <row r="1971">
          <cell r="B1971">
            <v>0</v>
          </cell>
          <cell r="C1971">
            <v>0</v>
          </cell>
          <cell r="D1971">
            <v>0</v>
          </cell>
        </row>
        <row r="1972">
          <cell r="B1972">
            <v>0</v>
          </cell>
          <cell r="C1972">
            <v>0</v>
          </cell>
          <cell r="D1972">
            <v>0</v>
          </cell>
        </row>
        <row r="1973">
          <cell r="B1973">
            <v>0</v>
          </cell>
          <cell r="C1973">
            <v>0</v>
          </cell>
          <cell r="D1973">
            <v>0</v>
          </cell>
        </row>
        <row r="1974">
          <cell r="B1974">
            <v>0</v>
          </cell>
          <cell r="C1974">
            <v>0</v>
          </cell>
          <cell r="D1974">
            <v>0</v>
          </cell>
        </row>
        <row r="1975">
          <cell r="B1975">
            <v>0</v>
          </cell>
          <cell r="C1975">
            <v>0</v>
          </cell>
          <cell r="D1975">
            <v>0</v>
          </cell>
        </row>
        <row r="1976">
          <cell r="B1976">
            <v>0</v>
          </cell>
          <cell r="C1976">
            <v>0</v>
          </cell>
          <cell r="D1976">
            <v>0</v>
          </cell>
        </row>
        <row r="1977">
          <cell r="B1977">
            <v>0</v>
          </cell>
          <cell r="C1977">
            <v>0</v>
          </cell>
          <cell r="D1977">
            <v>0</v>
          </cell>
        </row>
        <row r="1978">
          <cell r="B1978">
            <v>0</v>
          </cell>
          <cell r="C1978">
            <v>0</v>
          </cell>
          <cell r="D1978">
            <v>0</v>
          </cell>
        </row>
        <row r="1979">
          <cell r="B1979">
            <v>0</v>
          </cell>
          <cell r="C1979">
            <v>0</v>
          </cell>
          <cell r="D1979">
            <v>0</v>
          </cell>
        </row>
        <row r="1980">
          <cell r="B1980">
            <v>0</v>
          </cell>
          <cell r="C1980">
            <v>0</v>
          </cell>
          <cell r="D1980">
            <v>0</v>
          </cell>
        </row>
        <row r="1981">
          <cell r="B1981">
            <v>0</v>
          </cell>
          <cell r="C1981">
            <v>0</v>
          </cell>
          <cell r="D1981">
            <v>0</v>
          </cell>
        </row>
        <row r="1982">
          <cell r="B1982">
            <v>0</v>
          </cell>
          <cell r="C1982">
            <v>0</v>
          </cell>
          <cell r="D1982">
            <v>0</v>
          </cell>
        </row>
        <row r="1983">
          <cell r="B1983">
            <v>0</v>
          </cell>
          <cell r="C1983">
            <v>0</v>
          </cell>
          <cell r="D1983">
            <v>0</v>
          </cell>
        </row>
        <row r="1984">
          <cell r="B1984">
            <v>0</v>
          </cell>
          <cell r="C1984">
            <v>0</v>
          </cell>
          <cell r="D1984">
            <v>0</v>
          </cell>
        </row>
        <row r="1985">
          <cell r="B1985">
            <v>0</v>
          </cell>
          <cell r="C1985">
            <v>0</v>
          </cell>
          <cell r="D1985">
            <v>0</v>
          </cell>
        </row>
        <row r="1986">
          <cell r="B1986">
            <v>0</v>
          </cell>
          <cell r="C1986">
            <v>0</v>
          </cell>
          <cell r="D1986">
            <v>0</v>
          </cell>
        </row>
        <row r="1987">
          <cell r="B1987">
            <v>0</v>
          </cell>
          <cell r="C1987">
            <v>0</v>
          </cell>
          <cell r="D1987">
            <v>0</v>
          </cell>
        </row>
        <row r="1988">
          <cell r="B1988">
            <v>0</v>
          </cell>
          <cell r="C1988">
            <v>0</v>
          </cell>
          <cell r="D1988">
            <v>0</v>
          </cell>
        </row>
        <row r="1989">
          <cell r="B1989">
            <v>0</v>
          </cell>
          <cell r="C1989">
            <v>0</v>
          </cell>
          <cell r="D1989">
            <v>0</v>
          </cell>
        </row>
        <row r="1990">
          <cell r="B1990">
            <v>0</v>
          </cell>
          <cell r="C1990">
            <v>0</v>
          </cell>
          <cell r="D1990">
            <v>0</v>
          </cell>
        </row>
        <row r="1991">
          <cell r="B1991">
            <v>0</v>
          </cell>
          <cell r="C1991">
            <v>0</v>
          </cell>
          <cell r="D1991">
            <v>0</v>
          </cell>
        </row>
        <row r="1992">
          <cell r="B1992">
            <v>0</v>
          </cell>
          <cell r="C1992">
            <v>0</v>
          </cell>
          <cell r="D1992">
            <v>0</v>
          </cell>
        </row>
        <row r="1993">
          <cell r="B1993">
            <v>0</v>
          </cell>
          <cell r="C1993">
            <v>0</v>
          </cell>
          <cell r="D1993">
            <v>0</v>
          </cell>
        </row>
        <row r="1994">
          <cell r="B1994">
            <v>0</v>
          </cell>
          <cell r="C1994">
            <v>0</v>
          </cell>
          <cell r="D1994">
            <v>0</v>
          </cell>
        </row>
        <row r="1995">
          <cell r="B1995">
            <v>0</v>
          </cell>
          <cell r="C1995">
            <v>0</v>
          </cell>
          <cell r="D1995">
            <v>0</v>
          </cell>
        </row>
        <row r="1996">
          <cell r="B1996">
            <v>0</v>
          </cell>
          <cell r="C1996">
            <v>0</v>
          </cell>
          <cell r="D1996">
            <v>0</v>
          </cell>
        </row>
        <row r="1997">
          <cell r="B1997">
            <v>0</v>
          </cell>
          <cell r="C1997">
            <v>0</v>
          </cell>
          <cell r="D1997">
            <v>0</v>
          </cell>
        </row>
        <row r="1998">
          <cell r="B1998">
            <v>0</v>
          </cell>
          <cell r="C1998">
            <v>0</v>
          </cell>
          <cell r="D1998">
            <v>0</v>
          </cell>
        </row>
        <row r="1999">
          <cell r="B1999">
            <v>0</v>
          </cell>
          <cell r="C1999">
            <v>0</v>
          </cell>
          <cell r="D1999">
            <v>0</v>
          </cell>
        </row>
        <row r="2000">
          <cell r="B2000">
            <v>0</v>
          </cell>
          <cell r="C2000">
            <v>0</v>
          </cell>
          <cell r="D2000">
            <v>0</v>
          </cell>
        </row>
        <row r="2001">
          <cell r="B2001">
            <v>0</v>
          </cell>
          <cell r="C2001">
            <v>0</v>
          </cell>
          <cell r="D2001">
            <v>0</v>
          </cell>
        </row>
        <row r="2002">
          <cell r="B2002">
            <v>0</v>
          </cell>
          <cell r="C2002">
            <v>0</v>
          </cell>
          <cell r="D2002">
            <v>0</v>
          </cell>
        </row>
        <row r="2003">
          <cell r="B2003">
            <v>0</v>
          </cell>
          <cell r="C2003">
            <v>0</v>
          </cell>
          <cell r="D2003">
            <v>0</v>
          </cell>
        </row>
        <row r="2004">
          <cell r="B2004">
            <v>0</v>
          </cell>
          <cell r="C2004">
            <v>0</v>
          </cell>
          <cell r="D2004">
            <v>0</v>
          </cell>
        </row>
        <row r="2005">
          <cell r="B2005">
            <v>0</v>
          </cell>
          <cell r="C2005">
            <v>0</v>
          </cell>
          <cell r="D2005">
            <v>0</v>
          </cell>
        </row>
        <row r="2006">
          <cell r="B2006">
            <v>0</v>
          </cell>
          <cell r="C2006">
            <v>0</v>
          </cell>
          <cell r="D2006">
            <v>0</v>
          </cell>
        </row>
        <row r="2007">
          <cell r="B2007">
            <v>0</v>
          </cell>
          <cell r="C2007">
            <v>0</v>
          </cell>
          <cell r="D2007">
            <v>0</v>
          </cell>
        </row>
        <row r="2008">
          <cell r="B2008">
            <v>0</v>
          </cell>
          <cell r="C2008">
            <v>0</v>
          </cell>
          <cell r="D2008">
            <v>0</v>
          </cell>
        </row>
        <row r="2009">
          <cell r="B2009">
            <v>0</v>
          </cell>
          <cell r="C2009">
            <v>0</v>
          </cell>
          <cell r="D2009">
            <v>0</v>
          </cell>
        </row>
        <row r="2010">
          <cell r="B2010">
            <v>0</v>
          </cell>
          <cell r="C2010">
            <v>0</v>
          </cell>
          <cell r="D2010">
            <v>0</v>
          </cell>
        </row>
        <row r="2011">
          <cell r="B2011">
            <v>0</v>
          </cell>
          <cell r="C2011">
            <v>0</v>
          </cell>
          <cell r="D2011">
            <v>0</v>
          </cell>
        </row>
        <row r="2012">
          <cell r="B2012">
            <v>0</v>
          </cell>
          <cell r="C2012">
            <v>0</v>
          </cell>
          <cell r="D2012">
            <v>0</v>
          </cell>
        </row>
        <row r="2013">
          <cell r="B2013">
            <v>0</v>
          </cell>
          <cell r="C2013">
            <v>0</v>
          </cell>
          <cell r="D2013">
            <v>0</v>
          </cell>
        </row>
        <row r="2014">
          <cell r="B2014">
            <v>0</v>
          </cell>
          <cell r="C2014">
            <v>0</v>
          </cell>
          <cell r="D2014">
            <v>0</v>
          </cell>
        </row>
        <row r="2015">
          <cell r="B2015">
            <v>0</v>
          </cell>
          <cell r="C2015">
            <v>0</v>
          </cell>
          <cell r="D2015">
            <v>0</v>
          </cell>
        </row>
        <row r="2016">
          <cell r="B2016">
            <v>0</v>
          </cell>
          <cell r="C2016">
            <v>0</v>
          </cell>
          <cell r="D2016">
            <v>0</v>
          </cell>
        </row>
        <row r="2017">
          <cell r="B2017">
            <v>0</v>
          </cell>
          <cell r="C2017">
            <v>0</v>
          </cell>
          <cell r="D2017">
            <v>0</v>
          </cell>
        </row>
        <row r="2018">
          <cell r="B2018">
            <v>0</v>
          </cell>
          <cell r="C2018">
            <v>0</v>
          </cell>
          <cell r="D2018">
            <v>0</v>
          </cell>
        </row>
        <row r="2019">
          <cell r="B2019">
            <v>0</v>
          </cell>
          <cell r="C2019">
            <v>0</v>
          </cell>
          <cell r="D2019">
            <v>0</v>
          </cell>
        </row>
        <row r="2020">
          <cell r="B2020">
            <v>0</v>
          </cell>
          <cell r="C2020">
            <v>0</v>
          </cell>
          <cell r="D2020">
            <v>0</v>
          </cell>
        </row>
        <row r="2021">
          <cell r="B2021">
            <v>0</v>
          </cell>
          <cell r="C2021">
            <v>0</v>
          </cell>
          <cell r="D2021">
            <v>0</v>
          </cell>
        </row>
        <row r="2022">
          <cell r="B2022">
            <v>0</v>
          </cell>
          <cell r="C2022">
            <v>0</v>
          </cell>
          <cell r="D2022">
            <v>0</v>
          </cell>
        </row>
        <row r="2023">
          <cell r="B2023">
            <v>0</v>
          </cell>
          <cell r="C2023">
            <v>0</v>
          </cell>
          <cell r="D2023">
            <v>0</v>
          </cell>
        </row>
        <row r="2024">
          <cell r="B2024">
            <v>0</v>
          </cell>
          <cell r="C2024">
            <v>0</v>
          </cell>
          <cell r="D2024">
            <v>0</v>
          </cell>
        </row>
        <row r="2025">
          <cell r="B2025">
            <v>0</v>
          </cell>
          <cell r="C2025">
            <v>0</v>
          </cell>
          <cell r="D2025">
            <v>0</v>
          </cell>
        </row>
        <row r="2026">
          <cell r="B2026">
            <v>0</v>
          </cell>
          <cell r="C2026">
            <v>0</v>
          </cell>
          <cell r="D2026">
            <v>0</v>
          </cell>
        </row>
        <row r="2027">
          <cell r="B2027">
            <v>0</v>
          </cell>
          <cell r="C2027">
            <v>0</v>
          </cell>
          <cell r="D2027">
            <v>0</v>
          </cell>
        </row>
        <row r="2028">
          <cell r="B2028">
            <v>0</v>
          </cell>
          <cell r="C2028">
            <v>0</v>
          </cell>
          <cell r="D2028">
            <v>0</v>
          </cell>
        </row>
        <row r="2029">
          <cell r="B2029">
            <v>0</v>
          </cell>
          <cell r="C2029">
            <v>0</v>
          </cell>
          <cell r="D2029">
            <v>0</v>
          </cell>
        </row>
        <row r="2030">
          <cell r="B2030">
            <v>0</v>
          </cell>
          <cell r="C2030">
            <v>0</v>
          </cell>
          <cell r="D2030">
            <v>0</v>
          </cell>
        </row>
        <row r="2031">
          <cell r="B2031">
            <v>0</v>
          </cell>
          <cell r="C2031">
            <v>0</v>
          </cell>
          <cell r="D2031">
            <v>0</v>
          </cell>
        </row>
        <row r="2032">
          <cell r="B2032">
            <v>0</v>
          </cell>
          <cell r="C2032">
            <v>0</v>
          </cell>
          <cell r="D2032">
            <v>0</v>
          </cell>
        </row>
        <row r="2033">
          <cell r="B2033">
            <v>0</v>
          </cell>
          <cell r="C2033">
            <v>0</v>
          </cell>
          <cell r="D2033">
            <v>0</v>
          </cell>
        </row>
        <row r="2034">
          <cell r="B2034">
            <v>0</v>
          </cell>
          <cell r="C2034">
            <v>0</v>
          </cell>
          <cell r="D2034">
            <v>0</v>
          </cell>
        </row>
        <row r="2035">
          <cell r="B2035">
            <v>0</v>
          </cell>
          <cell r="C2035">
            <v>0</v>
          </cell>
          <cell r="D2035">
            <v>0</v>
          </cell>
        </row>
        <row r="2036">
          <cell r="B2036">
            <v>0</v>
          </cell>
          <cell r="C2036">
            <v>0</v>
          </cell>
          <cell r="D2036">
            <v>0</v>
          </cell>
        </row>
        <row r="2037">
          <cell r="B2037">
            <v>0</v>
          </cell>
          <cell r="C2037">
            <v>0</v>
          </cell>
          <cell r="D2037">
            <v>0</v>
          </cell>
        </row>
        <row r="2038">
          <cell r="B2038">
            <v>0</v>
          </cell>
          <cell r="C2038">
            <v>0</v>
          </cell>
          <cell r="D2038">
            <v>0</v>
          </cell>
        </row>
        <row r="2039">
          <cell r="B2039">
            <v>0</v>
          </cell>
          <cell r="C2039">
            <v>0</v>
          </cell>
          <cell r="D2039">
            <v>0</v>
          </cell>
        </row>
        <row r="2040">
          <cell r="B2040">
            <v>0</v>
          </cell>
          <cell r="C2040">
            <v>0</v>
          </cell>
          <cell r="D2040">
            <v>0</v>
          </cell>
        </row>
        <row r="2041">
          <cell r="B2041">
            <v>0</v>
          </cell>
          <cell r="C2041">
            <v>0</v>
          </cell>
          <cell r="D2041">
            <v>0</v>
          </cell>
        </row>
        <row r="2042">
          <cell r="B2042">
            <v>0</v>
          </cell>
          <cell r="C2042">
            <v>0</v>
          </cell>
          <cell r="D2042">
            <v>0</v>
          </cell>
        </row>
        <row r="2043">
          <cell r="B2043">
            <v>0</v>
          </cell>
          <cell r="C2043">
            <v>0</v>
          </cell>
          <cell r="D2043">
            <v>0</v>
          </cell>
        </row>
        <row r="2044">
          <cell r="B2044">
            <v>0</v>
          </cell>
          <cell r="C2044">
            <v>0</v>
          </cell>
          <cell r="D2044">
            <v>0</v>
          </cell>
        </row>
        <row r="2045">
          <cell r="B2045">
            <v>0</v>
          </cell>
          <cell r="C2045">
            <v>0</v>
          </cell>
          <cell r="D2045">
            <v>0</v>
          </cell>
        </row>
        <row r="2046">
          <cell r="B2046">
            <v>0</v>
          </cell>
          <cell r="C2046">
            <v>0</v>
          </cell>
          <cell r="D2046">
            <v>0</v>
          </cell>
        </row>
        <row r="2047">
          <cell r="B2047">
            <v>0</v>
          </cell>
          <cell r="C2047">
            <v>0</v>
          </cell>
          <cell r="D2047">
            <v>0</v>
          </cell>
        </row>
        <row r="2048">
          <cell r="B2048">
            <v>0</v>
          </cell>
          <cell r="C2048">
            <v>0</v>
          </cell>
          <cell r="D2048">
            <v>0</v>
          </cell>
        </row>
        <row r="2049">
          <cell r="B2049">
            <v>0</v>
          </cell>
          <cell r="C2049">
            <v>0</v>
          </cell>
          <cell r="D2049">
            <v>0</v>
          </cell>
        </row>
        <row r="2050">
          <cell r="B2050">
            <v>0</v>
          </cell>
          <cell r="C2050">
            <v>0</v>
          </cell>
          <cell r="D2050">
            <v>0</v>
          </cell>
        </row>
        <row r="2051">
          <cell r="B2051">
            <v>0</v>
          </cell>
          <cell r="C2051">
            <v>0</v>
          </cell>
          <cell r="D2051">
            <v>0</v>
          </cell>
        </row>
        <row r="2052">
          <cell r="B2052">
            <v>0</v>
          </cell>
          <cell r="C2052">
            <v>0</v>
          </cell>
          <cell r="D2052">
            <v>0</v>
          </cell>
        </row>
        <row r="2053">
          <cell r="B2053">
            <v>0</v>
          </cell>
          <cell r="C2053">
            <v>0</v>
          </cell>
          <cell r="D2053">
            <v>0</v>
          </cell>
        </row>
        <row r="2054">
          <cell r="B2054">
            <v>0</v>
          </cell>
          <cell r="C2054">
            <v>0</v>
          </cell>
          <cell r="D2054">
            <v>0</v>
          </cell>
        </row>
        <row r="2055">
          <cell r="B2055">
            <v>0</v>
          </cell>
          <cell r="C2055">
            <v>0</v>
          </cell>
          <cell r="D2055">
            <v>0</v>
          </cell>
        </row>
        <row r="2056">
          <cell r="B2056">
            <v>0</v>
          </cell>
          <cell r="C2056">
            <v>0</v>
          </cell>
          <cell r="D2056">
            <v>0</v>
          </cell>
        </row>
        <row r="2057">
          <cell r="B2057">
            <v>0</v>
          </cell>
          <cell r="C2057">
            <v>0</v>
          </cell>
          <cell r="D2057">
            <v>0</v>
          </cell>
        </row>
        <row r="2058">
          <cell r="B2058">
            <v>0</v>
          </cell>
          <cell r="C2058">
            <v>0</v>
          </cell>
          <cell r="D2058">
            <v>0</v>
          </cell>
        </row>
        <row r="2059">
          <cell r="B2059">
            <v>0</v>
          </cell>
          <cell r="C2059">
            <v>0</v>
          </cell>
          <cell r="D2059">
            <v>0</v>
          </cell>
        </row>
        <row r="2060">
          <cell r="B2060">
            <v>0</v>
          </cell>
          <cell r="C2060">
            <v>0</v>
          </cell>
          <cell r="D2060">
            <v>0</v>
          </cell>
        </row>
        <row r="2061">
          <cell r="B2061">
            <v>0</v>
          </cell>
          <cell r="C2061">
            <v>0</v>
          </cell>
          <cell r="D2061">
            <v>0</v>
          </cell>
        </row>
        <row r="2062">
          <cell r="B2062">
            <v>0</v>
          </cell>
          <cell r="C2062">
            <v>0</v>
          </cell>
          <cell r="D2062">
            <v>0</v>
          </cell>
        </row>
        <row r="2063">
          <cell r="B2063">
            <v>0</v>
          </cell>
          <cell r="C2063">
            <v>0</v>
          </cell>
          <cell r="D2063">
            <v>0</v>
          </cell>
        </row>
        <row r="2064">
          <cell r="B2064">
            <v>0</v>
          </cell>
          <cell r="C2064">
            <v>0</v>
          </cell>
          <cell r="D2064">
            <v>0</v>
          </cell>
        </row>
        <row r="2065">
          <cell r="B2065">
            <v>0</v>
          </cell>
          <cell r="C2065">
            <v>0</v>
          </cell>
          <cell r="D2065">
            <v>0</v>
          </cell>
        </row>
        <row r="2066">
          <cell r="B2066">
            <v>0</v>
          </cell>
          <cell r="C2066">
            <v>0</v>
          </cell>
          <cell r="D2066">
            <v>0</v>
          </cell>
        </row>
        <row r="2067">
          <cell r="B2067">
            <v>0</v>
          </cell>
          <cell r="C2067">
            <v>0</v>
          </cell>
          <cell r="D2067">
            <v>0</v>
          </cell>
        </row>
        <row r="2068">
          <cell r="B2068">
            <v>0</v>
          </cell>
          <cell r="C2068">
            <v>0</v>
          </cell>
          <cell r="D2068">
            <v>0</v>
          </cell>
        </row>
        <row r="2069">
          <cell r="B2069">
            <v>0</v>
          </cell>
          <cell r="C2069">
            <v>0</v>
          </cell>
          <cell r="D2069">
            <v>0</v>
          </cell>
        </row>
        <row r="2070">
          <cell r="B2070">
            <v>0</v>
          </cell>
          <cell r="C2070">
            <v>0</v>
          </cell>
          <cell r="D2070">
            <v>0</v>
          </cell>
        </row>
        <row r="2071">
          <cell r="B2071">
            <v>0</v>
          </cell>
          <cell r="C2071">
            <v>0</v>
          </cell>
          <cell r="D2071">
            <v>0</v>
          </cell>
        </row>
        <row r="2072">
          <cell r="B2072">
            <v>0</v>
          </cell>
          <cell r="C2072">
            <v>0</v>
          </cell>
          <cell r="D2072">
            <v>0</v>
          </cell>
        </row>
        <row r="2073">
          <cell r="B2073">
            <v>0</v>
          </cell>
          <cell r="C2073">
            <v>0</v>
          </cell>
          <cell r="D2073">
            <v>0</v>
          </cell>
        </row>
        <row r="2074">
          <cell r="B2074">
            <v>0</v>
          </cell>
          <cell r="C2074">
            <v>0</v>
          </cell>
          <cell r="D2074">
            <v>0</v>
          </cell>
        </row>
        <row r="2075">
          <cell r="B2075">
            <v>0</v>
          </cell>
          <cell r="C2075">
            <v>0</v>
          </cell>
          <cell r="D2075">
            <v>0</v>
          </cell>
        </row>
        <row r="2076">
          <cell r="B2076">
            <v>0</v>
          </cell>
          <cell r="C2076">
            <v>0</v>
          </cell>
          <cell r="D2076">
            <v>0</v>
          </cell>
        </row>
        <row r="2077">
          <cell r="B2077">
            <v>0</v>
          </cell>
          <cell r="C2077">
            <v>0</v>
          </cell>
          <cell r="D2077">
            <v>0</v>
          </cell>
        </row>
        <row r="2078">
          <cell r="B2078">
            <v>0</v>
          </cell>
          <cell r="C2078">
            <v>0</v>
          </cell>
          <cell r="D2078">
            <v>0</v>
          </cell>
        </row>
        <row r="2079">
          <cell r="B2079">
            <v>0</v>
          </cell>
          <cell r="C2079">
            <v>0</v>
          </cell>
          <cell r="D2079">
            <v>0</v>
          </cell>
        </row>
        <row r="2080">
          <cell r="B2080">
            <v>0</v>
          </cell>
          <cell r="C2080">
            <v>0</v>
          </cell>
          <cell r="D2080">
            <v>0</v>
          </cell>
        </row>
        <row r="2081">
          <cell r="B2081">
            <v>0</v>
          </cell>
          <cell r="C2081">
            <v>0</v>
          </cell>
          <cell r="D2081">
            <v>0</v>
          </cell>
        </row>
        <row r="2082">
          <cell r="B2082">
            <v>0</v>
          </cell>
          <cell r="C2082">
            <v>0</v>
          </cell>
          <cell r="D2082">
            <v>0</v>
          </cell>
        </row>
        <row r="2083">
          <cell r="B2083">
            <v>0</v>
          </cell>
          <cell r="C2083">
            <v>0</v>
          </cell>
          <cell r="D2083">
            <v>0</v>
          </cell>
        </row>
        <row r="2084">
          <cell r="B2084">
            <v>0</v>
          </cell>
          <cell r="C2084">
            <v>0</v>
          </cell>
          <cell r="D2084">
            <v>0</v>
          </cell>
        </row>
        <row r="2085">
          <cell r="B2085">
            <v>0</v>
          </cell>
          <cell r="C2085">
            <v>0</v>
          </cell>
          <cell r="D2085">
            <v>0</v>
          </cell>
        </row>
        <row r="2086">
          <cell r="B2086">
            <v>0</v>
          </cell>
          <cell r="C2086">
            <v>0</v>
          </cell>
          <cell r="D2086">
            <v>0</v>
          </cell>
        </row>
        <row r="2087">
          <cell r="B2087">
            <v>0</v>
          </cell>
          <cell r="C2087">
            <v>0</v>
          </cell>
          <cell r="D2087">
            <v>0</v>
          </cell>
        </row>
        <row r="2088">
          <cell r="B2088">
            <v>0</v>
          </cell>
          <cell r="C2088">
            <v>0</v>
          </cell>
          <cell r="D2088">
            <v>0</v>
          </cell>
        </row>
        <row r="2089">
          <cell r="B2089">
            <v>0</v>
          </cell>
          <cell r="C2089">
            <v>0</v>
          </cell>
          <cell r="D2089">
            <v>0</v>
          </cell>
        </row>
        <row r="2090">
          <cell r="B2090">
            <v>0</v>
          </cell>
          <cell r="C2090">
            <v>0</v>
          </cell>
          <cell r="D2090">
            <v>0</v>
          </cell>
        </row>
        <row r="2091">
          <cell r="B2091">
            <v>0</v>
          </cell>
          <cell r="C2091">
            <v>0</v>
          </cell>
          <cell r="D2091">
            <v>0</v>
          </cell>
        </row>
        <row r="2092">
          <cell r="B2092">
            <v>0</v>
          </cell>
          <cell r="C2092">
            <v>0</v>
          </cell>
          <cell r="D2092">
            <v>0</v>
          </cell>
        </row>
        <row r="2093">
          <cell r="B2093">
            <v>0</v>
          </cell>
          <cell r="C2093">
            <v>0</v>
          </cell>
          <cell r="D2093">
            <v>0</v>
          </cell>
        </row>
        <row r="2094">
          <cell r="B2094">
            <v>0</v>
          </cell>
          <cell r="C2094">
            <v>0</v>
          </cell>
          <cell r="D2094">
            <v>0</v>
          </cell>
        </row>
        <row r="2095">
          <cell r="B2095">
            <v>0</v>
          </cell>
          <cell r="C2095">
            <v>0</v>
          </cell>
          <cell r="D2095">
            <v>0</v>
          </cell>
        </row>
        <row r="2096">
          <cell r="B2096">
            <v>0</v>
          </cell>
          <cell r="C2096">
            <v>0</v>
          </cell>
          <cell r="D2096">
            <v>0</v>
          </cell>
        </row>
        <row r="2097">
          <cell r="B2097">
            <v>0</v>
          </cell>
          <cell r="C2097">
            <v>0</v>
          </cell>
          <cell r="D2097">
            <v>0</v>
          </cell>
        </row>
        <row r="2098">
          <cell r="B2098">
            <v>0</v>
          </cell>
          <cell r="C2098">
            <v>0</v>
          </cell>
          <cell r="D2098">
            <v>0</v>
          </cell>
        </row>
        <row r="2099">
          <cell r="B2099">
            <v>0</v>
          </cell>
          <cell r="C2099">
            <v>0</v>
          </cell>
          <cell r="D2099">
            <v>0</v>
          </cell>
        </row>
        <row r="2100">
          <cell r="B2100">
            <v>0</v>
          </cell>
          <cell r="C2100">
            <v>0</v>
          </cell>
          <cell r="D2100">
            <v>0</v>
          </cell>
        </row>
        <row r="2101">
          <cell r="B2101">
            <v>0</v>
          </cell>
          <cell r="C2101">
            <v>0</v>
          </cell>
          <cell r="D2101">
            <v>0</v>
          </cell>
        </row>
        <row r="2102">
          <cell r="B2102">
            <v>0</v>
          </cell>
          <cell r="C2102">
            <v>0</v>
          </cell>
          <cell r="D2102">
            <v>0</v>
          </cell>
        </row>
        <row r="2103">
          <cell r="B2103">
            <v>0</v>
          </cell>
          <cell r="C2103">
            <v>0</v>
          </cell>
          <cell r="D2103">
            <v>0</v>
          </cell>
        </row>
        <row r="2104">
          <cell r="B2104">
            <v>0</v>
          </cell>
          <cell r="C2104">
            <v>0</v>
          </cell>
          <cell r="D2104">
            <v>0</v>
          </cell>
        </row>
        <row r="2105">
          <cell r="B2105">
            <v>0</v>
          </cell>
          <cell r="C2105">
            <v>0</v>
          </cell>
          <cell r="D2105">
            <v>0</v>
          </cell>
        </row>
        <row r="2106">
          <cell r="B2106">
            <v>0</v>
          </cell>
          <cell r="C2106">
            <v>0</v>
          </cell>
          <cell r="D2106">
            <v>0</v>
          </cell>
        </row>
        <row r="2107">
          <cell r="B2107">
            <v>0</v>
          </cell>
          <cell r="C2107">
            <v>0</v>
          </cell>
          <cell r="D2107">
            <v>0</v>
          </cell>
        </row>
        <row r="2108">
          <cell r="B2108">
            <v>0</v>
          </cell>
          <cell r="C2108">
            <v>0</v>
          </cell>
          <cell r="D2108">
            <v>0</v>
          </cell>
        </row>
        <row r="2109">
          <cell r="B2109">
            <v>0</v>
          </cell>
          <cell r="C2109">
            <v>0</v>
          </cell>
          <cell r="D2109">
            <v>0</v>
          </cell>
        </row>
        <row r="2110">
          <cell r="B2110">
            <v>0</v>
          </cell>
          <cell r="C2110">
            <v>0</v>
          </cell>
          <cell r="D2110">
            <v>0</v>
          </cell>
        </row>
        <row r="2111">
          <cell r="B2111">
            <v>0</v>
          </cell>
          <cell r="C2111">
            <v>0</v>
          </cell>
          <cell r="D2111">
            <v>0</v>
          </cell>
        </row>
        <row r="2112">
          <cell r="B2112">
            <v>0</v>
          </cell>
          <cell r="C2112">
            <v>0</v>
          </cell>
          <cell r="D2112">
            <v>0</v>
          </cell>
        </row>
        <row r="2113">
          <cell r="B2113">
            <v>0</v>
          </cell>
          <cell r="C2113">
            <v>0</v>
          </cell>
          <cell r="D2113">
            <v>0</v>
          </cell>
        </row>
        <row r="2114">
          <cell r="B2114">
            <v>0</v>
          </cell>
          <cell r="C2114">
            <v>0</v>
          </cell>
          <cell r="D2114">
            <v>0</v>
          </cell>
        </row>
        <row r="2115">
          <cell r="B2115">
            <v>0</v>
          </cell>
          <cell r="C2115">
            <v>0</v>
          </cell>
          <cell r="D2115">
            <v>0</v>
          </cell>
        </row>
        <row r="2116">
          <cell r="B2116">
            <v>0</v>
          </cell>
          <cell r="C2116">
            <v>0</v>
          </cell>
          <cell r="D2116">
            <v>0</v>
          </cell>
        </row>
        <row r="2117">
          <cell r="B2117">
            <v>0</v>
          </cell>
          <cell r="C2117">
            <v>0</v>
          </cell>
          <cell r="D2117">
            <v>0</v>
          </cell>
        </row>
        <row r="2118">
          <cell r="B2118">
            <v>0</v>
          </cell>
          <cell r="C2118">
            <v>0</v>
          </cell>
          <cell r="D2118">
            <v>0</v>
          </cell>
        </row>
        <row r="2119">
          <cell r="B2119">
            <v>0</v>
          </cell>
          <cell r="C2119">
            <v>0</v>
          </cell>
          <cell r="D2119">
            <v>0</v>
          </cell>
        </row>
        <row r="2120">
          <cell r="B2120">
            <v>0</v>
          </cell>
          <cell r="C2120">
            <v>0</v>
          </cell>
          <cell r="D2120">
            <v>0</v>
          </cell>
        </row>
        <row r="2121">
          <cell r="B2121">
            <v>0</v>
          </cell>
          <cell r="C2121">
            <v>0</v>
          </cell>
          <cell r="D2121">
            <v>0</v>
          </cell>
        </row>
        <row r="2122">
          <cell r="B2122">
            <v>0</v>
          </cell>
          <cell r="C2122">
            <v>0</v>
          </cell>
          <cell r="D2122">
            <v>0</v>
          </cell>
        </row>
        <row r="2123">
          <cell r="B2123">
            <v>0</v>
          </cell>
          <cell r="C2123">
            <v>0</v>
          </cell>
          <cell r="D2123">
            <v>0</v>
          </cell>
        </row>
        <row r="2124">
          <cell r="B2124">
            <v>0</v>
          </cell>
          <cell r="C2124">
            <v>0</v>
          </cell>
          <cell r="D2124">
            <v>0</v>
          </cell>
        </row>
        <row r="2125">
          <cell r="B2125">
            <v>0</v>
          </cell>
          <cell r="C2125">
            <v>0</v>
          </cell>
          <cell r="D2125">
            <v>0</v>
          </cell>
        </row>
        <row r="2126">
          <cell r="B2126">
            <v>0</v>
          </cell>
          <cell r="C2126">
            <v>0</v>
          </cell>
          <cell r="D2126">
            <v>0</v>
          </cell>
        </row>
        <row r="2127">
          <cell r="B2127">
            <v>0</v>
          </cell>
          <cell r="C2127">
            <v>0</v>
          </cell>
          <cell r="D2127">
            <v>0</v>
          </cell>
        </row>
        <row r="2128">
          <cell r="B2128">
            <v>0</v>
          </cell>
          <cell r="C2128">
            <v>0</v>
          </cell>
          <cell r="D2128">
            <v>0</v>
          </cell>
        </row>
        <row r="2129">
          <cell r="B2129">
            <v>0</v>
          </cell>
          <cell r="C2129">
            <v>0</v>
          </cell>
          <cell r="D2129">
            <v>0</v>
          </cell>
        </row>
        <row r="2130">
          <cell r="B2130">
            <v>0</v>
          </cell>
          <cell r="C2130">
            <v>0</v>
          </cell>
          <cell r="D2130">
            <v>0</v>
          </cell>
        </row>
        <row r="2131">
          <cell r="B2131">
            <v>0</v>
          </cell>
          <cell r="C2131">
            <v>0</v>
          </cell>
          <cell r="D2131">
            <v>0</v>
          </cell>
        </row>
        <row r="2132">
          <cell r="B2132">
            <v>0</v>
          </cell>
          <cell r="C2132">
            <v>0</v>
          </cell>
          <cell r="D2132">
            <v>0</v>
          </cell>
        </row>
        <row r="2133">
          <cell r="B2133">
            <v>0</v>
          </cell>
          <cell r="C2133">
            <v>0</v>
          </cell>
          <cell r="D2133">
            <v>0</v>
          </cell>
        </row>
        <row r="2134">
          <cell r="B2134">
            <v>0</v>
          </cell>
          <cell r="C2134">
            <v>0</v>
          </cell>
          <cell r="D2134">
            <v>0</v>
          </cell>
        </row>
        <row r="2135">
          <cell r="B2135">
            <v>0</v>
          </cell>
          <cell r="C2135">
            <v>0</v>
          </cell>
          <cell r="D2135">
            <v>0</v>
          </cell>
        </row>
        <row r="2136">
          <cell r="B2136">
            <v>0</v>
          </cell>
          <cell r="C2136">
            <v>0</v>
          </cell>
          <cell r="D2136">
            <v>0</v>
          </cell>
        </row>
        <row r="2137">
          <cell r="B2137">
            <v>0</v>
          </cell>
          <cell r="C2137">
            <v>0</v>
          </cell>
          <cell r="D2137">
            <v>0</v>
          </cell>
        </row>
        <row r="2138">
          <cell r="B2138">
            <v>0</v>
          </cell>
          <cell r="C2138">
            <v>0</v>
          </cell>
          <cell r="D2138">
            <v>0</v>
          </cell>
        </row>
        <row r="2139">
          <cell r="B2139">
            <v>0</v>
          </cell>
          <cell r="C2139">
            <v>0</v>
          </cell>
          <cell r="D2139">
            <v>0</v>
          </cell>
        </row>
        <row r="2140">
          <cell r="B2140">
            <v>0</v>
          </cell>
          <cell r="C2140">
            <v>0</v>
          </cell>
          <cell r="D2140">
            <v>0</v>
          </cell>
        </row>
        <row r="2141">
          <cell r="B2141">
            <v>0</v>
          </cell>
          <cell r="C2141">
            <v>0</v>
          </cell>
          <cell r="D2141">
            <v>0</v>
          </cell>
        </row>
        <row r="2142">
          <cell r="B2142">
            <v>0</v>
          </cell>
          <cell r="C2142">
            <v>0</v>
          </cell>
          <cell r="D2142">
            <v>0</v>
          </cell>
        </row>
        <row r="2143">
          <cell r="B2143">
            <v>0</v>
          </cell>
          <cell r="C2143">
            <v>0</v>
          </cell>
          <cell r="D2143">
            <v>0</v>
          </cell>
        </row>
        <row r="2144">
          <cell r="B2144">
            <v>0</v>
          </cell>
          <cell r="C2144">
            <v>0</v>
          </cell>
          <cell r="D2144">
            <v>0</v>
          </cell>
        </row>
        <row r="2145">
          <cell r="B2145">
            <v>0</v>
          </cell>
          <cell r="C2145">
            <v>0</v>
          </cell>
          <cell r="D2145">
            <v>0</v>
          </cell>
        </row>
        <row r="2146">
          <cell r="B2146">
            <v>0</v>
          </cell>
          <cell r="C2146">
            <v>0</v>
          </cell>
          <cell r="D2146">
            <v>0</v>
          </cell>
        </row>
        <row r="2147">
          <cell r="B2147">
            <v>0</v>
          </cell>
          <cell r="C2147">
            <v>0</v>
          </cell>
          <cell r="D2147">
            <v>0</v>
          </cell>
        </row>
        <row r="2148">
          <cell r="B2148">
            <v>0</v>
          </cell>
          <cell r="C2148">
            <v>0</v>
          </cell>
          <cell r="D2148">
            <v>0</v>
          </cell>
        </row>
        <row r="2149">
          <cell r="B2149">
            <v>0</v>
          </cell>
          <cell r="C2149">
            <v>0</v>
          </cell>
          <cell r="D2149">
            <v>0</v>
          </cell>
        </row>
        <row r="2150">
          <cell r="B2150">
            <v>0</v>
          </cell>
          <cell r="C2150">
            <v>0</v>
          </cell>
          <cell r="D2150">
            <v>0</v>
          </cell>
        </row>
        <row r="2151">
          <cell r="B2151">
            <v>0</v>
          </cell>
          <cell r="C2151">
            <v>0</v>
          </cell>
          <cell r="D2151">
            <v>0</v>
          </cell>
        </row>
        <row r="2152">
          <cell r="B2152">
            <v>0</v>
          </cell>
          <cell r="C2152">
            <v>0</v>
          </cell>
          <cell r="D2152">
            <v>0</v>
          </cell>
        </row>
        <row r="2153">
          <cell r="B2153">
            <v>0</v>
          </cell>
          <cell r="C2153">
            <v>0</v>
          </cell>
          <cell r="D2153">
            <v>0</v>
          </cell>
        </row>
        <row r="2154">
          <cell r="B2154">
            <v>0</v>
          </cell>
          <cell r="C2154">
            <v>0</v>
          </cell>
          <cell r="D2154">
            <v>0</v>
          </cell>
        </row>
        <row r="2155">
          <cell r="B2155">
            <v>0</v>
          </cell>
          <cell r="C2155">
            <v>0</v>
          </cell>
          <cell r="D2155">
            <v>0</v>
          </cell>
        </row>
        <row r="2156">
          <cell r="B2156">
            <v>0</v>
          </cell>
          <cell r="C2156">
            <v>0</v>
          </cell>
          <cell r="D2156">
            <v>0</v>
          </cell>
        </row>
        <row r="2157">
          <cell r="B2157">
            <v>0</v>
          </cell>
          <cell r="C2157">
            <v>0</v>
          </cell>
          <cell r="D2157">
            <v>0</v>
          </cell>
        </row>
        <row r="2158">
          <cell r="B2158">
            <v>0</v>
          </cell>
          <cell r="C2158">
            <v>0</v>
          </cell>
          <cell r="D2158">
            <v>0</v>
          </cell>
        </row>
        <row r="2159">
          <cell r="B2159">
            <v>0</v>
          </cell>
          <cell r="C2159">
            <v>0</v>
          </cell>
          <cell r="D2159">
            <v>0</v>
          </cell>
        </row>
        <row r="2160">
          <cell r="B2160">
            <v>0</v>
          </cell>
          <cell r="C2160">
            <v>0</v>
          </cell>
          <cell r="D2160">
            <v>0</v>
          </cell>
        </row>
        <row r="2161">
          <cell r="B2161">
            <v>0</v>
          </cell>
          <cell r="C2161">
            <v>0</v>
          </cell>
          <cell r="D2161">
            <v>0</v>
          </cell>
        </row>
        <row r="2162">
          <cell r="B2162">
            <v>0</v>
          </cell>
          <cell r="C2162">
            <v>0</v>
          </cell>
          <cell r="D2162">
            <v>0</v>
          </cell>
        </row>
        <row r="2163">
          <cell r="B2163">
            <v>0</v>
          </cell>
          <cell r="C2163">
            <v>0</v>
          </cell>
          <cell r="D2163">
            <v>0</v>
          </cell>
        </row>
        <row r="2164">
          <cell r="B2164">
            <v>0</v>
          </cell>
          <cell r="C2164">
            <v>0</v>
          </cell>
          <cell r="D2164">
            <v>0</v>
          </cell>
        </row>
        <row r="2165">
          <cell r="B2165">
            <v>0</v>
          </cell>
          <cell r="C2165">
            <v>0</v>
          </cell>
          <cell r="D2165">
            <v>0</v>
          </cell>
        </row>
        <row r="2166">
          <cell r="B2166">
            <v>0</v>
          </cell>
          <cell r="C2166">
            <v>0</v>
          </cell>
          <cell r="D2166">
            <v>0</v>
          </cell>
        </row>
        <row r="2167">
          <cell r="B2167">
            <v>0</v>
          </cell>
          <cell r="C2167">
            <v>0</v>
          </cell>
          <cell r="D2167">
            <v>0</v>
          </cell>
        </row>
        <row r="2168">
          <cell r="B2168">
            <v>0</v>
          </cell>
          <cell r="C2168">
            <v>0</v>
          </cell>
          <cell r="D2168">
            <v>0</v>
          </cell>
        </row>
        <row r="2169">
          <cell r="B2169">
            <v>0</v>
          </cell>
          <cell r="C2169">
            <v>0</v>
          </cell>
          <cell r="D2169">
            <v>0</v>
          </cell>
        </row>
        <row r="2170">
          <cell r="B2170">
            <v>0</v>
          </cell>
          <cell r="C2170">
            <v>0</v>
          </cell>
          <cell r="D2170">
            <v>0</v>
          </cell>
        </row>
        <row r="2171">
          <cell r="B2171">
            <v>0</v>
          </cell>
          <cell r="C2171">
            <v>0</v>
          </cell>
          <cell r="D2171">
            <v>0</v>
          </cell>
        </row>
        <row r="2172">
          <cell r="B2172">
            <v>0</v>
          </cell>
          <cell r="C2172">
            <v>0</v>
          </cell>
          <cell r="D2172">
            <v>0</v>
          </cell>
        </row>
        <row r="2173">
          <cell r="B2173">
            <v>0</v>
          </cell>
          <cell r="C2173">
            <v>0</v>
          </cell>
          <cell r="D2173">
            <v>0</v>
          </cell>
        </row>
        <row r="2174">
          <cell r="B2174">
            <v>0</v>
          </cell>
          <cell r="C2174">
            <v>0</v>
          </cell>
          <cell r="D2174">
            <v>0</v>
          </cell>
        </row>
        <row r="2175">
          <cell r="B2175">
            <v>0</v>
          </cell>
          <cell r="C2175">
            <v>0</v>
          </cell>
          <cell r="D2175">
            <v>0</v>
          </cell>
        </row>
        <row r="2176">
          <cell r="B2176">
            <v>0</v>
          </cell>
          <cell r="C2176">
            <v>0</v>
          </cell>
          <cell r="D2176">
            <v>0</v>
          </cell>
        </row>
        <row r="2177">
          <cell r="B2177">
            <v>0</v>
          </cell>
          <cell r="C2177">
            <v>0</v>
          </cell>
          <cell r="D2177">
            <v>0</v>
          </cell>
        </row>
        <row r="2178">
          <cell r="B2178">
            <v>0</v>
          </cell>
          <cell r="C2178">
            <v>0</v>
          </cell>
          <cell r="D2178">
            <v>0</v>
          </cell>
        </row>
        <row r="2179">
          <cell r="B2179">
            <v>0</v>
          </cell>
          <cell r="C2179">
            <v>0</v>
          </cell>
          <cell r="D2179">
            <v>0</v>
          </cell>
        </row>
        <row r="2180">
          <cell r="B2180">
            <v>0</v>
          </cell>
          <cell r="C2180">
            <v>0</v>
          </cell>
          <cell r="D2180">
            <v>0</v>
          </cell>
        </row>
        <row r="2181">
          <cell r="B2181">
            <v>0</v>
          </cell>
          <cell r="C2181">
            <v>0</v>
          </cell>
          <cell r="D2181">
            <v>0</v>
          </cell>
        </row>
        <row r="2182">
          <cell r="B2182">
            <v>0</v>
          </cell>
          <cell r="C2182">
            <v>0</v>
          </cell>
          <cell r="D2182">
            <v>0</v>
          </cell>
        </row>
        <row r="2183">
          <cell r="B2183">
            <v>0</v>
          </cell>
          <cell r="C2183">
            <v>0</v>
          </cell>
          <cell r="D2183">
            <v>0</v>
          </cell>
        </row>
        <row r="2184">
          <cell r="B2184">
            <v>0</v>
          </cell>
          <cell r="C2184">
            <v>0</v>
          </cell>
          <cell r="D2184">
            <v>0</v>
          </cell>
        </row>
        <row r="2185">
          <cell r="B2185">
            <v>0</v>
          </cell>
          <cell r="C2185">
            <v>0</v>
          </cell>
          <cell r="D2185">
            <v>0</v>
          </cell>
        </row>
        <row r="2186">
          <cell r="B2186">
            <v>0</v>
          </cell>
          <cell r="C2186">
            <v>0</v>
          </cell>
          <cell r="D2186">
            <v>0</v>
          </cell>
        </row>
        <row r="2187">
          <cell r="B2187">
            <v>0</v>
          </cell>
          <cell r="C2187">
            <v>0</v>
          </cell>
          <cell r="D2187">
            <v>0</v>
          </cell>
        </row>
        <row r="2188">
          <cell r="B2188">
            <v>0</v>
          </cell>
          <cell r="C2188">
            <v>0</v>
          </cell>
          <cell r="D2188">
            <v>0</v>
          </cell>
        </row>
        <row r="2189">
          <cell r="B2189">
            <v>0</v>
          </cell>
          <cell r="C2189">
            <v>0</v>
          </cell>
          <cell r="D2189">
            <v>0</v>
          </cell>
        </row>
        <row r="2190">
          <cell r="B2190">
            <v>0</v>
          </cell>
          <cell r="C2190">
            <v>0</v>
          </cell>
          <cell r="D2190">
            <v>0</v>
          </cell>
        </row>
        <row r="2191">
          <cell r="B2191">
            <v>0</v>
          </cell>
          <cell r="C2191">
            <v>0</v>
          </cell>
          <cell r="D2191">
            <v>0</v>
          </cell>
        </row>
        <row r="2192">
          <cell r="B2192">
            <v>0</v>
          </cell>
          <cell r="C2192">
            <v>0</v>
          </cell>
          <cell r="D2192">
            <v>0</v>
          </cell>
        </row>
        <row r="2193">
          <cell r="B2193">
            <v>0</v>
          </cell>
          <cell r="C2193">
            <v>0</v>
          </cell>
          <cell r="D2193">
            <v>0</v>
          </cell>
        </row>
        <row r="2194">
          <cell r="B2194">
            <v>0</v>
          </cell>
          <cell r="C2194">
            <v>0</v>
          </cell>
          <cell r="D2194">
            <v>0</v>
          </cell>
        </row>
        <row r="2195">
          <cell r="B2195">
            <v>0</v>
          </cell>
          <cell r="C2195">
            <v>0</v>
          </cell>
          <cell r="D2195">
            <v>0</v>
          </cell>
        </row>
        <row r="2196">
          <cell r="B2196">
            <v>0</v>
          </cell>
          <cell r="C2196">
            <v>0</v>
          </cell>
          <cell r="D2196">
            <v>0</v>
          </cell>
        </row>
        <row r="2197">
          <cell r="B2197">
            <v>0</v>
          </cell>
          <cell r="C2197">
            <v>0</v>
          </cell>
          <cell r="D2197">
            <v>0</v>
          </cell>
        </row>
        <row r="2198">
          <cell r="B2198">
            <v>0</v>
          </cell>
          <cell r="C2198">
            <v>0</v>
          </cell>
          <cell r="D2198">
            <v>0</v>
          </cell>
        </row>
        <row r="2199">
          <cell r="B2199">
            <v>0</v>
          </cell>
          <cell r="C2199">
            <v>0</v>
          </cell>
          <cell r="D2199">
            <v>0</v>
          </cell>
        </row>
        <row r="2200">
          <cell r="B2200">
            <v>0</v>
          </cell>
          <cell r="C2200">
            <v>0</v>
          </cell>
          <cell r="D2200">
            <v>0</v>
          </cell>
        </row>
        <row r="2201">
          <cell r="B2201">
            <v>0</v>
          </cell>
          <cell r="C2201">
            <v>0</v>
          </cell>
          <cell r="D2201">
            <v>0</v>
          </cell>
        </row>
        <row r="2202">
          <cell r="B2202">
            <v>0</v>
          </cell>
          <cell r="C2202">
            <v>0</v>
          </cell>
          <cell r="D2202">
            <v>0</v>
          </cell>
        </row>
        <row r="2203">
          <cell r="B2203">
            <v>0</v>
          </cell>
          <cell r="C2203">
            <v>0</v>
          </cell>
          <cell r="D2203">
            <v>0</v>
          </cell>
        </row>
        <row r="2204">
          <cell r="B2204">
            <v>0</v>
          </cell>
          <cell r="C2204">
            <v>0</v>
          </cell>
          <cell r="D2204">
            <v>0</v>
          </cell>
        </row>
        <row r="2205">
          <cell r="B2205">
            <v>0</v>
          </cell>
          <cell r="C2205">
            <v>0</v>
          </cell>
          <cell r="D2205">
            <v>0</v>
          </cell>
        </row>
        <row r="2206">
          <cell r="B2206">
            <v>0</v>
          </cell>
          <cell r="C2206">
            <v>0</v>
          </cell>
          <cell r="D2206">
            <v>0</v>
          </cell>
        </row>
        <row r="2207">
          <cell r="B2207">
            <v>0</v>
          </cell>
          <cell r="C2207">
            <v>0</v>
          </cell>
          <cell r="D2207">
            <v>0</v>
          </cell>
        </row>
        <row r="2208">
          <cell r="B2208">
            <v>0</v>
          </cell>
          <cell r="C2208">
            <v>0</v>
          </cell>
          <cell r="D2208">
            <v>0</v>
          </cell>
        </row>
        <row r="2209">
          <cell r="B2209">
            <v>0</v>
          </cell>
          <cell r="C2209">
            <v>0</v>
          </cell>
          <cell r="D2209">
            <v>0</v>
          </cell>
        </row>
        <row r="2210">
          <cell r="B2210">
            <v>0</v>
          </cell>
          <cell r="C2210">
            <v>0</v>
          </cell>
          <cell r="D2210">
            <v>0</v>
          </cell>
        </row>
        <row r="2211">
          <cell r="B2211">
            <v>0</v>
          </cell>
          <cell r="C2211">
            <v>0</v>
          </cell>
          <cell r="D2211">
            <v>0</v>
          </cell>
        </row>
        <row r="2212">
          <cell r="B2212">
            <v>0</v>
          </cell>
          <cell r="C2212">
            <v>0</v>
          </cell>
          <cell r="D2212">
            <v>0</v>
          </cell>
        </row>
        <row r="2213">
          <cell r="B2213">
            <v>0</v>
          </cell>
          <cell r="C2213">
            <v>0</v>
          </cell>
          <cell r="D2213">
            <v>0</v>
          </cell>
        </row>
        <row r="2214">
          <cell r="B2214">
            <v>0</v>
          </cell>
          <cell r="C2214">
            <v>0</v>
          </cell>
          <cell r="D2214">
            <v>0</v>
          </cell>
        </row>
        <row r="2215">
          <cell r="B2215">
            <v>0</v>
          </cell>
          <cell r="C2215">
            <v>0</v>
          </cell>
          <cell r="D2215">
            <v>0</v>
          </cell>
        </row>
        <row r="2216">
          <cell r="B2216">
            <v>0</v>
          </cell>
          <cell r="C2216">
            <v>0</v>
          </cell>
          <cell r="D2216">
            <v>0</v>
          </cell>
        </row>
        <row r="2217">
          <cell r="B2217">
            <v>0</v>
          </cell>
          <cell r="C2217">
            <v>0</v>
          </cell>
          <cell r="D2217">
            <v>0</v>
          </cell>
        </row>
        <row r="2218">
          <cell r="B2218">
            <v>0</v>
          </cell>
          <cell r="C2218">
            <v>0</v>
          </cell>
          <cell r="D2218">
            <v>0</v>
          </cell>
        </row>
        <row r="2219">
          <cell r="B2219">
            <v>0</v>
          </cell>
          <cell r="C2219">
            <v>0</v>
          </cell>
          <cell r="D2219">
            <v>0</v>
          </cell>
        </row>
        <row r="2220">
          <cell r="B2220">
            <v>0</v>
          </cell>
          <cell r="C2220">
            <v>0</v>
          </cell>
          <cell r="D2220">
            <v>0</v>
          </cell>
        </row>
        <row r="2221">
          <cell r="B2221">
            <v>0</v>
          </cell>
          <cell r="C2221">
            <v>0</v>
          </cell>
          <cell r="D2221">
            <v>0</v>
          </cell>
        </row>
        <row r="2222">
          <cell r="B2222">
            <v>0</v>
          </cell>
          <cell r="C2222">
            <v>0</v>
          </cell>
          <cell r="D2222">
            <v>0</v>
          </cell>
        </row>
        <row r="2223">
          <cell r="B2223">
            <v>0</v>
          </cell>
          <cell r="C2223">
            <v>0</v>
          </cell>
          <cell r="D2223">
            <v>0</v>
          </cell>
        </row>
        <row r="2224">
          <cell r="B2224">
            <v>0</v>
          </cell>
          <cell r="C2224">
            <v>0</v>
          </cell>
          <cell r="D2224">
            <v>0</v>
          </cell>
        </row>
        <row r="2225">
          <cell r="B2225">
            <v>0</v>
          </cell>
          <cell r="C2225">
            <v>0</v>
          </cell>
          <cell r="D2225">
            <v>0</v>
          </cell>
        </row>
        <row r="2226">
          <cell r="B2226">
            <v>0</v>
          </cell>
          <cell r="C2226">
            <v>0</v>
          </cell>
          <cell r="D2226">
            <v>0</v>
          </cell>
        </row>
        <row r="2227">
          <cell r="B2227">
            <v>0</v>
          </cell>
          <cell r="C2227">
            <v>0</v>
          </cell>
          <cell r="D2227">
            <v>0</v>
          </cell>
        </row>
        <row r="2228">
          <cell r="B2228">
            <v>0</v>
          </cell>
          <cell r="C2228">
            <v>0</v>
          </cell>
          <cell r="D2228">
            <v>0</v>
          </cell>
        </row>
        <row r="2229">
          <cell r="B2229">
            <v>0</v>
          </cell>
          <cell r="C2229">
            <v>0</v>
          </cell>
          <cell r="D2229">
            <v>0</v>
          </cell>
        </row>
        <row r="2230">
          <cell r="B2230">
            <v>0</v>
          </cell>
          <cell r="C2230">
            <v>0</v>
          </cell>
          <cell r="D2230">
            <v>0</v>
          </cell>
        </row>
        <row r="2231">
          <cell r="B2231">
            <v>0</v>
          </cell>
          <cell r="C2231">
            <v>0</v>
          </cell>
          <cell r="D2231">
            <v>0</v>
          </cell>
        </row>
        <row r="2232">
          <cell r="B2232">
            <v>0</v>
          </cell>
          <cell r="C2232">
            <v>0</v>
          </cell>
          <cell r="D2232">
            <v>0</v>
          </cell>
        </row>
        <row r="2233">
          <cell r="B2233">
            <v>0</v>
          </cell>
          <cell r="C2233">
            <v>0</v>
          </cell>
          <cell r="D2233">
            <v>0</v>
          </cell>
        </row>
        <row r="2234">
          <cell r="B2234">
            <v>0</v>
          </cell>
          <cell r="C2234">
            <v>0</v>
          </cell>
          <cell r="D2234">
            <v>0</v>
          </cell>
        </row>
        <row r="2235">
          <cell r="B2235">
            <v>0</v>
          </cell>
          <cell r="C2235">
            <v>0</v>
          </cell>
          <cell r="D2235">
            <v>0</v>
          </cell>
        </row>
        <row r="2236">
          <cell r="B2236">
            <v>0</v>
          </cell>
          <cell r="C2236">
            <v>0</v>
          </cell>
          <cell r="D2236">
            <v>0</v>
          </cell>
        </row>
        <row r="2237">
          <cell r="B2237">
            <v>0</v>
          </cell>
          <cell r="C2237">
            <v>0</v>
          </cell>
          <cell r="D2237">
            <v>0</v>
          </cell>
        </row>
        <row r="2238">
          <cell r="B2238">
            <v>0</v>
          </cell>
          <cell r="C2238">
            <v>0</v>
          </cell>
          <cell r="D2238">
            <v>0</v>
          </cell>
        </row>
        <row r="2239">
          <cell r="B2239">
            <v>0</v>
          </cell>
          <cell r="C2239">
            <v>0</v>
          </cell>
          <cell r="D2239">
            <v>0</v>
          </cell>
        </row>
        <row r="2240">
          <cell r="B2240">
            <v>0</v>
          </cell>
          <cell r="C2240">
            <v>0</v>
          </cell>
          <cell r="D2240">
            <v>0</v>
          </cell>
        </row>
        <row r="2241">
          <cell r="B2241">
            <v>0</v>
          </cell>
          <cell r="C2241">
            <v>0</v>
          </cell>
          <cell r="D2241">
            <v>0</v>
          </cell>
        </row>
        <row r="2242">
          <cell r="B2242">
            <v>0</v>
          </cell>
          <cell r="C2242">
            <v>0</v>
          </cell>
          <cell r="D2242">
            <v>0</v>
          </cell>
        </row>
        <row r="2243">
          <cell r="B2243">
            <v>0</v>
          </cell>
          <cell r="C2243">
            <v>0</v>
          </cell>
          <cell r="D2243">
            <v>0</v>
          </cell>
        </row>
        <row r="2244">
          <cell r="B2244">
            <v>0</v>
          </cell>
          <cell r="C2244">
            <v>0</v>
          </cell>
          <cell r="D2244">
            <v>0</v>
          </cell>
        </row>
        <row r="2245">
          <cell r="B2245">
            <v>0</v>
          </cell>
          <cell r="C2245">
            <v>0</v>
          </cell>
          <cell r="D2245">
            <v>0</v>
          </cell>
        </row>
        <row r="2246">
          <cell r="B2246">
            <v>0</v>
          </cell>
          <cell r="C2246">
            <v>0</v>
          </cell>
          <cell r="D2246">
            <v>0</v>
          </cell>
        </row>
        <row r="2247">
          <cell r="B2247">
            <v>0</v>
          </cell>
          <cell r="C2247">
            <v>0</v>
          </cell>
          <cell r="D2247">
            <v>0</v>
          </cell>
        </row>
        <row r="2248">
          <cell r="B2248">
            <v>0</v>
          </cell>
          <cell r="C2248">
            <v>0</v>
          </cell>
          <cell r="D2248">
            <v>0</v>
          </cell>
        </row>
        <row r="2249">
          <cell r="B2249">
            <v>0</v>
          </cell>
          <cell r="C2249">
            <v>0</v>
          </cell>
          <cell r="D2249">
            <v>0</v>
          </cell>
        </row>
        <row r="2250">
          <cell r="B2250">
            <v>0</v>
          </cell>
          <cell r="C2250">
            <v>0</v>
          </cell>
          <cell r="D2250">
            <v>0</v>
          </cell>
        </row>
        <row r="2251">
          <cell r="B2251">
            <v>0</v>
          </cell>
          <cell r="C2251">
            <v>0</v>
          </cell>
          <cell r="D2251">
            <v>0</v>
          </cell>
        </row>
        <row r="2252">
          <cell r="B2252">
            <v>0</v>
          </cell>
          <cell r="C2252">
            <v>0</v>
          </cell>
          <cell r="D2252">
            <v>0</v>
          </cell>
        </row>
        <row r="2253">
          <cell r="B2253">
            <v>0</v>
          </cell>
          <cell r="C2253">
            <v>0</v>
          </cell>
          <cell r="D2253">
            <v>0</v>
          </cell>
        </row>
        <row r="2254">
          <cell r="B2254">
            <v>0</v>
          </cell>
          <cell r="C2254">
            <v>0</v>
          </cell>
          <cell r="D2254">
            <v>0</v>
          </cell>
        </row>
        <row r="2255">
          <cell r="B2255">
            <v>0</v>
          </cell>
          <cell r="C2255">
            <v>0</v>
          </cell>
          <cell r="D2255">
            <v>0</v>
          </cell>
        </row>
        <row r="2256">
          <cell r="B2256">
            <v>0</v>
          </cell>
          <cell r="C2256">
            <v>0</v>
          </cell>
          <cell r="D2256">
            <v>0</v>
          </cell>
        </row>
        <row r="2257">
          <cell r="B2257">
            <v>0</v>
          </cell>
          <cell r="C2257">
            <v>0</v>
          </cell>
          <cell r="D2257">
            <v>0</v>
          </cell>
        </row>
        <row r="2258">
          <cell r="B2258">
            <v>0</v>
          </cell>
          <cell r="C2258">
            <v>0</v>
          </cell>
          <cell r="D2258">
            <v>0</v>
          </cell>
        </row>
        <row r="2259">
          <cell r="B2259">
            <v>0</v>
          </cell>
          <cell r="C2259">
            <v>0</v>
          </cell>
          <cell r="D2259">
            <v>0</v>
          </cell>
        </row>
        <row r="2260">
          <cell r="B2260">
            <v>0</v>
          </cell>
          <cell r="C2260">
            <v>0</v>
          </cell>
          <cell r="D2260">
            <v>0</v>
          </cell>
        </row>
        <row r="2261">
          <cell r="B2261">
            <v>0</v>
          </cell>
          <cell r="C2261">
            <v>0</v>
          </cell>
          <cell r="D2261">
            <v>0</v>
          </cell>
        </row>
        <row r="2262">
          <cell r="B2262">
            <v>0</v>
          </cell>
          <cell r="C2262">
            <v>0</v>
          </cell>
          <cell r="D2262">
            <v>0</v>
          </cell>
        </row>
        <row r="2263">
          <cell r="B2263">
            <v>0</v>
          </cell>
          <cell r="C2263">
            <v>0</v>
          </cell>
          <cell r="D2263">
            <v>0</v>
          </cell>
        </row>
        <row r="2264">
          <cell r="B2264">
            <v>0</v>
          </cell>
          <cell r="C2264">
            <v>0</v>
          </cell>
          <cell r="D2264">
            <v>0</v>
          </cell>
        </row>
        <row r="2265">
          <cell r="B2265">
            <v>0</v>
          </cell>
          <cell r="C2265">
            <v>0</v>
          </cell>
          <cell r="D2265">
            <v>0</v>
          </cell>
        </row>
        <row r="2266">
          <cell r="B2266">
            <v>0</v>
          </cell>
          <cell r="C2266">
            <v>0</v>
          </cell>
          <cell r="D2266">
            <v>0</v>
          </cell>
        </row>
        <row r="2267">
          <cell r="B2267">
            <v>0</v>
          </cell>
          <cell r="C2267">
            <v>0</v>
          </cell>
          <cell r="D2267">
            <v>0</v>
          </cell>
        </row>
        <row r="2268">
          <cell r="B2268">
            <v>0</v>
          </cell>
          <cell r="C2268">
            <v>0</v>
          </cell>
          <cell r="D2268">
            <v>0</v>
          </cell>
        </row>
        <row r="2269">
          <cell r="B2269">
            <v>0</v>
          </cell>
          <cell r="C2269">
            <v>0</v>
          </cell>
          <cell r="D2269">
            <v>0</v>
          </cell>
        </row>
        <row r="2270">
          <cell r="B2270">
            <v>0</v>
          </cell>
          <cell r="C2270">
            <v>0</v>
          </cell>
          <cell r="D2270">
            <v>0</v>
          </cell>
        </row>
        <row r="2271">
          <cell r="B2271">
            <v>0</v>
          </cell>
          <cell r="C2271">
            <v>0</v>
          </cell>
          <cell r="D2271">
            <v>0</v>
          </cell>
        </row>
        <row r="2272">
          <cell r="B2272">
            <v>0</v>
          </cell>
          <cell r="C2272">
            <v>0</v>
          </cell>
          <cell r="D2272">
            <v>0</v>
          </cell>
        </row>
        <row r="2273">
          <cell r="B2273">
            <v>0</v>
          </cell>
          <cell r="C2273">
            <v>0</v>
          </cell>
          <cell r="D2273">
            <v>0</v>
          </cell>
        </row>
        <row r="2274">
          <cell r="B2274">
            <v>0</v>
          </cell>
          <cell r="C2274">
            <v>0</v>
          </cell>
          <cell r="D2274">
            <v>0</v>
          </cell>
        </row>
        <row r="2275">
          <cell r="B2275">
            <v>0</v>
          </cell>
          <cell r="C2275">
            <v>0</v>
          </cell>
          <cell r="D2275">
            <v>0</v>
          </cell>
        </row>
        <row r="2276">
          <cell r="B2276">
            <v>0</v>
          </cell>
          <cell r="C2276">
            <v>0</v>
          </cell>
          <cell r="D2276">
            <v>0</v>
          </cell>
        </row>
        <row r="2277">
          <cell r="B2277">
            <v>0</v>
          </cell>
          <cell r="C2277">
            <v>0</v>
          </cell>
          <cell r="D2277">
            <v>0</v>
          </cell>
        </row>
        <row r="2278">
          <cell r="B2278">
            <v>0</v>
          </cell>
          <cell r="C2278">
            <v>0</v>
          </cell>
          <cell r="D2278">
            <v>0</v>
          </cell>
        </row>
        <row r="2279">
          <cell r="B2279">
            <v>0</v>
          </cell>
          <cell r="C2279">
            <v>0</v>
          </cell>
          <cell r="D2279">
            <v>0</v>
          </cell>
        </row>
        <row r="2280">
          <cell r="B2280">
            <v>0</v>
          </cell>
          <cell r="C2280">
            <v>0</v>
          </cell>
          <cell r="D2280">
            <v>0</v>
          </cell>
        </row>
        <row r="2281">
          <cell r="B2281">
            <v>0</v>
          </cell>
          <cell r="C2281">
            <v>0</v>
          </cell>
          <cell r="D2281">
            <v>0</v>
          </cell>
        </row>
        <row r="2282">
          <cell r="B2282">
            <v>0</v>
          </cell>
          <cell r="C2282">
            <v>0</v>
          </cell>
          <cell r="D2282">
            <v>0</v>
          </cell>
        </row>
        <row r="2283">
          <cell r="B2283">
            <v>0</v>
          </cell>
          <cell r="C2283">
            <v>0</v>
          </cell>
          <cell r="D2283">
            <v>0</v>
          </cell>
        </row>
        <row r="2284">
          <cell r="B2284">
            <v>0</v>
          </cell>
          <cell r="C2284">
            <v>0</v>
          </cell>
          <cell r="D2284">
            <v>0</v>
          </cell>
        </row>
        <row r="2285">
          <cell r="B2285">
            <v>0</v>
          </cell>
          <cell r="C2285">
            <v>0</v>
          </cell>
          <cell r="D2285">
            <v>0</v>
          </cell>
        </row>
        <row r="2286">
          <cell r="B2286">
            <v>0</v>
          </cell>
          <cell r="C2286">
            <v>0</v>
          </cell>
          <cell r="D2286">
            <v>0</v>
          </cell>
        </row>
        <row r="2287">
          <cell r="B2287">
            <v>0</v>
          </cell>
          <cell r="C2287">
            <v>0</v>
          </cell>
          <cell r="D2287">
            <v>0</v>
          </cell>
        </row>
        <row r="2288">
          <cell r="B2288">
            <v>0</v>
          </cell>
          <cell r="C2288">
            <v>0</v>
          </cell>
          <cell r="D2288">
            <v>0</v>
          </cell>
        </row>
        <row r="2289">
          <cell r="B2289">
            <v>0</v>
          </cell>
          <cell r="C2289">
            <v>0</v>
          </cell>
          <cell r="D2289">
            <v>0</v>
          </cell>
        </row>
        <row r="2290">
          <cell r="B2290">
            <v>0</v>
          </cell>
          <cell r="C2290">
            <v>0</v>
          </cell>
          <cell r="D2290">
            <v>0</v>
          </cell>
        </row>
        <row r="2291">
          <cell r="B2291">
            <v>0</v>
          </cell>
          <cell r="C2291">
            <v>0</v>
          </cell>
          <cell r="D2291">
            <v>0</v>
          </cell>
        </row>
        <row r="2292">
          <cell r="B2292">
            <v>0</v>
          </cell>
          <cell r="C2292">
            <v>0</v>
          </cell>
          <cell r="D2292">
            <v>0</v>
          </cell>
        </row>
        <row r="2293">
          <cell r="B2293">
            <v>0</v>
          </cell>
          <cell r="C2293">
            <v>0</v>
          </cell>
          <cell r="D2293">
            <v>0</v>
          </cell>
        </row>
        <row r="2294">
          <cell r="B2294">
            <v>0</v>
          </cell>
          <cell r="C2294">
            <v>0</v>
          </cell>
          <cell r="D2294">
            <v>0</v>
          </cell>
        </row>
        <row r="2295">
          <cell r="B2295">
            <v>0</v>
          </cell>
          <cell r="C2295">
            <v>0</v>
          </cell>
          <cell r="D2295">
            <v>0</v>
          </cell>
        </row>
        <row r="2296">
          <cell r="B2296">
            <v>0</v>
          </cell>
          <cell r="C2296">
            <v>0</v>
          </cell>
          <cell r="D2296">
            <v>0</v>
          </cell>
        </row>
        <row r="2297">
          <cell r="B2297">
            <v>0</v>
          </cell>
          <cell r="C2297">
            <v>0</v>
          </cell>
          <cell r="D2297">
            <v>0</v>
          </cell>
        </row>
        <row r="2298">
          <cell r="B2298">
            <v>0</v>
          </cell>
          <cell r="C2298">
            <v>0</v>
          </cell>
          <cell r="D2298">
            <v>0</v>
          </cell>
        </row>
        <row r="2299">
          <cell r="B2299">
            <v>0</v>
          </cell>
          <cell r="C2299">
            <v>0</v>
          </cell>
          <cell r="D2299">
            <v>0</v>
          </cell>
        </row>
        <row r="2300">
          <cell r="B2300">
            <v>0</v>
          </cell>
          <cell r="C2300">
            <v>0</v>
          </cell>
          <cell r="D2300">
            <v>0</v>
          </cell>
        </row>
        <row r="2301">
          <cell r="B2301">
            <v>0</v>
          </cell>
          <cell r="C2301">
            <v>0</v>
          </cell>
          <cell r="D2301">
            <v>0</v>
          </cell>
        </row>
        <row r="2302">
          <cell r="B2302">
            <v>0</v>
          </cell>
          <cell r="C2302">
            <v>0</v>
          </cell>
          <cell r="D2302">
            <v>0</v>
          </cell>
        </row>
        <row r="2303">
          <cell r="B2303">
            <v>0</v>
          </cell>
          <cell r="C2303">
            <v>0</v>
          </cell>
          <cell r="D2303">
            <v>0</v>
          </cell>
        </row>
        <row r="2304">
          <cell r="B2304">
            <v>0</v>
          </cell>
          <cell r="C2304">
            <v>0</v>
          </cell>
          <cell r="D2304">
            <v>0</v>
          </cell>
        </row>
        <row r="2305">
          <cell r="B2305">
            <v>0</v>
          </cell>
          <cell r="C2305">
            <v>0</v>
          </cell>
          <cell r="D2305">
            <v>0</v>
          </cell>
        </row>
        <row r="2306">
          <cell r="B2306">
            <v>0</v>
          </cell>
          <cell r="C2306">
            <v>0</v>
          </cell>
          <cell r="D2306">
            <v>0</v>
          </cell>
        </row>
        <row r="2307">
          <cell r="B2307">
            <v>0</v>
          </cell>
          <cell r="C2307">
            <v>0</v>
          </cell>
          <cell r="D2307">
            <v>0</v>
          </cell>
        </row>
        <row r="2308">
          <cell r="B2308">
            <v>0</v>
          </cell>
          <cell r="C2308">
            <v>0</v>
          </cell>
          <cell r="D2308">
            <v>0</v>
          </cell>
        </row>
        <row r="2309">
          <cell r="B2309">
            <v>0</v>
          </cell>
          <cell r="C2309">
            <v>0</v>
          </cell>
          <cell r="D2309">
            <v>0</v>
          </cell>
        </row>
        <row r="2310">
          <cell r="B2310">
            <v>0</v>
          </cell>
          <cell r="C2310">
            <v>0</v>
          </cell>
          <cell r="D2310">
            <v>0</v>
          </cell>
        </row>
        <row r="2311">
          <cell r="B2311">
            <v>0</v>
          </cell>
          <cell r="C2311">
            <v>0</v>
          </cell>
          <cell r="D2311">
            <v>0</v>
          </cell>
        </row>
        <row r="2312">
          <cell r="B2312">
            <v>0</v>
          </cell>
          <cell r="C2312">
            <v>0</v>
          </cell>
          <cell r="D2312">
            <v>0</v>
          </cell>
        </row>
        <row r="2313">
          <cell r="B2313">
            <v>0</v>
          </cell>
          <cell r="C2313">
            <v>0</v>
          </cell>
          <cell r="D2313">
            <v>0</v>
          </cell>
        </row>
        <row r="2315">
          <cell r="A2315" t="str">
            <v>RS6-TM2</v>
          </cell>
          <cell r="B2315">
            <v>29.8</v>
          </cell>
          <cell r="C2315">
            <v>29.913625</v>
          </cell>
          <cell r="D2315">
            <v>30</v>
          </cell>
        </row>
        <row r="2316">
          <cell r="A2316" t="str">
            <v>TR8PRO-DD-MSB32-TSH-NZ</v>
          </cell>
          <cell r="B2316">
            <v>89.75</v>
          </cell>
          <cell r="C2316">
            <v>89.280280000000005</v>
          </cell>
          <cell r="D2316">
            <v>90</v>
          </cell>
        </row>
        <row r="2317">
          <cell r="A2317" t="str">
            <v>TR8PRO-DD-MSB32-TSH-UK</v>
          </cell>
          <cell r="B2317">
            <v>89.75</v>
          </cell>
          <cell r="C2317">
            <v>89.484999999999999</v>
          </cell>
          <cell r="D2317">
            <v>90</v>
          </cell>
        </row>
        <row r="2318">
          <cell r="A2318" t="str">
            <v>TR8PRO-DD-MSB32-TSH-EU</v>
          </cell>
          <cell r="B2318">
            <v>89.75</v>
          </cell>
          <cell r="C2318">
            <v>89.278599999999997</v>
          </cell>
          <cell r="D2318">
            <v>90</v>
          </cell>
        </row>
        <row r="2319">
          <cell r="A2319" t="str">
            <v>VHB-HB2R</v>
          </cell>
          <cell r="B2319">
            <v>3.7</v>
          </cell>
          <cell r="C2319">
            <v>3.5141600000000004</v>
          </cell>
          <cell r="D2319">
            <v>4</v>
          </cell>
        </row>
        <row r="2320">
          <cell r="A2320" t="str">
            <v>RS6-TM33-DD-CW-NZ</v>
          </cell>
          <cell r="B2320">
            <v>44.65</v>
          </cell>
          <cell r="C2320">
            <v>44.874005000000004</v>
          </cell>
          <cell r="D2320">
            <v>45</v>
          </cell>
        </row>
        <row r="2321">
          <cell r="A2321" t="str">
            <v>RS6-TM33-DD-CW</v>
          </cell>
          <cell r="B2321">
            <v>44.65</v>
          </cell>
          <cell r="C2321">
            <v>44.874005000000004</v>
          </cell>
          <cell r="D2321">
            <v>45</v>
          </cell>
        </row>
        <row r="2322">
          <cell r="A2322" t="str">
            <v>TRMOVE-3-B</v>
          </cell>
          <cell r="B2322">
            <v>0.63</v>
          </cell>
          <cell r="C2322">
            <v>0.27026999999999995</v>
          </cell>
          <cell r="D2322">
            <v>1</v>
          </cell>
        </row>
        <row r="2323">
          <cell r="A2323" t="str">
            <v>DBOX-3250i-EU</v>
          </cell>
          <cell r="B2323">
            <v>0.63</v>
          </cell>
          <cell r="C2323">
            <v>0.27026999999999995</v>
          </cell>
          <cell r="D2323">
            <v>1</v>
          </cell>
        </row>
        <row r="2324">
          <cell r="A2324" t="str">
            <v>DBOX-3250i-AU</v>
          </cell>
          <cell r="B2324">
            <v>0.63</v>
          </cell>
          <cell r="C2324">
            <v>0.27026999999999995</v>
          </cell>
          <cell r="D2324">
            <v>1</v>
          </cell>
        </row>
        <row r="2325">
          <cell r="A2325" t="str">
            <v>DBOX-3250i-UK</v>
          </cell>
          <cell r="B2325">
            <v>0.63</v>
          </cell>
          <cell r="C2325">
            <v>0.27026999999999995</v>
          </cell>
          <cell r="D2325">
            <v>1</v>
          </cell>
        </row>
        <row r="2326">
          <cell r="A2326" t="str">
            <v>RS6-TM33-DD-CW-UK</v>
          </cell>
          <cell r="B2326">
            <v>44.55</v>
          </cell>
          <cell r="C2326">
            <v>44.874005000000004</v>
          </cell>
          <cell r="D2326">
            <v>45</v>
          </cell>
        </row>
        <row r="2327">
          <cell r="A2327" t="str">
            <v>RS6-TM33-DD-CW-EU</v>
          </cell>
          <cell r="B2327">
            <v>44.55</v>
          </cell>
          <cell r="C2327">
            <v>44.874005000000004</v>
          </cell>
          <cell r="D2327">
            <v>45</v>
          </cell>
        </row>
        <row r="2328">
          <cell r="A2328" t="str">
            <v>RS6-TM33-DD-CW-AU</v>
          </cell>
          <cell r="B2328">
            <v>44.55</v>
          </cell>
          <cell r="C2328">
            <v>44.874005000000004</v>
          </cell>
          <cell r="D2328">
            <v>45</v>
          </cell>
        </row>
        <row r="2329">
          <cell r="A2329" t="str">
            <v>MS-TR-TR8-QD-AU</v>
          </cell>
          <cell r="B2329">
            <v>24.5</v>
          </cell>
          <cell r="C2329">
            <v>24.66225</v>
          </cell>
          <cell r="D2329">
            <v>25</v>
          </cell>
        </row>
        <row r="2330">
          <cell r="A2330" t="str">
            <v>RS6-TM32-THKBSP-AE</v>
          </cell>
          <cell r="B2330">
            <v>48.45</v>
          </cell>
          <cell r="C2330">
            <v>48.918750000000003</v>
          </cell>
          <cell r="D2330">
            <v>49</v>
          </cell>
        </row>
        <row r="2331">
          <cell r="A2331" t="str">
            <v>RS6-TM32-THKBCWSP</v>
          </cell>
          <cell r="B2331">
            <v>49.45</v>
          </cell>
          <cell r="C2331">
            <v>49.275550000000003</v>
          </cell>
          <cell r="D2331">
            <v>50</v>
          </cell>
        </row>
        <row r="2332">
          <cell r="A2332" t="str">
            <v>HDXS</v>
          </cell>
          <cell r="B2332">
            <v>0.35</v>
          </cell>
          <cell r="C2332">
            <v>7.0949999999999999E-2</v>
          </cell>
          <cell r="D2332">
            <v>1</v>
          </cell>
        </row>
        <row r="2333">
          <cell r="A2333" t="str">
            <v>HDXL</v>
          </cell>
          <cell r="B2333">
            <v>0.35</v>
          </cell>
          <cell r="C2333">
            <v>7.0949999999999999E-2</v>
          </cell>
          <cell r="D2333">
            <v>1</v>
          </cell>
        </row>
        <row r="2334">
          <cell r="A2334" t="str">
            <v>HDXXL</v>
          </cell>
          <cell r="B2334">
            <v>0.35</v>
          </cell>
          <cell r="C2334">
            <v>7.0949999999999999E-2</v>
          </cell>
          <cell r="D2334">
            <v>1</v>
          </cell>
        </row>
        <row r="2335">
          <cell r="A2335" t="str">
            <v>HDM</v>
          </cell>
          <cell r="B2335">
            <v>0.35</v>
          </cell>
          <cell r="C2335">
            <v>7.0949999999999999E-2</v>
          </cell>
          <cell r="D2335">
            <v>1</v>
          </cell>
        </row>
        <row r="2336">
          <cell r="A2336" t="str">
            <v>HDL</v>
          </cell>
          <cell r="B2336">
            <v>0.35</v>
          </cell>
          <cell r="C2336">
            <v>7.0949999999999999E-2</v>
          </cell>
          <cell r="D2336">
            <v>1</v>
          </cell>
        </row>
        <row r="2337">
          <cell r="A2337" t="str">
            <v>HDS</v>
          </cell>
          <cell r="B2337">
            <v>0.35</v>
          </cell>
          <cell r="C2337">
            <v>7.0949999999999999E-2</v>
          </cell>
          <cell r="D2337">
            <v>1</v>
          </cell>
        </row>
        <row r="2338">
          <cell r="A2338" t="str">
            <v>JPXXL</v>
          </cell>
          <cell r="B2338">
            <v>0.35</v>
          </cell>
          <cell r="C2338">
            <v>7.0949999999999999E-2</v>
          </cell>
          <cell r="D2338">
            <v>1</v>
          </cell>
        </row>
        <row r="2339">
          <cell r="A2339" t="str">
            <v>JPXL</v>
          </cell>
          <cell r="B2339">
            <v>0.35</v>
          </cell>
          <cell r="C2339">
            <v>7.0949999999999999E-2</v>
          </cell>
          <cell r="D2339">
            <v>1</v>
          </cell>
        </row>
        <row r="2340">
          <cell r="A2340" t="str">
            <v>JPS</v>
          </cell>
          <cell r="B2340">
            <v>0.35</v>
          </cell>
          <cell r="C2340">
            <v>7.0949999999999999E-2</v>
          </cell>
          <cell r="D2340">
            <v>1</v>
          </cell>
        </row>
        <row r="2341">
          <cell r="A2341" t="str">
            <v>TSXL</v>
          </cell>
          <cell r="B2341">
            <v>0.35</v>
          </cell>
          <cell r="C2341">
            <v>7.0949999999999999E-2</v>
          </cell>
          <cell r="D2341">
            <v>1</v>
          </cell>
        </row>
        <row r="2342">
          <cell r="A2342" t="str">
            <v>TSXXL</v>
          </cell>
          <cell r="B2342">
            <v>0.35</v>
          </cell>
          <cell r="C2342">
            <v>7.0949999999999999E-2</v>
          </cell>
          <cell r="D2342">
            <v>1</v>
          </cell>
        </row>
        <row r="2343">
          <cell r="A2343" t="str">
            <v>TSL</v>
          </cell>
          <cell r="B2343">
            <v>0.35</v>
          </cell>
          <cell r="C2343">
            <v>7.0949999999999999E-2</v>
          </cell>
          <cell r="D2343">
            <v>1</v>
          </cell>
        </row>
        <row r="2344">
          <cell r="A2344" t="str">
            <v>TPXXL</v>
          </cell>
          <cell r="B2344">
            <v>0.35</v>
          </cell>
          <cell r="C2344">
            <v>7.0949999999999999E-2</v>
          </cell>
          <cell r="D2344">
            <v>1</v>
          </cell>
        </row>
        <row r="2345">
          <cell r="A2345" t="str">
            <v>TPM</v>
          </cell>
          <cell r="B2345">
            <v>0.35</v>
          </cell>
          <cell r="C2345">
            <v>7.0949999999999999E-2</v>
          </cell>
          <cell r="D2345">
            <v>1</v>
          </cell>
        </row>
        <row r="2346">
          <cell r="A2346" t="str">
            <v>TPL</v>
          </cell>
          <cell r="B2346">
            <v>0.35</v>
          </cell>
          <cell r="C2346">
            <v>7.0949999999999999E-2</v>
          </cell>
          <cell r="D2346">
            <v>1</v>
          </cell>
        </row>
        <row r="2347">
          <cell r="A2347" t="str">
            <v>TPS</v>
          </cell>
          <cell r="B2347">
            <v>0.35</v>
          </cell>
          <cell r="C2347">
            <v>7.0949999999999999E-2</v>
          </cell>
          <cell r="D2347">
            <v>1</v>
          </cell>
        </row>
        <row r="2348">
          <cell r="A2348" t="str">
            <v>SP-TR80-13-US</v>
          </cell>
          <cell r="B2348">
            <v>0.3</v>
          </cell>
          <cell r="C2348">
            <v>9.5039999999999999E-2</v>
          </cell>
          <cell r="D2348">
            <v>1</v>
          </cell>
        </row>
        <row r="2349">
          <cell r="A2349" t="str">
            <v>TR8PRO-MSB33-AU</v>
          </cell>
          <cell r="B2349">
            <v>72.2</v>
          </cell>
          <cell r="C2349">
            <v>72.448000000000008</v>
          </cell>
          <cell r="D2349">
            <v>73</v>
          </cell>
        </row>
        <row r="2350">
          <cell r="A2350" t="str">
            <v>TR8PRO-MSB2-AU</v>
          </cell>
          <cell r="B2350">
            <v>72.2</v>
          </cell>
          <cell r="C2350">
            <v>72.448000000000008</v>
          </cell>
          <cell r="D2350">
            <v>73</v>
          </cell>
        </row>
        <row r="2351">
          <cell r="A2351" t="str">
            <v>SP-TR80-14-BUND</v>
          </cell>
          <cell r="B2351">
            <v>0.2</v>
          </cell>
          <cell r="C2351">
            <v>5.1200000000000002E-2</v>
          </cell>
          <cell r="D2351">
            <v>1</v>
          </cell>
        </row>
        <row r="2352">
          <cell r="A2352" t="str">
            <v>SP-TR80-12-BUND</v>
          </cell>
          <cell r="B2352">
            <v>0.2</v>
          </cell>
          <cell r="C2352">
            <v>5.7599999999999998E-2</v>
          </cell>
          <cell r="D2352">
            <v>1</v>
          </cell>
        </row>
        <row r="2353">
          <cell r="A2353" t="str">
            <v>BU-VNM3</v>
          </cell>
          <cell r="B2353">
            <v>6.1</v>
          </cell>
          <cell r="C2353">
            <v>6.4</v>
          </cell>
          <cell r="D2353">
            <v>7</v>
          </cell>
        </row>
        <row r="2354">
          <cell r="A2354" t="str">
            <v>TR80-2SCREWNUT</v>
          </cell>
          <cell r="B2354">
            <v>0.04</v>
          </cell>
          <cell r="C2354">
            <v>2.5600000000000002E-3</v>
          </cell>
          <cell r="D2354">
            <v>1</v>
          </cell>
        </row>
        <row r="2355">
          <cell r="A2355" t="str">
            <v>RS6-TM32-THKBSP-UK</v>
          </cell>
          <cell r="B2355">
            <v>49</v>
          </cell>
          <cell r="C2355">
            <v>49.36365</v>
          </cell>
          <cell r="D2355">
            <v>50</v>
          </cell>
        </row>
        <row r="2356">
          <cell r="A2356" t="str">
            <v>RS6-TM32-THKBSP-NZ</v>
          </cell>
          <cell r="B2356">
            <v>49</v>
          </cell>
          <cell r="C2356">
            <v>49.157249999999998</v>
          </cell>
          <cell r="D2356">
            <v>50</v>
          </cell>
        </row>
        <row r="2357">
          <cell r="A2357" t="str">
            <v>RS6-TM32-THKBSP-EU</v>
          </cell>
          <cell r="B2357">
            <v>49</v>
          </cell>
          <cell r="C2357">
            <v>49.157249999999998</v>
          </cell>
          <cell r="D2357">
            <v>50</v>
          </cell>
        </row>
        <row r="2358">
          <cell r="A2358" t="str">
            <v>RS6-TM32-THKBSP</v>
          </cell>
          <cell r="B2358">
            <v>47.9</v>
          </cell>
          <cell r="C2358">
            <v>48.712350000000001</v>
          </cell>
          <cell r="D2358">
            <v>49</v>
          </cell>
        </row>
        <row r="2359">
          <cell r="A2359" t="str">
            <v>RS6-TM33-DD-KB-NZ</v>
          </cell>
          <cell r="B2359">
            <v>45.6</v>
          </cell>
          <cell r="C2359">
            <v>46.137354999999999</v>
          </cell>
          <cell r="D2359">
            <v>47</v>
          </cell>
        </row>
        <row r="2360">
          <cell r="A2360" t="str">
            <v>RS6-TM33-DD-KB</v>
          </cell>
          <cell r="B2360">
            <v>45.6</v>
          </cell>
          <cell r="C2360">
            <v>46.137354999999999</v>
          </cell>
          <cell r="D2360">
            <v>47</v>
          </cell>
        </row>
        <row r="2361">
          <cell r="A2361" t="str">
            <v>MS-B32-EU</v>
          </cell>
          <cell r="B2361">
            <v>29.55</v>
          </cell>
          <cell r="C2361">
            <v>30.687999999999999</v>
          </cell>
          <cell r="D2361">
            <v>31</v>
          </cell>
        </row>
        <row r="2362">
          <cell r="A2362" t="str">
            <v>MS-B32-UK</v>
          </cell>
          <cell r="B2362">
            <v>29.55</v>
          </cell>
          <cell r="C2362">
            <v>30.687999999999999</v>
          </cell>
          <cell r="D2362">
            <v>31</v>
          </cell>
        </row>
        <row r="2363">
          <cell r="A2363" t="str">
            <v>TR8PRO-DD-MSB33-NZ</v>
          </cell>
          <cell r="B2363">
            <v>85.5</v>
          </cell>
          <cell r="C2363">
            <v>86.845179999999999</v>
          </cell>
          <cell r="D2363">
            <v>87</v>
          </cell>
        </row>
        <row r="2364">
          <cell r="A2364" t="str">
            <v>RS6-TM33-DD-KB-UK</v>
          </cell>
          <cell r="B2364">
            <v>45.5</v>
          </cell>
          <cell r="C2364">
            <v>46.137354999999999</v>
          </cell>
          <cell r="D2364">
            <v>47</v>
          </cell>
        </row>
        <row r="2365">
          <cell r="A2365" t="str">
            <v>RS6-TM33-DD-KB-EU</v>
          </cell>
          <cell r="B2365">
            <v>45.5</v>
          </cell>
          <cell r="C2365">
            <v>46.137354999999999</v>
          </cell>
          <cell r="D2365">
            <v>47</v>
          </cell>
        </row>
        <row r="2366">
          <cell r="A2366" t="str">
            <v>RS6-TM33-DD-KB-AU</v>
          </cell>
          <cell r="B2366">
            <v>45.5</v>
          </cell>
          <cell r="C2366">
            <v>46.137354999999999</v>
          </cell>
          <cell r="D2366">
            <v>47</v>
          </cell>
        </row>
        <row r="2367">
          <cell r="A2367" t="str">
            <v>RS6-TM32-THSP-UK</v>
          </cell>
          <cell r="B2367">
            <v>46.5</v>
          </cell>
          <cell r="C2367">
            <v>47.537100000000002</v>
          </cell>
          <cell r="D2367">
            <v>48</v>
          </cell>
        </row>
        <row r="2368">
          <cell r="A2368" t="str">
            <v>RS6-TM32-THSP-NZ</v>
          </cell>
          <cell r="B2368">
            <v>46.5</v>
          </cell>
          <cell r="C2368">
            <v>47.3307</v>
          </cell>
          <cell r="D2368">
            <v>48</v>
          </cell>
        </row>
        <row r="2369">
          <cell r="A2369" t="str">
            <v>RS6-TM32-THSP-EU</v>
          </cell>
          <cell r="B2369">
            <v>46.5</v>
          </cell>
          <cell r="C2369">
            <v>47.3307</v>
          </cell>
          <cell r="D2369">
            <v>48</v>
          </cell>
        </row>
        <row r="2370">
          <cell r="A2370" t="str">
            <v>RS6-TM32-THKBSP-AU</v>
          </cell>
          <cell r="B2370">
            <v>48.45</v>
          </cell>
          <cell r="C2370">
            <v>49.157249999999998</v>
          </cell>
          <cell r="D2370">
            <v>50</v>
          </cell>
        </row>
        <row r="2371">
          <cell r="A2371" t="str">
            <v>RS6-TM32-THSP</v>
          </cell>
          <cell r="B2371">
            <v>45.4</v>
          </cell>
          <cell r="C2371">
            <v>46.885800000000003</v>
          </cell>
          <cell r="D2371">
            <v>47</v>
          </cell>
        </row>
        <row r="2372">
          <cell r="A2372" t="str">
            <v>TR8PRO-MSB32-FLT-AU</v>
          </cell>
          <cell r="B2372">
            <v>86.35</v>
          </cell>
          <cell r="C2372">
            <v>87.71520000000001</v>
          </cell>
          <cell r="D2372">
            <v>88</v>
          </cell>
        </row>
        <row r="2373">
          <cell r="A2373" t="str">
            <v>FS3-GRAN-AU</v>
          </cell>
          <cell r="B2373">
            <v>7.21</v>
          </cell>
          <cell r="C2373">
            <v>8.4428400000000003</v>
          </cell>
          <cell r="D2373">
            <v>9</v>
          </cell>
        </row>
        <row r="2374">
          <cell r="A2374" t="str">
            <v>FS3-G29-AU</v>
          </cell>
          <cell r="B2374">
            <v>7.21</v>
          </cell>
          <cell r="C2374">
            <v>8.4428400000000003</v>
          </cell>
          <cell r="D2374">
            <v>9</v>
          </cell>
        </row>
        <row r="2375">
          <cell r="A2375" t="str">
            <v>FS3-G920-AU</v>
          </cell>
          <cell r="B2375">
            <v>7.21</v>
          </cell>
          <cell r="C2375">
            <v>8.4428400000000003</v>
          </cell>
          <cell r="D2375">
            <v>9</v>
          </cell>
        </row>
        <row r="2376">
          <cell r="A2376" t="str">
            <v>FS3-02-G29-SHIFT</v>
          </cell>
          <cell r="B2376">
            <v>8.1319999999999997</v>
          </cell>
          <cell r="C2376">
            <v>9.6082266000000001</v>
          </cell>
          <cell r="D2376">
            <v>10</v>
          </cell>
        </row>
        <row r="2377">
          <cell r="A2377" t="str">
            <v>FS3-02-G920-SHIFT</v>
          </cell>
          <cell r="B2377">
            <v>8.1319999999999997</v>
          </cell>
          <cell r="C2377">
            <v>9.6082266000000001</v>
          </cell>
          <cell r="D2377">
            <v>10</v>
          </cell>
        </row>
        <row r="2378">
          <cell r="A2378" t="str">
            <v>RS6-TM33-DD-NZ</v>
          </cell>
          <cell r="B2378">
            <v>43.1</v>
          </cell>
          <cell r="C2378">
            <v>44.310805000000002</v>
          </cell>
          <cell r="D2378">
            <v>45</v>
          </cell>
        </row>
        <row r="2379">
          <cell r="A2379" t="str">
            <v>RS6-TM33-DD</v>
          </cell>
          <cell r="B2379">
            <v>43.1</v>
          </cell>
          <cell r="C2379">
            <v>44.310805000000002</v>
          </cell>
          <cell r="D2379">
            <v>45</v>
          </cell>
        </row>
        <row r="2380">
          <cell r="A2380" t="str">
            <v>MS-B27-ES</v>
          </cell>
          <cell r="B2380">
            <v>29</v>
          </cell>
          <cell r="C2380">
            <v>30.687999999999999</v>
          </cell>
          <cell r="D2380">
            <v>31</v>
          </cell>
        </row>
        <row r="2381">
          <cell r="A2381" t="str">
            <v>MS-B27-EU</v>
          </cell>
          <cell r="B2381">
            <v>29</v>
          </cell>
          <cell r="C2381">
            <v>30.687999999999999</v>
          </cell>
          <cell r="D2381">
            <v>31</v>
          </cell>
        </row>
        <row r="2382">
          <cell r="A2382" t="str">
            <v>MS-B27-AU</v>
          </cell>
          <cell r="B2382">
            <v>29</v>
          </cell>
          <cell r="C2382">
            <v>30.687999999999999</v>
          </cell>
          <cell r="D2382">
            <v>31</v>
          </cell>
        </row>
        <row r="2383">
          <cell r="A2383" t="str">
            <v>MS-B27</v>
          </cell>
          <cell r="B2383">
            <v>29</v>
          </cell>
          <cell r="C2383">
            <v>30.687999999999999</v>
          </cell>
          <cell r="D2383">
            <v>31</v>
          </cell>
        </row>
        <row r="2384">
          <cell r="A2384" t="str">
            <v>MS-B32-AU</v>
          </cell>
          <cell r="B2384">
            <v>29</v>
          </cell>
          <cell r="C2384">
            <v>30.687999999999999</v>
          </cell>
          <cell r="D2384">
            <v>31</v>
          </cell>
        </row>
        <row r="2385">
          <cell r="A2385" t="str">
            <v>MS-B33</v>
          </cell>
          <cell r="B2385">
            <v>30</v>
          </cell>
          <cell r="C2385">
            <v>31.167999999999999</v>
          </cell>
          <cell r="D2385">
            <v>32</v>
          </cell>
        </row>
        <row r="2386">
          <cell r="A2386" t="str">
            <v>TM-B5-27-KIT</v>
          </cell>
          <cell r="B2386">
            <v>29</v>
          </cell>
          <cell r="C2386">
            <v>30.687999999999999</v>
          </cell>
          <cell r="D2386">
            <v>31</v>
          </cell>
        </row>
        <row r="2387">
          <cell r="A2387" t="str">
            <v>MS-B34-UK</v>
          </cell>
          <cell r="B2387">
            <v>30</v>
          </cell>
          <cell r="C2387">
            <v>31.167999999999999</v>
          </cell>
          <cell r="D2387">
            <v>32</v>
          </cell>
        </row>
        <row r="2388">
          <cell r="A2388" t="str">
            <v>MS-B34-EU</v>
          </cell>
          <cell r="B2388">
            <v>29</v>
          </cell>
          <cell r="C2388">
            <v>30.687999999999999</v>
          </cell>
          <cell r="D2388">
            <v>31</v>
          </cell>
        </row>
        <row r="2389">
          <cell r="A2389" t="str">
            <v>RS6-DD-TM33-NZ</v>
          </cell>
          <cell r="B2389">
            <v>43</v>
          </cell>
          <cell r="C2389">
            <v>44.310805000000002</v>
          </cell>
          <cell r="D2389">
            <v>45</v>
          </cell>
        </row>
        <row r="2390">
          <cell r="A2390" t="str">
            <v>RS6-DD-TM33-AU</v>
          </cell>
          <cell r="B2390">
            <v>43</v>
          </cell>
          <cell r="C2390">
            <v>44.309125000000002</v>
          </cell>
          <cell r="D2390">
            <v>45</v>
          </cell>
        </row>
        <row r="2391">
          <cell r="A2391" t="str">
            <v>RS6-DD-TM33-UK</v>
          </cell>
          <cell r="B2391">
            <v>43</v>
          </cell>
          <cell r="C2391">
            <v>44.310805000000002</v>
          </cell>
          <cell r="D2391">
            <v>45</v>
          </cell>
        </row>
        <row r="2392">
          <cell r="A2392" t="str">
            <v>RS6-DD-TM33-EU</v>
          </cell>
          <cell r="B2392">
            <v>43</v>
          </cell>
          <cell r="C2392">
            <v>44.309125000000002</v>
          </cell>
          <cell r="D2392">
            <v>45</v>
          </cell>
        </row>
        <row r="2393">
          <cell r="A2393" t="str">
            <v>RS6-TM33-DD-UK</v>
          </cell>
          <cell r="B2393">
            <v>43</v>
          </cell>
          <cell r="C2393">
            <v>44.310805000000002</v>
          </cell>
          <cell r="D2393">
            <v>45</v>
          </cell>
        </row>
        <row r="2394">
          <cell r="A2394" t="str">
            <v>RS6-TM33-DD-EU</v>
          </cell>
          <cell r="B2394">
            <v>43</v>
          </cell>
          <cell r="C2394">
            <v>44.310805000000002</v>
          </cell>
          <cell r="D2394">
            <v>45</v>
          </cell>
        </row>
        <row r="2395">
          <cell r="A2395" t="str">
            <v>RS6-TM33-DD-AU</v>
          </cell>
          <cell r="B2395">
            <v>43</v>
          </cell>
          <cell r="C2395">
            <v>44.310805000000002</v>
          </cell>
          <cell r="D2395">
            <v>45</v>
          </cell>
        </row>
        <row r="2396">
          <cell r="A2396" t="str">
            <v>TR160-FAND-S7-AE</v>
          </cell>
          <cell r="B2396">
            <v>96</v>
          </cell>
          <cell r="C2396">
            <v>97.745200000000011</v>
          </cell>
          <cell r="D2396">
            <v>98</v>
          </cell>
        </row>
        <row r="2397">
          <cell r="A2397" t="str">
            <v>MS-B33-UK</v>
          </cell>
          <cell r="B2397">
            <v>30</v>
          </cell>
          <cell r="C2397">
            <v>31.167999999999999</v>
          </cell>
          <cell r="D2397">
            <v>32</v>
          </cell>
        </row>
        <row r="2398">
          <cell r="A2398" t="str">
            <v>TM-B5-37-KIT</v>
          </cell>
          <cell r="B2398">
            <v>30</v>
          </cell>
          <cell r="C2398">
            <v>31.167999999999999</v>
          </cell>
          <cell r="D2398">
            <v>32</v>
          </cell>
        </row>
        <row r="2399">
          <cell r="A2399" t="str">
            <v>RS6-TM32-THSP-AE</v>
          </cell>
          <cell r="B2399">
            <v>45.95</v>
          </cell>
          <cell r="C2399">
            <v>47.092200000000005</v>
          </cell>
          <cell r="D2399">
            <v>48</v>
          </cell>
        </row>
        <row r="2400">
          <cell r="A2400" t="str">
            <v>RS6-TM32-THSP-AU</v>
          </cell>
          <cell r="B2400">
            <v>45.95</v>
          </cell>
          <cell r="C2400">
            <v>47.3307</v>
          </cell>
          <cell r="D2400">
            <v>48</v>
          </cell>
        </row>
        <row r="2401">
          <cell r="A2401" t="str">
            <v>MS-B33-EU</v>
          </cell>
          <cell r="B2401">
            <v>29.9</v>
          </cell>
          <cell r="C2401">
            <v>31.167999999999999</v>
          </cell>
          <cell r="D2401">
            <v>32</v>
          </cell>
        </row>
        <row r="2402">
          <cell r="A2402" t="str">
            <v>RS6-DD-TM32-NZ</v>
          </cell>
          <cell r="B2402">
            <v>41.85</v>
          </cell>
          <cell r="C2402">
            <v>43.830805000000005</v>
          </cell>
          <cell r="D2402">
            <v>44</v>
          </cell>
        </row>
        <row r="2403">
          <cell r="A2403" t="str">
            <v>RS6-DD-TM32-EU</v>
          </cell>
          <cell r="B2403">
            <v>41.85</v>
          </cell>
          <cell r="C2403">
            <v>43.829125000000005</v>
          </cell>
          <cell r="D2403">
            <v>44</v>
          </cell>
        </row>
        <row r="2404">
          <cell r="A2404" t="str">
            <v>TR8PRO-MSB32-FLT-NZ</v>
          </cell>
          <cell r="B2404">
            <v>85.8</v>
          </cell>
          <cell r="C2404">
            <v>87.508800000000008</v>
          </cell>
          <cell r="D2404">
            <v>88</v>
          </cell>
        </row>
        <row r="2405">
          <cell r="A2405" t="str">
            <v>TR8PRO-MSB32-FLT-UK</v>
          </cell>
          <cell r="B2405">
            <v>85.8</v>
          </cell>
          <cell r="C2405">
            <v>87.508800000000008</v>
          </cell>
          <cell r="D2405">
            <v>88</v>
          </cell>
        </row>
        <row r="2406">
          <cell r="A2406" t="str">
            <v>TR8PRO-MSB32-FLT</v>
          </cell>
          <cell r="B2406">
            <v>85.8</v>
          </cell>
          <cell r="C2406">
            <v>87.508800000000008</v>
          </cell>
          <cell r="D2406">
            <v>88</v>
          </cell>
        </row>
        <row r="2407">
          <cell r="A2407" t="str">
            <v>TR1602-BLK-DDM3-SEAT4</v>
          </cell>
          <cell r="B2407">
            <v>73.5</v>
          </cell>
          <cell r="C2407">
            <v>75.388599999999997</v>
          </cell>
          <cell r="D2407">
            <v>76</v>
          </cell>
        </row>
        <row r="2408">
          <cell r="A2408" t="str">
            <v>TR1602-BLK-DDM2-SEAT4</v>
          </cell>
          <cell r="B2408">
            <v>73.5</v>
          </cell>
          <cell r="C2408">
            <v>75.388599999999997</v>
          </cell>
          <cell r="D2408">
            <v>76</v>
          </cell>
        </row>
        <row r="2409">
          <cell r="A2409" t="str">
            <v>TR8PRO-MSB33-TSH-NZ</v>
          </cell>
          <cell r="B2409">
            <v>87.4</v>
          </cell>
          <cell r="C2409">
            <v>89.26230000000001</v>
          </cell>
          <cell r="D2409">
            <v>90</v>
          </cell>
        </row>
        <row r="2410">
          <cell r="A2410" t="str">
            <v>RS6-DD-TM32-AU</v>
          </cell>
          <cell r="B2410">
            <v>41.3</v>
          </cell>
          <cell r="C2410">
            <v>43.829125000000005</v>
          </cell>
          <cell r="D2410">
            <v>44</v>
          </cell>
        </row>
        <row r="2411">
          <cell r="A2411" t="str">
            <v>TR8PRO-DD-MSB32-NZ</v>
          </cell>
          <cell r="B2411">
            <v>84.25</v>
          </cell>
          <cell r="C2411">
            <v>86.365180000000009</v>
          </cell>
          <cell r="D2411">
            <v>87</v>
          </cell>
        </row>
        <row r="2412">
          <cell r="A2412" t="str">
            <v>TR8PRO-DD-MSB32-UK</v>
          </cell>
          <cell r="B2412">
            <v>84.25</v>
          </cell>
          <cell r="C2412">
            <v>86.569900000000004</v>
          </cell>
          <cell r="D2412">
            <v>87</v>
          </cell>
        </row>
        <row r="2413">
          <cell r="A2413" t="str">
            <v>RS6-TM33-CWSP-NZ</v>
          </cell>
          <cell r="B2413">
            <v>43.25</v>
          </cell>
          <cell r="C2413">
            <v>45.0139</v>
          </cell>
          <cell r="D2413">
            <v>46</v>
          </cell>
        </row>
        <row r="2414">
          <cell r="A2414" t="str">
            <v>RS6-TM33-CWSP</v>
          </cell>
          <cell r="B2414">
            <v>43.25</v>
          </cell>
          <cell r="C2414">
            <v>45.0139</v>
          </cell>
          <cell r="D2414">
            <v>46</v>
          </cell>
        </row>
        <row r="2415">
          <cell r="A2415" t="str">
            <v>TR8PRO-DD-MSB32-EU</v>
          </cell>
          <cell r="B2415">
            <v>84.25</v>
          </cell>
          <cell r="C2415">
            <v>86.363500000000002</v>
          </cell>
          <cell r="D2415">
            <v>87</v>
          </cell>
        </row>
        <row r="2416">
          <cell r="A2416" t="str">
            <v>TR8PRO-MSB32-TSH-EU</v>
          </cell>
          <cell r="B2416">
            <v>86.25</v>
          </cell>
          <cell r="C2416">
            <v>88.782300000000006</v>
          </cell>
          <cell r="D2416">
            <v>89</v>
          </cell>
        </row>
        <row r="2417">
          <cell r="A2417" t="str">
            <v>TR8PRO-MSB32-TSH-NZ</v>
          </cell>
          <cell r="B2417">
            <v>86.25</v>
          </cell>
          <cell r="C2417">
            <v>88.782300000000006</v>
          </cell>
          <cell r="D2417">
            <v>89</v>
          </cell>
        </row>
        <row r="2418">
          <cell r="A2418" t="str">
            <v>TR8PRO-MSB32-TSH-UK</v>
          </cell>
          <cell r="B2418">
            <v>86.25</v>
          </cell>
          <cell r="C2418">
            <v>88.988700000000009</v>
          </cell>
          <cell r="D2418">
            <v>89</v>
          </cell>
        </row>
        <row r="2419">
          <cell r="A2419" t="str">
            <v>RS6-DD-TM33-AE</v>
          </cell>
          <cell r="B2419">
            <v>42.2</v>
          </cell>
          <cell r="C2419">
            <v>44.515525000000004</v>
          </cell>
          <cell r="D2419">
            <v>45</v>
          </cell>
        </row>
        <row r="2420">
          <cell r="A2420" t="str">
            <v>MS-TR-TR8-QD-NZ</v>
          </cell>
          <cell r="B2420">
            <v>33.15</v>
          </cell>
          <cell r="C2420">
            <v>35.51925</v>
          </cell>
          <cell r="D2420">
            <v>36</v>
          </cell>
        </row>
        <row r="2421">
          <cell r="A2421" t="str">
            <v>RS6-TM33-CWSP-AE</v>
          </cell>
          <cell r="B2421">
            <v>43.15</v>
          </cell>
          <cell r="C2421">
            <v>45.0139</v>
          </cell>
          <cell r="D2421">
            <v>46</v>
          </cell>
        </row>
        <row r="2422">
          <cell r="A2422" t="str">
            <v>RS6-TM33-CWSP-UK</v>
          </cell>
          <cell r="B2422">
            <v>43.15</v>
          </cell>
          <cell r="C2422">
            <v>45.0139</v>
          </cell>
          <cell r="D2422">
            <v>46</v>
          </cell>
        </row>
        <row r="2423">
          <cell r="A2423" t="str">
            <v>RS6-TM33-CWSP-EU</v>
          </cell>
          <cell r="B2423">
            <v>43.15</v>
          </cell>
          <cell r="C2423">
            <v>45.0139</v>
          </cell>
          <cell r="D2423">
            <v>46</v>
          </cell>
        </row>
        <row r="2424">
          <cell r="A2424" t="str">
            <v>RS6-TM33-CWSP-AU</v>
          </cell>
          <cell r="B2424">
            <v>43.15</v>
          </cell>
          <cell r="C2424">
            <v>45.0139</v>
          </cell>
          <cell r="D2424">
            <v>46</v>
          </cell>
        </row>
        <row r="2425">
          <cell r="A2425" t="str">
            <v>TR160-DDM-S3-UK</v>
          </cell>
          <cell r="B2425">
            <v>96</v>
          </cell>
          <cell r="C2425">
            <v>98.2744</v>
          </cell>
          <cell r="D2425">
            <v>99</v>
          </cell>
        </row>
        <row r="2426">
          <cell r="A2426" t="str">
            <v>TR160-DDM-S3</v>
          </cell>
          <cell r="B2426">
            <v>96</v>
          </cell>
          <cell r="C2426">
            <v>98.2744</v>
          </cell>
          <cell r="D2426">
            <v>99</v>
          </cell>
        </row>
        <row r="2427">
          <cell r="A2427" t="str">
            <v>TR160-DDM-S3-AU</v>
          </cell>
          <cell r="B2427">
            <v>96</v>
          </cell>
          <cell r="C2427">
            <v>98.2744</v>
          </cell>
          <cell r="D2427">
            <v>99</v>
          </cell>
        </row>
        <row r="2428">
          <cell r="A2428" t="str">
            <v>RS6-DD-TM32-AE</v>
          </cell>
          <cell r="B2428">
            <v>41.85</v>
          </cell>
          <cell r="C2428">
            <v>44.035525000000007</v>
          </cell>
          <cell r="D2428">
            <v>45</v>
          </cell>
        </row>
        <row r="2429">
          <cell r="A2429" t="str">
            <v>RS6-DD-TM32-UK</v>
          </cell>
          <cell r="B2429">
            <v>41.85</v>
          </cell>
          <cell r="C2429">
            <v>44.037205000000007</v>
          </cell>
          <cell r="D2429">
            <v>45</v>
          </cell>
        </row>
        <row r="2430">
          <cell r="A2430" t="str">
            <v>TR8PRO-DD-MSB33-TSH-UK</v>
          </cell>
          <cell r="B2430">
            <v>82.5</v>
          </cell>
          <cell r="C2430">
            <v>85.078599999999994</v>
          </cell>
          <cell r="D2430">
            <v>86</v>
          </cell>
        </row>
        <row r="2431">
          <cell r="A2431" t="str">
            <v>RS6-SDM-TM33-UK</v>
          </cell>
          <cell r="B2431">
            <v>41.5</v>
          </cell>
          <cell r="C2431">
            <v>44.123624999999997</v>
          </cell>
          <cell r="D2431">
            <v>45</v>
          </cell>
        </row>
        <row r="2432">
          <cell r="A2432" t="str">
            <v>RS6-SDM-TM33-EU</v>
          </cell>
          <cell r="B2432">
            <v>41.5</v>
          </cell>
          <cell r="C2432">
            <v>44.121945000000004</v>
          </cell>
          <cell r="D2432">
            <v>45</v>
          </cell>
        </row>
        <row r="2433">
          <cell r="A2433" t="str">
            <v>TR8PRO-DD-MSB33-TSH-EU</v>
          </cell>
          <cell r="B2433">
            <v>82.5</v>
          </cell>
          <cell r="C2433">
            <v>85.078599999999994</v>
          </cell>
          <cell r="D2433">
            <v>86</v>
          </cell>
        </row>
        <row r="2434">
          <cell r="A2434" t="str">
            <v>RS6-SDM-TM32-AE</v>
          </cell>
          <cell r="B2434">
            <v>40.35</v>
          </cell>
          <cell r="C2434">
            <v>43.848345000000009</v>
          </cell>
          <cell r="D2434">
            <v>44</v>
          </cell>
        </row>
        <row r="2435">
          <cell r="A2435" t="str">
            <v>RS6-SDM-TM32-UK</v>
          </cell>
          <cell r="B2435">
            <v>40.35</v>
          </cell>
          <cell r="C2435">
            <v>43.850025000000002</v>
          </cell>
          <cell r="D2435">
            <v>44</v>
          </cell>
        </row>
        <row r="2436">
          <cell r="A2436" t="str">
            <v>RS6-SDM-TM32-EU</v>
          </cell>
          <cell r="B2436">
            <v>40.35</v>
          </cell>
          <cell r="C2436">
            <v>43.641945000000007</v>
          </cell>
          <cell r="D2436">
            <v>44</v>
          </cell>
        </row>
        <row r="2437">
          <cell r="A2437" t="str">
            <v>MS-B27-NZ</v>
          </cell>
          <cell r="B2437">
            <v>38.200000000000003</v>
          </cell>
          <cell r="C2437">
            <v>41.545000000000002</v>
          </cell>
          <cell r="D2437">
            <v>42</v>
          </cell>
        </row>
        <row r="2438">
          <cell r="A2438" t="str">
            <v>MS-B27-UK</v>
          </cell>
          <cell r="B2438">
            <v>38.200000000000003</v>
          </cell>
          <cell r="C2438">
            <v>41.545000000000002</v>
          </cell>
          <cell r="D2438">
            <v>42</v>
          </cell>
        </row>
        <row r="2439">
          <cell r="A2439" t="str">
            <v>RS6-TM33-CW-NZ</v>
          </cell>
          <cell r="B2439">
            <v>41.15</v>
          </cell>
          <cell r="C2439">
            <v>44.376024999999998</v>
          </cell>
          <cell r="D2439">
            <v>45</v>
          </cell>
        </row>
        <row r="2440">
          <cell r="A2440" t="str">
            <v>RS6-TM33-CW</v>
          </cell>
          <cell r="B2440">
            <v>41.15</v>
          </cell>
          <cell r="C2440">
            <v>44.376024999999998</v>
          </cell>
          <cell r="D2440">
            <v>45</v>
          </cell>
        </row>
        <row r="2441">
          <cell r="A2441" t="str">
            <v>RS6-TM33-CW-AE</v>
          </cell>
          <cell r="B2441">
            <v>41.05</v>
          </cell>
          <cell r="C2441">
            <v>44.376024999999998</v>
          </cell>
          <cell r="D2441">
            <v>45</v>
          </cell>
        </row>
        <row r="2442">
          <cell r="A2442" t="str">
            <v>RS6-TM33-CW-UK</v>
          </cell>
          <cell r="B2442">
            <v>41.05</v>
          </cell>
          <cell r="C2442">
            <v>44.376024999999998</v>
          </cell>
          <cell r="D2442">
            <v>45</v>
          </cell>
        </row>
        <row r="2443">
          <cell r="A2443" t="str">
            <v>RS6-TM33-CW-EU</v>
          </cell>
          <cell r="B2443">
            <v>41.05</v>
          </cell>
          <cell r="C2443">
            <v>44.376024999999998</v>
          </cell>
          <cell r="D2443">
            <v>45</v>
          </cell>
        </row>
        <row r="2444">
          <cell r="A2444" t="str">
            <v>RS6-TM33-CW-AU</v>
          </cell>
          <cell r="B2444">
            <v>41.05</v>
          </cell>
          <cell r="C2444">
            <v>44.376024999999998</v>
          </cell>
          <cell r="D2444">
            <v>45</v>
          </cell>
        </row>
        <row r="2445">
          <cell r="A2445" t="str">
            <v>RS6-SDM-TM32-AU</v>
          </cell>
          <cell r="B2445">
            <v>39.799999999999997</v>
          </cell>
          <cell r="C2445">
            <v>43.641945</v>
          </cell>
          <cell r="D2445">
            <v>44</v>
          </cell>
        </row>
        <row r="2446">
          <cell r="A2446" t="str">
            <v>TR160-FAND-S10-NZ</v>
          </cell>
          <cell r="B2446">
            <v>96.74</v>
          </cell>
          <cell r="C2446">
            <v>100.17</v>
          </cell>
          <cell r="D2446">
            <v>101</v>
          </cell>
        </row>
        <row r="2447">
          <cell r="A2447" t="str">
            <v>TR8PRO-DD-MSB2-TSH-NZ</v>
          </cell>
          <cell r="B2447">
            <v>81.7</v>
          </cell>
          <cell r="C2447">
            <v>85.080280000000002</v>
          </cell>
          <cell r="D2447">
            <v>86</v>
          </cell>
        </row>
        <row r="2448">
          <cell r="A2448" t="str">
            <v>TR8PRO-DD-MSB2-TSH-UK</v>
          </cell>
          <cell r="B2448">
            <v>81.7</v>
          </cell>
          <cell r="C2448">
            <v>85.284999999999997</v>
          </cell>
          <cell r="D2448">
            <v>86</v>
          </cell>
        </row>
        <row r="2449">
          <cell r="A2449" t="str">
            <v>RS6-SDM-TM33-AE</v>
          </cell>
          <cell r="B2449">
            <v>40.700000000000003</v>
          </cell>
          <cell r="C2449">
            <v>44.328345000000006</v>
          </cell>
          <cell r="D2449">
            <v>45</v>
          </cell>
        </row>
        <row r="2450">
          <cell r="A2450" t="str">
            <v>TR8PRO-DD-MSB2-TSH-EU</v>
          </cell>
          <cell r="B2450">
            <v>81.7</v>
          </cell>
          <cell r="C2450">
            <v>85.078599999999994</v>
          </cell>
          <cell r="D2450">
            <v>86</v>
          </cell>
        </row>
        <row r="2451">
          <cell r="A2451" t="str">
            <v>MS-B27-CA</v>
          </cell>
          <cell r="B2451">
            <v>37.65</v>
          </cell>
          <cell r="C2451">
            <v>41.545000000000002</v>
          </cell>
          <cell r="D2451">
            <v>42</v>
          </cell>
        </row>
        <row r="2452">
          <cell r="A2452" t="str">
            <v>RS6-TM33-NS</v>
          </cell>
          <cell r="B2452">
            <v>39.6</v>
          </cell>
          <cell r="C2452">
            <v>43.812824999999997</v>
          </cell>
          <cell r="D2452">
            <v>44</v>
          </cell>
        </row>
        <row r="2453">
          <cell r="A2453" t="str">
            <v>RS6-TM33-UK</v>
          </cell>
          <cell r="B2453">
            <v>39.5</v>
          </cell>
          <cell r="C2453">
            <v>43.812824999999997</v>
          </cell>
          <cell r="D2453">
            <v>44</v>
          </cell>
        </row>
        <row r="2454">
          <cell r="A2454" t="str">
            <v>RS6-TM33-EU</v>
          </cell>
          <cell r="B2454">
            <v>39.5</v>
          </cell>
          <cell r="C2454">
            <v>43.812824999999997</v>
          </cell>
          <cell r="D2454">
            <v>44</v>
          </cell>
        </row>
        <row r="2455">
          <cell r="A2455" t="str">
            <v>RS6-TM33-NS-EU</v>
          </cell>
          <cell r="B2455">
            <v>39.5</v>
          </cell>
          <cell r="C2455">
            <v>43.812824999999997</v>
          </cell>
          <cell r="D2455">
            <v>44</v>
          </cell>
        </row>
        <row r="2456">
          <cell r="A2456" t="str">
            <v>RS6-TM33-NS-NZ</v>
          </cell>
          <cell r="B2456">
            <v>39.5</v>
          </cell>
          <cell r="C2456">
            <v>43.812824999999997</v>
          </cell>
          <cell r="D2456">
            <v>44</v>
          </cell>
        </row>
        <row r="2457">
          <cell r="A2457" t="str">
            <v>TR1602-BLK-FAND3-SEAT4</v>
          </cell>
          <cell r="B2457">
            <v>71.5</v>
          </cell>
          <cell r="C2457">
            <v>75.326999999999998</v>
          </cell>
          <cell r="D2457">
            <v>76</v>
          </cell>
        </row>
        <row r="2458">
          <cell r="A2458" t="str">
            <v>MS-TR-TR8-QD-AE</v>
          </cell>
          <cell r="B2458">
            <v>31.15</v>
          </cell>
          <cell r="C2458">
            <v>35.51925</v>
          </cell>
          <cell r="D2458">
            <v>36</v>
          </cell>
        </row>
        <row r="2459">
          <cell r="A2459" t="str">
            <v>TR8PRO-MSB33-FLT-AU</v>
          </cell>
          <cell r="B2459">
            <v>79.099999999999994</v>
          </cell>
          <cell r="C2459">
            <v>83.308800000000005</v>
          </cell>
          <cell r="D2459">
            <v>84</v>
          </cell>
        </row>
        <row r="2460">
          <cell r="A2460" t="str">
            <v>TR8PRO-MSB33-FLT-NZ</v>
          </cell>
          <cell r="B2460">
            <v>79.099999999999994</v>
          </cell>
          <cell r="C2460">
            <v>83.308800000000005</v>
          </cell>
          <cell r="D2460">
            <v>84</v>
          </cell>
        </row>
        <row r="2461">
          <cell r="A2461" t="str">
            <v>TR8PRO-MSB33-FLT-UK</v>
          </cell>
          <cell r="B2461">
            <v>79.099999999999994</v>
          </cell>
          <cell r="C2461">
            <v>83.308800000000005</v>
          </cell>
          <cell r="D2461">
            <v>84</v>
          </cell>
        </row>
        <row r="2462">
          <cell r="A2462" t="str">
            <v>TR8PRO-MSB33-FLT</v>
          </cell>
          <cell r="B2462">
            <v>79.099999999999994</v>
          </cell>
          <cell r="C2462">
            <v>83.308800000000005</v>
          </cell>
          <cell r="D2462">
            <v>84</v>
          </cell>
        </row>
        <row r="2463">
          <cell r="A2463" t="str">
            <v>TR160-FAND-S8-AE</v>
          </cell>
          <cell r="B2463">
            <v>93</v>
          </cell>
          <cell r="C2463">
            <v>97.540800000000004</v>
          </cell>
          <cell r="D2463">
            <v>98</v>
          </cell>
        </row>
        <row r="2464">
          <cell r="A2464" t="str">
            <v>TR8PRO-MSB33-NZ</v>
          </cell>
          <cell r="B2464">
            <v>82</v>
          </cell>
          <cell r="C2464">
            <v>86.347200000000015</v>
          </cell>
          <cell r="D2464">
            <v>87</v>
          </cell>
        </row>
        <row r="2465">
          <cell r="A2465" t="str">
            <v>TR8PRO-R2R-SC-VNM</v>
          </cell>
          <cell r="B2465">
            <v>108</v>
          </cell>
          <cell r="C2465">
            <v>112.00861500000002</v>
          </cell>
          <cell r="D2465">
            <v>113</v>
          </cell>
        </row>
        <row r="2466">
          <cell r="A2466" t="str">
            <v>TR8PRO-MSB33-EU</v>
          </cell>
          <cell r="B2466">
            <v>81.900000000000006</v>
          </cell>
          <cell r="C2466">
            <v>86.347200000000015</v>
          </cell>
          <cell r="D2466">
            <v>87</v>
          </cell>
        </row>
        <row r="2467">
          <cell r="A2467" t="str">
            <v>JPL</v>
          </cell>
          <cell r="B2467">
            <v>4.8</v>
          </cell>
          <cell r="C2467">
            <v>9.1392000000000007</v>
          </cell>
          <cell r="D2467">
            <v>10</v>
          </cell>
        </row>
        <row r="2468">
          <cell r="A2468" t="str">
            <v>JPM</v>
          </cell>
          <cell r="B2468">
            <v>4.8</v>
          </cell>
          <cell r="C2468">
            <v>9.1392000000000007</v>
          </cell>
          <cell r="D2468">
            <v>10</v>
          </cell>
        </row>
        <row r="2469">
          <cell r="A2469" t="str">
            <v>TSM</v>
          </cell>
          <cell r="B2469">
            <v>4.8</v>
          </cell>
          <cell r="C2469">
            <v>9.1392000000000007</v>
          </cell>
          <cell r="D2469">
            <v>10</v>
          </cell>
        </row>
        <row r="2470">
          <cell r="A2470" t="str">
            <v>TSS</v>
          </cell>
          <cell r="B2470">
            <v>4.8</v>
          </cell>
          <cell r="C2470">
            <v>9.1392000000000007</v>
          </cell>
          <cell r="D2470">
            <v>10</v>
          </cell>
        </row>
        <row r="2471">
          <cell r="A2471" t="str">
            <v>TPXL</v>
          </cell>
          <cell r="B2471">
            <v>4.8</v>
          </cell>
          <cell r="C2471">
            <v>9.1392000000000007</v>
          </cell>
          <cell r="D2471">
            <v>10</v>
          </cell>
        </row>
        <row r="2472">
          <cell r="A2472" t="str">
            <v>TR160-DDM-S3-NZ</v>
          </cell>
          <cell r="B2472">
            <v>92.79</v>
          </cell>
          <cell r="C2472">
            <v>97.679242599999995</v>
          </cell>
          <cell r="D2472">
            <v>98</v>
          </cell>
        </row>
        <row r="2473">
          <cell r="A2473" t="str">
            <v>TR8PRO-MSB32-EU</v>
          </cell>
          <cell r="B2473">
            <v>80.75</v>
          </cell>
          <cell r="C2473">
            <v>85.867200000000011</v>
          </cell>
          <cell r="D2473">
            <v>86</v>
          </cell>
        </row>
        <row r="2474">
          <cell r="A2474" t="str">
            <v>MS-BDL-AU</v>
          </cell>
          <cell r="B2474">
            <v>21.5</v>
          </cell>
          <cell r="C2474">
            <v>26.488</v>
          </cell>
          <cell r="D2474">
            <v>27</v>
          </cell>
        </row>
        <row r="2475">
          <cell r="A2475" t="str">
            <v>MS-BDL-EU</v>
          </cell>
          <cell r="B2475">
            <v>21.5</v>
          </cell>
          <cell r="C2475">
            <v>26.488</v>
          </cell>
          <cell r="D2475">
            <v>27</v>
          </cell>
        </row>
        <row r="2476">
          <cell r="A2476" t="str">
            <v>FS3-TM-B6-AU</v>
          </cell>
          <cell r="B2476">
            <v>21.5</v>
          </cell>
          <cell r="C2476">
            <v>26.488</v>
          </cell>
          <cell r="D2476">
            <v>27</v>
          </cell>
        </row>
        <row r="2477">
          <cell r="A2477" t="str">
            <v>MS-B33-B7</v>
          </cell>
          <cell r="B2477">
            <v>21.5</v>
          </cell>
          <cell r="C2477">
            <v>26.488</v>
          </cell>
          <cell r="D2477">
            <v>27</v>
          </cell>
        </row>
        <row r="2478">
          <cell r="A2478" t="str">
            <v>MS-B32</v>
          </cell>
          <cell r="B2478">
            <v>21.5</v>
          </cell>
          <cell r="C2478">
            <v>26.488</v>
          </cell>
          <cell r="D2478">
            <v>27</v>
          </cell>
        </row>
        <row r="2479">
          <cell r="A2479" t="str">
            <v>MS-BDL</v>
          </cell>
          <cell r="B2479">
            <v>21.5</v>
          </cell>
          <cell r="C2479">
            <v>26.488</v>
          </cell>
          <cell r="D2479">
            <v>27</v>
          </cell>
        </row>
        <row r="2480">
          <cell r="A2480" t="str">
            <v>MS-B34-AU</v>
          </cell>
          <cell r="B2480">
            <v>21.5</v>
          </cell>
          <cell r="C2480">
            <v>26.488</v>
          </cell>
          <cell r="D2480">
            <v>27</v>
          </cell>
        </row>
        <row r="2481">
          <cell r="A2481" t="str">
            <v>MS-B34</v>
          </cell>
          <cell r="B2481">
            <v>21.5</v>
          </cell>
          <cell r="C2481">
            <v>26.488</v>
          </cell>
          <cell r="D2481">
            <v>27</v>
          </cell>
        </row>
        <row r="2482">
          <cell r="A2482" t="str">
            <v>TR1602-BLK-FAND2-SEAT4</v>
          </cell>
          <cell r="B2482">
            <v>70.5</v>
          </cell>
          <cell r="C2482">
            <v>75.184200000000004</v>
          </cell>
          <cell r="D2482">
            <v>76</v>
          </cell>
        </row>
        <row r="2483">
          <cell r="A2483" t="str">
            <v>MS-B33-AU</v>
          </cell>
          <cell r="B2483">
            <v>21.5</v>
          </cell>
          <cell r="C2483">
            <v>26.488</v>
          </cell>
          <cell r="D2483">
            <v>27</v>
          </cell>
        </row>
        <row r="2484">
          <cell r="A2484" t="str">
            <v>RS6-TM32-AE</v>
          </cell>
          <cell r="B2484">
            <v>38.35</v>
          </cell>
          <cell r="C2484">
            <v>43.539225000000002</v>
          </cell>
          <cell r="D2484">
            <v>44</v>
          </cell>
        </row>
        <row r="2485">
          <cell r="A2485" t="str">
            <v>RS6-TM32-UK</v>
          </cell>
          <cell r="B2485">
            <v>38.35</v>
          </cell>
          <cell r="C2485">
            <v>43.539225000000002</v>
          </cell>
          <cell r="D2485">
            <v>44</v>
          </cell>
        </row>
        <row r="2486">
          <cell r="A2486" t="str">
            <v>RS6-TM32-EU</v>
          </cell>
          <cell r="B2486">
            <v>38.35</v>
          </cell>
          <cell r="C2486">
            <v>43.332825</v>
          </cell>
          <cell r="D2486">
            <v>44</v>
          </cell>
        </row>
        <row r="2487">
          <cell r="A2487" t="str">
            <v>TR8PRO-MSB2-FLT-AU</v>
          </cell>
          <cell r="B2487">
            <v>78.3</v>
          </cell>
          <cell r="C2487">
            <v>83.515200000000007</v>
          </cell>
          <cell r="D2487">
            <v>84</v>
          </cell>
        </row>
        <row r="2488">
          <cell r="A2488" t="str">
            <v>TR8PRO-MSB2-FLT-NZ</v>
          </cell>
          <cell r="B2488">
            <v>78.3</v>
          </cell>
          <cell r="C2488">
            <v>83.308800000000005</v>
          </cell>
          <cell r="D2488">
            <v>84</v>
          </cell>
        </row>
        <row r="2489">
          <cell r="A2489" t="str">
            <v>TR8PRO-MSB2-FLT-UK</v>
          </cell>
          <cell r="B2489">
            <v>78.3</v>
          </cell>
          <cell r="C2489">
            <v>83.308800000000005</v>
          </cell>
          <cell r="D2489">
            <v>84</v>
          </cell>
        </row>
        <row r="2490">
          <cell r="A2490" t="str">
            <v>TR8PRO-MSB2-FLT</v>
          </cell>
          <cell r="B2490">
            <v>78.3</v>
          </cell>
          <cell r="C2490">
            <v>83.308800000000005</v>
          </cell>
          <cell r="D2490">
            <v>84</v>
          </cell>
        </row>
        <row r="2491">
          <cell r="A2491" t="str">
            <v>TR160-WM-S10-NZ</v>
          </cell>
          <cell r="B2491">
            <v>95.24</v>
          </cell>
          <cell r="C2491">
            <v>100.7496</v>
          </cell>
          <cell r="D2491">
            <v>101</v>
          </cell>
        </row>
        <row r="2492">
          <cell r="A2492" t="str">
            <v>TR8PRO-MSB32-NZ</v>
          </cell>
          <cell r="B2492">
            <v>80.2</v>
          </cell>
          <cell r="C2492">
            <v>85.867200000000011</v>
          </cell>
          <cell r="D2492">
            <v>86</v>
          </cell>
        </row>
        <row r="2493">
          <cell r="A2493" t="str">
            <v>TR8PRO-DD-MSB33-UK</v>
          </cell>
          <cell r="B2493">
            <v>77</v>
          </cell>
          <cell r="C2493">
            <v>82.163499999999999</v>
          </cell>
          <cell r="D2493">
            <v>83</v>
          </cell>
        </row>
        <row r="2494">
          <cell r="A2494" t="str">
            <v>TR160-FAND-S3-AU</v>
          </cell>
          <cell r="B2494">
            <v>93</v>
          </cell>
          <cell r="C2494">
            <v>98.070000000000007</v>
          </cell>
          <cell r="D2494">
            <v>99</v>
          </cell>
        </row>
        <row r="2495">
          <cell r="A2495" t="str">
            <v>TR160-FAND-S3-UK</v>
          </cell>
          <cell r="B2495">
            <v>93</v>
          </cell>
          <cell r="C2495">
            <v>98.070000000000007</v>
          </cell>
          <cell r="D2495">
            <v>99</v>
          </cell>
        </row>
        <row r="2496">
          <cell r="A2496" t="str">
            <v>TR160-FAND-S3</v>
          </cell>
          <cell r="B2496">
            <v>93</v>
          </cell>
          <cell r="C2496">
            <v>98.070000000000007</v>
          </cell>
          <cell r="D2496">
            <v>99</v>
          </cell>
        </row>
        <row r="2497">
          <cell r="A2497" t="str">
            <v>TR8PRO-DD-MSB33-EU</v>
          </cell>
          <cell r="B2497">
            <v>77</v>
          </cell>
          <cell r="C2497">
            <v>82.163499999999999</v>
          </cell>
          <cell r="D2497">
            <v>83</v>
          </cell>
        </row>
        <row r="2498">
          <cell r="A2498" t="str">
            <v>TR8PRO-MSB33-TSH-EU</v>
          </cell>
          <cell r="B2498">
            <v>79</v>
          </cell>
          <cell r="C2498">
            <v>84.582300000000004</v>
          </cell>
          <cell r="D2498">
            <v>85</v>
          </cell>
        </row>
        <row r="2499">
          <cell r="A2499" t="str">
            <v>TR8PRO-MSB33-TSH-UK</v>
          </cell>
          <cell r="B2499">
            <v>79</v>
          </cell>
          <cell r="C2499">
            <v>84.582300000000004</v>
          </cell>
          <cell r="D2499">
            <v>85</v>
          </cell>
        </row>
        <row r="2500">
          <cell r="A2500" t="str">
            <v>RS6-DD-TM2-AE</v>
          </cell>
          <cell r="B2500">
            <v>33.799999999999997</v>
          </cell>
          <cell r="C2500">
            <v>39.835525000000004</v>
          </cell>
          <cell r="D2500">
            <v>40</v>
          </cell>
        </row>
        <row r="2501">
          <cell r="A2501" t="str">
            <v>RS6-DD-TM2-NZ</v>
          </cell>
          <cell r="B2501">
            <v>33.799999999999997</v>
          </cell>
          <cell r="C2501">
            <v>39.630805000000002</v>
          </cell>
          <cell r="D2501">
            <v>40</v>
          </cell>
        </row>
        <row r="2502">
          <cell r="A2502" t="str">
            <v>RS6-DD-TM2-AU</v>
          </cell>
          <cell r="B2502">
            <v>33.799999999999997</v>
          </cell>
          <cell r="C2502">
            <v>39.629125000000002</v>
          </cell>
          <cell r="D2502">
            <v>40</v>
          </cell>
        </row>
        <row r="2503">
          <cell r="A2503" t="str">
            <v>RS6-DD-TM2-UK</v>
          </cell>
          <cell r="B2503">
            <v>33.799999999999997</v>
          </cell>
          <cell r="C2503">
            <v>39.837205000000004</v>
          </cell>
          <cell r="D2503">
            <v>40</v>
          </cell>
        </row>
        <row r="2504">
          <cell r="A2504" t="str">
            <v>RS6-DD-TM2-EU</v>
          </cell>
          <cell r="B2504">
            <v>33.799999999999997</v>
          </cell>
          <cell r="C2504">
            <v>39.629125000000002</v>
          </cell>
          <cell r="D2504">
            <v>40</v>
          </cell>
        </row>
        <row r="2505">
          <cell r="A2505" t="str">
            <v>RS6-TM32-AU</v>
          </cell>
          <cell r="B2505">
            <v>37.799999999999997</v>
          </cell>
          <cell r="C2505">
            <v>43.332825</v>
          </cell>
          <cell r="D2505">
            <v>44</v>
          </cell>
        </row>
        <row r="2506">
          <cell r="A2506" t="str">
            <v>TR8PRO-MSB32-UK</v>
          </cell>
          <cell r="B2506">
            <v>80.75</v>
          </cell>
          <cell r="C2506">
            <v>86.073600000000013</v>
          </cell>
          <cell r="D2506">
            <v>87</v>
          </cell>
        </row>
        <row r="2507">
          <cell r="A2507" t="str">
            <v>RS6-TM33-AE</v>
          </cell>
          <cell r="B2507">
            <v>38.700000000000003</v>
          </cell>
          <cell r="C2507">
            <v>44.019224999999999</v>
          </cell>
          <cell r="D2507">
            <v>45</v>
          </cell>
        </row>
        <row r="2508">
          <cell r="A2508" t="str">
            <v>RS6-TM33-NS-UK</v>
          </cell>
          <cell r="B2508">
            <v>38.700000000000003</v>
          </cell>
          <cell r="C2508">
            <v>44.019224999999999</v>
          </cell>
          <cell r="D2508">
            <v>45</v>
          </cell>
        </row>
        <row r="2509">
          <cell r="A2509" t="str">
            <v>RS6-FLT-NS-UK</v>
          </cell>
          <cell r="B2509">
            <v>43.5</v>
          </cell>
          <cell r="C2509">
            <v>49.089643999999993</v>
          </cell>
          <cell r="D2509">
            <v>50</v>
          </cell>
        </row>
        <row r="2510">
          <cell r="A2510" t="str">
            <v>TR8PRO-DD-MSB2-NZ</v>
          </cell>
          <cell r="B2510">
            <v>76.2</v>
          </cell>
          <cell r="C2510">
            <v>82.165180000000007</v>
          </cell>
          <cell r="D2510">
            <v>83</v>
          </cell>
        </row>
        <row r="2511">
          <cell r="A2511" t="str">
            <v>TR8PRO-DD-MSB2-UK</v>
          </cell>
          <cell r="B2511">
            <v>76.2</v>
          </cell>
          <cell r="C2511">
            <v>82.369900000000001</v>
          </cell>
          <cell r="D2511">
            <v>83</v>
          </cell>
        </row>
        <row r="2512">
          <cell r="A2512" t="str">
            <v>TR8PRO-MSB2-TSH-AU</v>
          </cell>
          <cell r="B2512">
            <v>78.2</v>
          </cell>
          <cell r="C2512">
            <v>84.582300000000004</v>
          </cell>
          <cell r="D2512">
            <v>85</v>
          </cell>
        </row>
        <row r="2513">
          <cell r="A2513" t="str">
            <v>TR8PRO-MSB2-TSH</v>
          </cell>
          <cell r="B2513">
            <v>78.2</v>
          </cell>
          <cell r="C2513">
            <v>84.582300000000004</v>
          </cell>
          <cell r="D2513">
            <v>85</v>
          </cell>
        </row>
        <row r="2514">
          <cell r="A2514" t="str">
            <v>TR8PRO-DD-MSB2-EU</v>
          </cell>
          <cell r="B2514">
            <v>76.2</v>
          </cell>
          <cell r="C2514">
            <v>82.163499999999999</v>
          </cell>
          <cell r="D2514">
            <v>83</v>
          </cell>
        </row>
        <row r="2515">
          <cell r="A2515" t="str">
            <v>TR8PRO-MSB2-TSH-EU</v>
          </cell>
          <cell r="B2515">
            <v>78.2</v>
          </cell>
          <cell r="C2515">
            <v>84.582300000000004</v>
          </cell>
          <cell r="D2515">
            <v>85</v>
          </cell>
        </row>
        <row r="2516">
          <cell r="A2516" t="str">
            <v>TR8PRO-MSB2-TSH-NZ</v>
          </cell>
          <cell r="B2516">
            <v>78.2</v>
          </cell>
          <cell r="C2516">
            <v>84.582300000000004</v>
          </cell>
          <cell r="D2516">
            <v>85</v>
          </cell>
        </row>
        <row r="2517">
          <cell r="A2517" t="str">
            <v>TR8PRO-MSB2-TSH-UK</v>
          </cell>
          <cell r="B2517">
            <v>78.2</v>
          </cell>
          <cell r="C2517">
            <v>84.788700000000006</v>
          </cell>
          <cell r="D2517">
            <v>85</v>
          </cell>
        </row>
        <row r="2518">
          <cell r="A2518" t="str">
            <v>TR8PRO-M2-TSH</v>
          </cell>
          <cell r="B2518">
            <v>78.2</v>
          </cell>
          <cell r="C2518">
            <v>84.582300000000004</v>
          </cell>
          <cell r="D2518">
            <v>85</v>
          </cell>
        </row>
        <row r="2519">
          <cell r="A2519" t="str">
            <v>RS6-SDM-TM33-AU</v>
          </cell>
          <cell r="B2519">
            <v>33.1</v>
          </cell>
          <cell r="C2519">
            <v>39.441944999999997</v>
          </cell>
          <cell r="D2519">
            <v>40</v>
          </cell>
        </row>
        <row r="2520">
          <cell r="A2520" t="str">
            <v>TR160-DDM-S3-EU</v>
          </cell>
          <cell r="B2520">
            <v>89.05</v>
          </cell>
          <cell r="C2520">
            <v>95.579242600000001</v>
          </cell>
          <cell r="D2520">
            <v>96</v>
          </cell>
        </row>
        <row r="2521">
          <cell r="A2521" t="str">
            <v>TR1602-BLK-TR160WMPLATE-SEAT4</v>
          </cell>
          <cell r="B2521">
            <v>69</v>
          </cell>
          <cell r="C2521">
            <v>75.247799999999998</v>
          </cell>
          <cell r="D2521">
            <v>76</v>
          </cell>
        </row>
        <row r="2522">
          <cell r="A2522" t="str">
            <v>RS6-FLT-S6-AU</v>
          </cell>
          <cell r="B2522">
            <v>32.5</v>
          </cell>
          <cell r="C2522">
            <v>39.678199999999997</v>
          </cell>
          <cell r="D2522">
            <v>40</v>
          </cell>
        </row>
        <row r="2523">
          <cell r="A2523" t="str">
            <v>RS6-FLT-S6-NZ</v>
          </cell>
          <cell r="B2523">
            <v>32.5</v>
          </cell>
          <cell r="C2523">
            <v>39.67819999999999</v>
          </cell>
          <cell r="D2523">
            <v>40</v>
          </cell>
        </row>
        <row r="2524">
          <cell r="A2524" t="str">
            <v>RS6-FLT-S6-UK</v>
          </cell>
          <cell r="B2524">
            <v>32.5</v>
          </cell>
          <cell r="C2524">
            <v>39.67819999999999</v>
          </cell>
          <cell r="D2524">
            <v>40</v>
          </cell>
        </row>
        <row r="2525">
          <cell r="A2525" t="str">
            <v>RS6-FLT-S6</v>
          </cell>
          <cell r="B2525">
            <v>32.5</v>
          </cell>
          <cell r="C2525">
            <v>39.678199999999997</v>
          </cell>
          <cell r="D2525">
            <v>40</v>
          </cell>
        </row>
        <row r="2526">
          <cell r="A2526" t="str">
            <v>TR160-FAND-S6-AE</v>
          </cell>
          <cell r="B2526">
            <v>91.5</v>
          </cell>
          <cell r="C2526">
            <v>98.120400000000004</v>
          </cell>
          <cell r="D2526">
            <v>99</v>
          </cell>
        </row>
        <row r="2527">
          <cell r="A2527" t="str">
            <v>TR160-WM-S3-AU</v>
          </cell>
          <cell r="B2527">
            <v>91.5</v>
          </cell>
          <cell r="C2527">
            <v>98.649600000000007</v>
          </cell>
          <cell r="D2527">
            <v>99</v>
          </cell>
        </row>
        <row r="2528">
          <cell r="A2528" t="str">
            <v>TR160-WM-S3-UK</v>
          </cell>
          <cell r="B2528">
            <v>91.5</v>
          </cell>
          <cell r="C2528">
            <v>98.649600000000007</v>
          </cell>
          <cell r="D2528">
            <v>99</v>
          </cell>
        </row>
        <row r="2529">
          <cell r="A2529" t="str">
            <v>TR160-WM-S3</v>
          </cell>
          <cell r="B2529">
            <v>91.5</v>
          </cell>
          <cell r="C2529">
            <v>98.649600000000007</v>
          </cell>
          <cell r="D2529">
            <v>99</v>
          </cell>
        </row>
        <row r="2530">
          <cell r="A2530" t="str">
            <v>RS6-SDM-TM2-AE</v>
          </cell>
          <cell r="B2530">
            <v>32.299999999999997</v>
          </cell>
          <cell r="C2530">
            <v>39.648345000000006</v>
          </cell>
          <cell r="D2530">
            <v>40</v>
          </cell>
        </row>
        <row r="2531">
          <cell r="A2531" t="str">
            <v>RS6-SDM-TM2-AU</v>
          </cell>
          <cell r="B2531">
            <v>32.299999999999997</v>
          </cell>
          <cell r="C2531">
            <v>39.441944999999997</v>
          </cell>
          <cell r="D2531">
            <v>40</v>
          </cell>
        </row>
        <row r="2532">
          <cell r="A2532" t="str">
            <v>RS6-SDM-TM2-UK</v>
          </cell>
          <cell r="B2532">
            <v>32.299999999999997</v>
          </cell>
          <cell r="C2532">
            <v>39.650024999999999</v>
          </cell>
          <cell r="D2532">
            <v>40</v>
          </cell>
        </row>
        <row r="2533">
          <cell r="A2533" t="str">
            <v>RS6-SDM-TM2-EU</v>
          </cell>
          <cell r="B2533">
            <v>32.299999999999997</v>
          </cell>
          <cell r="C2533">
            <v>39.441945000000004</v>
          </cell>
          <cell r="D2533">
            <v>40</v>
          </cell>
        </row>
        <row r="2534">
          <cell r="A2534" t="str">
            <v>TR8PRO-FLT-S6-UK</v>
          </cell>
          <cell r="B2534">
            <v>74.900000000000006</v>
          </cell>
          <cell r="C2534">
            <v>82.212574999999987</v>
          </cell>
          <cell r="D2534">
            <v>83</v>
          </cell>
        </row>
        <row r="2535">
          <cell r="A2535" t="str">
            <v>TR160-FAND-S3-NZ</v>
          </cell>
          <cell r="B2535">
            <v>89.79</v>
          </cell>
          <cell r="C2535">
            <v>97.474842600000002</v>
          </cell>
          <cell r="D2535">
            <v>98</v>
          </cell>
        </row>
        <row r="2536">
          <cell r="A2536" t="str">
            <v>TR8PRO-MSB33-UK</v>
          </cell>
          <cell r="B2536">
            <v>73.5</v>
          </cell>
          <cell r="C2536">
            <v>81.667200000000008</v>
          </cell>
          <cell r="D2536">
            <v>82</v>
          </cell>
        </row>
        <row r="2537">
          <cell r="A2537" t="str">
            <v>RS6-FLT-NS-AE</v>
          </cell>
          <cell r="B2537">
            <v>43.2</v>
          </cell>
          <cell r="C2537">
            <v>51.794400000000003</v>
          </cell>
          <cell r="D2537">
            <v>52</v>
          </cell>
        </row>
        <row r="2538">
          <cell r="A2538" t="str">
            <v>RS6-TM33-AU</v>
          </cell>
          <cell r="B2538">
            <v>31.1</v>
          </cell>
          <cell r="C2538">
            <v>39.132824999999997</v>
          </cell>
          <cell r="D2538">
            <v>40</v>
          </cell>
        </row>
        <row r="2539">
          <cell r="A2539" t="str">
            <v>TR160-FAND-S3-EU</v>
          </cell>
          <cell r="B2539">
            <v>87.05</v>
          </cell>
          <cell r="C2539">
            <v>95.517642600000002</v>
          </cell>
          <cell r="D2539">
            <v>96</v>
          </cell>
        </row>
        <row r="2540">
          <cell r="A2540" t="str">
            <v>RS6-SDM-NZ</v>
          </cell>
          <cell r="B2540">
            <v>39.9</v>
          </cell>
          <cell r="C2540">
            <v>48.009938999999996</v>
          </cell>
          <cell r="D2540">
            <v>49</v>
          </cell>
        </row>
        <row r="2541">
          <cell r="A2541" t="str">
            <v>TR8PRO-MSB2</v>
          </cell>
          <cell r="B2541">
            <v>72.7</v>
          </cell>
          <cell r="C2541">
            <v>81.667200000000008</v>
          </cell>
          <cell r="D2541">
            <v>82</v>
          </cell>
        </row>
        <row r="2542">
          <cell r="A2542" t="str">
            <v>TR8PRO-MSB2-EU</v>
          </cell>
          <cell r="B2542">
            <v>72.7</v>
          </cell>
          <cell r="C2542">
            <v>81.667200000000008</v>
          </cell>
          <cell r="D2542">
            <v>82</v>
          </cell>
        </row>
        <row r="2543">
          <cell r="A2543" t="str">
            <v>TR8PRO-MSB2-NZ</v>
          </cell>
          <cell r="B2543">
            <v>72.7</v>
          </cell>
          <cell r="C2543">
            <v>81.667200000000008</v>
          </cell>
          <cell r="D2543">
            <v>82</v>
          </cell>
        </row>
        <row r="2544">
          <cell r="A2544" t="str">
            <v>TR8PRO-MSB2-UK</v>
          </cell>
          <cell r="B2544">
            <v>72.7</v>
          </cell>
          <cell r="C2544">
            <v>81.87360000000001</v>
          </cell>
          <cell r="D2544">
            <v>82</v>
          </cell>
        </row>
        <row r="2545">
          <cell r="A2545" t="str">
            <v>RS6-TM2-AE</v>
          </cell>
          <cell r="B2545">
            <v>30.3</v>
          </cell>
          <cell r="C2545">
            <v>39.339224999999999</v>
          </cell>
          <cell r="D2545">
            <v>40</v>
          </cell>
        </row>
        <row r="2546">
          <cell r="A2546" t="str">
            <v>RS6-TM2-UK</v>
          </cell>
          <cell r="B2546">
            <v>30.3</v>
          </cell>
          <cell r="C2546">
            <v>39.339224999999999</v>
          </cell>
          <cell r="D2546">
            <v>40</v>
          </cell>
        </row>
        <row r="2547">
          <cell r="A2547" t="str">
            <v>RS6-TM2-EU</v>
          </cell>
          <cell r="B2547">
            <v>30.3</v>
          </cell>
          <cell r="C2547">
            <v>39.132824999999997</v>
          </cell>
          <cell r="D2547">
            <v>40</v>
          </cell>
        </row>
        <row r="2548">
          <cell r="A2548" t="str">
            <v>RS6-TM2-AU</v>
          </cell>
          <cell r="B2548">
            <v>30.3</v>
          </cell>
          <cell r="C2548">
            <v>39.132824999999997</v>
          </cell>
          <cell r="D2548">
            <v>40</v>
          </cell>
        </row>
        <row r="2549">
          <cell r="A2549" t="str">
            <v>RS6-TM33-NS-AU</v>
          </cell>
          <cell r="B2549">
            <v>30.3</v>
          </cell>
          <cell r="C2549">
            <v>39.339224999999999</v>
          </cell>
          <cell r="D2549">
            <v>40</v>
          </cell>
        </row>
        <row r="2550">
          <cell r="A2550" t="str">
            <v>MS-B33-NZ</v>
          </cell>
          <cell r="B2550">
            <v>31.3</v>
          </cell>
          <cell r="C2550">
            <v>40.3872</v>
          </cell>
          <cell r="D2550">
            <v>41</v>
          </cell>
        </row>
        <row r="2551">
          <cell r="A2551" t="str">
            <v>TR8PRO-FLT-S6-AU</v>
          </cell>
          <cell r="B2551">
            <v>73.099999999999994</v>
          </cell>
          <cell r="C2551">
            <v>82.212574999999987</v>
          </cell>
          <cell r="D2551">
            <v>83</v>
          </cell>
        </row>
        <row r="2552">
          <cell r="A2552" t="str">
            <v>MS-B32-NZ</v>
          </cell>
          <cell r="B2552">
            <v>30.05</v>
          </cell>
          <cell r="C2552">
            <v>39.907200000000003</v>
          </cell>
          <cell r="D2552">
            <v>40</v>
          </cell>
        </row>
        <row r="2553">
          <cell r="A2553" t="str">
            <v>RS6-SDM-TM33-NZ</v>
          </cell>
          <cell r="B2553">
            <v>69.900000000000006</v>
          </cell>
          <cell r="C2553">
            <v>79.177939000000009</v>
          </cell>
          <cell r="D2553">
            <v>80</v>
          </cell>
        </row>
        <row r="2554">
          <cell r="A2554" t="str">
            <v>RS6-SDM-TM32-NZ</v>
          </cell>
          <cell r="B2554">
            <v>69.900000000000006</v>
          </cell>
          <cell r="C2554">
            <v>79.177939000000009</v>
          </cell>
          <cell r="D2554">
            <v>80</v>
          </cell>
        </row>
        <row r="2555">
          <cell r="A2555" t="str">
            <v>RS6-UK</v>
          </cell>
          <cell r="B2555">
            <v>37.9</v>
          </cell>
          <cell r="C2555">
            <v>47.448043999999996</v>
          </cell>
          <cell r="D2555">
            <v>48</v>
          </cell>
        </row>
        <row r="2556">
          <cell r="A2556" t="str">
            <v>RS6-NZ</v>
          </cell>
          <cell r="B2556">
            <v>37.9</v>
          </cell>
          <cell r="C2556">
            <v>47.700818999999996</v>
          </cell>
          <cell r="D2556">
            <v>48</v>
          </cell>
        </row>
        <row r="2557">
          <cell r="A2557" t="str">
            <v>NS-RS6-05-B</v>
          </cell>
          <cell r="B2557">
            <v>37.9</v>
          </cell>
          <cell r="C2557">
            <v>47.700818999999996</v>
          </cell>
          <cell r="D2557">
            <v>48</v>
          </cell>
        </row>
        <row r="2558">
          <cell r="A2558" t="str">
            <v>MS-B33-AE</v>
          </cell>
          <cell r="B2558">
            <v>30.4</v>
          </cell>
          <cell r="C2558">
            <v>40.593600000000002</v>
          </cell>
          <cell r="D2558">
            <v>41</v>
          </cell>
        </row>
        <row r="2559">
          <cell r="A2559" t="str">
            <v>TM-B3-37-KIT</v>
          </cell>
          <cell r="B2559">
            <v>30.4</v>
          </cell>
          <cell r="C2559">
            <v>40.593600000000002</v>
          </cell>
          <cell r="D2559">
            <v>41</v>
          </cell>
        </row>
        <row r="2560">
          <cell r="A2560" t="str">
            <v>TR160-WM-S3-NZ</v>
          </cell>
          <cell r="B2560">
            <v>88.29</v>
          </cell>
          <cell r="C2560">
            <v>98.054442600000002</v>
          </cell>
          <cell r="D2560">
            <v>99</v>
          </cell>
        </row>
        <row r="2561">
          <cell r="A2561" t="str">
            <v>MS-B32-AE</v>
          </cell>
          <cell r="B2561">
            <v>30.05</v>
          </cell>
          <cell r="C2561">
            <v>40.113600000000005</v>
          </cell>
          <cell r="D2561">
            <v>41</v>
          </cell>
        </row>
        <row r="2562">
          <cell r="A2562" t="str">
            <v>TM-B4-27-KIT</v>
          </cell>
          <cell r="B2562">
            <v>30.05</v>
          </cell>
          <cell r="C2562">
            <v>40.113600000000005</v>
          </cell>
          <cell r="D2562">
            <v>41</v>
          </cell>
        </row>
        <row r="2563">
          <cell r="A2563" t="str">
            <v>TM-B3-27-KIT</v>
          </cell>
          <cell r="B2563">
            <v>30.05</v>
          </cell>
          <cell r="C2563">
            <v>40.113600000000005</v>
          </cell>
          <cell r="D2563">
            <v>41</v>
          </cell>
        </row>
        <row r="2564">
          <cell r="A2564" t="str">
            <v>FS3-EN-RED-AU</v>
          </cell>
          <cell r="B2564">
            <v>30</v>
          </cell>
          <cell r="C2564">
            <v>40.039200000000001</v>
          </cell>
          <cell r="D2564">
            <v>41</v>
          </cell>
        </row>
        <row r="2565">
          <cell r="A2565" t="str">
            <v>RS6-TM33-NZ</v>
          </cell>
          <cell r="B2565">
            <v>67.900000000000006</v>
          </cell>
          <cell r="C2565">
            <v>78.868819000000002</v>
          </cell>
          <cell r="D2565">
            <v>79</v>
          </cell>
        </row>
        <row r="2566">
          <cell r="A2566" t="str">
            <v>TR160-DDINV3-S9</v>
          </cell>
          <cell r="B2566">
            <v>96.57</v>
          </cell>
          <cell r="C2566">
            <v>107.0362296</v>
          </cell>
          <cell r="D2566">
            <v>108</v>
          </cell>
        </row>
        <row r="2567">
          <cell r="A2567" t="str">
            <v>TR160-WM-S3-EU</v>
          </cell>
          <cell r="B2567">
            <v>84.55</v>
          </cell>
          <cell r="C2567">
            <v>95.954442600000007</v>
          </cell>
          <cell r="D2567">
            <v>96</v>
          </cell>
        </row>
        <row r="2568">
          <cell r="A2568" t="str">
            <v>TR8-03-SEAT6-AE</v>
          </cell>
          <cell r="B2568">
            <v>69.3</v>
          </cell>
          <cell r="C2568">
            <v>80.570975000000004</v>
          </cell>
          <cell r="D2568">
            <v>81</v>
          </cell>
        </row>
        <row r="2569">
          <cell r="A2569" t="str">
            <v>RS6-04-B-NS</v>
          </cell>
          <cell r="B2569">
            <v>37.9</v>
          </cell>
          <cell r="C2569">
            <v>49.709625000000003</v>
          </cell>
          <cell r="D2569">
            <v>50</v>
          </cell>
        </row>
        <row r="2570">
          <cell r="A2570" t="str">
            <v>RS6-MK2</v>
          </cell>
          <cell r="B2570">
            <v>37.9</v>
          </cell>
          <cell r="C2570">
            <v>49.709625000000003</v>
          </cell>
          <cell r="D2570">
            <v>50</v>
          </cell>
        </row>
        <row r="2571">
          <cell r="A2571" t="str">
            <v>RS6-S6-A</v>
          </cell>
          <cell r="B2571">
            <v>26.9</v>
          </cell>
          <cell r="C2571">
            <v>38.036599999999993</v>
          </cell>
          <cell r="D2571">
            <v>39</v>
          </cell>
        </row>
        <row r="2572">
          <cell r="A2572" t="str">
            <v>RS6-S6-AU</v>
          </cell>
          <cell r="B2572">
            <v>26.9</v>
          </cell>
          <cell r="C2572">
            <v>38.036599999999993</v>
          </cell>
          <cell r="D2572">
            <v>39</v>
          </cell>
        </row>
        <row r="2573">
          <cell r="A2573" t="str">
            <v>RS6-S6-EU</v>
          </cell>
          <cell r="B2573">
            <v>26.9</v>
          </cell>
          <cell r="C2573">
            <v>38.036599999999993</v>
          </cell>
          <cell r="D2573">
            <v>39</v>
          </cell>
        </row>
        <row r="2574">
          <cell r="A2574" t="str">
            <v>RS6-S6-NZ</v>
          </cell>
          <cell r="B2574">
            <v>26.9</v>
          </cell>
          <cell r="C2574">
            <v>38.036599999999993</v>
          </cell>
          <cell r="D2574">
            <v>39</v>
          </cell>
        </row>
        <row r="2575">
          <cell r="A2575" t="str">
            <v>RS6-S6-UK</v>
          </cell>
          <cell r="B2575">
            <v>26.9</v>
          </cell>
          <cell r="C2575">
            <v>38.036599999999993</v>
          </cell>
          <cell r="D2575">
            <v>39</v>
          </cell>
        </row>
        <row r="2576">
          <cell r="A2576" t="str">
            <v>RS6-S6</v>
          </cell>
          <cell r="B2576">
            <v>26.9</v>
          </cell>
          <cell r="C2576">
            <v>38.036599999999993</v>
          </cell>
          <cell r="D2576">
            <v>39</v>
          </cell>
        </row>
        <row r="2577">
          <cell r="A2577" t="str">
            <v>MS-B34-NZ</v>
          </cell>
          <cell r="B2577">
            <v>39.85</v>
          </cell>
          <cell r="C2577">
            <v>51.244199999999999</v>
          </cell>
          <cell r="D2577">
            <v>52</v>
          </cell>
        </row>
        <row r="2578">
          <cell r="A2578" t="str">
            <v>RS6-AE</v>
          </cell>
          <cell r="B2578">
            <v>37.6</v>
          </cell>
          <cell r="C2578">
            <v>49.709625000000003</v>
          </cell>
          <cell r="D2578">
            <v>50</v>
          </cell>
        </row>
        <row r="2579">
          <cell r="A2579" t="str">
            <v>RS6-NS-AE</v>
          </cell>
          <cell r="B2579">
            <v>37.6</v>
          </cell>
          <cell r="C2579">
            <v>49.709625000000003</v>
          </cell>
          <cell r="D2579">
            <v>50</v>
          </cell>
        </row>
        <row r="2580">
          <cell r="A2580" t="str">
            <v>RS6-PM</v>
          </cell>
          <cell r="B2580">
            <v>37.6</v>
          </cell>
          <cell r="C2580">
            <v>49.709625000000003</v>
          </cell>
          <cell r="D2580">
            <v>50</v>
          </cell>
        </row>
        <row r="2581">
          <cell r="A2581" t="str">
            <v>TR160-DDM-S9-NZ</v>
          </cell>
          <cell r="B2581">
            <v>96.59</v>
          </cell>
          <cell r="C2581">
            <v>108.16119999999999</v>
          </cell>
          <cell r="D2581">
            <v>109</v>
          </cell>
        </row>
        <row r="2582">
          <cell r="A2582" t="str">
            <v>TR160-DDINV3SL-S9-UK</v>
          </cell>
          <cell r="B2582">
            <v>95.17</v>
          </cell>
          <cell r="C2582">
            <v>107.47642959999999</v>
          </cell>
          <cell r="D2582">
            <v>108</v>
          </cell>
        </row>
        <row r="2583">
          <cell r="A2583" t="str">
            <v>MS-B34-AE</v>
          </cell>
          <cell r="B2583">
            <v>39.049999999999997</v>
          </cell>
          <cell r="C2583">
            <v>51.450600000000001</v>
          </cell>
          <cell r="D2583">
            <v>52</v>
          </cell>
        </row>
        <row r="2584">
          <cell r="A2584" t="str">
            <v>TR160-DDINV3SL-S9-NZ</v>
          </cell>
          <cell r="B2584">
            <v>95.05</v>
          </cell>
          <cell r="C2584">
            <v>107.2903896</v>
          </cell>
          <cell r="D2584">
            <v>108</v>
          </cell>
        </row>
        <row r="2585">
          <cell r="A2585" t="str">
            <v>TM-B4-37-KIT</v>
          </cell>
          <cell r="B2585">
            <v>22.8</v>
          </cell>
          <cell r="C2585">
            <v>35.7072</v>
          </cell>
          <cell r="D2585">
            <v>36</v>
          </cell>
        </row>
        <row r="2586">
          <cell r="A2586" t="str">
            <v>TR80-DDM-S4-NZ</v>
          </cell>
          <cell r="B2586">
            <v>63.74</v>
          </cell>
          <cell r="C2586">
            <v>76.197199999999995</v>
          </cell>
          <cell r="D2586">
            <v>77</v>
          </cell>
        </row>
        <row r="2587">
          <cell r="A2587" t="str">
            <v>TR120-4PBNPSMEX-S10-A-AE</v>
          </cell>
          <cell r="B2587">
            <v>78.52</v>
          </cell>
          <cell r="C2587">
            <v>91.523642600000002</v>
          </cell>
          <cell r="D2587">
            <v>92</v>
          </cell>
        </row>
        <row r="2588">
          <cell r="A2588" t="str">
            <v>TR160-DDM-S9-UK</v>
          </cell>
          <cell r="B2588">
            <v>95.24</v>
          </cell>
          <cell r="C2588">
            <v>108.16119999999999</v>
          </cell>
          <cell r="D2588">
            <v>109</v>
          </cell>
        </row>
        <row r="2589">
          <cell r="A2589" t="str">
            <v>TR160-DDM-S9</v>
          </cell>
          <cell r="B2589">
            <v>95.24</v>
          </cell>
          <cell r="C2589">
            <v>108.16119999999999</v>
          </cell>
          <cell r="D2589">
            <v>109</v>
          </cell>
        </row>
        <row r="2590">
          <cell r="A2590" t="str">
            <v>TR8-FLT-NS-NZ</v>
          </cell>
          <cell r="B2590">
            <v>53.1</v>
          </cell>
          <cell r="C2590">
            <v>66.207599999999999</v>
          </cell>
          <cell r="D2590">
            <v>67</v>
          </cell>
        </row>
        <row r="2591">
          <cell r="A2591" t="str">
            <v>TR8-04-FLIGHT-NOSEAT</v>
          </cell>
          <cell r="B2591">
            <v>53.1</v>
          </cell>
          <cell r="C2591">
            <v>66.207599999999999</v>
          </cell>
          <cell r="D2591">
            <v>67</v>
          </cell>
        </row>
        <row r="2592">
          <cell r="A2592" t="str">
            <v>TR1602-BLK-DDM3-SEAT3</v>
          </cell>
          <cell r="B2592">
            <v>78</v>
          </cell>
          <cell r="C2592">
            <v>91.949200000000005</v>
          </cell>
          <cell r="D2592">
            <v>92</v>
          </cell>
        </row>
        <row r="2593">
          <cell r="A2593" t="str">
            <v>TR1602-BLK-DDM2-SEAT3</v>
          </cell>
          <cell r="B2593">
            <v>78</v>
          </cell>
          <cell r="C2593">
            <v>91.949200000000005</v>
          </cell>
          <cell r="D2593">
            <v>92</v>
          </cell>
        </row>
        <row r="2594">
          <cell r="A2594" t="str">
            <v>TR160-FAND-S9-NZ</v>
          </cell>
          <cell r="B2594">
            <v>93.59</v>
          </cell>
          <cell r="C2594">
            <v>107.9568</v>
          </cell>
          <cell r="D2594">
            <v>108</v>
          </cell>
        </row>
        <row r="2595">
          <cell r="A2595" t="str">
            <v>TR160-DDINV3-S9-NZ</v>
          </cell>
          <cell r="B2595">
            <v>92.37</v>
          </cell>
          <cell r="C2595">
            <v>106.5178296</v>
          </cell>
          <cell r="D2595">
            <v>107</v>
          </cell>
        </row>
        <row r="2596">
          <cell r="A2596" t="str">
            <v>TR160-DDINV3-S9-UK</v>
          </cell>
          <cell r="B2596">
            <v>92.37</v>
          </cell>
          <cell r="C2596">
            <v>106.5854296</v>
          </cell>
          <cell r="D2596">
            <v>107</v>
          </cell>
        </row>
        <row r="2597">
          <cell r="A2597" t="str">
            <v>TR804-BLK-DDM3-SEAT4</v>
          </cell>
          <cell r="B2597">
            <v>60</v>
          </cell>
          <cell r="C2597">
            <v>74.097200000000001</v>
          </cell>
          <cell r="D2597">
            <v>75</v>
          </cell>
        </row>
        <row r="2598">
          <cell r="A2598" t="str">
            <v>TR804-BLK-DDM2-SEAT4</v>
          </cell>
          <cell r="B2598">
            <v>60</v>
          </cell>
          <cell r="C2598">
            <v>74.097200000000001</v>
          </cell>
          <cell r="D2598">
            <v>75</v>
          </cell>
        </row>
        <row r="2599">
          <cell r="A2599" t="str">
            <v>TR803-BLK-DDM3-SEAT4</v>
          </cell>
          <cell r="B2599">
            <v>60</v>
          </cell>
          <cell r="C2599">
            <v>74.097200000000001</v>
          </cell>
          <cell r="D2599">
            <v>75</v>
          </cell>
        </row>
        <row r="2600">
          <cell r="A2600" t="str">
            <v>TR803-BLK-DDM2-SEAT4</v>
          </cell>
          <cell r="B2600">
            <v>60</v>
          </cell>
          <cell r="C2600">
            <v>74.097200000000001</v>
          </cell>
          <cell r="D2600">
            <v>75</v>
          </cell>
        </row>
        <row r="2601">
          <cell r="A2601" t="str">
            <v>TR80-FAND-S4-NZ</v>
          </cell>
          <cell r="B2601">
            <v>60.74</v>
          </cell>
          <cell r="C2601">
            <v>75.992799999999988</v>
          </cell>
          <cell r="D2601">
            <v>76</v>
          </cell>
        </row>
        <row r="2602">
          <cell r="A2602" t="str">
            <v>TR8-FLT-NS</v>
          </cell>
          <cell r="B2602">
            <v>51.7</v>
          </cell>
          <cell r="C2602">
            <v>66.576599999999999</v>
          </cell>
          <cell r="D2602">
            <v>67</v>
          </cell>
        </row>
        <row r="2603">
          <cell r="A2603" t="str">
            <v>TR8-FLT-NS-UK</v>
          </cell>
          <cell r="B2603">
            <v>51.7</v>
          </cell>
          <cell r="C2603">
            <v>66.576599999999999</v>
          </cell>
          <cell r="D2603">
            <v>67</v>
          </cell>
        </row>
        <row r="2604">
          <cell r="A2604" t="str">
            <v>TR160-DDM-S4</v>
          </cell>
          <cell r="B2604">
            <v>91.5</v>
          </cell>
          <cell r="C2604">
            <v>106.0612</v>
          </cell>
          <cell r="D2604">
            <v>107</v>
          </cell>
        </row>
        <row r="2605">
          <cell r="A2605" t="str">
            <v>TR160-DDM-S4-AU</v>
          </cell>
          <cell r="B2605">
            <v>91.5</v>
          </cell>
          <cell r="C2605">
            <v>106.0612</v>
          </cell>
          <cell r="D2605">
            <v>107</v>
          </cell>
        </row>
        <row r="2606">
          <cell r="A2606" t="str">
            <v>MS-BDL-NZ</v>
          </cell>
          <cell r="B2606">
            <v>31.45</v>
          </cell>
          <cell r="C2606">
            <v>46.5642</v>
          </cell>
          <cell r="D2606">
            <v>47</v>
          </cell>
        </row>
        <row r="2607">
          <cell r="A2607" t="str">
            <v>TR1602-BLK-FAND3-SEAT3</v>
          </cell>
          <cell r="B2607">
            <v>76</v>
          </cell>
          <cell r="C2607">
            <v>91.887600000000006</v>
          </cell>
          <cell r="D2607">
            <v>92</v>
          </cell>
        </row>
        <row r="2608">
          <cell r="A2608" t="str">
            <v>MS-BDL-AE</v>
          </cell>
          <cell r="B2608">
            <v>30.65</v>
          </cell>
          <cell r="C2608">
            <v>46.770600000000002</v>
          </cell>
          <cell r="D2608">
            <v>47</v>
          </cell>
        </row>
        <row r="2609">
          <cell r="A2609" t="str">
            <v>SA-06-UPS-TR8PRO-ES</v>
          </cell>
          <cell r="B2609">
            <v>18.600000000000001</v>
          </cell>
          <cell r="C2609">
            <v>34.610974999999996</v>
          </cell>
          <cell r="D2609">
            <v>35</v>
          </cell>
        </row>
        <row r="2610">
          <cell r="A2610" t="str">
            <v>SA-06-UPS-ES</v>
          </cell>
          <cell r="B2610">
            <v>18.600000000000001</v>
          </cell>
          <cell r="C2610">
            <v>34.610974999999996</v>
          </cell>
          <cell r="D2610">
            <v>35</v>
          </cell>
        </row>
        <row r="2611">
          <cell r="A2611" t="str">
            <v>SA-06-UPS-TR8PRO-AE</v>
          </cell>
          <cell r="B2611">
            <v>18.600000000000001</v>
          </cell>
          <cell r="C2611">
            <v>34.610974999999996</v>
          </cell>
          <cell r="D2611">
            <v>35</v>
          </cell>
        </row>
        <row r="2612">
          <cell r="A2612" t="str">
            <v>SA-06-UPS-AE</v>
          </cell>
          <cell r="B2612">
            <v>18.600000000000001</v>
          </cell>
          <cell r="C2612">
            <v>34.610974999999996</v>
          </cell>
          <cell r="D2612">
            <v>35</v>
          </cell>
        </row>
        <row r="2613">
          <cell r="A2613" t="str">
            <v>SA-06-UPS-TR8PRO-NZ</v>
          </cell>
          <cell r="B2613">
            <v>18.600000000000001</v>
          </cell>
          <cell r="C2613">
            <v>34.610974999999996</v>
          </cell>
          <cell r="D2613">
            <v>35</v>
          </cell>
        </row>
        <row r="2614">
          <cell r="A2614" t="str">
            <v>SA-06-UPS-NZ</v>
          </cell>
          <cell r="B2614">
            <v>18.600000000000001</v>
          </cell>
          <cell r="C2614">
            <v>34.610974999999996</v>
          </cell>
          <cell r="D2614">
            <v>35</v>
          </cell>
        </row>
        <row r="2615">
          <cell r="A2615" t="str">
            <v>SA-06-UPS-TR8PRO-AU</v>
          </cell>
          <cell r="B2615">
            <v>18.600000000000001</v>
          </cell>
          <cell r="C2615">
            <v>34.610974999999996</v>
          </cell>
          <cell r="D2615">
            <v>35</v>
          </cell>
        </row>
        <row r="2616">
          <cell r="A2616" t="str">
            <v>SA-06-UPS-AU</v>
          </cell>
          <cell r="B2616">
            <v>18.600000000000001</v>
          </cell>
          <cell r="C2616">
            <v>34.610974999999996</v>
          </cell>
          <cell r="D2616">
            <v>35</v>
          </cell>
        </row>
        <row r="2617">
          <cell r="A2617" t="str">
            <v>SA-06-UPS-TR8PRO-UK</v>
          </cell>
          <cell r="B2617">
            <v>18.600000000000001</v>
          </cell>
          <cell r="C2617">
            <v>34.610974999999996</v>
          </cell>
          <cell r="D2617">
            <v>35</v>
          </cell>
        </row>
        <row r="2618">
          <cell r="A2618" t="str">
            <v>SA-06-UPS-UK</v>
          </cell>
          <cell r="B2618">
            <v>18.600000000000001</v>
          </cell>
          <cell r="C2618">
            <v>34.610974999999996</v>
          </cell>
          <cell r="D2618">
            <v>35</v>
          </cell>
        </row>
        <row r="2619">
          <cell r="A2619" t="str">
            <v>SA-06-UPS-TR8PRO-EU</v>
          </cell>
          <cell r="B2619">
            <v>18.600000000000001</v>
          </cell>
          <cell r="C2619">
            <v>34.610974999999996</v>
          </cell>
          <cell r="D2619">
            <v>35</v>
          </cell>
        </row>
        <row r="2620">
          <cell r="A2620" t="str">
            <v>SA-06-UPS-EU</v>
          </cell>
          <cell r="B2620">
            <v>18.600000000000001</v>
          </cell>
          <cell r="C2620">
            <v>34.610974999999996</v>
          </cell>
          <cell r="D2620">
            <v>35</v>
          </cell>
        </row>
        <row r="2621">
          <cell r="A2621" t="str">
            <v>SA-06-UPS-TR8PRO</v>
          </cell>
          <cell r="B2621">
            <v>18.600000000000001</v>
          </cell>
          <cell r="C2621">
            <v>34.610974999999996</v>
          </cell>
          <cell r="D2621">
            <v>35</v>
          </cell>
        </row>
        <row r="2622">
          <cell r="A2622" t="str">
            <v>SA-06-UPS</v>
          </cell>
          <cell r="B2622">
            <v>18.600000000000001</v>
          </cell>
          <cell r="C2622">
            <v>34.610974999999996</v>
          </cell>
          <cell r="D2622">
            <v>35</v>
          </cell>
        </row>
        <row r="2623">
          <cell r="A2623" t="str">
            <v>SA-08-UPS-TR8PRO-ES</v>
          </cell>
          <cell r="B2623">
            <v>18.600000000000001</v>
          </cell>
          <cell r="C2623">
            <v>34.610974999999996</v>
          </cell>
          <cell r="D2623">
            <v>35</v>
          </cell>
        </row>
        <row r="2624">
          <cell r="A2624" t="str">
            <v>SA-08-UPS-ES</v>
          </cell>
          <cell r="B2624">
            <v>18.600000000000001</v>
          </cell>
          <cell r="C2624">
            <v>34.610974999999996</v>
          </cell>
          <cell r="D2624">
            <v>35</v>
          </cell>
        </row>
        <row r="2625">
          <cell r="A2625" t="str">
            <v>SA-08-UPS-TR8PRO-AE</v>
          </cell>
          <cell r="B2625">
            <v>18.600000000000001</v>
          </cell>
          <cell r="C2625">
            <v>34.610974999999996</v>
          </cell>
          <cell r="D2625">
            <v>35</v>
          </cell>
        </row>
        <row r="2626">
          <cell r="A2626" t="str">
            <v>SA-08-UPS-AE</v>
          </cell>
          <cell r="B2626">
            <v>18.600000000000001</v>
          </cell>
          <cell r="C2626">
            <v>34.610974999999996</v>
          </cell>
          <cell r="D2626">
            <v>35</v>
          </cell>
        </row>
        <row r="2627">
          <cell r="A2627" t="str">
            <v>SA-08-UPS-TR8PRO-NZ</v>
          </cell>
          <cell r="B2627">
            <v>18.600000000000001</v>
          </cell>
          <cell r="C2627">
            <v>34.610974999999996</v>
          </cell>
          <cell r="D2627">
            <v>35</v>
          </cell>
        </row>
        <row r="2628">
          <cell r="A2628" t="str">
            <v>SA-08-UPS-NZ</v>
          </cell>
          <cell r="B2628">
            <v>18.600000000000001</v>
          </cell>
          <cell r="C2628">
            <v>34.610974999999996</v>
          </cell>
          <cell r="D2628">
            <v>35</v>
          </cell>
        </row>
        <row r="2629">
          <cell r="A2629" t="str">
            <v>SA-08-UPS-TR8PRO-AU</v>
          </cell>
          <cell r="B2629">
            <v>18.600000000000001</v>
          </cell>
          <cell r="C2629">
            <v>34.610974999999996</v>
          </cell>
          <cell r="D2629">
            <v>35</v>
          </cell>
        </row>
        <row r="2630">
          <cell r="A2630" t="str">
            <v>SA-08-UPS-AU</v>
          </cell>
          <cell r="B2630">
            <v>18.600000000000001</v>
          </cell>
          <cell r="C2630">
            <v>34.610974999999996</v>
          </cell>
          <cell r="D2630">
            <v>35</v>
          </cell>
        </row>
        <row r="2631">
          <cell r="A2631" t="str">
            <v>SA-08-UPS-TR8PRO-UK</v>
          </cell>
          <cell r="B2631">
            <v>18.600000000000001</v>
          </cell>
          <cell r="C2631">
            <v>34.610974999999996</v>
          </cell>
          <cell r="D2631">
            <v>35</v>
          </cell>
        </row>
        <row r="2632">
          <cell r="A2632" t="str">
            <v>SA-08-UPS-UK</v>
          </cell>
          <cell r="B2632">
            <v>18.600000000000001</v>
          </cell>
          <cell r="C2632">
            <v>34.610974999999996</v>
          </cell>
          <cell r="D2632">
            <v>35</v>
          </cell>
        </row>
        <row r="2633">
          <cell r="A2633" t="str">
            <v>SA-08-UPS-TR8PRO-EU</v>
          </cell>
          <cell r="B2633">
            <v>18.600000000000001</v>
          </cell>
          <cell r="C2633">
            <v>34.610974999999996</v>
          </cell>
          <cell r="D2633">
            <v>35</v>
          </cell>
        </row>
        <row r="2634">
          <cell r="A2634" t="str">
            <v>SA-08-UPS-EU</v>
          </cell>
          <cell r="B2634">
            <v>18.600000000000001</v>
          </cell>
          <cell r="C2634">
            <v>34.610974999999996</v>
          </cell>
          <cell r="D2634">
            <v>35</v>
          </cell>
        </row>
        <row r="2635">
          <cell r="A2635" t="str">
            <v>SA-08-UPS-TR8PRO</v>
          </cell>
          <cell r="B2635">
            <v>18.600000000000001</v>
          </cell>
          <cell r="C2635">
            <v>34.610974999999996</v>
          </cell>
          <cell r="D2635">
            <v>35</v>
          </cell>
        </row>
        <row r="2636">
          <cell r="A2636" t="str">
            <v>SA-08-UPS</v>
          </cell>
          <cell r="B2636">
            <v>18.600000000000001</v>
          </cell>
          <cell r="C2636">
            <v>34.610974999999996</v>
          </cell>
          <cell r="D2636">
            <v>35</v>
          </cell>
        </row>
        <row r="2637">
          <cell r="A2637" t="str">
            <v>SA-07-UPS-TR8PRO-ES</v>
          </cell>
          <cell r="B2637">
            <v>18.600000000000001</v>
          </cell>
          <cell r="C2637">
            <v>34.610974999999996</v>
          </cell>
          <cell r="D2637">
            <v>35</v>
          </cell>
        </row>
        <row r="2638">
          <cell r="A2638" t="str">
            <v>SA-07-UPS-ES</v>
          </cell>
          <cell r="B2638">
            <v>18.600000000000001</v>
          </cell>
          <cell r="C2638">
            <v>34.610974999999996</v>
          </cell>
          <cell r="D2638">
            <v>35</v>
          </cell>
        </row>
        <row r="2639">
          <cell r="A2639" t="str">
            <v>SA-07-UPS-TR8PRO-AE</v>
          </cell>
          <cell r="B2639">
            <v>18.600000000000001</v>
          </cell>
          <cell r="C2639">
            <v>34.610974999999996</v>
          </cell>
          <cell r="D2639">
            <v>35</v>
          </cell>
        </row>
        <row r="2640">
          <cell r="A2640" t="str">
            <v>SA-07-UPS-AE</v>
          </cell>
          <cell r="B2640">
            <v>18.600000000000001</v>
          </cell>
          <cell r="C2640">
            <v>34.610974999999996</v>
          </cell>
          <cell r="D2640">
            <v>35</v>
          </cell>
        </row>
        <row r="2641">
          <cell r="A2641" t="str">
            <v>SA-07-UPS-TR8PRO-NZ</v>
          </cell>
          <cell r="B2641">
            <v>18.600000000000001</v>
          </cell>
          <cell r="C2641">
            <v>34.610974999999996</v>
          </cell>
          <cell r="D2641">
            <v>35</v>
          </cell>
        </row>
        <row r="2642">
          <cell r="A2642" t="str">
            <v>SA-07-UPS-NZ</v>
          </cell>
          <cell r="B2642">
            <v>18.600000000000001</v>
          </cell>
          <cell r="C2642">
            <v>34.610974999999996</v>
          </cell>
          <cell r="D2642">
            <v>35</v>
          </cell>
        </row>
        <row r="2643">
          <cell r="A2643" t="str">
            <v>SA-07-UPS-TR8PRO-AU</v>
          </cell>
          <cell r="B2643">
            <v>18.600000000000001</v>
          </cell>
          <cell r="C2643">
            <v>34.610974999999996</v>
          </cell>
          <cell r="D2643">
            <v>35</v>
          </cell>
        </row>
        <row r="2644">
          <cell r="A2644" t="str">
            <v>SA-07-UPS-AU</v>
          </cell>
          <cell r="B2644">
            <v>18.600000000000001</v>
          </cell>
          <cell r="C2644">
            <v>34.610974999999996</v>
          </cell>
          <cell r="D2644">
            <v>35</v>
          </cell>
        </row>
        <row r="2645">
          <cell r="A2645" t="str">
            <v>SA-07-UPS-TR8PRO-UK</v>
          </cell>
          <cell r="B2645">
            <v>18.600000000000001</v>
          </cell>
          <cell r="C2645">
            <v>34.610974999999996</v>
          </cell>
          <cell r="D2645">
            <v>35</v>
          </cell>
        </row>
        <row r="2646">
          <cell r="A2646" t="str">
            <v>SA-07-UPS-UK</v>
          </cell>
          <cell r="B2646">
            <v>18.600000000000001</v>
          </cell>
          <cell r="C2646">
            <v>34.610974999999996</v>
          </cell>
          <cell r="D2646">
            <v>35</v>
          </cell>
        </row>
        <row r="2647">
          <cell r="A2647" t="str">
            <v>SA-07-UPS-TR8PRO-EU</v>
          </cell>
          <cell r="B2647">
            <v>18.600000000000001</v>
          </cell>
          <cell r="C2647">
            <v>34.610974999999996</v>
          </cell>
          <cell r="D2647">
            <v>35</v>
          </cell>
        </row>
        <row r="2648">
          <cell r="A2648" t="str">
            <v>SA-07-UPS-EU</v>
          </cell>
          <cell r="B2648">
            <v>18.600000000000001</v>
          </cell>
          <cell r="C2648">
            <v>34.610974999999996</v>
          </cell>
          <cell r="D2648">
            <v>35</v>
          </cell>
        </row>
        <row r="2649">
          <cell r="A2649" t="str">
            <v>SA-07-UPS-TR8PRO</v>
          </cell>
          <cell r="B2649">
            <v>18.600000000000001</v>
          </cell>
          <cell r="C2649">
            <v>34.610974999999996</v>
          </cell>
          <cell r="D2649">
            <v>35</v>
          </cell>
        </row>
        <row r="2650">
          <cell r="A2650" t="str">
            <v>SA-07-UPS</v>
          </cell>
          <cell r="B2650">
            <v>18.600000000000001</v>
          </cell>
          <cell r="C2650">
            <v>34.610974999999996</v>
          </cell>
          <cell r="D2650">
            <v>35</v>
          </cell>
        </row>
        <row r="2651">
          <cell r="A2651" t="str">
            <v>SA-07 BUNDLE</v>
          </cell>
          <cell r="B2651">
            <v>18.600000000000001</v>
          </cell>
          <cell r="C2651">
            <v>34.610974999999996</v>
          </cell>
          <cell r="D2651">
            <v>35</v>
          </cell>
        </row>
        <row r="2652">
          <cell r="A2652" t="str">
            <v>SA-06 BUNDLE-UK</v>
          </cell>
          <cell r="B2652">
            <v>18.600000000000001</v>
          </cell>
          <cell r="C2652">
            <v>34.610974999999996</v>
          </cell>
          <cell r="D2652">
            <v>35</v>
          </cell>
        </row>
        <row r="2653">
          <cell r="A2653" t="str">
            <v>SA-08 BUNDLE-UK</v>
          </cell>
          <cell r="B2653">
            <v>18.600000000000001</v>
          </cell>
          <cell r="C2653">
            <v>34.610974999999996</v>
          </cell>
          <cell r="D2653">
            <v>35</v>
          </cell>
        </row>
        <row r="2654">
          <cell r="A2654" t="str">
            <v>SA-07 BUNDLE-UK</v>
          </cell>
          <cell r="B2654">
            <v>18.600000000000001</v>
          </cell>
          <cell r="C2654">
            <v>34.610974999999996</v>
          </cell>
          <cell r="D2654">
            <v>35</v>
          </cell>
        </row>
        <row r="2655">
          <cell r="A2655" t="str">
            <v>SA-08 BUNDLE</v>
          </cell>
          <cell r="B2655">
            <v>18.600000000000001</v>
          </cell>
          <cell r="C2655">
            <v>34.610974999999996</v>
          </cell>
          <cell r="D2655">
            <v>35</v>
          </cell>
        </row>
        <row r="2656">
          <cell r="A2656" t="str">
            <v>SA-06 BUNDLE</v>
          </cell>
          <cell r="B2656">
            <v>18.600000000000001</v>
          </cell>
          <cell r="C2656">
            <v>34.610974999999996</v>
          </cell>
          <cell r="D2656">
            <v>35</v>
          </cell>
        </row>
        <row r="2657">
          <cell r="A2657" t="str">
            <v>TR160-WM-S9-NZ</v>
          </cell>
          <cell r="B2657">
            <v>92.09</v>
          </cell>
          <cell r="C2657">
            <v>108.5364</v>
          </cell>
          <cell r="D2657">
            <v>109</v>
          </cell>
        </row>
        <row r="2658">
          <cell r="A2658" t="str">
            <v>TR1602-BLK-FAND2-SEAT3</v>
          </cell>
          <cell r="B2658">
            <v>75</v>
          </cell>
          <cell r="C2658">
            <v>91.744799999999998</v>
          </cell>
          <cell r="D2658">
            <v>92</v>
          </cell>
        </row>
        <row r="2659">
          <cell r="A2659" t="str">
            <v>TR804-BLK-FAND3-SEAT4</v>
          </cell>
          <cell r="B2659">
            <v>58</v>
          </cell>
          <cell r="C2659">
            <v>74.035599999999988</v>
          </cell>
          <cell r="D2659">
            <v>75</v>
          </cell>
        </row>
        <row r="2660">
          <cell r="A2660" t="str">
            <v>TR804-BLK-FAND2-SEAT4</v>
          </cell>
          <cell r="B2660">
            <v>57</v>
          </cell>
          <cell r="C2660">
            <v>73.892799999999994</v>
          </cell>
          <cell r="D2660">
            <v>74</v>
          </cell>
        </row>
        <row r="2661">
          <cell r="A2661" t="str">
            <v>TR803-BLK-FAND3-SEAT4</v>
          </cell>
          <cell r="B2661">
            <v>58</v>
          </cell>
          <cell r="C2661">
            <v>74.035599999999988</v>
          </cell>
          <cell r="D2661">
            <v>75</v>
          </cell>
        </row>
        <row r="2662">
          <cell r="A2662" t="str">
            <v>TR803-BLK-FAND2-SEAT4</v>
          </cell>
          <cell r="B2662">
            <v>57</v>
          </cell>
          <cell r="C2662">
            <v>73.892799999999994</v>
          </cell>
          <cell r="D2662">
            <v>74</v>
          </cell>
        </row>
        <row r="2663">
          <cell r="A2663" t="str">
            <v>TR802-BLK-FANDD-SEAT4</v>
          </cell>
          <cell r="B2663">
            <v>57</v>
          </cell>
          <cell r="C2663">
            <v>73.892799999999994</v>
          </cell>
          <cell r="D2663">
            <v>74</v>
          </cell>
        </row>
        <row r="2664">
          <cell r="A2664" t="str">
            <v>RS6-TM33FLT-S6</v>
          </cell>
          <cell r="B2664">
            <v>63.8</v>
          </cell>
          <cell r="C2664">
            <v>80.065399999999983</v>
          </cell>
          <cell r="D2664">
            <v>81</v>
          </cell>
        </row>
        <row r="2665">
          <cell r="A2665" t="str">
            <v>TR160-FAND-S4-AU</v>
          </cell>
          <cell r="B2665">
            <v>88.5</v>
          </cell>
          <cell r="C2665">
            <v>105.85680000000001</v>
          </cell>
          <cell r="D2665">
            <v>106</v>
          </cell>
        </row>
        <row r="2666">
          <cell r="A2666" t="str">
            <v>TR160-FAND-S4</v>
          </cell>
          <cell r="B2666">
            <v>88.5</v>
          </cell>
          <cell r="C2666">
            <v>105.85680000000001</v>
          </cell>
          <cell r="D2666">
            <v>106</v>
          </cell>
        </row>
        <row r="2667">
          <cell r="A2667" t="str">
            <v>TR8-04-B-NS</v>
          </cell>
          <cell r="B2667">
            <v>47.5</v>
          </cell>
          <cell r="C2667">
            <v>64.566000000000003</v>
          </cell>
          <cell r="D2667">
            <v>65</v>
          </cell>
        </row>
        <row r="2668">
          <cell r="A2668" t="str">
            <v>SA-08R</v>
          </cell>
          <cell r="B2668">
            <v>16.8</v>
          </cell>
          <cell r="C2668">
            <v>34.610974999999996</v>
          </cell>
          <cell r="D2668">
            <v>35</v>
          </cell>
        </row>
        <row r="2669">
          <cell r="A2669" t="str">
            <v>SA-06R</v>
          </cell>
          <cell r="B2669">
            <v>16.8</v>
          </cell>
          <cell r="C2669">
            <v>34.610974999999996</v>
          </cell>
          <cell r="D2669">
            <v>35</v>
          </cell>
        </row>
        <row r="2670">
          <cell r="A2670" t="str">
            <v>TR120-4PBNPSMEX-S10-A</v>
          </cell>
          <cell r="B2670">
            <v>72.52</v>
          </cell>
          <cell r="C2670">
            <v>90.313642600000009</v>
          </cell>
          <cell r="D2670">
            <v>91</v>
          </cell>
        </row>
        <row r="2671">
          <cell r="A2671" t="str">
            <v>TR1602-BLK-TR160WMPLATE-SEAT3</v>
          </cell>
          <cell r="B2671">
            <v>73.5</v>
          </cell>
          <cell r="C2671">
            <v>91.808400000000006</v>
          </cell>
          <cell r="D2671">
            <v>92</v>
          </cell>
        </row>
        <row r="2672">
          <cell r="A2672" t="str">
            <v>TR8-04-G-NS</v>
          </cell>
          <cell r="B2672">
            <v>46.1</v>
          </cell>
          <cell r="C2672">
            <v>64.566000000000003</v>
          </cell>
          <cell r="D2672">
            <v>65</v>
          </cell>
        </row>
        <row r="2673">
          <cell r="A2673" t="str">
            <v>TR8-G-NS-NZ</v>
          </cell>
          <cell r="B2673">
            <v>46.1</v>
          </cell>
          <cell r="C2673">
            <v>64.935000000000002</v>
          </cell>
          <cell r="D2673">
            <v>65</v>
          </cell>
        </row>
        <row r="2674">
          <cell r="A2674" t="str">
            <v>TR8-G-NS</v>
          </cell>
          <cell r="B2674">
            <v>46.1</v>
          </cell>
          <cell r="C2674">
            <v>64.935000000000002</v>
          </cell>
          <cell r="D2674">
            <v>65</v>
          </cell>
        </row>
        <row r="2675">
          <cell r="A2675" t="str">
            <v>TR8-NS-EU</v>
          </cell>
          <cell r="B2675">
            <v>46.1</v>
          </cell>
          <cell r="C2675">
            <v>64.935000000000002</v>
          </cell>
          <cell r="D2675">
            <v>65</v>
          </cell>
        </row>
        <row r="2676">
          <cell r="A2676" t="str">
            <v>TR8-NS</v>
          </cell>
          <cell r="B2676">
            <v>46.1</v>
          </cell>
          <cell r="C2676">
            <v>64.935000000000002</v>
          </cell>
          <cell r="D2676">
            <v>65</v>
          </cell>
        </row>
        <row r="2677">
          <cell r="A2677" t="str">
            <v>TR8-NS-NZ</v>
          </cell>
          <cell r="B2677">
            <v>46.1</v>
          </cell>
          <cell r="C2677">
            <v>64.935000000000002</v>
          </cell>
          <cell r="D2677">
            <v>65</v>
          </cell>
        </row>
        <row r="2678">
          <cell r="A2678" t="str">
            <v>TR8-NS-UK</v>
          </cell>
          <cell r="B2678">
            <v>46.1</v>
          </cell>
          <cell r="C2678">
            <v>64.935000000000002</v>
          </cell>
          <cell r="D2678">
            <v>65</v>
          </cell>
        </row>
        <row r="2679">
          <cell r="A2679" t="str">
            <v>TR80-WM-S4-NZ</v>
          </cell>
          <cell r="B2679">
            <v>57.74</v>
          </cell>
          <cell r="C2679">
            <v>76.056399999999996</v>
          </cell>
          <cell r="D2679">
            <v>77</v>
          </cell>
        </row>
        <row r="2680">
          <cell r="A2680" t="str">
            <v>TR160-DDM-S4-EU</v>
          </cell>
          <cell r="B2680">
            <v>84.55</v>
          </cell>
          <cell r="C2680">
            <v>103.3660426</v>
          </cell>
          <cell r="D2680">
            <v>104</v>
          </cell>
        </row>
        <row r="2681">
          <cell r="A2681" t="str">
            <v>TR160-WM-S4-AU</v>
          </cell>
          <cell r="B2681">
            <v>87</v>
          </cell>
          <cell r="C2681">
            <v>106.43640000000001</v>
          </cell>
          <cell r="D2681">
            <v>107</v>
          </cell>
        </row>
        <row r="2682">
          <cell r="A2682" t="str">
            <v>TR160-WM-S4</v>
          </cell>
          <cell r="B2682">
            <v>87</v>
          </cell>
          <cell r="C2682">
            <v>106.43640000000001</v>
          </cell>
          <cell r="D2682">
            <v>107</v>
          </cell>
        </row>
        <row r="2683">
          <cell r="A2683" t="str">
            <v>TR804-BLK-80WM2-SEAT4</v>
          </cell>
          <cell r="B2683">
            <v>54</v>
          </cell>
          <cell r="C2683">
            <v>73.956400000000002</v>
          </cell>
          <cell r="D2683">
            <v>74</v>
          </cell>
        </row>
        <row r="2684">
          <cell r="A2684" t="str">
            <v>TR804-BLK-80WM-SEAT4</v>
          </cell>
          <cell r="B2684">
            <v>54</v>
          </cell>
          <cell r="C2684">
            <v>73.956400000000002</v>
          </cell>
          <cell r="D2684">
            <v>74</v>
          </cell>
        </row>
        <row r="2685">
          <cell r="A2685" t="str">
            <v>TR803-BLK-80WM2-SEAT4</v>
          </cell>
          <cell r="B2685">
            <v>54</v>
          </cell>
          <cell r="C2685">
            <v>73.956400000000002</v>
          </cell>
          <cell r="D2685">
            <v>74</v>
          </cell>
        </row>
        <row r="2686">
          <cell r="A2686" t="str">
            <v>TR803-BLK-80WM-SEAT4</v>
          </cell>
          <cell r="B2686">
            <v>54</v>
          </cell>
          <cell r="C2686">
            <v>73.956400000000002</v>
          </cell>
          <cell r="D2686">
            <v>74</v>
          </cell>
        </row>
        <row r="2687">
          <cell r="A2687" t="str">
            <v>TR803-BLK-WM-SEAT4</v>
          </cell>
          <cell r="B2687">
            <v>54</v>
          </cell>
          <cell r="C2687">
            <v>73.956400000000002</v>
          </cell>
          <cell r="D2687">
            <v>74</v>
          </cell>
        </row>
        <row r="2688">
          <cell r="A2688" t="str">
            <v>TR802-BLK-WM-SEAT4</v>
          </cell>
          <cell r="B2688">
            <v>54</v>
          </cell>
          <cell r="C2688">
            <v>73.956400000000002</v>
          </cell>
          <cell r="D2688">
            <v>74</v>
          </cell>
        </row>
        <row r="2689">
          <cell r="A2689" t="str">
            <v>RS6-TM32-NZ</v>
          </cell>
          <cell r="B2689">
            <v>67.95</v>
          </cell>
          <cell r="C2689">
            <v>87.608018999999999</v>
          </cell>
          <cell r="D2689">
            <v>88</v>
          </cell>
        </row>
        <row r="2690">
          <cell r="A2690" t="str">
            <v>RS6-TM33-S6</v>
          </cell>
          <cell r="B2690">
            <v>58.2</v>
          </cell>
          <cell r="C2690">
            <v>78.4238</v>
          </cell>
          <cell r="D2690">
            <v>79</v>
          </cell>
        </row>
        <row r="2691">
          <cell r="A2691" t="str">
            <v>RS6-TM33-S6-AU</v>
          </cell>
          <cell r="B2691">
            <v>58.1</v>
          </cell>
          <cell r="C2691">
            <v>78.4238</v>
          </cell>
          <cell r="D2691">
            <v>79</v>
          </cell>
        </row>
        <row r="2692">
          <cell r="A2692" t="str">
            <v>RS6-TM33-S6-EU</v>
          </cell>
          <cell r="B2692">
            <v>58.1</v>
          </cell>
          <cell r="C2692">
            <v>78.4238</v>
          </cell>
          <cell r="D2692">
            <v>79</v>
          </cell>
        </row>
        <row r="2693">
          <cell r="A2693" t="str">
            <v>RS6-TM33-S6-NZ</v>
          </cell>
          <cell r="B2693">
            <v>58.1</v>
          </cell>
          <cell r="C2693">
            <v>78.4238</v>
          </cell>
          <cell r="D2693">
            <v>79</v>
          </cell>
        </row>
        <row r="2694">
          <cell r="A2694" t="str">
            <v>RS6-TM33-S6-UK</v>
          </cell>
          <cell r="B2694">
            <v>58.1</v>
          </cell>
          <cell r="C2694">
            <v>78.4238</v>
          </cell>
          <cell r="D2694">
            <v>79</v>
          </cell>
        </row>
        <row r="2695">
          <cell r="A2695" t="str">
            <v>RS6-TM32-S6-NZ</v>
          </cell>
          <cell r="B2695">
            <v>56.95</v>
          </cell>
          <cell r="C2695">
            <v>77.943799999999996</v>
          </cell>
          <cell r="D2695">
            <v>78</v>
          </cell>
        </row>
        <row r="2696">
          <cell r="A2696" t="str">
            <v>TR160-FAND-S4-EU</v>
          </cell>
          <cell r="B2696">
            <v>82.55</v>
          </cell>
          <cell r="C2696">
            <v>103.3044426</v>
          </cell>
          <cell r="D2696">
            <v>104</v>
          </cell>
        </row>
        <row r="2697">
          <cell r="A2697" t="str">
            <v>RS6-TM32FLT-S6</v>
          </cell>
          <cell r="B2697">
            <v>54.5</v>
          </cell>
          <cell r="C2697">
            <v>75.591799999999992</v>
          </cell>
          <cell r="D2697">
            <v>76</v>
          </cell>
        </row>
        <row r="2698">
          <cell r="A2698" t="str">
            <v>RS6-TM2FLT-S6</v>
          </cell>
          <cell r="B2698">
            <v>54.5</v>
          </cell>
          <cell r="C2698">
            <v>75.591799999999992</v>
          </cell>
          <cell r="D2698">
            <v>76</v>
          </cell>
        </row>
        <row r="2699">
          <cell r="A2699" t="str">
            <v>RS6-TM32-S6-AU</v>
          </cell>
          <cell r="B2699">
            <v>56.4</v>
          </cell>
          <cell r="C2699">
            <v>77.943799999999996</v>
          </cell>
          <cell r="D2699">
            <v>78</v>
          </cell>
        </row>
        <row r="2700">
          <cell r="A2700" t="str">
            <v>RS6-TM32-S6</v>
          </cell>
          <cell r="B2700">
            <v>56.4</v>
          </cell>
          <cell r="C2700">
            <v>77.943799999999996</v>
          </cell>
          <cell r="D2700">
            <v>78</v>
          </cell>
        </row>
        <row r="2701">
          <cell r="A2701" t="str">
            <v>RS6-03-B-TM27-3</v>
          </cell>
          <cell r="B2701">
            <v>67.95</v>
          </cell>
          <cell r="C2701">
            <v>89.823225000000008</v>
          </cell>
          <cell r="D2701">
            <v>90</v>
          </cell>
        </row>
        <row r="2702">
          <cell r="A2702" t="str">
            <v>RS6-SDM-TM2-NZ</v>
          </cell>
          <cell r="B2702">
            <v>61.9</v>
          </cell>
          <cell r="C2702">
            <v>83.717139000000003</v>
          </cell>
          <cell r="D2702">
            <v>84</v>
          </cell>
        </row>
        <row r="2703">
          <cell r="A2703" t="str">
            <v>TR80-FAND-S3-UK</v>
          </cell>
          <cell r="B2703">
            <v>71.05</v>
          </cell>
          <cell r="C2703">
            <v>93.501300000000001</v>
          </cell>
          <cell r="D2703">
            <v>94</v>
          </cell>
        </row>
        <row r="2704">
          <cell r="A2704" t="str">
            <v>TR160-DDPUP3-S9</v>
          </cell>
          <cell r="B2704">
            <v>80.87</v>
          </cell>
          <cell r="C2704">
            <v>103.94718</v>
          </cell>
          <cell r="D2704">
            <v>104</v>
          </cell>
        </row>
        <row r="2705">
          <cell r="A2705" t="str">
            <v>TR160-DDPBNPSL-S9-UK</v>
          </cell>
          <cell r="B2705">
            <v>81.17</v>
          </cell>
          <cell r="C2705">
            <v>104.8126226</v>
          </cell>
          <cell r="D2705">
            <v>105</v>
          </cell>
        </row>
        <row r="2706">
          <cell r="A2706" t="str">
            <v>TR160-DDPBNPSL-S9-NZ</v>
          </cell>
          <cell r="B2706">
            <v>81.05</v>
          </cell>
          <cell r="C2706">
            <v>104.62658260000001</v>
          </cell>
          <cell r="D2706">
            <v>105</v>
          </cell>
        </row>
        <row r="2707">
          <cell r="A2707" t="str">
            <v>TR160-WM-S4-EU</v>
          </cell>
          <cell r="B2707">
            <v>80.05</v>
          </cell>
          <cell r="C2707">
            <v>103.74124260000001</v>
          </cell>
          <cell r="D2707">
            <v>104</v>
          </cell>
        </row>
        <row r="2708">
          <cell r="A2708" t="str">
            <v>RS6-TM2-NZ</v>
          </cell>
          <cell r="B2708">
            <v>59.9</v>
          </cell>
          <cell r="C2708">
            <v>83.408018999999996</v>
          </cell>
          <cell r="D2708">
            <v>84</v>
          </cell>
        </row>
        <row r="2709">
          <cell r="A2709" t="str">
            <v>TR80-DDM-S3-UK</v>
          </cell>
          <cell r="B2709">
            <v>68.33</v>
          </cell>
          <cell r="C2709">
            <v>92.679680000000005</v>
          </cell>
          <cell r="D2709">
            <v>93</v>
          </cell>
        </row>
        <row r="2710">
          <cell r="A2710" t="str">
            <v>TR80-DD-S10</v>
          </cell>
          <cell r="B2710">
            <v>68.33</v>
          </cell>
          <cell r="C2710">
            <v>92.612080000000006</v>
          </cell>
          <cell r="D2710">
            <v>93</v>
          </cell>
        </row>
        <row r="2711">
          <cell r="A2711" t="str">
            <v>TR80-DDM-S3-NZ</v>
          </cell>
          <cell r="B2711">
            <v>68.239999999999995</v>
          </cell>
          <cell r="C2711">
            <v>92.757800000000003</v>
          </cell>
          <cell r="D2711">
            <v>93</v>
          </cell>
        </row>
        <row r="2712">
          <cell r="A2712" t="str">
            <v>RS6-TM2-S6-NZ</v>
          </cell>
          <cell r="B2712">
            <v>48.9</v>
          </cell>
          <cell r="C2712">
            <v>73.743799999999993</v>
          </cell>
          <cell r="D2712">
            <v>74</v>
          </cell>
        </row>
        <row r="2713">
          <cell r="A2713" t="str">
            <v>RS6-TM2-S6-UK</v>
          </cell>
          <cell r="B2713">
            <v>48.9</v>
          </cell>
          <cell r="C2713">
            <v>73.950199999999995</v>
          </cell>
          <cell r="D2713">
            <v>74</v>
          </cell>
        </row>
        <row r="2714">
          <cell r="A2714" t="str">
            <v>RS6-TM2-S6</v>
          </cell>
          <cell r="B2714">
            <v>48.9</v>
          </cell>
          <cell r="C2714">
            <v>73.743799999999993</v>
          </cell>
          <cell r="D2714">
            <v>74</v>
          </cell>
        </row>
        <row r="2715">
          <cell r="A2715" t="str">
            <v>RS6-03-B-TM37-3</v>
          </cell>
          <cell r="B2715">
            <v>60.7</v>
          </cell>
          <cell r="C2715">
            <v>85.416825000000003</v>
          </cell>
          <cell r="D2715">
            <v>86</v>
          </cell>
        </row>
        <row r="2716">
          <cell r="A2716" t="str">
            <v>TR160-DDPUP3SL-S9-UK</v>
          </cell>
          <cell r="B2716">
            <v>79.47</v>
          </cell>
          <cell r="C2716">
            <v>104.38738000000001</v>
          </cell>
          <cell r="D2716">
            <v>105</v>
          </cell>
        </row>
        <row r="2717">
          <cell r="A2717" t="str">
            <v>TR160-DDPBNP-S9-A</v>
          </cell>
          <cell r="B2717">
            <v>78.37</v>
          </cell>
          <cell r="C2717">
            <v>103.85402260000001</v>
          </cell>
          <cell r="D2717">
            <v>104</v>
          </cell>
        </row>
        <row r="2718">
          <cell r="A2718" t="str">
            <v>TR160-DDPBNP-S9-NZ</v>
          </cell>
          <cell r="B2718">
            <v>78.37</v>
          </cell>
          <cell r="C2718">
            <v>103.85402260000001</v>
          </cell>
          <cell r="D2718">
            <v>104</v>
          </cell>
        </row>
        <row r="2719">
          <cell r="A2719" t="str">
            <v>TR160-DDPBNP-S9-UK</v>
          </cell>
          <cell r="B2719">
            <v>78.37</v>
          </cell>
          <cell r="C2719">
            <v>103.92162260000001</v>
          </cell>
          <cell r="D2719">
            <v>104</v>
          </cell>
        </row>
        <row r="2720">
          <cell r="A2720" t="str">
            <v>TR160-DDPBNP-S9</v>
          </cell>
          <cell r="B2720">
            <v>78.37</v>
          </cell>
          <cell r="C2720">
            <v>103.85402260000001</v>
          </cell>
          <cell r="D2720">
            <v>104</v>
          </cell>
        </row>
        <row r="2721">
          <cell r="A2721" t="str">
            <v>TR160-DDPUP3SL-S9-NZ</v>
          </cell>
          <cell r="B2721">
            <v>79.349999999999994</v>
          </cell>
          <cell r="C2721">
            <v>104.20134</v>
          </cell>
          <cell r="D2721">
            <v>105</v>
          </cell>
        </row>
        <row r="2722">
          <cell r="A2722" t="str">
            <v>TR80-A-S10</v>
          </cell>
          <cell r="B2722">
            <v>66.83</v>
          </cell>
          <cell r="C2722">
            <v>92.424899999999994</v>
          </cell>
          <cell r="D2722">
            <v>93</v>
          </cell>
        </row>
        <row r="2723">
          <cell r="A2723" t="str">
            <v>TR80-4-S10-A</v>
          </cell>
          <cell r="B2723">
            <v>66.77</v>
          </cell>
          <cell r="C2723">
            <v>92.204400000000007</v>
          </cell>
          <cell r="D2723">
            <v>93</v>
          </cell>
        </row>
        <row r="2724">
          <cell r="A2724" t="str">
            <v>TR804-BLK-DDM3-SEAT3</v>
          </cell>
          <cell r="B2724">
            <v>64.5</v>
          </cell>
          <cell r="C2724">
            <v>90.657800000000009</v>
          </cell>
          <cell r="D2724">
            <v>91</v>
          </cell>
        </row>
        <row r="2725">
          <cell r="A2725" t="str">
            <v>TR804-BLK-DDM2-SEAT3</v>
          </cell>
          <cell r="B2725">
            <v>64.5</v>
          </cell>
          <cell r="C2725">
            <v>90.657800000000009</v>
          </cell>
          <cell r="D2725">
            <v>91</v>
          </cell>
        </row>
        <row r="2726">
          <cell r="A2726" t="str">
            <v>TR803-BLK-DDM3-SEAT3</v>
          </cell>
          <cell r="B2726">
            <v>64.5</v>
          </cell>
          <cell r="C2726">
            <v>90.657800000000009</v>
          </cell>
          <cell r="D2726">
            <v>91</v>
          </cell>
        </row>
        <row r="2727">
          <cell r="A2727" t="str">
            <v>TR803-BLK-DDM2-SEAT3</v>
          </cell>
          <cell r="B2727">
            <v>64.5</v>
          </cell>
          <cell r="C2727">
            <v>90.657800000000009</v>
          </cell>
          <cell r="D2727">
            <v>91</v>
          </cell>
        </row>
        <row r="2728">
          <cell r="A2728" t="str">
            <v>TR802-BLK-DDM-SEAT3</v>
          </cell>
          <cell r="B2728">
            <v>64.5</v>
          </cell>
          <cell r="C2728">
            <v>90.657800000000009</v>
          </cell>
          <cell r="D2728">
            <v>91</v>
          </cell>
        </row>
        <row r="2729">
          <cell r="A2729" t="str">
            <v>TR160-DDPBALSL-S9-UK</v>
          </cell>
          <cell r="B2729">
            <v>77.17</v>
          </cell>
          <cell r="C2729">
            <v>103.84331299999999</v>
          </cell>
          <cell r="D2729">
            <v>104</v>
          </cell>
        </row>
        <row r="2730">
          <cell r="A2730" t="str">
            <v>TR160-DDPBALSL-S9-NZ</v>
          </cell>
          <cell r="B2730">
            <v>77.05</v>
          </cell>
          <cell r="C2730">
            <v>103.657273</v>
          </cell>
          <cell r="D2730">
            <v>104</v>
          </cell>
        </row>
        <row r="2731">
          <cell r="A2731" t="str">
            <v>TR160-DDPUP3-S9-NZ</v>
          </cell>
          <cell r="B2731">
            <v>76.67</v>
          </cell>
          <cell r="C2731">
            <v>103.42878</v>
          </cell>
          <cell r="D2731">
            <v>104</v>
          </cell>
        </row>
        <row r="2732">
          <cell r="A2732" t="str">
            <v>TR160-DDPUP3-S9-UK</v>
          </cell>
          <cell r="B2732">
            <v>76.67</v>
          </cell>
          <cell r="C2732">
            <v>103.49638</v>
          </cell>
          <cell r="D2732">
            <v>104</v>
          </cell>
        </row>
        <row r="2733">
          <cell r="A2733" t="str">
            <v>TR80-FAND-S3-NZ</v>
          </cell>
          <cell r="B2733">
            <v>65.239999999999995</v>
          </cell>
          <cell r="C2733">
            <v>92.553399999999996</v>
          </cell>
          <cell r="D2733">
            <v>93</v>
          </cell>
        </row>
        <row r="2734">
          <cell r="A2734" t="str">
            <v>TR80L-1-TK</v>
          </cell>
          <cell r="B2734">
            <v>88.59</v>
          </cell>
          <cell r="C2734">
            <v>116.04424400000001</v>
          </cell>
          <cell r="D2734">
            <v>117</v>
          </cell>
        </row>
        <row r="2735">
          <cell r="A2735" t="str">
            <v>TR803-BLK-FAND3-SEAT3</v>
          </cell>
          <cell r="B2735">
            <v>62.5</v>
          </cell>
          <cell r="C2735">
            <v>90.59620000000001</v>
          </cell>
          <cell r="D2735">
            <v>91</v>
          </cell>
        </row>
        <row r="2736">
          <cell r="A2736" t="str">
            <v>TR160-DDPBAL-S9-NZ</v>
          </cell>
          <cell r="B2736">
            <v>74.37</v>
          </cell>
          <cell r="C2736">
            <v>102.884713</v>
          </cell>
          <cell r="D2736">
            <v>103</v>
          </cell>
        </row>
        <row r="2737">
          <cell r="A2737" t="str">
            <v>TR160-DDPBAL-S9-UK</v>
          </cell>
          <cell r="B2737">
            <v>74.37</v>
          </cell>
          <cell r="C2737">
            <v>102.952313</v>
          </cell>
          <cell r="D2737">
            <v>103</v>
          </cell>
        </row>
        <row r="2738">
          <cell r="A2738" t="str">
            <v>TR160-DDPBAL-S9</v>
          </cell>
          <cell r="B2738">
            <v>74.37</v>
          </cell>
          <cell r="C2738">
            <v>102.884713</v>
          </cell>
          <cell r="D2738">
            <v>103</v>
          </cell>
        </row>
        <row r="2739">
          <cell r="A2739" t="str">
            <v>TR80-WM-S3-UK</v>
          </cell>
          <cell r="B2739">
            <v>65.25</v>
          </cell>
          <cell r="C2739">
            <v>93.423155999999992</v>
          </cell>
          <cell r="D2739">
            <v>94</v>
          </cell>
        </row>
        <row r="2740">
          <cell r="A2740" t="str">
            <v>TR80-DDM-S3</v>
          </cell>
          <cell r="B2740">
            <v>62.87</v>
          </cell>
          <cell r="C2740">
            <v>91.776454400000006</v>
          </cell>
          <cell r="D2740">
            <v>92</v>
          </cell>
        </row>
        <row r="2741">
          <cell r="A2741" t="str">
            <v>TR804-BLK-FAND2-SEAT3</v>
          </cell>
          <cell r="B2741">
            <v>61.5</v>
          </cell>
          <cell r="C2741">
            <v>90.453400000000002</v>
          </cell>
          <cell r="D2741">
            <v>91</v>
          </cell>
        </row>
        <row r="2742">
          <cell r="A2742" t="str">
            <v>TR803-BLK-FAND2-SEAT3</v>
          </cell>
          <cell r="B2742">
            <v>61.5</v>
          </cell>
          <cell r="C2742">
            <v>90.453400000000002</v>
          </cell>
          <cell r="D2742">
            <v>91</v>
          </cell>
        </row>
        <row r="2743">
          <cell r="A2743" t="str">
            <v>TR802-BLK-FANDD-SEAT3</v>
          </cell>
          <cell r="B2743">
            <v>61.5</v>
          </cell>
          <cell r="C2743">
            <v>90.453400000000002</v>
          </cell>
          <cell r="D2743">
            <v>91</v>
          </cell>
        </row>
        <row r="2744">
          <cell r="A2744" t="str">
            <v>TR80-FAND-S3</v>
          </cell>
          <cell r="B2744">
            <v>61.37</v>
          </cell>
          <cell r="C2744">
            <v>91.589274400000008</v>
          </cell>
          <cell r="D2744">
            <v>92</v>
          </cell>
        </row>
        <row r="2745">
          <cell r="A2745" t="str">
            <v>TR80-WM-S3-NZ</v>
          </cell>
          <cell r="B2745">
            <v>62.24</v>
          </cell>
          <cell r="C2745">
            <v>92.61699999999999</v>
          </cell>
          <cell r="D2745">
            <v>93</v>
          </cell>
        </row>
        <row r="2746">
          <cell r="A2746" t="str">
            <v>TR8-FLT-S6-NZ</v>
          </cell>
          <cell r="B2746">
            <v>69.900000000000006</v>
          </cell>
          <cell r="C2746">
            <v>100.818575</v>
          </cell>
          <cell r="D2746">
            <v>101</v>
          </cell>
        </row>
        <row r="2747">
          <cell r="A2747" t="str">
            <v>TR8-04-SEAT6-FLIGHT</v>
          </cell>
          <cell r="B2747">
            <v>69.900000000000006</v>
          </cell>
          <cell r="C2747">
            <v>100.818575</v>
          </cell>
          <cell r="D2747">
            <v>101</v>
          </cell>
        </row>
        <row r="2748">
          <cell r="A2748" t="str">
            <v>TRX-A-TK-AU</v>
          </cell>
          <cell r="B2748">
            <v>43.5229</v>
          </cell>
          <cell r="C2748">
            <v>74.077945030400002</v>
          </cell>
          <cell r="D2748">
            <v>75</v>
          </cell>
        </row>
        <row r="2749">
          <cell r="A2749" t="str">
            <v>TRX-A-TK-EU</v>
          </cell>
          <cell r="B2749">
            <v>43.5229</v>
          </cell>
          <cell r="C2749">
            <v>74.077945030400002</v>
          </cell>
          <cell r="D2749">
            <v>75</v>
          </cell>
        </row>
        <row r="2750">
          <cell r="A2750" t="str">
            <v>TRX-A-TK-UK</v>
          </cell>
          <cell r="B2750">
            <v>43.5229</v>
          </cell>
          <cell r="C2750">
            <v>74.077945030400002</v>
          </cell>
          <cell r="D2750">
            <v>75</v>
          </cell>
        </row>
        <row r="2751">
          <cell r="A2751" t="str">
            <v>TRX-A-TK</v>
          </cell>
          <cell r="B2751">
            <v>43.5229</v>
          </cell>
          <cell r="C2751">
            <v>74.077945030400002</v>
          </cell>
          <cell r="D2751">
            <v>75</v>
          </cell>
        </row>
        <row r="2752">
          <cell r="A2752" t="str">
            <v>TR8-FLT-S6-UK</v>
          </cell>
          <cell r="B2752">
            <v>70.3</v>
          </cell>
          <cell r="C2752">
            <v>101.187575</v>
          </cell>
          <cell r="D2752">
            <v>102</v>
          </cell>
        </row>
        <row r="2753">
          <cell r="A2753" t="str">
            <v>TR804-BLK-80WM2-SEAT3</v>
          </cell>
          <cell r="B2753">
            <v>58.5</v>
          </cell>
          <cell r="C2753">
            <v>90.516999999999996</v>
          </cell>
          <cell r="D2753">
            <v>91</v>
          </cell>
        </row>
        <row r="2754">
          <cell r="A2754" t="str">
            <v>TR804-BLK-80WM-SEAT3</v>
          </cell>
          <cell r="B2754">
            <v>58.5</v>
          </cell>
          <cell r="C2754">
            <v>90.516999999999996</v>
          </cell>
          <cell r="D2754">
            <v>91</v>
          </cell>
        </row>
        <row r="2755">
          <cell r="A2755" t="str">
            <v>TR803-BLK-80WM2-SEAT3</v>
          </cell>
          <cell r="B2755">
            <v>58.5</v>
          </cell>
          <cell r="C2755">
            <v>90.516999999999996</v>
          </cell>
          <cell r="D2755">
            <v>91</v>
          </cell>
        </row>
        <row r="2756">
          <cell r="A2756" t="str">
            <v>TR803-BLK-80WM-SEAT3</v>
          </cell>
          <cell r="B2756">
            <v>58.5</v>
          </cell>
          <cell r="C2756">
            <v>90.516999999999996</v>
          </cell>
          <cell r="D2756">
            <v>91</v>
          </cell>
        </row>
        <row r="2757">
          <cell r="A2757" t="str">
            <v>TR802-BLK-WM-SEAT3</v>
          </cell>
          <cell r="B2757">
            <v>58.5</v>
          </cell>
          <cell r="C2757">
            <v>90.516999999999996</v>
          </cell>
          <cell r="D2757">
            <v>91</v>
          </cell>
        </row>
        <row r="2758">
          <cell r="A2758" t="str">
            <v>RS6-TM32FLT-S6-NZ</v>
          </cell>
          <cell r="B2758">
            <v>92.15</v>
          </cell>
          <cell r="C2758">
            <v>124.06699399999999</v>
          </cell>
          <cell r="D2758">
            <v>125</v>
          </cell>
        </row>
        <row r="2759">
          <cell r="A2759" t="str">
            <v>TR80-WM-S3</v>
          </cell>
          <cell r="B2759">
            <v>59.79</v>
          </cell>
          <cell r="C2759">
            <v>92.587530400000006</v>
          </cell>
          <cell r="D2759">
            <v>93</v>
          </cell>
        </row>
        <row r="2760">
          <cell r="A2760" t="str">
            <v>TR8-FLT-S6</v>
          </cell>
          <cell r="B2760">
            <v>68.5</v>
          </cell>
          <cell r="C2760">
            <v>101.187575</v>
          </cell>
          <cell r="D2760">
            <v>102</v>
          </cell>
        </row>
        <row r="2761">
          <cell r="A2761" t="str">
            <v>RS6-TM33FLT-S6-NZ</v>
          </cell>
          <cell r="B2761">
            <v>84.9</v>
          </cell>
          <cell r="C2761">
            <v>119.66059399999999</v>
          </cell>
          <cell r="D2761">
            <v>120</v>
          </cell>
        </row>
        <row r="2762">
          <cell r="A2762" t="str">
            <v>TR8-S6-EU</v>
          </cell>
          <cell r="B2762">
            <v>64.7</v>
          </cell>
          <cell r="C2762">
            <v>99.545974999999999</v>
          </cell>
          <cell r="D2762">
            <v>100</v>
          </cell>
        </row>
        <row r="2763">
          <cell r="A2763" t="str">
            <v>TR8-S6</v>
          </cell>
          <cell r="B2763">
            <v>64.7</v>
          </cell>
          <cell r="C2763">
            <v>99.545974999999999</v>
          </cell>
          <cell r="D2763">
            <v>100</v>
          </cell>
        </row>
        <row r="2764">
          <cell r="A2764" t="str">
            <v>TR80-FAND-S4-UK</v>
          </cell>
          <cell r="B2764">
            <v>66.55</v>
          </cell>
          <cell r="C2764">
            <v>101.2881</v>
          </cell>
          <cell r="D2764">
            <v>102</v>
          </cell>
        </row>
        <row r="2765">
          <cell r="A2765" t="str">
            <v>TR8-03-SEAT6</v>
          </cell>
          <cell r="B2765">
            <v>64.3</v>
          </cell>
          <cell r="C2765">
            <v>99.176974999999999</v>
          </cell>
          <cell r="D2765">
            <v>100</v>
          </cell>
        </row>
        <row r="2766">
          <cell r="A2766" t="str">
            <v>TR80L-WMSFTSL-S10-EU</v>
          </cell>
          <cell r="B2766">
            <v>54.12</v>
          </cell>
          <cell r="C2766">
            <v>89.230536000000001</v>
          </cell>
          <cell r="D2766">
            <v>90</v>
          </cell>
        </row>
        <row r="2767">
          <cell r="A2767" t="str">
            <v>RS6-TM2FLT-S6-NZ</v>
          </cell>
          <cell r="B2767">
            <v>84.1</v>
          </cell>
          <cell r="C2767">
            <v>119.86699399999999</v>
          </cell>
          <cell r="D2767">
            <v>120</v>
          </cell>
        </row>
        <row r="2768">
          <cell r="A2768" t="str">
            <v>RS6-TM32FLT-S6-UK</v>
          </cell>
          <cell r="B2768">
            <v>84.1</v>
          </cell>
          <cell r="C2768">
            <v>119.86699399999999</v>
          </cell>
          <cell r="D2768">
            <v>120</v>
          </cell>
        </row>
        <row r="2769">
          <cell r="A2769" t="str">
            <v>RS6-TM2FLT-S6-UK</v>
          </cell>
          <cell r="B2769">
            <v>84.1</v>
          </cell>
          <cell r="C2769">
            <v>119.86699399999999</v>
          </cell>
          <cell r="D2769">
            <v>120</v>
          </cell>
        </row>
        <row r="2770">
          <cell r="A2770" t="str">
            <v>TR8-G-S6-NZ</v>
          </cell>
          <cell r="B2770">
            <v>62.9</v>
          </cell>
          <cell r="C2770">
            <v>99.545974999999999</v>
          </cell>
          <cell r="D2770">
            <v>100</v>
          </cell>
        </row>
        <row r="2771">
          <cell r="A2771" t="str">
            <v>TR8-G-S6-UK</v>
          </cell>
          <cell r="B2771">
            <v>62.9</v>
          </cell>
          <cell r="C2771">
            <v>99.545974999999999</v>
          </cell>
          <cell r="D2771">
            <v>100</v>
          </cell>
        </row>
        <row r="2772">
          <cell r="A2772" t="str">
            <v>TR8-G-S6</v>
          </cell>
          <cell r="B2772">
            <v>62.9</v>
          </cell>
          <cell r="C2772">
            <v>99.545974999999999</v>
          </cell>
          <cell r="D2772">
            <v>100</v>
          </cell>
        </row>
        <row r="2773">
          <cell r="A2773" t="str">
            <v>TR8-S6-NZ</v>
          </cell>
          <cell r="B2773">
            <v>62.9</v>
          </cell>
          <cell r="C2773">
            <v>99.545974999999999</v>
          </cell>
          <cell r="D2773">
            <v>100</v>
          </cell>
        </row>
        <row r="2774">
          <cell r="A2774" t="str">
            <v>TR8-S6-UK</v>
          </cell>
          <cell r="B2774">
            <v>62.9</v>
          </cell>
          <cell r="C2774">
            <v>99.545974999999999</v>
          </cell>
          <cell r="D2774">
            <v>100</v>
          </cell>
        </row>
        <row r="2775">
          <cell r="A2775" t="str">
            <v>TR80-DDM-S4-UK</v>
          </cell>
          <cell r="B2775">
            <v>63.83</v>
          </cell>
          <cell r="C2775">
            <v>100.46648</v>
          </cell>
          <cell r="D2775">
            <v>101</v>
          </cell>
        </row>
        <row r="2776">
          <cell r="A2776" t="str">
            <v>TR80-DD-S9</v>
          </cell>
          <cell r="B2776">
            <v>63.83</v>
          </cell>
          <cell r="C2776">
            <v>100.39888000000001</v>
          </cell>
          <cell r="D2776">
            <v>101</v>
          </cell>
        </row>
        <row r="2777">
          <cell r="A2777" t="str">
            <v>TR80L-WMSFT-S10-EU</v>
          </cell>
          <cell r="B2777">
            <v>51.44</v>
          </cell>
          <cell r="C2777">
            <v>88.457976000000002</v>
          </cell>
          <cell r="D2777">
            <v>89</v>
          </cell>
        </row>
        <row r="2778">
          <cell r="A2778" t="str">
            <v>TR80L-WMSFTSL-S10-UK</v>
          </cell>
          <cell r="B2778">
            <v>51.3</v>
          </cell>
          <cell r="C2778">
            <v>88.862555999999998</v>
          </cell>
          <cell r="D2778">
            <v>89</v>
          </cell>
        </row>
        <row r="2779">
          <cell r="A2779" t="str">
            <v>TR80L-WMSL-S10-UK</v>
          </cell>
          <cell r="B2779">
            <v>51.3</v>
          </cell>
          <cell r="C2779">
            <v>88.862555999999998</v>
          </cell>
          <cell r="D2779">
            <v>89</v>
          </cell>
        </row>
        <row r="2780">
          <cell r="A2780" t="str">
            <v>TR80L-WMSFTSL-S10-NZ</v>
          </cell>
          <cell r="B2780">
            <v>51.18</v>
          </cell>
          <cell r="C2780">
            <v>88.744116000000005</v>
          </cell>
          <cell r="D2780">
            <v>89</v>
          </cell>
        </row>
        <row r="2781">
          <cell r="A2781" t="str">
            <v>TR80L-WMSL-S10-NZ</v>
          </cell>
          <cell r="B2781">
            <v>51.18</v>
          </cell>
          <cell r="C2781">
            <v>88.744116000000005</v>
          </cell>
          <cell r="D2781">
            <v>89</v>
          </cell>
        </row>
        <row r="2782">
          <cell r="A2782" t="str">
            <v>TR80L-WMSFTSL-S10</v>
          </cell>
          <cell r="B2782">
            <v>51.18</v>
          </cell>
          <cell r="C2782">
            <v>88.744116000000005</v>
          </cell>
          <cell r="D2782">
            <v>89</v>
          </cell>
        </row>
        <row r="2783">
          <cell r="A2783" t="str">
            <v>TR80L-WMSL-S10</v>
          </cell>
          <cell r="B2783">
            <v>51.18</v>
          </cell>
          <cell r="C2783">
            <v>88.744116000000005</v>
          </cell>
          <cell r="D2783">
            <v>89</v>
          </cell>
        </row>
        <row r="2784">
          <cell r="A2784" t="str">
            <v>TR80L-WMSL-S10-EU</v>
          </cell>
          <cell r="B2784">
            <v>51.12</v>
          </cell>
          <cell r="C2784">
            <v>88.523616000000004</v>
          </cell>
          <cell r="D2784">
            <v>89</v>
          </cell>
        </row>
        <row r="2785">
          <cell r="A2785" t="str">
            <v>TR80-A-S9</v>
          </cell>
          <cell r="B2785">
            <v>62.33</v>
          </cell>
          <cell r="C2785">
            <v>100.21169999999999</v>
          </cell>
          <cell r="D2785">
            <v>101</v>
          </cell>
        </row>
        <row r="2786">
          <cell r="A2786" t="str">
            <v>TR80L-WMSFT-S10-NZ</v>
          </cell>
          <cell r="B2786">
            <v>48.5</v>
          </cell>
          <cell r="C2786">
            <v>87.971556000000007</v>
          </cell>
          <cell r="D2786">
            <v>88</v>
          </cell>
        </row>
        <row r="2787">
          <cell r="A2787" t="str">
            <v>TR80L-WM-S10-NZ</v>
          </cell>
          <cell r="B2787">
            <v>48.5</v>
          </cell>
          <cell r="C2787">
            <v>87.971556000000007</v>
          </cell>
          <cell r="D2787">
            <v>88</v>
          </cell>
        </row>
        <row r="2788">
          <cell r="A2788" t="str">
            <v>TR80L-WMSFT-S10-UK</v>
          </cell>
          <cell r="B2788">
            <v>48.5</v>
          </cell>
          <cell r="C2788">
            <v>87.971556000000007</v>
          </cell>
          <cell r="D2788">
            <v>88</v>
          </cell>
        </row>
        <row r="2789">
          <cell r="A2789" t="str">
            <v>TR80L-WM-S10-UK</v>
          </cell>
          <cell r="B2789">
            <v>48.5</v>
          </cell>
          <cell r="C2789">
            <v>87.971556000000007</v>
          </cell>
          <cell r="D2789">
            <v>88</v>
          </cell>
        </row>
        <row r="2790">
          <cell r="A2790" t="str">
            <v>TR80L-WMSFT-S10</v>
          </cell>
          <cell r="B2790">
            <v>48.5</v>
          </cell>
          <cell r="C2790">
            <v>87.971556000000007</v>
          </cell>
          <cell r="D2790">
            <v>88</v>
          </cell>
        </row>
        <row r="2791">
          <cell r="A2791" t="str">
            <v>TR80L-WM-S10</v>
          </cell>
          <cell r="B2791">
            <v>48.5</v>
          </cell>
          <cell r="C2791">
            <v>87.971556000000007</v>
          </cell>
          <cell r="D2791">
            <v>88</v>
          </cell>
        </row>
        <row r="2792">
          <cell r="A2792" t="str">
            <v>TR80L-WM-S10-EU</v>
          </cell>
          <cell r="B2792">
            <v>48.44</v>
          </cell>
          <cell r="C2792">
            <v>87.751056000000005</v>
          </cell>
          <cell r="D2792">
            <v>88</v>
          </cell>
        </row>
        <row r="2793">
          <cell r="A2793" t="str">
            <v>TR80L-1-TK-AU</v>
          </cell>
          <cell r="B2793">
            <v>71.19</v>
          </cell>
          <cell r="C2793">
            <v>110.88611900000001</v>
          </cell>
          <cell r="D2793">
            <v>111</v>
          </cell>
        </row>
        <row r="2794">
          <cell r="A2794" t="str">
            <v>RS6-FLT-S4-NZ</v>
          </cell>
          <cell r="B2794">
            <v>21.9</v>
          </cell>
          <cell r="C2794">
            <v>61.68742499999999</v>
          </cell>
          <cell r="D2794">
            <v>62</v>
          </cell>
        </row>
        <row r="2795">
          <cell r="A2795" t="str">
            <v>RS6-03-B-SEAT6-TM27-3</v>
          </cell>
          <cell r="B2795">
            <v>84.45</v>
          </cell>
          <cell r="C2795">
            <v>124.4342</v>
          </cell>
          <cell r="D2795">
            <v>125</v>
          </cell>
        </row>
        <row r="2796">
          <cell r="A2796" t="str">
            <v>TR8PRO-FLT-S4-UK</v>
          </cell>
          <cell r="B2796">
            <v>64.3</v>
          </cell>
          <cell r="C2796">
            <v>104.2218</v>
          </cell>
          <cell r="D2796">
            <v>105</v>
          </cell>
        </row>
        <row r="2797">
          <cell r="A2797" t="str">
            <v>TR80-WM-S4-UK</v>
          </cell>
          <cell r="B2797">
            <v>60.75</v>
          </cell>
          <cell r="C2797">
            <v>101.20995600000001</v>
          </cell>
          <cell r="D2797">
            <v>102</v>
          </cell>
        </row>
        <row r="2798">
          <cell r="A2798" t="str">
            <v>TR80-DDM-S4</v>
          </cell>
          <cell r="B2798">
            <v>58.37</v>
          </cell>
          <cell r="C2798">
            <v>99.563254400000005</v>
          </cell>
          <cell r="D2798">
            <v>100</v>
          </cell>
        </row>
        <row r="2799">
          <cell r="A2799" t="str">
            <v>TR80-FAND-S4</v>
          </cell>
          <cell r="B2799">
            <v>56.87</v>
          </cell>
          <cell r="C2799">
            <v>99.376074400000007</v>
          </cell>
          <cell r="D2799">
            <v>100</v>
          </cell>
        </row>
        <row r="2800">
          <cell r="A2800" t="str">
            <v>TRX-BLK23</v>
          </cell>
          <cell r="B2800">
            <v>87.56</v>
          </cell>
          <cell r="C2800">
            <v>130.50923999999998</v>
          </cell>
          <cell r="D2800">
            <v>131</v>
          </cell>
        </row>
        <row r="2801">
          <cell r="A2801" t="str">
            <v>TRX-AL2</v>
          </cell>
          <cell r="B2801">
            <v>87.56</v>
          </cell>
          <cell r="C2801">
            <v>130.50923999999998</v>
          </cell>
          <cell r="D2801">
            <v>131</v>
          </cell>
        </row>
        <row r="2802">
          <cell r="A2802" t="str">
            <v>RS6-03-B-SEAT6-TM37-3</v>
          </cell>
          <cell r="B2802">
            <v>77.5</v>
          </cell>
          <cell r="C2802">
            <v>120.02779999999998</v>
          </cell>
          <cell r="D2802">
            <v>121</v>
          </cell>
        </row>
        <row r="2803">
          <cell r="A2803" t="str">
            <v>TR80L-1-TK-UK</v>
          </cell>
          <cell r="B2803">
            <v>66.290000000000006</v>
          </cell>
          <cell r="C2803">
            <v>109.48824399999999</v>
          </cell>
          <cell r="D2803">
            <v>110</v>
          </cell>
        </row>
        <row r="2804">
          <cell r="A2804" t="str">
            <v>TR160-1-TK-UK</v>
          </cell>
          <cell r="B2804">
            <v>58.152000000000001</v>
          </cell>
          <cell r="C2804">
            <v>102.144794</v>
          </cell>
          <cell r="D2804">
            <v>103</v>
          </cell>
        </row>
        <row r="2805">
          <cell r="A2805" t="str">
            <v>TR80-WM-S4</v>
          </cell>
          <cell r="B2805">
            <v>55.29</v>
          </cell>
          <cell r="C2805">
            <v>100.37433040000001</v>
          </cell>
          <cell r="D2805">
            <v>101</v>
          </cell>
        </row>
        <row r="2806">
          <cell r="A2806" t="str">
            <v>SA-09-UPS-ES</v>
          </cell>
          <cell r="B2806">
            <v>11.8</v>
          </cell>
          <cell r="C2806">
            <v>58.9407</v>
          </cell>
          <cell r="D2806">
            <v>59</v>
          </cell>
        </row>
        <row r="2807">
          <cell r="A2807" t="str">
            <v>SA-04R</v>
          </cell>
          <cell r="B2807">
            <v>11.74</v>
          </cell>
          <cell r="C2807">
            <v>58.720199999999998</v>
          </cell>
          <cell r="D2807">
            <v>59</v>
          </cell>
        </row>
        <row r="2808">
          <cell r="A2808" t="str">
            <v>TR80L-WMSFTSL-S9-EU</v>
          </cell>
          <cell r="B2808">
            <v>49.62</v>
          </cell>
          <cell r="C2808">
            <v>97.017336</v>
          </cell>
          <cell r="D2808">
            <v>98</v>
          </cell>
        </row>
        <row r="2809">
          <cell r="A2809" t="str">
            <v>SA-09-UPS-TR8PRO-ES</v>
          </cell>
          <cell r="B2809">
            <v>8</v>
          </cell>
          <cell r="C2809">
            <v>56.620199999999997</v>
          </cell>
          <cell r="D2809">
            <v>57</v>
          </cell>
        </row>
        <row r="2810">
          <cell r="A2810" t="str">
            <v>SA-09-UPS-TR8PRO-ERROR</v>
          </cell>
          <cell r="B2810">
            <v>8</v>
          </cell>
          <cell r="C2810">
            <v>56.620199999999997</v>
          </cell>
          <cell r="D2810">
            <v>57</v>
          </cell>
        </row>
        <row r="2811">
          <cell r="A2811" t="str">
            <v>TR80L-WMSFT-S9-EU</v>
          </cell>
          <cell r="B2811">
            <v>46.94</v>
          </cell>
          <cell r="C2811">
            <v>96.244776000000002</v>
          </cell>
          <cell r="D2811">
            <v>97</v>
          </cell>
        </row>
        <row r="2812">
          <cell r="A2812" t="str">
            <v>TR80L-WMSFTSL-S9-NZ</v>
          </cell>
          <cell r="B2812">
            <v>46.68</v>
          </cell>
          <cell r="C2812">
            <v>96.530916000000005</v>
          </cell>
          <cell r="D2812">
            <v>97</v>
          </cell>
        </row>
        <row r="2813">
          <cell r="A2813" t="str">
            <v>TR80L-WMSL-S9-NZ</v>
          </cell>
          <cell r="B2813">
            <v>46.68</v>
          </cell>
          <cell r="C2813">
            <v>96.530916000000005</v>
          </cell>
          <cell r="D2813">
            <v>97</v>
          </cell>
        </row>
        <row r="2814">
          <cell r="A2814" t="str">
            <v>TR80L-WMSFTSL-S9-UK</v>
          </cell>
          <cell r="B2814">
            <v>46.68</v>
          </cell>
          <cell r="C2814">
            <v>96.530916000000005</v>
          </cell>
          <cell r="D2814">
            <v>97</v>
          </cell>
        </row>
        <row r="2815">
          <cell r="A2815" t="str">
            <v>TR80L-WMSL-S9-UK</v>
          </cell>
          <cell r="B2815">
            <v>46.68</v>
          </cell>
          <cell r="C2815">
            <v>96.530916000000005</v>
          </cell>
          <cell r="D2815">
            <v>97</v>
          </cell>
        </row>
        <row r="2816">
          <cell r="A2816" t="str">
            <v>TR80L-WMSFTSL-S9</v>
          </cell>
          <cell r="B2816">
            <v>46.68</v>
          </cell>
          <cell r="C2816">
            <v>96.530916000000005</v>
          </cell>
          <cell r="D2816">
            <v>97</v>
          </cell>
        </row>
        <row r="2817">
          <cell r="A2817" t="str">
            <v>TR80L-WMSL-S9</v>
          </cell>
          <cell r="B2817">
            <v>46.68</v>
          </cell>
          <cell r="C2817">
            <v>96.530916000000005</v>
          </cell>
          <cell r="D2817">
            <v>97</v>
          </cell>
        </row>
        <row r="2818">
          <cell r="A2818" t="str">
            <v>TR80L-WMSL-S9-EU</v>
          </cell>
          <cell r="B2818">
            <v>46.62</v>
          </cell>
          <cell r="C2818">
            <v>96.310416000000004</v>
          </cell>
          <cell r="D2818">
            <v>97</v>
          </cell>
        </row>
        <row r="2819">
          <cell r="A2819" t="str">
            <v>TR80L-1-TK-EU</v>
          </cell>
          <cell r="B2819">
            <v>53.84</v>
          </cell>
          <cell r="C2819">
            <v>104.802119</v>
          </cell>
          <cell r="D2819">
            <v>105</v>
          </cell>
        </row>
        <row r="2820">
          <cell r="A2820" t="str">
            <v>TR8PRO-R2R-BUN1-AU</v>
          </cell>
          <cell r="B2820">
            <v>92.4</v>
          </cell>
          <cell r="C2820">
            <v>143.85939999999999</v>
          </cell>
          <cell r="D2820">
            <v>144</v>
          </cell>
        </row>
        <row r="2821">
          <cell r="A2821" t="str">
            <v>TR8PRO-R2R-BUN1-NZ</v>
          </cell>
          <cell r="B2821">
            <v>92.4</v>
          </cell>
          <cell r="C2821">
            <v>143.86108000000002</v>
          </cell>
          <cell r="D2821">
            <v>144</v>
          </cell>
        </row>
        <row r="2822">
          <cell r="A2822" t="str">
            <v>TR8PRO-R2R-BUN1-UK</v>
          </cell>
          <cell r="B2822">
            <v>92.4</v>
          </cell>
          <cell r="C2822">
            <v>143.85939999999999</v>
          </cell>
          <cell r="D2822">
            <v>144</v>
          </cell>
        </row>
        <row r="2823">
          <cell r="A2823" t="str">
            <v>TR8PRO-R2R-BUN1-EU</v>
          </cell>
          <cell r="B2823">
            <v>92.4</v>
          </cell>
          <cell r="C2823">
            <v>143.85939999999999</v>
          </cell>
          <cell r="D2823">
            <v>144</v>
          </cell>
        </row>
        <row r="2824">
          <cell r="A2824" t="str">
            <v>TR80L-WMSFT-S9-NZ</v>
          </cell>
          <cell r="B2824">
            <v>44</v>
          </cell>
          <cell r="C2824">
            <v>95.758356000000006</v>
          </cell>
          <cell r="D2824">
            <v>96</v>
          </cell>
        </row>
        <row r="2825">
          <cell r="A2825" t="str">
            <v>TR80L-WM-S9-NZ</v>
          </cell>
          <cell r="B2825">
            <v>44</v>
          </cell>
          <cell r="C2825">
            <v>95.758356000000006</v>
          </cell>
          <cell r="D2825">
            <v>96</v>
          </cell>
        </row>
        <row r="2826">
          <cell r="A2826" t="str">
            <v>TR80L-WMSFT-S9-UK</v>
          </cell>
          <cell r="B2826">
            <v>44</v>
          </cell>
          <cell r="C2826">
            <v>95.758356000000006</v>
          </cell>
          <cell r="D2826">
            <v>96</v>
          </cell>
        </row>
        <row r="2827">
          <cell r="A2827" t="str">
            <v>TR80L-WM-S9-UK</v>
          </cell>
          <cell r="B2827">
            <v>44</v>
          </cell>
          <cell r="C2827">
            <v>95.758356000000006</v>
          </cell>
          <cell r="D2827">
            <v>96</v>
          </cell>
        </row>
        <row r="2828">
          <cell r="A2828" t="str">
            <v>TR80L-WMSFT-S9</v>
          </cell>
          <cell r="B2828">
            <v>44</v>
          </cell>
          <cell r="C2828">
            <v>95.758356000000006</v>
          </cell>
          <cell r="D2828">
            <v>96</v>
          </cell>
        </row>
        <row r="2829">
          <cell r="A2829" t="str">
            <v>TR80L-WM-S9</v>
          </cell>
          <cell r="B2829">
            <v>44</v>
          </cell>
          <cell r="C2829">
            <v>95.758356000000006</v>
          </cell>
          <cell r="D2829">
            <v>96</v>
          </cell>
        </row>
        <row r="2830">
          <cell r="A2830" t="str">
            <v>TR80L-WM-S9-EU</v>
          </cell>
          <cell r="B2830">
            <v>43.94</v>
          </cell>
          <cell r="C2830">
            <v>95.537856000000005</v>
          </cell>
          <cell r="D2830">
            <v>96</v>
          </cell>
        </row>
        <row r="2831">
          <cell r="A2831" t="str">
            <v>TR8PRO-R2Rv1-S10</v>
          </cell>
          <cell r="B2831">
            <v>95.9</v>
          </cell>
          <cell r="C2831">
            <v>147.06428</v>
          </cell>
          <cell r="D2831">
            <v>148</v>
          </cell>
        </row>
        <row r="2832">
          <cell r="A2832" t="str">
            <v>RS6-FLT-S3-NZ</v>
          </cell>
          <cell r="B2832">
            <v>26.4</v>
          </cell>
          <cell r="C2832">
            <v>78.248024999999998</v>
          </cell>
          <cell r="D2832">
            <v>79</v>
          </cell>
        </row>
        <row r="2833">
          <cell r="A2833" t="str">
            <v>RS6-FLT-S3-UK</v>
          </cell>
          <cell r="B2833">
            <v>26.4</v>
          </cell>
          <cell r="C2833">
            <v>78.248024999999998</v>
          </cell>
          <cell r="D2833">
            <v>79</v>
          </cell>
        </row>
        <row r="2834">
          <cell r="A2834" t="str">
            <v>RS6-FLT-S3</v>
          </cell>
          <cell r="B2834">
            <v>26.4</v>
          </cell>
          <cell r="C2834">
            <v>78.248025000000013</v>
          </cell>
          <cell r="D2834">
            <v>79</v>
          </cell>
        </row>
        <row r="2835">
          <cell r="A2835" t="str">
            <v>TR8PRO-R2R-BUN2-AU</v>
          </cell>
          <cell r="B2835">
            <v>124.3</v>
          </cell>
          <cell r="C2835">
            <v>176.48830000000004</v>
          </cell>
          <cell r="D2835">
            <v>177</v>
          </cell>
        </row>
        <row r="2836">
          <cell r="A2836" t="str">
            <v>TR8PRO-MS-S10-A</v>
          </cell>
          <cell r="B2836">
            <v>67.3</v>
          </cell>
          <cell r="C2836">
            <v>120.88310000000001</v>
          </cell>
          <cell r="D2836">
            <v>121</v>
          </cell>
        </row>
        <row r="2837">
          <cell r="A2837" t="str">
            <v>TR8PRO-SA10-SING-AU</v>
          </cell>
          <cell r="B2837">
            <v>67.2</v>
          </cell>
          <cell r="C2837">
            <v>120.87990000000001</v>
          </cell>
          <cell r="D2837">
            <v>121</v>
          </cell>
        </row>
        <row r="2838">
          <cell r="A2838" t="str">
            <v>8015GNR-UPS</v>
          </cell>
          <cell r="B2838">
            <v>15.14</v>
          </cell>
          <cell r="C2838">
            <v>68.217869999999991</v>
          </cell>
          <cell r="D2838">
            <v>69</v>
          </cell>
        </row>
        <row r="2839">
          <cell r="A2839" t="str">
            <v>8026GNR-UPS</v>
          </cell>
          <cell r="B2839">
            <v>15.14</v>
          </cell>
          <cell r="C2839">
            <v>68.217869999999991</v>
          </cell>
          <cell r="D2839">
            <v>69</v>
          </cell>
        </row>
        <row r="2840">
          <cell r="A2840" t="str">
            <v>8026GRS-UPS</v>
          </cell>
          <cell r="B2840">
            <v>15.14</v>
          </cell>
          <cell r="C2840">
            <v>68.217869999999991</v>
          </cell>
          <cell r="D2840">
            <v>69</v>
          </cell>
        </row>
        <row r="2841">
          <cell r="A2841" t="str">
            <v>8011RNR-UPS</v>
          </cell>
          <cell r="B2841">
            <v>15.14</v>
          </cell>
          <cell r="C2841">
            <v>68.217869999999991</v>
          </cell>
          <cell r="D2841">
            <v>69</v>
          </cell>
        </row>
        <row r="2842">
          <cell r="A2842" t="str">
            <v>8009RNR-UPS</v>
          </cell>
          <cell r="B2842">
            <v>15.14</v>
          </cell>
          <cell r="C2842">
            <v>68.217869999999991</v>
          </cell>
          <cell r="D2842">
            <v>69</v>
          </cell>
        </row>
        <row r="2843">
          <cell r="A2843" t="str">
            <v>8014RNR-UPS</v>
          </cell>
          <cell r="B2843">
            <v>15.14</v>
          </cell>
          <cell r="C2843">
            <v>68.217869999999991</v>
          </cell>
          <cell r="D2843">
            <v>69</v>
          </cell>
        </row>
        <row r="2844">
          <cell r="A2844" t="str">
            <v>8235NR-UPS</v>
          </cell>
          <cell r="B2844">
            <v>15.14</v>
          </cell>
          <cell r="C2844">
            <v>68.217869999999991</v>
          </cell>
          <cell r="D2844">
            <v>69</v>
          </cell>
        </row>
        <row r="2845">
          <cell r="A2845" t="str">
            <v>8013RNR-UPS</v>
          </cell>
          <cell r="B2845">
            <v>15.14</v>
          </cell>
          <cell r="C2845">
            <v>68.217869999999991</v>
          </cell>
          <cell r="D2845">
            <v>69</v>
          </cell>
        </row>
        <row r="2846">
          <cell r="A2846" t="str">
            <v>8015GNR-UPS-TR8PRO</v>
          </cell>
          <cell r="B2846">
            <v>11.4</v>
          </cell>
          <cell r="C2846">
            <v>66.117869999999996</v>
          </cell>
          <cell r="D2846">
            <v>67</v>
          </cell>
        </row>
        <row r="2847">
          <cell r="A2847" t="str">
            <v>8026GNR-UPS-TR8PRO</v>
          </cell>
          <cell r="B2847">
            <v>11.4</v>
          </cell>
          <cell r="C2847">
            <v>66.117869999999996</v>
          </cell>
          <cell r="D2847">
            <v>67</v>
          </cell>
        </row>
        <row r="2848">
          <cell r="A2848" t="str">
            <v>8026GRS-UPS-TR8PRO</v>
          </cell>
          <cell r="B2848">
            <v>11.4</v>
          </cell>
          <cell r="C2848">
            <v>66.117869999999996</v>
          </cell>
          <cell r="D2848">
            <v>67</v>
          </cell>
        </row>
        <row r="2849">
          <cell r="A2849" t="str">
            <v>8011RNR-UPS-TR8PRO</v>
          </cell>
          <cell r="B2849">
            <v>11.4</v>
          </cell>
          <cell r="C2849">
            <v>66.117869999999996</v>
          </cell>
          <cell r="D2849">
            <v>67</v>
          </cell>
        </row>
        <row r="2850">
          <cell r="A2850" t="str">
            <v>8009RNR-UPS-TR8PRO</v>
          </cell>
          <cell r="B2850">
            <v>11.4</v>
          </cell>
          <cell r="C2850">
            <v>66.117869999999996</v>
          </cell>
          <cell r="D2850">
            <v>67</v>
          </cell>
        </row>
        <row r="2851">
          <cell r="A2851" t="str">
            <v>8014RNR-UPS-TR8PRO</v>
          </cell>
          <cell r="B2851">
            <v>11.4</v>
          </cell>
          <cell r="C2851">
            <v>66.117869999999996</v>
          </cell>
          <cell r="D2851">
            <v>67</v>
          </cell>
        </row>
        <row r="2852">
          <cell r="A2852" t="str">
            <v>8235NR-UPS-TR8PRO</v>
          </cell>
          <cell r="B2852">
            <v>11.4</v>
          </cell>
          <cell r="C2852">
            <v>66.117869999999996</v>
          </cell>
          <cell r="D2852">
            <v>67</v>
          </cell>
        </row>
        <row r="2853">
          <cell r="A2853" t="str">
            <v>8013RNR-UPS-TR8PRO</v>
          </cell>
          <cell r="B2853">
            <v>11.4</v>
          </cell>
          <cell r="C2853">
            <v>66.117869999999996</v>
          </cell>
          <cell r="D2853">
            <v>67</v>
          </cell>
        </row>
        <row r="2854">
          <cell r="A2854" t="str">
            <v>RS6-S3-AU</v>
          </cell>
          <cell r="B2854">
            <v>20.8</v>
          </cell>
          <cell r="C2854">
            <v>76.606425000000002</v>
          </cell>
          <cell r="D2854">
            <v>77</v>
          </cell>
        </row>
        <row r="2855">
          <cell r="A2855" t="str">
            <v>RS6-S3-EU</v>
          </cell>
          <cell r="B2855">
            <v>20.8</v>
          </cell>
          <cell r="C2855">
            <v>76.606425000000002</v>
          </cell>
          <cell r="D2855">
            <v>77</v>
          </cell>
        </row>
        <row r="2856">
          <cell r="A2856" t="str">
            <v>RS6-S3-NZ</v>
          </cell>
          <cell r="B2856">
            <v>20.8</v>
          </cell>
          <cell r="C2856">
            <v>76.606425000000002</v>
          </cell>
          <cell r="D2856">
            <v>77</v>
          </cell>
        </row>
        <row r="2857">
          <cell r="A2857" t="str">
            <v>RS6-S3-UK</v>
          </cell>
          <cell r="B2857">
            <v>20.8</v>
          </cell>
          <cell r="C2857">
            <v>76.606425000000002</v>
          </cell>
          <cell r="D2857">
            <v>77</v>
          </cell>
        </row>
        <row r="2858">
          <cell r="A2858" t="str">
            <v>RS6-S3</v>
          </cell>
          <cell r="B2858">
            <v>20.8</v>
          </cell>
          <cell r="C2858">
            <v>76.606425000000002</v>
          </cell>
          <cell r="D2858">
            <v>77</v>
          </cell>
        </row>
        <row r="2859">
          <cell r="A2859" t="str">
            <v>TR8PRO-R2R-BUN1</v>
          </cell>
          <cell r="B2859">
            <v>41.7</v>
          </cell>
          <cell r="C2859">
            <v>97.8994</v>
          </cell>
          <cell r="D2859">
            <v>98</v>
          </cell>
        </row>
        <row r="2860">
          <cell r="A2860" t="str">
            <v>TR8-06-SEAT-G-EU</v>
          </cell>
          <cell r="B2860">
            <v>63.2</v>
          </cell>
          <cell r="C2860">
            <v>119.1408</v>
          </cell>
          <cell r="D2860">
            <v>120</v>
          </cell>
        </row>
        <row r="2861">
          <cell r="A2861" t="str">
            <v>TR8PRO-GRAN-UK</v>
          </cell>
          <cell r="B2861">
            <v>63.2</v>
          </cell>
          <cell r="C2861">
            <v>119.14080000000001</v>
          </cell>
          <cell r="D2861">
            <v>120</v>
          </cell>
        </row>
        <row r="2862">
          <cell r="A2862" t="str">
            <v>TR8PRO-GRAN-EU</v>
          </cell>
          <cell r="B2862">
            <v>63.2</v>
          </cell>
          <cell r="C2862">
            <v>119.14080000000001</v>
          </cell>
          <cell r="D2862">
            <v>120</v>
          </cell>
        </row>
        <row r="2863">
          <cell r="A2863" t="str">
            <v>TR8PRO-GRAN</v>
          </cell>
          <cell r="B2863">
            <v>63.2</v>
          </cell>
          <cell r="C2863">
            <v>119.14080000000001</v>
          </cell>
          <cell r="D2863">
            <v>120</v>
          </cell>
        </row>
        <row r="2864">
          <cell r="A2864" t="str">
            <v>TR8-03-SEAT3-AE</v>
          </cell>
          <cell r="B2864">
            <v>63.2</v>
          </cell>
          <cell r="C2864">
            <v>119.14080000000001</v>
          </cell>
          <cell r="D2864">
            <v>120</v>
          </cell>
        </row>
        <row r="2865">
          <cell r="A2865" t="str">
            <v>TR8PRO-R2R-BUN2</v>
          </cell>
          <cell r="B2865">
            <v>73.599999999999994</v>
          </cell>
          <cell r="C2865">
            <v>130.5283</v>
          </cell>
          <cell r="D2865">
            <v>131</v>
          </cell>
        </row>
        <row r="2866">
          <cell r="A2866" t="str">
            <v>TR8PRO-GRAN-AU</v>
          </cell>
          <cell r="B2866">
            <v>70.41</v>
          </cell>
          <cell r="C2866">
            <v>127.58364000000002</v>
          </cell>
          <cell r="D2866">
            <v>128</v>
          </cell>
        </row>
        <row r="2867">
          <cell r="A2867" t="str">
            <v>SA-10-UPS-ES</v>
          </cell>
          <cell r="B2867">
            <v>16.3</v>
          </cell>
          <cell r="C2867">
            <v>75.501300000000001</v>
          </cell>
          <cell r="D2867">
            <v>76</v>
          </cell>
        </row>
        <row r="2868">
          <cell r="A2868" t="str">
            <v>SA-05R</v>
          </cell>
          <cell r="B2868">
            <v>16.239999999999998</v>
          </cell>
          <cell r="C2868">
            <v>75.280799999999999</v>
          </cell>
          <cell r="D2868">
            <v>76</v>
          </cell>
        </row>
        <row r="2869">
          <cell r="A2869" t="str">
            <v>SA-10 BUNDLE</v>
          </cell>
          <cell r="B2869">
            <v>16.239999999999998</v>
          </cell>
          <cell r="C2869">
            <v>75.280799999999999</v>
          </cell>
          <cell r="D2869">
            <v>76</v>
          </cell>
        </row>
        <row r="2870">
          <cell r="A2870" t="str">
            <v>SA-10-UPS-AE</v>
          </cell>
          <cell r="B2870">
            <v>16.239999999999998</v>
          </cell>
          <cell r="C2870">
            <v>75.280799999999999</v>
          </cell>
          <cell r="D2870">
            <v>76</v>
          </cell>
        </row>
        <row r="2871">
          <cell r="A2871" t="str">
            <v>SA-10-UPS-NZ</v>
          </cell>
          <cell r="B2871">
            <v>16.239999999999998</v>
          </cell>
          <cell r="C2871">
            <v>75.280799999999999</v>
          </cell>
          <cell r="D2871">
            <v>76</v>
          </cell>
        </row>
        <row r="2872">
          <cell r="A2872" t="str">
            <v>SA-10-UPS-AU</v>
          </cell>
          <cell r="B2872">
            <v>16.239999999999998</v>
          </cell>
          <cell r="C2872">
            <v>75.280799999999999</v>
          </cell>
          <cell r="D2872">
            <v>76</v>
          </cell>
        </row>
        <row r="2873">
          <cell r="A2873" t="str">
            <v>SA-10-UPS-UK</v>
          </cell>
          <cell r="B2873">
            <v>16.239999999999998</v>
          </cell>
          <cell r="C2873">
            <v>75.280799999999999</v>
          </cell>
          <cell r="D2873">
            <v>76</v>
          </cell>
        </row>
        <row r="2874">
          <cell r="A2874" t="str">
            <v>SA-10-UPS-EU</v>
          </cell>
          <cell r="B2874">
            <v>16.239999999999998</v>
          </cell>
          <cell r="C2874">
            <v>75.280799999999999</v>
          </cell>
          <cell r="D2874">
            <v>76</v>
          </cell>
        </row>
        <row r="2875">
          <cell r="A2875" t="str">
            <v>SA-05-UPS</v>
          </cell>
          <cell r="B2875">
            <v>16.239999999999998</v>
          </cell>
          <cell r="C2875">
            <v>75.280799999999999</v>
          </cell>
          <cell r="D2875">
            <v>76</v>
          </cell>
        </row>
        <row r="2876">
          <cell r="A2876" t="str">
            <v>SA-10-UPS</v>
          </cell>
          <cell r="B2876">
            <v>16.239999999999998</v>
          </cell>
          <cell r="C2876">
            <v>75.280799999999999</v>
          </cell>
          <cell r="D2876">
            <v>76</v>
          </cell>
        </row>
        <row r="2877">
          <cell r="A2877" t="str">
            <v>SA-10-UPS-NEW</v>
          </cell>
          <cell r="B2877">
            <v>16.239999999999998</v>
          </cell>
          <cell r="C2877">
            <v>75.280799999999999</v>
          </cell>
          <cell r="D2877">
            <v>76</v>
          </cell>
        </row>
        <row r="2878">
          <cell r="A2878" t="str">
            <v>SA-10-UPS-NEW-EU</v>
          </cell>
          <cell r="B2878">
            <v>16.239999999999998</v>
          </cell>
          <cell r="C2878">
            <v>75.280799999999999</v>
          </cell>
          <cell r="D2878">
            <v>76</v>
          </cell>
        </row>
        <row r="2879">
          <cell r="A2879" t="str">
            <v>TR8PRO-R2R-BUN2-EU</v>
          </cell>
          <cell r="B2879">
            <v>125.6</v>
          </cell>
          <cell r="C2879">
            <v>185.70750000000001</v>
          </cell>
          <cell r="D2879">
            <v>186</v>
          </cell>
        </row>
        <row r="2880">
          <cell r="A2880" t="str">
            <v>TR8PRO-R2R-BUN2-NZ</v>
          </cell>
          <cell r="B2880">
            <v>125.5</v>
          </cell>
          <cell r="C2880">
            <v>185.70918000000003</v>
          </cell>
          <cell r="D2880">
            <v>186</v>
          </cell>
        </row>
        <row r="2881">
          <cell r="A2881" t="str">
            <v>TR8PRO-R2R-BUN2-UK</v>
          </cell>
          <cell r="B2881">
            <v>125.5</v>
          </cell>
          <cell r="C2881">
            <v>185.70750000000004</v>
          </cell>
          <cell r="D2881">
            <v>186</v>
          </cell>
        </row>
        <row r="2882">
          <cell r="A2882" t="str">
            <v>RS6-TM33FLT-S3</v>
          </cell>
          <cell r="B2882">
            <v>57.7</v>
          </cell>
          <cell r="C2882">
            <v>118.63522499999999</v>
          </cell>
          <cell r="D2882">
            <v>119</v>
          </cell>
        </row>
        <row r="2883">
          <cell r="A2883" t="str">
            <v>SA-10-UPS-TR8PRO-ES</v>
          </cell>
          <cell r="B2883">
            <v>12.5</v>
          </cell>
          <cell r="C2883">
            <v>73.180800000000005</v>
          </cell>
          <cell r="D2883">
            <v>74</v>
          </cell>
        </row>
        <row r="2884">
          <cell r="A2884" t="str">
            <v>SA-10-UPS-TR8PRO-NZ</v>
          </cell>
          <cell r="B2884">
            <v>12.5</v>
          </cell>
          <cell r="C2884">
            <v>73.180800000000005</v>
          </cell>
          <cell r="D2884">
            <v>74</v>
          </cell>
        </row>
        <row r="2885">
          <cell r="A2885" t="str">
            <v>SA-10-UPS-TR8PRO-AU</v>
          </cell>
          <cell r="B2885">
            <v>12.5</v>
          </cell>
          <cell r="C2885">
            <v>73.180800000000005</v>
          </cell>
          <cell r="D2885">
            <v>74</v>
          </cell>
        </row>
        <row r="2886">
          <cell r="A2886" t="str">
            <v>SA-10-UPS-TR8PRO-UK</v>
          </cell>
          <cell r="B2886">
            <v>12.5</v>
          </cell>
          <cell r="C2886">
            <v>73.180800000000005</v>
          </cell>
          <cell r="D2886">
            <v>74</v>
          </cell>
        </row>
        <row r="2887">
          <cell r="A2887" t="str">
            <v>SA-10-UPS-TR8PRO-EU</v>
          </cell>
          <cell r="B2887">
            <v>12.5</v>
          </cell>
          <cell r="C2887">
            <v>73.180800000000005</v>
          </cell>
          <cell r="D2887">
            <v>74</v>
          </cell>
        </row>
        <row r="2888">
          <cell r="A2888" t="str">
            <v>SA-10-UPS-TR8PRO-ERROR</v>
          </cell>
          <cell r="B2888">
            <v>12.5</v>
          </cell>
          <cell r="C2888">
            <v>73.180800000000005</v>
          </cell>
          <cell r="D2888">
            <v>74</v>
          </cell>
        </row>
        <row r="2889">
          <cell r="A2889" t="str">
            <v>SA-10-UPS-ERROR</v>
          </cell>
          <cell r="B2889">
            <v>12.5</v>
          </cell>
          <cell r="C2889">
            <v>73.180800000000005</v>
          </cell>
          <cell r="D2889">
            <v>74</v>
          </cell>
        </row>
        <row r="2890">
          <cell r="A2890" t="str">
            <v>SA-10-UPS-TR8PRO-AE</v>
          </cell>
          <cell r="B2890">
            <v>12.5</v>
          </cell>
          <cell r="C2890">
            <v>73.180800000000005</v>
          </cell>
          <cell r="D2890">
            <v>74</v>
          </cell>
        </row>
        <row r="2891">
          <cell r="A2891" t="str">
            <v>SA-10-UPS-TR8PRO</v>
          </cell>
          <cell r="B2891">
            <v>12.5</v>
          </cell>
          <cell r="C2891">
            <v>73.180800000000005</v>
          </cell>
          <cell r="D2891">
            <v>74</v>
          </cell>
        </row>
        <row r="2892">
          <cell r="A2892" t="str">
            <v>RS6-SA10-AU</v>
          </cell>
          <cell r="B2892">
            <v>42.3</v>
          </cell>
          <cell r="C2892">
            <v>103.094425</v>
          </cell>
          <cell r="D2892">
            <v>104</v>
          </cell>
        </row>
        <row r="2893">
          <cell r="A2893" t="str">
            <v>TR8-FLT-S4-NZ</v>
          </cell>
          <cell r="B2893">
            <v>61.1</v>
          </cell>
          <cell r="C2893">
            <v>122.8278</v>
          </cell>
          <cell r="D2893">
            <v>123</v>
          </cell>
        </row>
        <row r="2894">
          <cell r="A2894" t="str">
            <v>TR8-04-SEAT4-FLIGHT</v>
          </cell>
          <cell r="B2894">
            <v>61.1</v>
          </cell>
          <cell r="C2894">
            <v>122.8278</v>
          </cell>
          <cell r="D2894">
            <v>123</v>
          </cell>
        </row>
        <row r="2895">
          <cell r="A2895" t="str">
            <v>TR8-FLT-S4-UK</v>
          </cell>
          <cell r="B2895">
            <v>63.5</v>
          </cell>
          <cell r="C2895">
            <v>125.51729999999999</v>
          </cell>
          <cell r="D2895">
            <v>126</v>
          </cell>
        </row>
        <row r="2896">
          <cell r="A2896" t="str">
            <v>TR8-FLT-S4</v>
          </cell>
          <cell r="B2896">
            <v>59.7</v>
          </cell>
          <cell r="C2896">
            <v>123.1968</v>
          </cell>
          <cell r="D2896">
            <v>124</v>
          </cell>
        </row>
        <row r="2897">
          <cell r="A2897" t="str">
            <v>TR8PRO-FLT-S4-AU</v>
          </cell>
          <cell r="B2897">
            <v>64.3</v>
          </cell>
          <cell r="C2897">
            <v>128.5692</v>
          </cell>
          <cell r="D2897">
            <v>129</v>
          </cell>
        </row>
        <row r="2898">
          <cell r="A2898" t="str">
            <v>RS6-TM33-S3-NZ</v>
          </cell>
          <cell r="B2898">
            <v>52.1</v>
          </cell>
          <cell r="C2898">
            <v>116.99362500000001</v>
          </cell>
          <cell r="D2898">
            <v>117</v>
          </cell>
        </row>
        <row r="2899">
          <cell r="A2899" t="str">
            <v>RS6-TM33-S3</v>
          </cell>
          <cell r="B2899">
            <v>52.1</v>
          </cell>
          <cell r="C2899">
            <v>116.99362500000001</v>
          </cell>
          <cell r="D2899">
            <v>117</v>
          </cell>
        </row>
        <row r="2900">
          <cell r="A2900" t="str">
            <v>RS6-TM33-S3-AU</v>
          </cell>
          <cell r="B2900">
            <v>52</v>
          </cell>
          <cell r="C2900">
            <v>116.99362500000001</v>
          </cell>
          <cell r="D2900">
            <v>117</v>
          </cell>
        </row>
        <row r="2901">
          <cell r="A2901" t="str">
            <v>RS6-TM33-S3-EU</v>
          </cell>
          <cell r="B2901">
            <v>52</v>
          </cell>
          <cell r="C2901">
            <v>116.99362500000001</v>
          </cell>
          <cell r="D2901">
            <v>117</v>
          </cell>
        </row>
        <row r="2902">
          <cell r="A2902" t="str">
            <v>RS6-TM33-S3-UK</v>
          </cell>
          <cell r="B2902">
            <v>52</v>
          </cell>
          <cell r="C2902">
            <v>116.99362500000001</v>
          </cell>
          <cell r="D2902">
            <v>117</v>
          </cell>
        </row>
        <row r="2903">
          <cell r="A2903" t="str">
            <v>RS6-FLT-S4-AU</v>
          </cell>
          <cell r="B2903">
            <v>21.9</v>
          </cell>
          <cell r="C2903">
            <v>86.034825000000012</v>
          </cell>
          <cell r="D2903">
            <v>87</v>
          </cell>
        </row>
        <row r="2904">
          <cell r="A2904" t="str">
            <v>RS6-FLT-S4-UK</v>
          </cell>
          <cell r="B2904">
            <v>21.9</v>
          </cell>
          <cell r="C2904">
            <v>86.034825000000012</v>
          </cell>
          <cell r="D2904">
            <v>87</v>
          </cell>
        </row>
        <row r="2905">
          <cell r="A2905" t="str">
            <v>RS6-FLT-S4</v>
          </cell>
          <cell r="B2905">
            <v>21.9</v>
          </cell>
          <cell r="C2905">
            <v>86.034825000000012</v>
          </cell>
          <cell r="D2905">
            <v>87</v>
          </cell>
        </row>
        <row r="2906">
          <cell r="A2906" t="str">
            <v>RS6-TM32FLT-S4-NZ</v>
          </cell>
          <cell r="B2906">
            <v>81.55</v>
          </cell>
          <cell r="C2906">
            <v>146.07621899999998</v>
          </cell>
          <cell r="D2906">
            <v>147</v>
          </cell>
        </row>
        <row r="2907">
          <cell r="A2907" t="str">
            <v>RS6-TM32-S3-NZ</v>
          </cell>
          <cell r="B2907">
            <v>50.85</v>
          </cell>
          <cell r="C2907">
            <v>116.513625</v>
          </cell>
          <cell r="D2907">
            <v>117</v>
          </cell>
        </row>
        <row r="2908">
          <cell r="A2908" t="str">
            <v>TR8-03-SEAT4</v>
          </cell>
          <cell r="B2908">
            <v>55.5</v>
          </cell>
          <cell r="C2908">
            <v>121.1862</v>
          </cell>
          <cell r="D2908">
            <v>122</v>
          </cell>
        </row>
        <row r="2909">
          <cell r="A2909" t="str">
            <v>RS6-TM32FLT-S3</v>
          </cell>
          <cell r="B2909">
            <v>48.4</v>
          </cell>
          <cell r="C2909">
            <v>114.161625</v>
          </cell>
          <cell r="D2909">
            <v>115</v>
          </cell>
        </row>
        <row r="2910">
          <cell r="A2910" t="str">
            <v>RS6-TM2FLT-S3</v>
          </cell>
          <cell r="B2910">
            <v>48.4</v>
          </cell>
          <cell r="C2910">
            <v>114.161625</v>
          </cell>
          <cell r="D2910">
            <v>115</v>
          </cell>
        </row>
        <row r="2911">
          <cell r="A2911" t="str">
            <v>RS6-TM32-S3-AU</v>
          </cell>
          <cell r="B2911">
            <v>50.3</v>
          </cell>
          <cell r="C2911">
            <v>116.513625</v>
          </cell>
          <cell r="D2911">
            <v>117</v>
          </cell>
        </row>
        <row r="2912">
          <cell r="A2912" t="str">
            <v>RS6-TM32-S3-EU</v>
          </cell>
          <cell r="B2912">
            <v>50.3</v>
          </cell>
          <cell r="C2912">
            <v>116.513625</v>
          </cell>
          <cell r="D2912">
            <v>117</v>
          </cell>
        </row>
        <row r="2913">
          <cell r="A2913" t="str">
            <v>RS6-TM32-S3</v>
          </cell>
          <cell r="B2913">
            <v>50.3</v>
          </cell>
          <cell r="C2913">
            <v>116.513625</v>
          </cell>
          <cell r="D2913">
            <v>117</v>
          </cell>
        </row>
        <row r="2914">
          <cell r="A2914" t="str">
            <v>RS6-TM33FLT-S4-NZ</v>
          </cell>
          <cell r="B2914">
            <v>74.3</v>
          </cell>
          <cell r="C2914">
            <v>141.66981899999999</v>
          </cell>
          <cell r="D2914">
            <v>142</v>
          </cell>
        </row>
        <row r="2915">
          <cell r="A2915" t="str">
            <v>TR8-G-S4-NZ</v>
          </cell>
          <cell r="B2915">
            <v>54.1</v>
          </cell>
          <cell r="C2915">
            <v>121.5552</v>
          </cell>
          <cell r="D2915">
            <v>122</v>
          </cell>
        </row>
        <row r="2916">
          <cell r="A2916" t="str">
            <v>TR8-G-S4-UK</v>
          </cell>
          <cell r="B2916">
            <v>54.1</v>
          </cell>
          <cell r="C2916">
            <v>121.5552</v>
          </cell>
          <cell r="D2916">
            <v>122</v>
          </cell>
        </row>
        <row r="2917">
          <cell r="A2917" t="str">
            <v>TR8-G-S4</v>
          </cell>
          <cell r="B2917">
            <v>54.1</v>
          </cell>
          <cell r="C2917">
            <v>121.5552</v>
          </cell>
          <cell r="D2917">
            <v>122</v>
          </cell>
        </row>
        <row r="2918">
          <cell r="A2918" t="str">
            <v>TR8-S4</v>
          </cell>
          <cell r="B2918">
            <v>54.1</v>
          </cell>
          <cell r="C2918">
            <v>121.5552</v>
          </cell>
          <cell r="D2918">
            <v>122</v>
          </cell>
        </row>
        <row r="2919">
          <cell r="A2919" t="str">
            <v>TR8-S4-AU</v>
          </cell>
          <cell r="B2919">
            <v>54.1</v>
          </cell>
          <cell r="C2919">
            <v>121.5552</v>
          </cell>
          <cell r="D2919">
            <v>122</v>
          </cell>
        </row>
        <row r="2920">
          <cell r="A2920" t="str">
            <v>TR8-S4-NZ</v>
          </cell>
          <cell r="B2920">
            <v>54.1</v>
          </cell>
          <cell r="C2920">
            <v>121.5552</v>
          </cell>
          <cell r="D2920">
            <v>122</v>
          </cell>
        </row>
        <row r="2921">
          <cell r="A2921" t="str">
            <v>TR8-S4-UK</v>
          </cell>
          <cell r="B2921">
            <v>54.1</v>
          </cell>
          <cell r="C2921">
            <v>121.5552</v>
          </cell>
          <cell r="D2921">
            <v>122</v>
          </cell>
        </row>
        <row r="2922">
          <cell r="A2922" t="str">
            <v>TR8-03-SEAT4-AE</v>
          </cell>
          <cell r="B2922">
            <v>58.7</v>
          </cell>
          <cell r="C2922">
            <v>126.92760000000001</v>
          </cell>
          <cell r="D2922">
            <v>127</v>
          </cell>
        </row>
        <row r="2923">
          <cell r="A2923" t="str">
            <v>RS6-TM2FLT-S4-NZ</v>
          </cell>
          <cell r="B2923">
            <v>73.5</v>
          </cell>
          <cell r="C2923">
            <v>141.87621899999999</v>
          </cell>
          <cell r="D2923">
            <v>142</v>
          </cell>
        </row>
        <row r="2924">
          <cell r="A2924" t="str">
            <v>RS6-TM33FLT-S4-UK</v>
          </cell>
          <cell r="B2924">
            <v>73.5</v>
          </cell>
          <cell r="C2924">
            <v>141.87621899999999</v>
          </cell>
          <cell r="D2924">
            <v>142</v>
          </cell>
        </row>
        <row r="2925">
          <cell r="A2925" t="str">
            <v>RS6-TM32FLT-S4-UK</v>
          </cell>
          <cell r="B2925">
            <v>73.5</v>
          </cell>
          <cell r="C2925">
            <v>141.87621899999999</v>
          </cell>
          <cell r="D2925">
            <v>142</v>
          </cell>
        </row>
        <row r="2926">
          <cell r="A2926" t="str">
            <v>RS6-TM2FLT-S4-UK</v>
          </cell>
          <cell r="B2926">
            <v>73.5</v>
          </cell>
          <cell r="C2926">
            <v>141.87621899999999</v>
          </cell>
          <cell r="D2926">
            <v>142</v>
          </cell>
        </row>
        <row r="2927">
          <cell r="A2927" t="str">
            <v>TR8PRO-1-TK</v>
          </cell>
          <cell r="B2927">
            <v>44.320900000000002</v>
          </cell>
          <cell r="C2927">
            <v>112.62084503040001</v>
          </cell>
          <cell r="D2927">
            <v>113</v>
          </cell>
        </row>
        <row r="2928">
          <cell r="A2928" t="str">
            <v>TR8PRO-1-TK-AU</v>
          </cell>
          <cell r="B2928">
            <v>44.320900000000002</v>
          </cell>
          <cell r="C2928">
            <v>112.62084503040001</v>
          </cell>
          <cell r="D2928">
            <v>113</v>
          </cell>
        </row>
        <row r="2929">
          <cell r="A2929" t="str">
            <v>RS6-S4-AU</v>
          </cell>
          <cell r="B2929">
            <v>16.3</v>
          </cell>
          <cell r="C2929">
            <v>84.393225000000001</v>
          </cell>
          <cell r="D2929">
            <v>85</v>
          </cell>
        </row>
        <row r="2930">
          <cell r="A2930" t="str">
            <v>RS6-S4-EU</v>
          </cell>
          <cell r="B2930">
            <v>16.3</v>
          </cell>
          <cell r="C2930">
            <v>84.393225000000001</v>
          </cell>
          <cell r="D2930">
            <v>85</v>
          </cell>
        </row>
        <row r="2931">
          <cell r="A2931" t="str">
            <v>RS6-S4-NZ</v>
          </cell>
          <cell r="B2931">
            <v>16.3</v>
          </cell>
          <cell r="C2931">
            <v>84.393225000000001</v>
          </cell>
          <cell r="D2931">
            <v>85</v>
          </cell>
        </row>
        <row r="2932">
          <cell r="A2932" t="str">
            <v>RS6-S4-UK</v>
          </cell>
          <cell r="B2932">
            <v>16.3</v>
          </cell>
          <cell r="C2932">
            <v>84.393225000000001</v>
          </cell>
          <cell r="D2932">
            <v>85</v>
          </cell>
        </row>
        <row r="2933">
          <cell r="A2933" t="str">
            <v>RS6-S4</v>
          </cell>
          <cell r="B2933">
            <v>16.3</v>
          </cell>
          <cell r="C2933">
            <v>84.393225000000001</v>
          </cell>
          <cell r="D2933">
            <v>85</v>
          </cell>
        </row>
        <row r="2934">
          <cell r="A2934" t="str">
            <v>TR8-04-SEAT6-FLIGHT-AE</v>
          </cell>
          <cell r="B2934">
            <v>13.6</v>
          </cell>
          <cell r="C2934">
            <v>82.609200000000001</v>
          </cell>
          <cell r="D2934">
            <v>83</v>
          </cell>
        </row>
        <row r="2935">
          <cell r="A2935" t="str">
            <v>TR8-04-SEAT4-FLIGHT-AE</v>
          </cell>
          <cell r="B2935">
            <v>13.6</v>
          </cell>
          <cell r="C2935">
            <v>82.609200000000001</v>
          </cell>
          <cell r="D2935">
            <v>83</v>
          </cell>
        </row>
        <row r="2936">
          <cell r="A2936" t="str">
            <v>RS6-TM2-S3-AU</v>
          </cell>
          <cell r="B2936">
            <v>42.8</v>
          </cell>
          <cell r="C2936">
            <v>112.313625</v>
          </cell>
          <cell r="D2936">
            <v>113</v>
          </cell>
        </row>
        <row r="2937">
          <cell r="A2937" t="str">
            <v>RS6-TM2-S3-EU</v>
          </cell>
          <cell r="B2937">
            <v>42.8</v>
          </cell>
          <cell r="C2937">
            <v>112.313625</v>
          </cell>
          <cell r="D2937">
            <v>113</v>
          </cell>
        </row>
        <row r="2938">
          <cell r="A2938" t="str">
            <v>RS6-TM2-S3-NZ</v>
          </cell>
          <cell r="B2938">
            <v>42.8</v>
          </cell>
          <cell r="C2938">
            <v>112.313625</v>
          </cell>
          <cell r="D2938">
            <v>113</v>
          </cell>
        </row>
        <row r="2939">
          <cell r="A2939" t="str">
            <v>RS6-TM2-S3-UK</v>
          </cell>
          <cell r="B2939">
            <v>42.8</v>
          </cell>
          <cell r="C2939">
            <v>112.520025</v>
          </cell>
          <cell r="D2939">
            <v>113</v>
          </cell>
        </row>
        <row r="2940">
          <cell r="A2940" t="str">
            <v>RS6-TM2-S3</v>
          </cell>
          <cell r="B2940">
            <v>42.8</v>
          </cell>
          <cell r="C2940">
            <v>112.313625</v>
          </cell>
          <cell r="D2940">
            <v>113</v>
          </cell>
        </row>
        <row r="2941">
          <cell r="A2941" t="str">
            <v>TR8PRO-1-TK-EU</v>
          </cell>
          <cell r="B2941">
            <v>40.320900000000002</v>
          </cell>
          <cell r="C2941">
            <v>110.88174503040001</v>
          </cell>
          <cell r="D2941">
            <v>111</v>
          </cell>
        </row>
        <row r="2942">
          <cell r="A2942" t="str">
            <v>TR8PRO-1-TK-UK</v>
          </cell>
          <cell r="B2942">
            <v>40.320900000000002</v>
          </cell>
          <cell r="C2942">
            <v>110.88174503040001</v>
          </cell>
          <cell r="D2942">
            <v>111</v>
          </cell>
        </row>
        <row r="2943">
          <cell r="A2943" t="str">
            <v>RS6-03-B-SEAT4-TM27-3</v>
          </cell>
          <cell r="B2943">
            <v>75.650000000000006</v>
          </cell>
          <cell r="C2943">
            <v>146.44342499999999</v>
          </cell>
          <cell r="D2943">
            <v>147</v>
          </cell>
        </row>
        <row r="2944">
          <cell r="A2944" t="str">
            <v>SA-09 BUNDLE</v>
          </cell>
          <cell r="B2944">
            <v>11.74</v>
          </cell>
          <cell r="C2944">
            <v>83.067599999999999</v>
          </cell>
          <cell r="D2944">
            <v>84</v>
          </cell>
        </row>
        <row r="2945">
          <cell r="A2945" t="str">
            <v>SA-09-UPS-AE</v>
          </cell>
          <cell r="B2945">
            <v>11.74</v>
          </cell>
          <cell r="C2945">
            <v>83.067599999999999</v>
          </cell>
          <cell r="D2945">
            <v>84</v>
          </cell>
        </row>
        <row r="2946">
          <cell r="A2946" t="str">
            <v>SA-09-UPS-NZ</v>
          </cell>
          <cell r="B2946">
            <v>11.74</v>
          </cell>
          <cell r="C2946">
            <v>83.067599999999999</v>
          </cell>
          <cell r="D2946">
            <v>84</v>
          </cell>
        </row>
        <row r="2947">
          <cell r="A2947" t="str">
            <v>SA-09-UPS-AU</v>
          </cell>
          <cell r="B2947">
            <v>11.74</v>
          </cell>
          <cell r="C2947">
            <v>83.067599999999999</v>
          </cell>
          <cell r="D2947">
            <v>84</v>
          </cell>
        </row>
        <row r="2948">
          <cell r="A2948" t="str">
            <v>SA-09-UPS-UK</v>
          </cell>
          <cell r="B2948">
            <v>11.74</v>
          </cell>
          <cell r="C2948">
            <v>83.067599999999999</v>
          </cell>
          <cell r="D2948">
            <v>84</v>
          </cell>
        </row>
        <row r="2949">
          <cell r="A2949" t="str">
            <v>SA-09-UPS-EU</v>
          </cell>
          <cell r="B2949">
            <v>11.74</v>
          </cell>
          <cell r="C2949">
            <v>83.067599999999999</v>
          </cell>
          <cell r="D2949">
            <v>84</v>
          </cell>
        </row>
        <row r="2950">
          <cell r="A2950" t="str">
            <v>SA-09-UPS</v>
          </cell>
          <cell r="B2950">
            <v>11.74</v>
          </cell>
          <cell r="C2950">
            <v>83.067599999999999</v>
          </cell>
          <cell r="D2950">
            <v>84</v>
          </cell>
        </row>
        <row r="2951">
          <cell r="A2951" t="str">
            <v>SA-09-UPS-NEW</v>
          </cell>
          <cell r="B2951">
            <v>11.74</v>
          </cell>
          <cell r="C2951">
            <v>83.067599999999999</v>
          </cell>
          <cell r="D2951">
            <v>84</v>
          </cell>
        </row>
        <row r="2952">
          <cell r="A2952" t="str">
            <v>SA-09-UPS-NEW-EU</v>
          </cell>
          <cell r="B2952">
            <v>11.74</v>
          </cell>
          <cell r="C2952">
            <v>83.067599999999999</v>
          </cell>
          <cell r="D2952">
            <v>84</v>
          </cell>
        </row>
        <row r="2953">
          <cell r="A2953" t="str">
            <v>RS6-S3-AE</v>
          </cell>
          <cell r="B2953">
            <v>50.1</v>
          </cell>
          <cell r="C2953">
            <v>122.89042500000001</v>
          </cell>
          <cell r="D2953">
            <v>123</v>
          </cell>
        </row>
        <row r="2954">
          <cell r="A2954" t="str">
            <v>SA-09-UPS-TR8PRO-NZ</v>
          </cell>
          <cell r="B2954">
            <v>8</v>
          </cell>
          <cell r="C2954">
            <v>80.967600000000004</v>
          </cell>
          <cell r="D2954">
            <v>81</v>
          </cell>
        </row>
        <row r="2955">
          <cell r="A2955" t="str">
            <v>SA-09-UPS-TR8PRO-AU</v>
          </cell>
          <cell r="B2955">
            <v>8</v>
          </cell>
          <cell r="C2955">
            <v>80.967600000000004</v>
          </cell>
          <cell r="D2955">
            <v>81</v>
          </cell>
        </row>
        <row r="2956">
          <cell r="A2956" t="str">
            <v>SA-09-UPS-TR8PRO-UK</v>
          </cell>
          <cell r="B2956">
            <v>8</v>
          </cell>
          <cell r="C2956">
            <v>80.967600000000004</v>
          </cell>
          <cell r="D2956">
            <v>81</v>
          </cell>
        </row>
        <row r="2957">
          <cell r="A2957" t="str">
            <v>SA-09-UPS-TR8PRO-EU</v>
          </cell>
          <cell r="B2957">
            <v>8</v>
          </cell>
          <cell r="C2957">
            <v>80.967600000000004</v>
          </cell>
          <cell r="D2957">
            <v>81</v>
          </cell>
        </row>
        <row r="2958">
          <cell r="A2958" t="str">
            <v>SA-09-UPS-ERROR</v>
          </cell>
          <cell r="B2958">
            <v>8</v>
          </cell>
          <cell r="C2958">
            <v>80.967600000000004</v>
          </cell>
          <cell r="D2958">
            <v>81</v>
          </cell>
        </row>
        <row r="2959">
          <cell r="A2959" t="str">
            <v>SA-09-UPS-TR8PRO-AE</v>
          </cell>
          <cell r="B2959">
            <v>8</v>
          </cell>
          <cell r="C2959">
            <v>80.967600000000004</v>
          </cell>
          <cell r="D2959">
            <v>81</v>
          </cell>
        </row>
        <row r="2960">
          <cell r="A2960" t="str">
            <v>SA-09-UPS-TR8PRO</v>
          </cell>
          <cell r="B2960">
            <v>8</v>
          </cell>
          <cell r="C2960">
            <v>80.967600000000004</v>
          </cell>
          <cell r="D2960">
            <v>81</v>
          </cell>
        </row>
        <row r="2961">
          <cell r="A2961" t="str">
            <v>RS6-TM33FLT-S4</v>
          </cell>
          <cell r="B2961">
            <v>53.2</v>
          </cell>
          <cell r="C2961">
            <v>126.42202499999999</v>
          </cell>
          <cell r="D2961">
            <v>127</v>
          </cell>
        </row>
        <row r="2962">
          <cell r="A2962" t="str">
            <v>RS6-03-B-SEAT4-TM37-3</v>
          </cell>
          <cell r="B2962">
            <v>68.7</v>
          </cell>
          <cell r="C2962">
            <v>142.037025</v>
          </cell>
          <cell r="D2962">
            <v>143</v>
          </cell>
        </row>
        <row r="2963">
          <cell r="A2963" t="str">
            <v>RS6-04-B-TM37</v>
          </cell>
          <cell r="B2963">
            <v>68.7</v>
          </cell>
          <cell r="C2963">
            <v>142.037025</v>
          </cell>
          <cell r="D2963">
            <v>143</v>
          </cell>
        </row>
        <row r="2964">
          <cell r="A2964" t="str">
            <v>TR8-FLT-S3-NZ</v>
          </cell>
          <cell r="B2964">
            <v>65.599999999999994</v>
          </cell>
          <cell r="C2964">
            <v>139.38839999999999</v>
          </cell>
          <cell r="D2964">
            <v>140</v>
          </cell>
        </row>
        <row r="2965">
          <cell r="A2965" t="str">
            <v>TR8-FLT-S3-UK</v>
          </cell>
          <cell r="B2965">
            <v>68</v>
          </cell>
          <cell r="C2965">
            <v>142.07790000000003</v>
          </cell>
          <cell r="D2965">
            <v>143</v>
          </cell>
        </row>
        <row r="2966">
          <cell r="A2966" t="str">
            <v>TR8-FLT-S3</v>
          </cell>
          <cell r="B2966">
            <v>64.2</v>
          </cell>
          <cell r="C2966">
            <v>139.75740000000002</v>
          </cell>
          <cell r="D2966">
            <v>140</v>
          </cell>
        </row>
        <row r="2967">
          <cell r="A2967" t="str">
            <v>RS6-TM32FLT-S3-NZ</v>
          </cell>
          <cell r="B2967">
            <v>86.05</v>
          </cell>
          <cell r="C2967">
            <v>162.636819</v>
          </cell>
          <cell r="D2967">
            <v>163</v>
          </cell>
        </row>
        <row r="2968">
          <cell r="A2968" t="str">
            <v>RS6-TM33-S4</v>
          </cell>
          <cell r="B2968">
            <v>47.6</v>
          </cell>
          <cell r="C2968">
            <v>124.78042500000001</v>
          </cell>
          <cell r="D2968">
            <v>125</v>
          </cell>
        </row>
        <row r="2969">
          <cell r="A2969" t="str">
            <v>RS6-TM33-S4-EU</v>
          </cell>
          <cell r="B2969">
            <v>47.5</v>
          </cell>
          <cell r="C2969">
            <v>124.78042500000001</v>
          </cell>
          <cell r="D2969">
            <v>125</v>
          </cell>
        </row>
        <row r="2970">
          <cell r="A2970" t="str">
            <v>RS6-TM33-S4-NZ</v>
          </cell>
          <cell r="B2970">
            <v>47.5</v>
          </cell>
          <cell r="C2970">
            <v>124.78042500000001</v>
          </cell>
          <cell r="D2970">
            <v>125</v>
          </cell>
        </row>
        <row r="2971">
          <cell r="A2971" t="str">
            <v>RS6-TM33-S4-UK</v>
          </cell>
          <cell r="B2971">
            <v>47.5</v>
          </cell>
          <cell r="C2971">
            <v>124.78042500000001</v>
          </cell>
          <cell r="D2971">
            <v>125</v>
          </cell>
        </row>
        <row r="2972">
          <cell r="A2972" t="str">
            <v>TR8-03-SEAT3</v>
          </cell>
          <cell r="B2972">
            <v>60</v>
          </cell>
          <cell r="C2972">
            <v>137.74680000000001</v>
          </cell>
          <cell r="D2972">
            <v>138</v>
          </cell>
        </row>
        <row r="2973">
          <cell r="A2973" t="str">
            <v>RS6-TM32FLT-S4</v>
          </cell>
          <cell r="B2973">
            <v>43.9</v>
          </cell>
          <cell r="C2973">
            <v>121.948425</v>
          </cell>
          <cell r="D2973">
            <v>122</v>
          </cell>
        </row>
        <row r="2974">
          <cell r="A2974" t="str">
            <v>RS6-TM2FLT-S4</v>
          </cell>
          <cell r="B2974">
            <v>43.9</v>
          </cell>
          <cell r="C2974">
            <v>121.948425</v>
          </cell>
          <cell r="D2974">
            <v>122</v>
          </cell>
        </row>
        <row r="2975">
          <cell r="A2975" t="str">
            <v>RS6-TM32-S4</v>
          </cell>
          <cell r="B2975">
            <v>45.8</v>
          </cell>
          <cell r="C2975">
            <v>124.300425</v>
          </cell>
          <cell r="D2975">
            <v>125</v>
          </cell>
        </row>
        <row r="2976">
          <cell r="A2976" t="str">
            <v>RS6-TM33FLT-S3-NZ</v>
          </cell>
          <cell r="B2976">
            <v>78.8</v>
          </cell>
          <cell r="C2976">
            <v>158.23041899999998</v>
          </cell>
          <cell r="D2976">
            <v>159</v>
          </cell>
        </row>
        <row r="2977">
          <cell r="A2977" t="str">
            <v>TR8-G-S3-NZ</v>
          </cell>
          <cell r="B2977">
            <v>58.6</v>
          </cell>
          <cell r="C2977">
            <v>138.11580000000001</v>
          </cell>
          <cell r="D2977">
            <v>139</v>
          </cell>
        </row>
        <row r="2978">
          <cell r="A2978" t="str">
            <v>TR8-S3-AU</v>
          </cell>
          <cell r="B2978">
            <v>58.6</v>
          </cell>
          <cell r="C2978">
            <v>138.11580000000001</v>
          </cell>
          <cell r="D2978">
            <v>139</v>
          </cell>
        </row>
        <row r="2979">
          <cell r="A2979" t="str">
            <v>TR8-S3-EU</v>
          </cell>
          <cell r="B2979">
            <v>58.6</v>
          </cell>
          <cell r="C2979">
            <v>138.11580000000001</v>
          </cell>
          <cell r="D2979">
            <v>139</v>
          </cell>
        </row>
        <row r="2980">
          <cell r="A2980" t="str">
            <v>TR8-G-S3-UK</v>
          </cell>
          <cell r="B2980">
            <v>58.6</v>
          </cell>
          <cell r="C2980">
            <v>138.11580000000001</v>
          </cell>
          <cell r="D2980">
            <v>139</v>
          </cell>
        </row>
        <row r="2981">
          <cell r="A2981" t="str">
            <v>TR8-G-S3</v>
          </cell>
          <cell r="B2981">
            <v>58.6</v>
          </cell>
          <cell r="C2981">
            <v>138.11580000000001</v>
          </cell>
          <cell r="D2981">
            <v>139</v>
          </cell>
        </row>
        <row r="2982">
          <cell r="A2982" t="str">
            <v>TR8-S3</v>
          </cell>
          <cell r="B2982">
            <v>58.6</v>
          </cell>
          <cell r="C2982">
            <v>138.11580000000001</v>
          </cell>
          <cell r="D2982">
            <v>139</v>
          </cell>
        </row>
        <row r="2983">
          <cell r="A2983" t="str">
            <v>TR8-S3-NZ</v>
          </cell>
          <cell r="B2983">
            <v>58.6</v>
          </cell>
          <cell r="C2983">
            <v>138.11580000000001</v>
          </cell>
          <cell r="D2983">
            <v>139</v>
          </cell>
        </row>
        <row r="2984">
          <cell r="A2984" t="str">
            <v>TR8-S3-UK</v>
          </cell>
          <cell r="B2984">
            <v>58.6</v>
          </cell>
          <cell r="C2984">
            <v>138.11580000000001</v>
          </cell>
          <cell r="D2984">
            <v>139</v>
          </cell>
        </row>
        <row r="2985">
          <cell r="A2985" t="str">
            <v>RS6-TM2FLT-S3-NZ</v>
          </cell>
          <cell r="B2985">
            <v>78</v>
          </cell>
          <cell r="C2985">
            <v>158.43681900000001</v>
          </cell>
          <cell r="D2985">
            <v>159</v>
          </cell>
        </row>
        <row r="2986">
          <cell r="A2986" t="str">
            <v>RS6-TM33FLT-S3-UK</v>
          </cell>
          <cell r="B2986">
            <v>78</v>
          </cell>
          <cell r="C2986">
            <v>158.43681900000001</v>
          </cell>
          <cell r="D2986">
            <v>159</v>
          </cell>
        </row>
        <row r="2987">
          <cell r="A2987" t="str">
            <v>RS6-TM32FLT-S3-UK</v>
          </cell>
          <cell r="B2987">
            <v>78</v>
          </cell>
          <cell r="C2987">
            <v>158.43681900000001</v>
          </cell>
          <cell r="D2987">
            <v>159</v>
          </cell>
        </row>
        <row r="2988">
          <cell r="A2988" t="str">
            <v>RS6-TM2FLT-S3-UK</v>
          </cell>
          <cell r="B2988">
            <v>78</v>
          </cell>
          <cell r="C2988">
            <v>158.43681900000001</v>
          </cell>
          <cell r="D2988">
            <v>159</v>
          </cell>
        </row>
        <row r="2989">
          <cell r="A2989" t="str">
            <v>RS6-FLT-S4-AE</v>
          </cell>
          <cell r="B2989">
            <v>51.2</v>
          </cell>
          <cell r="C2989">
            <v>132.762</v>
          </cell>
          <cell r="D2989">
            <v>133</v>
          </cell>
        </row>
        <row r="2990">
          <cell r="A2990" t="str">
            <v>RS6-TM33-S4-AU</v>
          </cell>
          <cell r="B2990">
            <v>38.299999999999997</v>
          </cell>
          <cell r="C2990">
            <v>120.306825</v>
          </cell>
          <cell r="D2990">
            <v>121</v>
          </cell>
        </row>
        <row r="2991">
          <cell r="A2991" t="str">
            <v>RS6-TM2-S4-EU</v>
          </cell>
          <cell r="B2991">
            <v>38.299999999999997</v>
          </cell>
          <cell r="C2991">
            <v>120.100425</v>
          </cell>
          <cell r="D2991">
            <v>121</v>
          </cell>
        </row>
        <row r="2992">
          <cell r="A2992" t="str">
            <v>RS6-TM2-S4-UK</v>
          </cell>
          <cell r="B2992">
            <v>38.299999999999997</v>
          </cell>
          <cell r="C2992">
            <v>120.306825</v>
          </cell>
          <cell r="D2992">
            <v>121</v>
          </cell>
        </row>
        <row r="2993">
          <cell r="A2993" t="str">
            <v>RS6-TM2-S4</v>
          </cell>
          <cell r="B2993">
            <v>38.299999999999997</v>
          </cell>
          <cell r="C2993">
            <v>120.100425</v>
          </cell>
          <cell r="D2993">
            <v>121</v>
          </cell>
        </row>
        <row r="2994">
          <cell r="A2994" t="str">
            <v>RS6-TM33-S3-AE</v>
          </cell>
          <cell r="B2994">
            <v>80.5</v>
          </cell>
          <cell r="C2994">
            <v>163.48402500000003</v>
          </cell>
          <cell r="D2994">
            <v>164</v>
          </cell>
        </row>
        <row r="2995">
          <cell r="A2995" t="str">
            <v>RS6-03-B-SEAT3-TM27-3</v>
          </cell>
          <cell r="B2995">
            <v>80.150000000000006</v>
          </cell>
          <cell r="C2995">
            <v>163.00402500000001</v>
          </cell>
          <cell r="D2995">
            <v>164</v>
          </cell>
        </row>
        <row r="2996">
          <cell r="A2996" t="str">
            <v>RS6-S4-AE</v>
          </cell>
          <cell r="B2996">
            <v>45.6</v>
          </cell>
          <cell r="C2996">
            <v>130.67722500000002</v>
          </cell>
          <cell r="D2996">
            <v>131</v>
          </cell>
        </row>
        <row r="2997">
          <cell r="A2997" t="str">
            <v>RS6-03-B-SEAT3-TM37-3</v>
          </cell>
          <cell r="B2997">
            <v>73.2</v>
          </cell>
          <cell r="C2997">
            <v>158.59762499999999</v>
          </cell>
          <cell r="D2997">
            <v>159</v>
          </cell>
        </row>
        <row r="2998">
          <cell r="A2998" t="str">
            <v>RS6-03-B-TM37</v>
          </cell>
          <cell r="B2998">
            <v>73.2</v>
          </cell>
          <cell r="C2998">
            <v>158.59762499999999</v>
          </cell>
          <cell r="D2998">
            <v>159</v>
          </cell>
        </row>
        <row r="2999">
          <cell r="A2999" t="str">
            <v>TR8-S4-EU</v>
          </cell>
          <cell r="B2999">
            <v>54.1</v>
          </cell>
          <cell r="C2999">
            <v>145.90260000000001</v>
          </cell>
          <cell r="D2999">
            <v>146</v>
          </cell>
        </row>
        <row r="3000">
          <cell r="A3000" t="str">
            <v>RS6-TM33-S4-AE</v>
          </cell>
          <cell r="B3000">
            <v>76</v>
          </cell>
          <cell r="C3000">
            <v>171.27082500000003</v>
          </cell>
          <cell r="D3000">
            <v>172</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ationaal"/>
      <sheetName val="Sheet1"/>
      <sheetName val="International"/>
      <sheetName val="Freight "/>
      <sheetName val="Fuel int"/>
      <sheetName val="Fuel dom reg"/>
    </sheetNames>
    <sheetDataSet>
      <sheetData sheetId="0" refreshError="1">
        <row r="5">
          <cell r="A5" t="str">
            <v>FedEx Net rates..........................................................................................................................</v>
          </cell>
        </row>
        <row r="6">
          <cell r="A6" t="str">
            <v>FedEx Net Rates..........................................................................................................................</v>
          </cell>
        </row>
        <row r="7">
          <cell r="A7" t="str">
            <v>Netherlands Domestic Express............................................................................................</v>
          </cell>
        </row>
        <row r="8">
          <cell r="A8" t="str">
            <v>FedEx First.....................................................................................</v>
          </cell>
        </row>
        <row r="9">
          <cell r="A9" t="str">
            <v>FedEx Priority Express.....................................................................................</v>
          </cell>
        </row>
        <row r="10">
          <cell r="A10" t="str">
            <v>FedEx Priority.....................................................................................</v>
          </cell>
        </row>
        <row r="11">
          <cell r="A11" t="str">
            <v>FedEx Priority Express Freight.....................................................................................</v>
          </cell>
        </row>
        <row r="12">
          <cell r="A12" t="str">
            <v>FedEx Priority Freight.....................................................................................</v>
          </cell>
        </row>
        <row r="13">
          <cell r="A13" t="str">
            <v>FedEx Ratesheets</v>
          </cell>
        </row>
        <row r="15">
          <cell r="A15" t="str">
            <v>Customer Name:</v>
          </cell>
        </row>
        <row r="18">
          <cell r="A18" t="str">
            <v>Effective Date:</v>
          </cell>
        </row>
        <row r="20">
          <cell r="A20" t="str">
            <v>Created On:</v>
          </cell>
        </row>
        <row r="23">
          <cell r="A23" t="str">
            <v>Net rates are not legally binding. The net rate sheets presented in this rate sheet document are for your convenience and are not intended to be an agreement or part of an agreement</v>
          </cell>
        </row>
        <row r="24">
          <cell r="A24" t="str">
            <v>FedEx reserves the right to change pricing at any time.</v>
          </cell>
        </row>
        <row r="25">
          <cell r="A25" t="str">
            <v>Net rates for a country only apply to payor accounts in that country.</v>
          </cell>
        </row>
        <row r="26">
          <cell r="A26" t="str">
            <v>Net rates are calculated based on applicable transportation discounts and do not include surcharges, ancillary other charges, duties and taxes, or special handling fees.</v>
          </cell>
        </row>
        <row r="27">
          <cell r="A27" t="str">
            <v>If ratesheet currency differs from account billing currency, then net rates will not match billing statement. This rate mismatch will increase or decrease with exchange rates fluctuations</v>
          </cell>
        </row>
        <row r="28">
          <cell r="A28" t="str">
            <v>Please review your agreement for complete details or contact your FedEx Representative.</v>
          </cell>
        </row>
        <row r="29">
          <cell r="C29" t="str">
            <v>FedEx Net Rates</v>
          </cell>
        </row>
        <row r="31">
          <cell r="A31" t="str">
            <v>Customer Name</v>
          </cell>
        </row>
        <row r="32">
          <cell r="A32" t="str">
            <v>HIKEIT TRAK RACER</v>
          </cell>
        </row>
        <row r="33">
          <cell r="C33" t="str">
            <v>Netherlands Express Rates</v>
          </cell>
        </row>
        <row r="34">
          <cell r="A34" t="str">
            <v>FedEx First - Shipment Weight</v>
          </cell>
        </row>
        <row r="35">
          <cell r="A35" t="str">
            <v>Net rates are effective as of  :   09-JUL-2024</v>
          </cell>
        </row>
        <row r="36">
          <cell r="A36" t="str">
            <v>Per-kilogram rates. Multiply by actual shipment weight in kilogram to get the net rate.</v>
          </cell>
        </row>
        <row r="38">
          <cell r="A38" t="str">
            <v>Net rates followed by a '''' sign indicate that the net rate reflects the minimum charge.</v>
          </cell>
        </row>
        <row r="39">
          <cell r="A39" t="str">
            <v>FedEx Priority - Shipment Weight</v>
          </cell>
        </row>
        <row r="40">
          <cell r="A40" t="str">
            <v>Net rates are effective as of  :   09-JUL-2024</v>
          </cell>
        </row>
        <row r="41">
          <cell r="A41" t="str">
            <v>Per-kilogram rates. Multiply by actual shipment weight in kilogram to get the net rate.</v>
          </cell>
        </row>
        <row r="42">
          <cell r="A42" t="str">
            <v>Zone(s)</v>
          </cell>
        </row>
        <row r="43">
          <cell r="A43" t="str">
            <v>Package type</v>
          </cell>
          <cell r="D43">
            <v>1</v>
          </cell>
        </row>
        <row r="44">
          <cell r="A44" t="str">
            <v>CUSTOM</v>
          </cell>
          <cell r="B44" t="str">
            <v>Kgs</v>
          </cell>
          <cell r="E44" t="str">
            <v>including fuel</v>
          </cell>
        </row>
        <row r="45">
          <cell r="A45">
            <v>0.5</v>
          </cell>
          <cell r="C45">
            <v>6.83</v>
          </cell>
          <cell r="D45">
            <v>7.95695</v>
          </cell>
          <cell r="E45">
            <v>9.6279094999999995</v>
          </cell>
        </row>
        <row r="46">
          <cell r="A46">
            <v>1</v>
          </cell>
          <cell r="C46">
            <v>6.83</v>
          </cell>
          <cell r="D46">
            <v>7.95695</v>
          </cell>
          <cell r="E46">
            <v>9.6279094999999995</v>
          </cell>
        </row>
        <row r="47">
          <cell r="A47">
            <v>1.5</v>
          </cell>
          <cell r="C47">
            <v>6.83</v>
          </cell>
          <cell r="D47">
            <v>7.95695</v>
          </cell>
          <cell r="E47">
            <v>9.6279094999999995</v>
          </cell>
        </row>
        <row r="48">
          <cell r="A48">
            <v>2</v>
          </cell>
          <cell r="C48">
            <v>6.83</v>
          </cell>
          <cell r="D48">
            <v>7.95695</v>
          </cell>
          <cell r="E48">
            <v>9.6279094999999995</v>
          </cell>
        </row>
        <row r="49">
          <cell r="A49">
            <v>2.5</v>
          </cell>
          <cell r="C49">
            <v>6.83</v>
          </cell>
          <cell r="D49">
            <v>7.95695</v>
          </cell>
          <cell r="E49">
            <v>9.6279094999999995</v>
          </cell>
        </row>
        <row r="50">
          <cell r="A50">
            <v>3</v>
          </cell>
          <cell r="C50">
            <v>6.83</v>
          </cell>
          <cell r="D50">
            <v>7.95695</v>
          </cell>
          <cell r="E50">
            <v>9.6279094999999995</v>
          </cell>
        </row>
        <row r="51">
          <cell r="A51">
            <v>3.5</v>
          </cell>
          <cell r="C51">
            <v>6.83</v>
          </cell>
          <cell r="D51">
            <v>7.95695</v>
          </cell>
          <cell r="E51">
            <v>9.6279094999999995</v>
          </cell>
        </row>
        <row r="52">
          <cell r="A52">
            <v>4</v>
          </cell>
          <cell r="C52">
            <v>6.83</v>
          </cell>
          <cell r="D52">
            <v>7.95695</v>
          </cell>
          <cell r="E52">
            <v>9.6279094999999995</v>
          </cell>
        </row>
        <row r="53">
          <cell r="A53">
            <v>4.5</v>
          </cell>
          <cell r="C53">
            <v>6.83</v>
          </cell>
          <cell r="D53">
            <v>7.95695</v>
          </cell>
          <cell r="E53">
            <v>9.6279094999999995</v>
          </cell>
        </row>
        <row r="54">
          <cell r="A54">
            <v>5</v>
          </cell>
          <cell r="C54">
            <v>6.83</v>
          </cell>
          <cell r="D54">
            <v>7.95695</v>
          </cell>
          <cell r="E54">
            <v>9.6279094999999995</v>
          </cell>
        </row>
        <row r="55">
          <cell r="A55">
            <v>6</v>
          </cell>
          <cell r="C55">
            <v>6.95</v>
          </cell>
          <cell r="D55">
            <v>8.0967500000000001</v>
          </cell>
          <cell r="E55">
            <v>9.7970675000000007</v>
          </cell>
        </row>
        <row r="56">
          <cell r="A56">
            <v>7</v>
          </cell>
          <cell r="C56">
            <v>7.08</v>
          </cell>
          <cell r="D56">
            <v>8.2482000000000006</v>
          </cell>
          <cell r="E56">
            <v>9.980322000000001</v>
          </cell>
        </row>
        <row r="57">
          <cell r="A57">
            <v>8</v>
          </cell>
          <cell r="C57">
            <v>7.21</v>
          </cell>
          <cell r="D57">
            <v>8.3996499999999994</v>
          </cell>
          <cell r="E57">
            <v>10.1635765</v>
          </cell>
        </row>
        <row r="58">
          <cell r="A58">
            <v>9</v>
          </cell>
          <cell r="C58">
            <v>7.33</v>
          </cell>
          <cell r="D58">
            <v>8.5394500000000004</v>
          </cell>
          <cell r="E58">
            <v>10.332734500000001</v>
          </cell>
        </row>
        <row r="59">
          <cell r="A59">
            <v>10</v>
          </cell>
          <cell r="C59">
            <v>7.46</v>
          </cell>
          <cell r="D59">
            <v>8.690900000000001</v>
          </cell>
          <cell r="E59">
            <v>10.515989000000001</v>
          </cell>
        </row>
        <row r="60">
          <cell r="A60">
            <v>11</v>
          </cell>
          <cell r="C60">
            <v>7.58</v>
          </cell>
          <cell r="D60">
            <v>8.8307000000000002</v>
          </cell>
          <cell r="E60">
            <v>10.685147000000001</v>
          </cell>
        </row>
        <row r="61">
          <cell r="A61">
            <v>12</v>
          </cell>
          <cell r="C61">
            <v>7.71</v>
          </cell>
          <cell r="D61">
            <v>8.9821500000000007</v>
          </cell>
          <cell r="E61">
            <v>10.868401500000001</v>
          </cell>
        </row>
        <row r="62">
          <cell r="A62">
            <v>13</v>
          </cell>
          <cell r="C62">
            <v>7.84</v>
          </cell>
          <cell r="D62">
            <v>9.1335999999999995</v>
          </cell>
          <cell r="E62">
            <v>11.051655999999999</v>
          </cell>
        </row>
        <row r="63">
          <cell r="A63">
            <v>14</v>
          </cell>
          <cell r="C63">
            <v>7.96</v>
          </cell>
          <cell r="D63">
            <v>9.2734000000000005</v>
          </cell>
          <cell r="E63">
            <v>11.220814000000001</v>
          </cell>
        </row>
        <row r="64">
          <cell r="A64">
            <v>15</v>
          </cell>
          <cell r="C64">
            <v>8.09</v>
          </cell>
          <cell r="D64">
            <v>9.4248499999999993</v>
          </cell>
          <cell r="E64">
            <v>11.404068499999999</v>
          </cell>
        </row>
        <row r="65">
          <cell r="A65">
            <v>16</v>
          </cell>
          <cell r="C65">
            <v>8.2100000000000009</v>
          </cell>
          <cell r="D65">
            <v>9.5646500000000021</v>
          </cell>
          <cell r="E65">
            <v>11.573226500000002</v>
          </cell>
        </row>
        <row r="66">
          <cell r="A66">
            <v>17</v>
          </cell>
          <cell r="C66">
            <v>8.34</v>
          </cell>
          <cell r="D66">
            <v>9.7161000000000008</v>
          </cell>
          <cell r="E66">
            <v>11.756481000000001</v>
          </cell>
        </row>
        <row r="67">
          <cell r="A67">
            <v>18</v>
          </cell>
          <cell r="C67">
            <v>8.4600000000000009</v>
          </cell>
          <cell r="D67">
            <v>9.8559000000000019</v>
          </cell>
          <cell r="E67">
            <v>11.925639000000002</v>
          </cell>
        </row>
        <row r="68">
          <cell r="A68">
            <v>19</v>
          </cell>
          <cell r="C68">
            <v>8.59</v>
          </cell>
          <cell r="D68">
            <v>10.007350000000001</v>
          </cell>
          <cell r="E68">
            <v>12.108893500000001</v>
          </cell>
        </row>
        <row r="69">
          <cell r="A69">
            <v>20</v>
          </cell>
          <cell r="C69">
            <v>8.7200000000000006</v>
          </cell>
          <cell r="D69">
            <v>10.158800000000001</v>
          </cell>
          <cell r="E69">
            <v>12.292148000000001</v>
          </cell>
        </row>
        <row r="70">
          <cell r="A70">
            <v>21</v>
          </cell>
          <cell r="C70">
            <v>8.84</v>
          </cell>
          <cell r="D70">
            <v>10.2986</v>
          </cell>
          <cell r="E70">
            <v>12.461306</v>
          </cell>
        </row>
        <row r="71">
          <cell r="A71">
            <v>22</v>
          </cell>
          <cell r="C71">
            <v>8.9700000000000006</v>
          </cell>
          <cell r="D71">
            <v>10.450050000000001</v>
          </cell>
          <cell r="E71">
            <v>12.644560500000001</v>
          </cell>
        </row>
        <row r="72">
          <cell r="A72">
            <v>23</v>
          </cell>
          <cell r="C72">
            <v>9.09</v>
          </cell>
          <cell r="D72">
            <v>10.58985</v>
          </cell>
          <cell r="E72">
            <v>12.8137185</v>
          </cell>
        </row>
        <row r="73">
          <cell r="A73">
            <v>24</v>
          </cell>
          <cell r="C73">
            <v>9.2200000000000006</v>
          </cell>
          <cell r="D73">
            <v>10.741300000000001</v>
          </cell>
          <cell r="E73">
            <v>12.996973000000001</v>
          </cell>
        </row>
        <row r="74">
          <cell r="A74">
            <v>25</v>
          </cell>
          <cell r="C74">
            <v>9.34</v>
          </cell>
          <cell r="D74">
            <v>10.8811</v>
          </cell>
          <cell r="E74">
            <v>13.166131</v>
          </cell>
        </row>
        <row r="75">
          <cell r="A75">
            <v>26</v>
          </cell>
          <cell r="C75">
            <v>9.4700000000000006</v>
          </cell>
          <cell r="D75">
            <v>11.032550000000001</v>
          </cell>
          <cell r="E75">
            <v>13.3493855</v>
          </cell>
        </row>
        <row r="76">
          <cell r="A76">
            <v>27</v>
          </cell>
          <cell r="C76">
            <v>9.6</v>
          </cell>
          <cell r="D76">
            <v>11.183999999999999</v>
          </cell>
          <cell r="E76">
            <v>13.532639999999999</v>
          </cell>
        </row>
        <row r="77">
          <cell r="A77">
            <v>28</v>
          </cell>
          <cell r="C77">
            <v>9.7200000000000006</v>
          </cell>
          <cell r="D77">
            <v>11.3238</v>
          </cell>
          <cell r="E77">
            <v>13.701798</v>
          </cell>
        </row>
        <row r="78">
          <cell r="A78">
            <v>29</v>
          </cell>
          <cell r="C78">
            <v>9.85</v>
          </cell>
          <cell r="D78">
            <v>11.475249999999999</v>
          </cell>
          <cell r="E78">
            <v>13.885052499999999</v>
          </cell>
        </row>
        <row r="79">
          <cell r="A79">
            <v>30</v>
          </cell>
          <cell r="C79">
            <v>9.9700000000000006</v>
          </cell>
          <cell r="D79">
            <v>11.615050000000002</v>
          </cell>
          <cell r="E79">
            <v>14.054210500000002</v>
          </cell>
        </row>
        <row r="80">
          <cell r="A80">
            <v>31</v>
          </cell>
          <cell r="C80">
            <v>9.9700000000000006</v>
          </cell>
          <cell r="D80">
            <v>11.615050000000002</v>
          </cell>
          <cell r="E80">
            <v>14.054210500000002</v>
          </cell>
        </row>
        <row r="81">
          <cell r="A81">
            <v>32</v>
          </cell>
          <cell r="C81">
            <v>9.9700000000000006</v>
          </cell>
          <cell r="D81">
            <v>11.615050000000002</v>
          </cell>
          <cell r="E81">
            <v>14.054210500000002</v>
          </cell>
        </row>
        <row r="82">
          <cell r="A82">
            <v>33</v>
          </cell>
          <cell r="C82">
            <v>9.9700000000000006</v>
          </cell>
          <cell r="D82">
            <v>11.615050000000002</v>
          </cell>
          <cell r="E82">
            <v>14.054210500000002</v>
          </cell>
        </row>
        <row r="83">
          <cell r="A83">
            <v>34</v>
          </cell>
          <cell r="C83">
            <v>9.9700000000000006</v>
          </cell>
          <cell r="D83">
            <v>11.615050000000002</v>
          </cell>
          <cell r="E83">
            <v>14.054210500000002</v>
          </cell>
        </row>
        <row r="84">
          <cell r="A84">
            <v>35</v>
          </cell>
          <cell r="C84">
            <v>15.76</v>
          </cell>
          <cell r="D84">
            <v>18.360400000000002</v>
          </cell>
          <cell r="E84">
            <v>22.216084000000002</v>
          </cell>
        </row>
        <row r="85">
          <cell r="A85">
            <v>36</v>
          </cell>
          <cell r="C85">
            <v>15.76</v>
          </cell>
          <cell r="D85">
            <v>18.360400000000002</v>
          </cell>
          <cell r="E85">
            <v>22.216084000000002</v>
          </cell>
        </row>
        <row r="86">
          <cell r="A86">
            <v>37</v>
          </cell>
          <cell r="C86">
            <v>15.76</v>
          </cell>
          <cell r="D86">
            <v>18.360400000000002</v>
          </cell>
          <cell r="E86">
            <v>22.216084000000002</v>
          </cell>
        </row>
        <row r="87">
          <cell r="A87">
            <v>38</v>
          </cell>
          <cell r="C87">
            <v>15.76</v>
          </cell>
          <cell r="D87">
            <v>18.360400000000002</v>
          </cell>
          <cell r="E87">
            <v>22.216084000000002</v>
          </cell>
        </row>
        <row r="88">
          <cell r="A88">
            <v>39</v>
          </cell>
          <cell r="C88">
            <v>15.76</v>
          </cell>
          <cell r="D88">
            <v>18.360400000000002</v>
          </cell>
          <cell r="E88">
            <v>22.216084000000002</v>
          </cell>
        </row>
        <row r="89">
          <cell r="A89">
            <v>40</v>
          </cell>
          <cell r="C89">
            <v>18.62</v>
          </cell>
          <cell r="D89">
            <v>21.692300000000003</v>
          </cell>
          <cell r="E89">
            <v>26.247683000000002</v>
          </cell>
        </row>
        <row r="90">
          <cell r="A90">
            <v>41</v>
          </cell>
          <cell r="C90">
            <v>18.62</v>
          </cell>
          <cell r="D90">
            <v>21.692300000000003</v>
          </cell>
          <cell r="E90">
            <v>26.247683000000002</v>
          </cell>
        </row>
        <row r="91">
          <cell r="A91">
            <v>42</v>
          </cell>
          <cell r="C91">
            <v>18.62</v>
          </cell>
          <cell r="D91">
            <v>21.692300000000003</v>
          </cell>
          <cell r="E91">
            <v>26.247683000000002</v>
          </cell>
        </row>
        <row r="92">
          <cell r="A92">
            <v>43</v>
          </cell>
          <cell r="C92">
            <v>18.62</v>
          </cell>
          <cell r="D92">
            <v>21.692300000000003</v>
          </cell>
          <cell r="E92">
            <v>26.247683000000002</v>
          </cell>
        </row>
        <row r="93">
          <cell r="A93">
            <v>44</v>
          </cell>
          <cell r="C93">
            <v>18.62</v>
          </cell>
          <cell r="D93">
            <v>21.692300000000003</v>
          </cell>
          <cell r="E93">
            <v>26.247683000000002</v>
          </cell>
        </row>
        <row r="94">
          <cell r="A94">
            <v>45</v>
          </cell>
          <cell r="C94">
            <v>21.47</v>
          </cell>
          <cell r="D94">
            <v>25.012550000000001</v>
          </cell>
          <cell r="E94">
            <v>30.265185500000001</v>
          </cell>
        </row>
        <row r="95">
          <cell r="A95">
            <v>46</v>
          </cell>
          <cell r="C95">
            <v>21.47</v>
          </cell>
          <cell r="D95">
            <v>25.012550000000001</v>
          </cell>
          <cell r="E95">
            <v>30.265185500000001</v>
          </cell>
        </row>
        <row r="96">
          <cell r="A96">
            <v>47</v>
          </cell>
          <cell r="C96">
            <v>21.47</v>
          </cell>
          <cell r="D96">
            <v>25.012550000000001</v>
          </cell>
          <cell r="E96">
            <v>30.265185500000001</v>
          </cell>
        </row>
        <row r="97">
          <cell r="A97">
            <v>48</v>
          </cell>
          <cell r="C97">
            <v>21.47</v>
          </cell>
          <cell r="D97">
            <v>25.012550000000001</v>
          </cell>
          <cell r="E97">
            <v>30.265185500000001</v>
          </cell>
        </row>
        <row r="98">
          <cell r="A98">
            <v>49</v>
          </cell>
          <cell r="C98">
            <v>21.47</v>
          </cell>
          <cell r="D98">
            <v>25.012550000000001</v>
          </cell>
          <cell r="E98">
            <v>30.265185500000001</v>
          </cell>
        </row>
        <row r="99">
          <cell r="A99">
            <v>50</v>
          </cell>
          <cell r="C99">
            <v>24.33</v>
          </cell>
          <cell r="D99">
            <v>28.344449999999998</v>
          </cell>
          <cell r="E99">
            <v>34.296784499999994</v>
          </cell>
        </row>
        <row r="100">
          <cell r="A100">
            <v>51</v>
          </cell>
          <cell r="C100">
            <v>24.33</v>
          </cell>
          <cell r="D100">
            <v>28.344449999999998</v>
          </cell>
          <cell r="E100">
            <v>34.296784499999994</v>
          </cell>
        </row>
        <row r="101">
          <cell r="A101">
            <v>52</v>
          </cell>
          <cell r="C101">
            <v>24.33</v>
          </cell>
          <cell r="D101">
            <v>28.344449999999998</v>
          </cell>
          <cell r="E101">
            <v>34.296784499999994</v>
          </cell>
        </row>
        <row r="102">
          <cell r="A102">
            <v>53</v>
          </cell>
          <cell r="C102">
            <v>24.33</v>
          </cell>
          <cell r="D102">
            <v>28.344449999999998</v>
          </cell>
          <cell r="E102">
            <v>34.296784499999994</v>
          </cell>
        </row>
        <row r="103">
          <cell r="A103">
            <v>54</v>
          </cell>
          <cell r="C103">
            <v>24.33</v>
          </cell>
          <cell r="D103">
            <v>28.344449999999998</v>
          </cell>
          <cell r="E103">
            <v>34.296784499999994</v>
          </cell>
        </row>
        <row r="104">
          <cell r="A104">
            <v>55</v>
          </cell>
          <cell r="C104">
            <v>27.19</v>
          </cell>
          <cell r="D104">
            <v>31.676350000000003</v>
          </cell>
          <cell r="E104">
            <v>38.328383500000001</v>
          </cell>
        </row>
        <row r="105">
          <cell r="A105">
            <v>56</v>
          </cell>
          <cell r="C105">
            <v>27.19</v>
          </cell>
          <cell r="D105">
            <v>31.676350000000003</v>
          </cell>
          <cell r="E105">
            <v>38.328383500000001</v>
          </cell>
        </row>
        <row r="106">
          <cell r="A106">
            <v>57</v>
          </cell>
          <cell r="C106">
            <v>27.19</v>
          </cell>
          <cell r="D106">
            <v>31.676350000000003</v>
          </cell>
          <cell r="E106">
            <v>38.328383500000001</v>
          </cell>
        </row>
        <row r="107">
          <cell r="A107">
            <v>58</v>
          </cell>
          <cell r="C107">
            <v>27.19</v>
          </cell>
          <cell r="D107">
            <v>31.676350000000003</v>
          </cell>
          <cell r="E107">
            <v>38.328383500000001</v>
          </cell>
        </row>
        <row r="108">
          <cell r="A108">
            <v>59</v>
          </cell>
          <cell r="C108">
            <v>27.19</v>
          </cell>
          <cell r="D108">
            <v>31.676350000000003</v>
          </cell>
          <cell r="E108">
            <v>38.328383500000001</v>
          </cell>
        </row>
        <row r="109">
          <cell r="A109">
            <v>60</v>
          </cell>
          <cell r="C109">
            <v>30.04</v>
          </cell>
          <cell r="D109">
            <v>34.996600000000001</v>
          </cell>
          <cell r="E109">
            <v>42.345886</v>
          </cell>
        </row>
        <row r="110">
          <cell r="A110">
            <v>61</v>
          </cell>
          <cell r="C110">
            <v>30.04</v>
          </cell>
          <cell r="D110">
            <v>34.996600000000001</v>
          </cell>
          <cell r="E110">
            <v>42.345886</v>
          </cell>
        </row>
        <row r="111">
          <cell r="A111">
            <v>62</v>
          </cell>
          <cell r="C111">
            <v>30.04</v>
          </cell>
          <cell r="D111">
            <v>34.996600000000001</v>
          </cell>
          <cell r="E111">
            <v>42.345886</v>
          </cell>
        </row>
        <row r="112">
          <cell r="A112">
            <v>63</v>
          </cell>
          <cell r="C112">
            <v>30.04</v>
          </cell>
          <cell r="D112">
            <v>34.996600000000001</v>
          </cell>
          <cell r="E112">
            <v>42.345886</v>
          </cell>
        </row>
        <row r="113">
          <cell r="A113">
            <v>64</v>
          </cell>
          <cell r="C113">
            <v>30.04</v>
          </cell>
          <cell r="D113">
            <v>34.996600000000001</v>
          </cell>
          <cell r="E113">
            <v>42.345886</v>
          </cell>
        </row>
        <row r="114">
          <cell r="A114">
            <v>65</v>
          </cell>
          <cell r="C114">
            <v>32.9</v>
          </cell>
          <cell r="D114">
            <v>38.328499999999998</v>
          </cell>
          <cell r="E114">
            <v>46.377484999999993</v>
          </cell>
        </row>
        <row r="115">
          <cell r="A115">
            <v>66</v>
          </cell>
          <cell r="C115">
            <v>32.9</v>
          </cell>
          <cell r="D115">
            <v>38.328499999999998</v>
          </cell>
          <cell r="E115">
            <v>46.377484999999993</v>
          </cell>
        </row>
        <row r="116">
          <cell r="A116">
            <v>67</v>
          </cell>
          <cell r="C116">
            <v>32.9</v>
          </cell>
          <cell r="D116">
            <v>38.328499999999998</v>
          </cell>
          <cell r="E116">
            <v>46.377484999999993</v>
          </cell>
        </row>
        <row r="117">
          <cell r="A117">
            <v>68</v>
          </cell>
          <cell r="C117">
            <v>32.9</v>
          </cell>
          <cell r="D117">
            <v>38.328499999999998</v>
          </cell>
          <cell r="E117">
            <v>46.377484999999993</v>
          </cell>
        </row>
        <row r="118">
          <cell r="A118">
            <v>69</v>
          </cell>
          <cell r="C118">
            <v>32.9</v>
          </cell>
          <cell r="D118">
            <v>38.328499999999998</v>
          </cell>
          <cell r="E118">
            <v>46.377484999999993</v>
          </cell>
        </row>
        <row r="119">
          <cell r="A119">
            <v>70</v>
          </cell>
          <cell r="C119">
            <v>35.75</v>
          </cell>
          <cell r="D119">
            <v>41.64875</v>
          </cell>
          <cell r="E119">
            <v>50.394987499999999</v>
          </cell>
        </row>
        <row r="120">
          <cell r="A120">
            <v>70.5</v>
          </cell>
          <cell r="C120">
            <v>38.58</v>
          </cell>
          <cell r="D120">
            <v>44.945700000000002</v>
          </cell>
          <cell r="E120">
            <v>54.384297000000004</v>
          </cell>
        </row>
        <row r="121">
          <cell r="A121">
            <v>71</v>
          </cell>
          <cell r="C121">
            <v>39.119999999999997</v>
          </cell>
          <cell r="D121">
            <v>45.379199999999997</v>
          </cell>
          <cell r="E121">
            <v>54.908831999999997</v>
          </cell>
        </row>
        <row r="122">
          <cell r="A122">
            <v>72</v>
          </cell>
          <cell r="C122">
            <v>39.659999999999997</v>
          </cell>
          <cell r="D122">
            <v>46.005599999999994</v>
          </cell>
          <cell r="E122">
            <v>55.666775999999992</v>
          </cell>
        </row>
        <row r="123">
          <cell r="A123">
            <v>73</v>
          </cell>
          <cell r="C123">
            <v>40.199999999999996</v>
          </cell>
          <cell r="D123">
            <v>46.631999999999991</v>
          </cell>
          <cell r="E123">
            <v>56.424719999999986</v>
          </cell>
        </row>
        <row r="124">
          <cell r="A124">
            <v>74</v>
          </cell>
          <cell r="C124">
            <v>40.739999999999995</v>
          </cell>
          <cell r="D124">
            <v>47.258399999999988</v>
          </cell>
          <cell r="E124">
            <v>57.182663999999981</v>
          </cell>
        </row>
        <row r="125">
          <cell r="A125">
            <v>75</v>
          </cell>
          <cell r="C125">
            <v>41.279999999999994</v>
          </cell>
          <cell r="D125">
            <v>47.884799999999991</v>
          </cell>
          <cell r="E125">
            <v>57.94060799999999</v>
          </cell>
        </row>
        <row r="126">
          <cell r="A126">
            <v>76</v>
          </cell>
          <cell r="C126">
            <v>41.819999999999993</v>
          </cell>
          <cell r="D126">
            <v>48.511199999999988</v>
          </cell>
          <cell r="E126">
            <v>58.698551999999985</v>
          </cell>
        </row>
        <row r="127">
          <cell r="A127">
            <v>78</v>
          </cell>
          <cell r="C127">
            <v>42.359999999999992</v>
          </cell>
          <cell r="D127">
            <v>49.137599999999985</v>
          </cell>
          <cell r="E127">
            <v>59.45649599999998</v>
          </cell>
        </row>
        <row r="128">
          <cell r="A128">
            <v>79</v>
          </cell>
          <cell r="C128">
            <v>42.899999999999991</v>
          </cell>
          <cell r="D128">
            <v>49.763999999999989</v>
          </cell>
          <cell r="E128">
            <v>60.214439999999982</v>
          </cell>
        </row>
        <row r="129">
          <cell r="A129">
            <v>80</v>
          </cell>
          <cell r="C129">
            <v>43.439999999999991</v>
          </cell>
          <cell r="D129">
            <v>50.390399999999985</v>
          </cell>
          <cell r="E129">
            <v>60.972383999999984</v>
          </cell>
        </row>
        <row r="130">
          <cell r="A130">
            <v>81</v>
          </cell>
          <cell r="C130">
            <v>43.97999999999999</v>
          </cell>
          <cell r="D130">
            <v>51.016799999999982</v>
          </cell>
          <cell r="E130">
            <v>61.730327999999979</v>
          </cell>
        </row>
        <row r="131">
          <cell r="A131">
            <v>82</v>
          </cell>
          <cell r="C131">
            <v>44.519999999999989</v>
          </cell>
          <cell r="D131">
            <v>51.643199999999986</v>
          </cell>
          <cell r="E131">
            <v>62.488271999999981</v>
          </cell>
        </row>
        <row r="132">
          <cell r="A132">
            <v>83</v>
          </cell>
          <cell r="C132">
            <v>45.059999999999988</v>
          </cell>
          <cell r="D132">
            <v>52.269599999999983</v>
          </cell>
          <cell r="E132">
            <v>63.246215999999976</v>
          </cell>
        </row>
        <row r="133">
          <cell r="A133">
            <v>84</v>
          </cell>
          <cell r="C133">
            <v>45.599999999999987</v>
          </cell>
          <cell r="D133">
            <v>52.895999999999979</v>
          </cell>
          <cell r="E133">
            <v>64.00415999999997</v>
          </cell>
        </row>
        <row r="134">
          <cell r="A134">
            <v>85</v>
          </cell>
          <cell r="C134">
            <v>46.139999999999986</v>
          </cell>
          <cell r="D134">
            <v>53.522399999999983</v>
          </cell>
          <cell r="E134">
            <v>64.762103999999979</v>
          </cell>
        </row>
        <row r="135">
          <cell r="A135">
            <v>86</v>
          </cell>
          <cell r="C135">
            <v>46.679999999999986</v>
          </cell>
          <cell r="D135">
            <v>54.14879999999998</v>
          </cell>
          <cell r="E135">
            <v>65.520047999999974</v>
          </cell>
        </row>
        <row r="136">
          <cell r="A136">
            <v>87</v>
          </cell>
          <cell r="C136">
            <v>47.219999999999985</v>
          </cell>
          <cell r="D136">
            <v>54.775199999999977</v>
          </cell>
          <cell r="E136">
            <v>66.277991999999969</v>
          </cell>
        </row>
        <row r="137">
          <cell r="A137">
            <v>88</v>
          </cell>
          <cell r="C137">
            <v>47.759999999999984</v>
          </cell>
          <cell r="D137">
            <v>55.401599999999981</v>
          </cell>
          <cell r="E137">
            <v>67.035935999999978</v>
          </cell>
        </row>
        <row r="138">
          <cell r="A138">
            <v>89</v>
          </cell>
          <cell r="C138">
            <v>48.299999999999983</v>
          </cell>
          <cell r="D138">
            <v>56.027999999999977</v>
          </cell>
          <cell r="E138">
            <v>67.793879999999973</v>
          </cell>
        </row>
        <row r="139">
          <cell r="A139">
            <v>90</v>
          </cell>
          <cell r="C139">
            <v>48.839999999999982</v>
          </cell>
          <cell r="D139">
            <v>56.654399999999974</v>
          </cell>
          <cell r="E139">
            <v>68.551823999999968</v>
          </cell>
        </row>
        <row r="140">
          <cell r="A140">
            <v>91</v>
          </cell>
          <cell r="C140">
            <v>49.379999999999981</v>
          </cell>
          <cell r="D140">
            <v>57.280799999999971</v>
          </cell>
          <cell r="E140">
            <v>69.309767999999963</v>
          </cell>
        </row>
        <row r="141">
          <cell r="A141">
            <v>92</v>
          </cell>
          <cell r="C141">
            <v>49.91999999999998</v>
          </cell>
          <cell r="D141">
            <v>57.907199999999975</v>
          </cell>
          <cell r="E141">
            <v>70.067711999999972</v>
          </cell>
        </row>
        <row r="142">
          <cell r="A142">
            <v>93</v>
          </cell>
          <cell r="C142">
            <v>50.45999999999998</v>
          </cell>
          <cell r="D142">
            <v>58.533599999999971</v>
          </cell>
          <cell r="E142">
            <v>70.825655999999967</v>
          </cell>
        </row>
        <row r="143">
          <cell r="A143">
            <v>94</v>
          </cell>
          <cell r="C143">
            <v>50.999999999999979</v>
          </cell>
          <cell r="D143">
            <v>59.159999999999968</v>
          </cell>
          <cell r="E143">
            <v>71.583599999999961</v>
          </cell>
        </row>
        <row r="144">
          <cell r="A144">
            <v>95</v>
          </cell>
          <cell r="C144">
            <v>51.539999999999978</v>
          </cell>
          <cell r="D144">
            <v>59.786399999999972</v>
          </cell>
          <cell r="E144">
            <v>72.341543999999971</v>
          </cell>
        </row>
        <row r="145">
          <cell r="A145">
            <v>96</v>
          </cell>
          <cell r="C145">
            <v>52.079999999999977</v>
          </cell>
          <cell r="D145">
            <v>60.412799999999969</v>
          </cell>
          <cell r="E145">
            <v>73.099487999999965</v>
          </cell>
        </row>
        <row r="146">
          <cell r="A146">
            <v>97</v>
          </cell>
          <cell r="C146">
            <v>52.619999999999976</v>
          </cell>
          <cell r="D146">
            <v>61.039199999999965</v>
          </cell>
          <cell r="E146">
            <v>73.85743199999996</v>
          </cell>
        </row>
        <row r="147">
          <cell r="A147">
            <v>98</v>
          </cell>
          <cell r="C147">
            <v>53.159999999999975</v>
          </cell>
          <cell r="D147">
            <v>61.665599999999969</v>
          </cell>
          <cell r="E147">
            <v>74.615375999999955</v>
          </cell>
        </row>
        <row r="148">
          <cell r="A148">
            <v>99</v>
          </cell>
          <cell r="C148">
            <v>53.699999999999974</v>
          </cell>
          <cell r="D148">
            <v>62.291999999999966</v>
          </cell>
          <cell r="E148">
            <v>75.37331999999995</v>
          </cell>
        </row>
        <row r="149">
          <cell r="A149">
            <v>100</v>
          </cell>
          <cell r="C149">
            <v>54.239999999999974</v>
          </cell>
          <cell r="D149">
            <v>62.918399999999963</v>
          </cell>
          <cell r="E149">
            <v>76.131263999999959</v>
          </cell>
        </row>
        <row r="150">
          <cell r="A150">
            <v>101</v>
          </cell>
          <cell r="C150">
            <v>54.779999999999973</v>
          </cell>
          <cell r="D150">
            <v>63.544799999999967</v>
          </cell>
          <cell r="E150">
            <v>76.889207999999954</v>
          </cell>
        </row>
        <row r="151">
          <cell r="A151">
            <v>102</v>
          </cell>
          <cell r="C151">
            <v>55.319999999999972</v>
          </cell>
          <cell r="D151">
            <v>64.171199999999956</v>
          </cell>
          <cell r="E151">
            <v>77.647151999999949</v>
          </cell>
        </row>
        <row r="152">
          <cell r="A152">
            <v>103</v>
          </cell>
          <cell r="C152">
            <v>55.859999999999971</v>
          </cell>
          <cell r="D152">
            <v>64.79759999999996</v>
          </cell>
          <cell r="E152">
            <v>78.405095999999944</v>
          </cell>
        </row>
        <row r="153">
          <cell r="A153">
            <v>104</v>
          </cell>
          <cell r="C153">
            <v>56.39999999999997</v>
          </cell>
          <cell r="D153">
            <v>65.423999999999964</v>
          </cell>
          <cell r="E153">
            <v>79.163039999999953</v>
          </cell>
        </row>
        <row r="154">
          <cell r="A154">
            <v>105</v>
          </cell>
          <cell r="C154">
            <v>56.939999999999969</v>
          </cell>
          <cell r="D154">
            <v>66.050399999999954</v>
          </cell>
          <cell r="E154">
            <v>79.920983999999947</v>
          </cell>
        </row>
        <row r="155">
          <cell r="A155">
            <v>106</v>
          </cell>
          <cell r="C155">
            <v>57.479999999999968</v>
          </cell>
          <cell r="D155">
            <v>66.676799999999957</v>
          </cell>
          <cell r="E155">
            <v>80.678927999999942</v>
          </cell>
        </row>
        <row r="156">
          <cell r="A156">
            <v>107</v>
          </cell>
          <cell r="C156">
            <v>58.019999999999968</v>
          </cell>
          <cell r="D156">
            <v>67.303199999999961</v>
          </cell>
          <cell r="E156">
            <v>81.436871999999951</v>
          </cell>
        </row>
        <row r="157">
          <cell r="A157">
            <v>108</v>
          </cell>
          <cell r="C157">
            <v>58.559999999999967</v>
          </cell>
          <cell r="D157">
            <v>67.929599999999951</v>
          </cell>
          <cell r="E157">
            <v>82.194815999999932</v>
          </cell>
        </row>
        <row r="158">
          <cell r="A158">
            <v>109</v>
          </cell>
          <cell r="C158">
            <v>59.099999999999966</v>
          </cell>
          <cell r="D158">
            <v>68.555999999999955</v>
          </cell>
          <cell r="E158">
            <v>82.952759999999941</v>
          </cell>
        </row>
        <row r="159">
          <cell r="A159">
            <v>110</v>
          </cell>
          <cell r="C159">
            <v>59.639999999999965</v>
          </cell>
          <cell r="D159">
            <v>69.182399999999959</v>
          </cell>
          <cell r="E159">
            <v>83.71070399999995</v>
          </cell>
        </row>
        <row r="160">
          <cell r="A160">
            <v>111</v>
          </cell>
          <cell r="C160">
            <v>60.179999999999964</v>
          </cell>
          <cell r="D160">
            <v>69.808799999999948</v>
          </cell>
          <cell r="E160">
            <v>84.468647999999931</v>
          </cell>
        </row>
        <row r="161">
          <cell r="A161">
            <v>112</v>
          </cell>
          <cell r="C161">
            <v>60.719999999999963</v>
          </cell>
          <cell r="D161">
            <v>70.435199999999952</v>
          </cell>
          <cell r="E161">
            <v>85.22659199999994</v>
          </cell>
        </row>
        <row r="162">
          <cell r="A162">
            <v>113</v>
          </cell>
          <cell r="C162">
            <v>61.259999999999962</v>
          </cell>
          <cell r="D162">
            <v>71.061599999999956</v>
          </cell>
          <cell r="E162">
            <v>85.984535999999949</v>
          </cell>
        </row>
        <row r="163">
          <cell r="A163">
            <v>114</v>
          </cell>
          <cell r="C163">
            <v>61.799999999999962</v>
          </cell>
          <cell r="D163">
            <v>71.687999999999946</v>
          </cell>
          <cell r="E163">
            <v>86.742479999999929</v>
          </cell>
        </row>
        <row r="164">
          <cell r="A164">
            <v>115</v>
          </cell>
          <cell r="C164">
            <v>62.339999999999961</v>
          </cell>
          <cell r="D164">
            <v>72.314399999999949</v>
          </cell>
          <cell r="E164">
            <v>87.500423999999938</v>
          </cell>
        </row>
        <row r="165">
          <cell r="A165">
            <v>116</v>
          </cell>
          <cell r="C165">
            <v>62.87999999999996</v>
          </cell>
          <cell r="D165">
            <v>72.940799999999953</v>
          </cell>
          <cell r="E165">
            <v>88.258367999999948</v>
          </cell>
        </row>
        <row r="166">
          <cell r="A166">
            <v>117</v>
          </cell>
          <cell r="C166">
            <v>63.419999999999959</v>
          </cell>
          <cell r="D166">
            <v>73.567199999999943</v>
          </cell>
          <cell r="E166">
            <v>89.016311999999928</v>
          </cell>
        </row>
        <row r="167">
          <cell r="A167">
            <v>118</v>
          </cell>
          <cell r="C167">
            <v>63.959999999999958</v>
          </cell>
          <cell r="D167">
            <v>74.193599999999947</v>
          </cell>
          <cell r="E167">
            <v>89.774255999999937</v>
          </cell>
        </row>
        <row r="168">
          <cell r="A168">
            <v>119</v>
          </cell>
          <cell r="C168">
            <v>64.499999999999957</v>
          </cell>
          <cell r="D168">
            <v>74.819999999999951</v>
          </cell>
          <cell r="E168">
            <v>90.532199999999932</v>
          </cell>
        </row>
        <row r="169">
          <cell r="A169">
            <v>120</v>
          </cell>
          <cell r="C169">
            <v>65.039999999999964</v>
          </cell>
          <cell r="D169">
            <v>75.446399999999954</v>
          </cell>
          <cell r="E169">
            <v>91.290143999999941</v>
          </cell>
        </row>
        <row r="170">
          <cell r="A170">
            <v>121</v>
          </cell>
          <cell r="C170">
            <v>65.57999999999997</v>
          </cell>
          <cell r="D170">
            <v>76.072799999999958</v>
          </cell>
          <cell r="E170">
            <v>92.04808799999995</v>
          </cell>
        </row>
        <row r="171">
          <cell r="A171">
            <v>122</v>
          </cell>
          <cell r="C171">
            <v>66.119999999999976</v>
          </cell>
          <cell r="D171">
            <v>76.699199999999962</v>
          </cell>
          <cell r="E171">
            <v>92.806031999999945</v>
          </cell>
        </row>
        <row r="172">
          <cell r="A172">
            <v>123</v>
          </cell>
          <cell r="C172">
            <v>66.659999999999982</v>
          </cell>
          <cell r="D172">
            <v>77.32559999999998</v>
          </cell>
          <cell r="E172">
            <v>93.563975999999968</v>
          </cell>
        </row>
        <row r="173">
          <cell r="A173">
            <v>124</v>
          </cell>
          <cell r="C173">
            <v>67.199999999999989</v>
          </cell>
          <cell r="D173">
            <v>77.951999999999984</v>
          </cell>
          <cell r="E173">
            <v>94.321919999999977</v>
          </cell>
        </row>
        <row r="174">
          <cell r="A174">
            <v>125</v>
          </cell>
          <cell r="C174">
            <v>67.739999999999995</v>
          </cell>
          <cell r="D174">
            <v>78.578399999999988</v>
          </cell>
          <cell r="E174">
            <v>95.079863999999986</v>
          </cell>
        </row>
        <row r="175">
          <cell r="A175">
            <v>126</v>
          </cell>
          <cell r="C175">
            <v>68.28</v>
          </cell>
          <cell r="D175">
            <v>79.204799999999992</v>
          </cell>
          <cell r="E175">
            <v>95.837807999999981</v>
          </cell>
        </row>
        <row r="176">
          <cell r="A176">
            <v>127</v>
          </cell>
          <cell r="C176">
            <v>68.820000000000007</v>
          </cell>
          <cell r="D176">
            <v>79.83120000000001</v>
          </cell>
          <cell r="E176">
            <v>96.595752000000005</v>
          </cell>
        </row>
        <row r="177">
          <cell r="A177">
            <v>128</v>
          </cell>
          <cell r="C177">
            <v>69.360000000000014</v>
          </cell>
          <cell r="D177">
            <v>80.457600000000014</v>
          </cell>
          <cell r="E177">
            <v>97.353696000000014</v>
          </cell>
        </row>
        <row r="178">
          <cell r="A178">
            <v>129</v>
          </cell>
          <cell r="C178">
            <v>69.90000000000002</v>
          </cell>
          <cell r="D178">
            <v>81.084000000000017</v>
          </cell>
          <cell r="E178">
            <v>98.111640000000023</v>
          </cell>
        </row>
        <row r="179">
          <cell r="A179">
            <v>130</v>
          </cell>
          <cell r="C179">
            <v>70.440000000000026</v>
          </cell>
          <cell r="D179">
            <v>81.710400000000021</v>
          </cell>
          <cell r="E179">
            <v>98.869584000000017</v>
          </cell>
        </row>
        <row r="180">
          <cell r="A180">
            <v>131</v>
          </cell>
          <cell r="C180">
            <v>70.980000000000032</v>
          </cell>
          <cell r="D180">
            <v>82.336800000000025</v>
          </cell>
          <cell r="E180">
            <v>99.627528000000027</v>
          </cell>
        </row>
        <row r="181">
          <cell r="A181">
            <v>132</v>
          </cell>
          <cell r="C181">
            <v>71.520000000000039</v>
          </cell>
          <cell r="D181">
            <v>82.963200000000043</v>
          </cell>
          <cell r="E181">
            <v>100.38547200000005</v>
          </cell>
        </row>
        <row r="182">
          <cell r="A182">
            <v>133</v>
          </cell>
          <cell r="C182">
            <v>72.060000000000045</v>
          </cell>
          <cell r="D182">
            <v>83.589600000000047</v>
          </cell>
          <cell r="E182">
            <v>101.14341600000006</v>
          </cell>
        </row>
        <row r="183">
          <cell r="A183">
            <v>134</v>
          </cell>
          <cell r="C183">
            <v>72.600000000000051</v>
          </cell>
          <cell r="D183">
            <v>84.216000000000051</v>
          </cell>
          <cell r="E183">
            <v>101.90136000000005</v>
          </cell>
        </row>
        <row r="184">
          <cell r="A184">
            <v>135</v>
          </cell>
          <cell r="C184">
            <v>73.140000000000057</v>
          </cell>
          <cell r="D184">
            <v>84.842400000000055</v>
          </cell>
          <cell r="E184">
            <v>102.65930400000006</v>
          </cell>
        </row>
        <row r="185">
          <cell r="A185">
            <v>136</v>
          </cell>
          <cell r="C185">
            <v>73.680000000000064</v>
          </cell>
          <cell r="D185">
            <v>85.468800000000073</v>
          </cell>
          <cell r="E185">
            <v>103.41724800000009</v>
          </cell>
        </row>
        <row r="186">
          <cell r="A186">
            <v>137</v>
          </cell>
          <cell r="C186">
            <v>74.22000000000007</v>
          </cell>
          <cell r="D186">
            <v>86.095200000000077</v>
          </cell>
          <cell r="E186">
            <v>104.1751920000001</v>
          </cell>
        </row>
        <row r="187">
          <cell r="A187">
            <v>138</v>
          </cell>
          <cell r="C187">
            <v>74.760000000000076</v>
          </cell>
          <cell r="D187">
            <v>86.72160000000008</v>
          </cell>
          <cell r="E187">
            <v>104.93313600000009</v>
          </cell>
        </row>
        <row r="188">
          <cell r="A188">
            <v>139</v>
          </cell>
          <cell r="C188">
            <v>75.300000000000082</v>
          </cell>
          <cell r="D188">
            <v>87.348000000000084</v>
          </cell>
          <cell r="E188">
            <v>105.6910800000001</v>
          </cell>
        </row>
        <row r="189">
          <cell r="A189">
            <v>140</v>
          </cell>
          <cell r="C189">
            <v>75.840000000000089</v>
          </cell>
          <cell r="D189">
            <v>87.974400000000102</v>
          </cell>
          <cell r="E189">
            <v>106.44902400000012</v>
          </cell>
        </row>
        <row r="190">
          <cell r="A190">
            <v>141</v>
          </cell>
          <cell r="C190">
            <v>76.380000000000095</v>
          </cell>
          <cell r="D190">
            <v>88.600800000000106</v>
          </cell>
          <cell r="E190">
            <v>107.20696800000013</v>
          </cell>
        </row>
        <row r="191">
          <cell r="A191">
            <v>142</v>
          </cell>
          <cell r="C191">
            <v>76.920000000000101</v>
          </cell>
          <cell r="D191">
            <v>89.22720000000011</v>
          </cell>
          <cell r="E191">
            <v>107.96491200000013</v>
          </cell>
        </row>
        <row r="192">
          <cell r="A192">
            <v>143</v>
          </cell>
          <cell r="C192">
            <v>77.460000000000107</v>
          </cell>
          <cell r="D192">
            <v>89.853600000000114</v>
          </cell>
          <cell r="E192">
            <v>108.72285600000014</v>
          </cell>
        </row>
        <row r="193">
          <cell r="A193">
            <v>144</v>
          </cell>
          <cell r="C193">
            <v>78.000000000000114</v>
          </cell>
          <cell r="D193">
            <v>90.480000000000132</v>
          </cell>
          <cell r="E193">
            <v>109.48080000000016</v>
          </cell>
        </row>
        <row r="194">
          <cell r="A194">
            <v>145</v>
          </cell>
          <cell r="C194">
            <v>78.54000000000012</v>
          </cell>
          <cell r="D194">
            <v>91.106400000000136</v>
          </cell>
          <cell r="E194">
            <v>110.23874400000017</v>
          </cell>
        </row>
        <row r="195">
          <cell r="A195">
            <v>146</v>
          </cell>
          <cell r="C195">
            <v>79.080000000000126</v>
          </cell>
          <cell r="D195">
            <v>91.73280000000014</v>
          </cell>
          <cell r="E195">
            <v>110.99668800000016</v>
          </cell>
        </row>
        <row r="196">
          <cell r="A196">
            <v>147</v>
          </cell>
          <cell r="C196">
            <v>79.620000000000132</v>
          </cell>
          <cell r="D196">
            <v>92.359200000000143</v>
          </cell>
          <cell r="E196">
            <v>111.75463200000017</v>
          </cell>
        </row>
        <row r="197">
          <cell r="A197">
            <v>148</v>
          </cell>
          <cell r="C197">
            <v>80.160000000000139</v>
          </cell>
          <cell r="D197">
            <v>92.985600000000161</v>
          </cell>
          <cell r="E197">
            <v>112.51257600000019</v>
          </cell>
        </row>
        <row r="198">
          <cell r="A198">
            <v>149</v>
          </cell>
          <cell r="C198">
            <v>80.700000000000145</v>
          </cell>
          <cell r="D198">
            <v>93.612000000000165</v>
          </cell>
          <cell r="E198">
            <v>113.2705200000002</v>
          </cell>
        </row>
        <row r="199">
          <cell r="A199">
            <v>150</v>
          </cell>
          <cell r="C199">
            <v>81.240000000000151</v>
          </cell>
          <cell r="D199">
            <v>94.238400000000169</v>
          </cell>
          <cell r="E199">
            <v>114.0284640000002</v>
          </cell>
        </row>
        <row r="200">
          <cell r="A200">
            <v>151</v>
          </cell>
          <cell r="C200">
            <v>81.780000000000157</v>
          </cell>
          <cell r="D200">
            <v>94.864800000000173</v>
          </cell>
          <cell r="E200">
            <v>114.78640800000021</v>
          </cell>
        </row>
        <row r="201">
          <cell r="A201">
            <v>152</v>
          </cell>
          <cell r="C201">
            <v>82.320000000000164</v>
          </cell>
          <cell r="D201">
            <v>95.491200000000177</v>
          </cell>
          <cell r="E201">
            <v>115.54435200000022</v>
          </cell>
        </row>
        <row r="202">
          <cell r="A202">
            <v>153</v>
          </cell>
          <cell r="C202">
            <v>82.86000000000017</v>
          </cell>
          <cell r="D202">
            <v>96.117600000000195</v>
          </cell>
          <cell r="E202">
            <v>116.30229600000023</v>
          </cell>
        </row>
        <row r="203">
          <cell r="A203">
            <v>154</v>
          </cell>
          <cell r="C203">
            <v>83.400000000000176</v>
          </cell>
          <cell r="D203">
            <v>96.744000000000199</v>
          </cell>
          <cell r="E203">
            <v>117.06024000000023</v>
          </cell>
        </row>
        <row r="204">
          <cell r="A204">
            <v>155</v>
          </cell>
          <cell r="C204">
            <v>83.940000000000182</v>
          </cell>
          <cell r="D204">
            <v>97.370400000000203</v>
          </cell>
          <cell r="E204">
            <v>117.81818400000024</v>
          </cell>
        </row>
        <row r="205">
          <cell r="A205">
            <v>156</v>
          </cell>
          <cell r="C205">
            <v>84.480000000000189</v>
          </cell>
          <cell r="D205">
            <v>97.996800000000206</v>
          </cell>
          <cell r="E205">
            <v>118.57612800000025</v>
          </cell>
        </row>
        <row r="206">
          <cell r="A206">
            <v>157</v>
          </cell>
          <cell r="C206">
            <v>85.020000000000195</v>
          </cell>
          <cell r="D206">
            <v>98.623200000000224</v>
          </cell>
          <cell r="E206">
            <v>119.33407200000026</v>
          </cell>
        </row>
        <row r="207">
          <cell r="A207">
            <v>158</v>
          </cell>
          <cell r="C207">
            <v>85.560000000000201</v>
          </cell>
          <cell r="D207">
            <v>99.249600000000228</v>
          </cell>
          <cell r="E207">
            <v>120.09201600000027</v>
          </cell>
        </row>
        <row r="208">
          <cell r="A208">
            <v>159</v>
          </cell>
          <cell r="C208">
            <v>86.100000000000207</v>
          </cell>
          <cell r="D208">
            <v>99.876000000000232</v>
          </cell>
          <cell r="E208">
            <v>120.84996000000028</v>
          </cell>
        </row>
        <row r="209">
          <cell r="A209">
            <v>160</v>
          </cell>
          <cell r="C209">
            <v>86.640000000000214</v>
          </cell>
          <cell r="D209">
            <v>100.50240000000024</v>
          </cell>
          <cell r="E209">
            <v>121.60790400000027</v>
          </cell>
        </row>
        <row r="210">
          <cell r="A210">
            <v>161</v>
          </cell>
          <cell r="C210">
            <v>87.18000000000022</v>
          </cell>
          <cell r="D210">
            <v>101.12880000000025</v>
          </cell>
          <cell r="E210">
            <v>122.3658480000003</v>
          </cell>
        </row>
        <row r="211">
          <cell r="A211">
            <v>162</v>
          </cell>
          <cell r="C211">
            <v>87.720000000000226</v>
          </cell>
          <cell r="D211">
            <v>101.75520000000026</v>
          </cell>
          <cell r="E211">
            <v>123.12379200000031</v>
          </cell>
        </row>
        <row r="212">
          <cell r="A212">
            <v>163</v>
          </cell>
          <cell r="C212">
            <v>88.260000000000232</v>
          </cell>
          <cell r="D212">
            <v>102.38160000000026</v>
          </cell>
          <cell r="E212">
            <v>123.88173600000032</v>
          </cell>
        </row>
        <row r="213">
          <cell r="A213">
            <v>164</v>
          </cell>
          <cell r="C213">
            <v>88.800000000000239</v>
          </cell>
          <cell r="D213">
            <v>103.00800000000027</v>
          </cell>
          <cell r="E213">
            <v>124.63968000000031</v>
          </cell>
        </row>
        <row r="214">
          <cell r="A214">
            <v>165</v>
          </cell>
          <cell r="C214">
            <v>89.340000000000245</v>
          </cell>
          <cell r="D214">
            <v>103.63440000000028</v>
          </cell>
          <cell r="E214">
            <v>125.39762400000033</v>
          </cell>
        </row>
        <row r="215">
          <cell r="A215">
            <v>166</v>
          </cell>
          <cell r="C215">
            <v>89.880000000000251</v>
          </cell>
          <cell r="D215">
            <v>104.26080000000029</v>
          </cell>
          <cell r="E215">
            <v>126.15556800000034</v>
          </cell>
        </row>
        <row r="216">
          <cell r="A216">
            <v>167</v>
          </cell>
          <cell r="C216">
            <v>90.420000000000258</v>
          </cell>
          <cell r="D216">
            <v>104.88720000000029</v>
          </cell>
          <cell r="E216">
            <v>126.91351200000035</v>
          </cell>
        </row>
        <row r="217">
          <cell r="A217">
            <v>168</v>
          </cell>
          <cell r="C217">
            <v>90.960000000000264</v>
          </cell>
          <cell r="D217">
            <v>105.5136000000003</v>
          </cell>
          <cell r="E217">
            <v>127.67145600000035</v>
          </cell>
        </row>
        <row r="218">
          <cell r="A218">
            <v>169</v>
          </cell>
          <cell r="C218">
            <v>91.50000000000027</v>
          </cell>
          <cell r="D218">
            <v>106.1400000000003</v>
          </cell>
          <cell r="E218">
            <v>128.42940000000036</v>
          </cell>
        </row>
        <row r="219">
          <cell r="A219">
            <v>170</v>
          </cell>
          <cell r="C219">
            <v>92.040000000000276</v>
          </cell>
          <cell r="D219">
            <v>106.76640000000032</v>
          </cell>
          <cell r="E219">
            <v>129.18734400000039</v>
          </cell>
        </row>
        <row r="220">
          <cell r="A220">
            <v>171</v>
          </cell>
          <cell r="C220">
            <v>92.580000000000283</v>
          </cell>
          <cell r="D220">
            <v>107.39280000000032</v>
          </cell>
          <cell r="E220">
            <v>129.94528800000037</v>
          </cell>
        </row>
        <row r="221">
          <cell r="A221">
            <v>172</v>
          </cell>
          <cell r="C221">
            <v>93.120000000000289</v>
          </cell>
          <cell r="D221">
            <v>108.01920000000032</v>
          </cell>
          <cell r="E221">
            <v>130.70323200000038</v>
          </cell>
        </row>
        <row r="222">
          <cell r="A222">
            <v>173</v>
          </cell>
          <cell r="C222">
            <v>93.660000000000295</v>
          </cell>
          <cell r="D222">
            <v>108.64560000000033</v>
          </cell>
          <cell r="E222">
            <v>131.46117600000039</v>
          </cell>
        </row>
        <row r="223">
          <cell r="A223">
            <v>174</v>
          </cell>
          <cell r="C223">
            <v>94.200000000000301</v>
          </cell>
          <cell r="D223">
            <v>109.27200000000035</v>
          </cell>
          <cell r="E223">
            <v>132.2191200000004</v>
          </cell>
        </row>
        <row r="224">
          <cell r="A224">
            <v>175</v>
          </cell>
          <cell r="C224">
            <v>94.740000000000308</v>
          </cell>
          <cell r="D224">
            <v>109.89840000000035</v>
          </cell>
          <cell r="E224">
            <v>132.97706400000041</v>
          </cell>
        </row>
        <row r="225">
          <cell r="A225">
            <v>176</v>
          </cell>
          <cell r="C225">
            <v>95.280000000000314</v>
          </cell>
          <cell r="D225">
            <v>110.52480000000035</v>
          </cell>
          <cell r="E225">
            <v>133.73500800000042</v>
          </cell>
        </row>
        <row r="226">
          <cell r="A226">
            <v>177</v>
          </cell>
          <cell r="C226">
            <v>95.82000000000032</v>
          </cell>
          <cell r="D226">
            <v>111.15120000000036</v>
          </cell>
          <cell r="E226">
            <v>134.49295200000043</v>
          </cell>
        </row>
        <row r="227">
          <cell r="A227">
            <v>178</v>
          </cell>
          <cell r="C227">
            <v>96.360000000000326</v>
          </cell>
          <cell r="D227">
            <v>111.77760000000038</v>
          </cell>
          <cell r="E227">
            <v>135.25089600000044</v>
          </cell>
        </row>
        <row r="228">
          <cell r="A228">
            <v>179</v>
          </cell>
          <cell r="C228">
            <v>96.900000000000333</v>
          </cell>
          <cell r="D228">
            <v>112.40400000000038</v>
          </cell>
          <cell r="E228">
            <v>136.00884000000045</v>
          </cell>
        </row>
        <row r="229">
          <cell r="A229">
            <v>180</v>
          </cell>
          <cell r="C229">
            <v>97.440000000000339</v>
          </cell>
          <cell r="D229">
            <v>113.03040000000038</v>
          </cell>
          <cell r="E229">
            <v>136.76678400000046</v>
          </cell>
        </row>
        <row r="230">
          <cell r="A230">
            <v>181</v>
          </cell>
          <cell r="C230">
            <v>97.980000000000345</v>
          </cell>
          <cell r="D230">
            <v>113.65680000000039</v>
          </cell>
          <cell r="E230">
            <v>137.52472800000047</v>
          </cell>
        </row>
        <row r="231">
          <cell r="A231">
            <v>182</v>
          </cell>
          <cell r="C231">
            <v>98.520000000000351</v>
          </cell>
          <cell r="D231">
            <v>114.28320000000041</v>
          </cell>
          <cell r="E231">
            <v>138.28267200000047</v>
          </cell>
        </row>
        <row r="232">
          <cell r="A232">
            <v>183</v>
          </cell>
          <cell r="C232">
            <v>99.060000000000358</v>
          </cell>
          <cell r="D232">
            <v>114.90960000000041</v>
          </cell>
          <cell r="E232">
            <v>139.04061600000048</v>
          </cell>
        </row>
        <row r="233">
          <cell r="A233">
            <v>184</v>
          </cell>
          <cell r="C233">
            <v>99.600000000000364</v>
          </cell>
          <cell r="D233">
            <v>115.53600000000041</v>
          </cell>
          <cell r="E233">
            <v>139.79856000000049</v>
          </cell>
        </row>
        <row r="234">
          <cell r="A234">
            <v>185</v>
          </cell>
          <cell r="C234">
            <v>100.14000000000037</v>
          </cell>
          <cell r="D234">
            <v>116.16240000000042</v>
          </cell>
          <cell r="E234">
            <v>140.5565040000005</v>
          </cell>
        </row>
        <row r="235">
          <cell r="A235">
            <v>186</v>
          </cell>
          <cell r="C235">
            <v>100.68000000000038</v>
          </cell>
          <cell r="D235">
            <v>116.78880000000044</v>
          </cell>
          <cell r="E235">
            <v>141.31444800000051</v>
          </cell>
        </row>
        <row r="236">
          <cell r="A236">
            <v>187</v>
          </cell>
          <cell r="C236">
            <v>101.22000000000038</v>
          </cell>
          <cell r="D236">
            <v>117.41520000000044</v>
          </cell>
          <cell r="E236">
            <v>142.07239200000052</v>
          </cell>
        </row>
        <row r="237">
          <cell r="A237">
            <v>188</v>
          </cell>
          <cell r="C237">
            <v>101.76000000000039</v>
          </cell>
          <cell r="D237">
            <v>118.04160000000044</v>
          </cell>
          <cell r="E237">
            <v>142.83033600000053</v>
          </cell>
        </row>
        <row r="238">
          <cell r="A238">
            <v>189</v>
          </cell>
          <cell r="C238">
            <v>102.3000000000004</v>
          </cell>
          <cell r="D238">
            <v>118.66800000000045</v>
          </cell>
          <cell r="E238">
            <v>143.58828000000054</v>
          </cell>
        </row>
        <row r="239">
          <cell r="A239">
            <v>190</v>
          </cell>
          <cell r="C239">
            <v>102.8400000000004</v>
          </cell>
          <cell r="D239">
            <v>119.29440000000045</v>
          </cell>
          <cell r="E239">
            <v>144.34622400000055</v>
          </cell>
        </row>
        <row r="240">
          <cell r="A240">
            <v>191</v>
          </cell>
          <cell r="C240">
            <v>103.38000000000041</v>
          </cell>
          <cell r="D240">
            <v>119.92080000000047</v>
          </cell>
          <cell r="E240">
            <v>145.10416800000056</v>
          </cell>
        </row>
        <row r="241">
          <cell r="A241">
            <v>192</v>
          </cell>
          <cell r="C241">
            <v>103.92000000000041</v>
          </cell>
          <cell r="D241">
            <v>120.54720000000047</v>
          </cell>
          <cell r="E241">
            <v>145.86211200000056</v>
          </cell>
        </row>
        <row r="242">
          <cell r="A242">
            <v>193</v>
          </cell>
          <cell r="C242">
            <v>104.46000000000042</v>
          </cell>
          <cell r="D242">
            <v>121.17360000000048</v>
          </cell>
          <cell r="E242">
            <v>146.62005600000057</v>
          </cell>
        </row>
        <row r="243">
          <cell r="A243">
            <v>194</v>
          </cell>
          <cell r="C243">
            <v>105.00000000000043</v>
          </cell>
          <cell r="D243">
            <v>121.80000000000048</v>
          </cell>
          <cell r="E243">
            <v>147.37800000000058</v>
          </cell>
        </row>
        <row r="244">
          <cell r="A244">
            <v>195</v>
          </cell>
          <cell r="C244">
            <v>105.54000000000043</v>
          </cell>
          <cell r="D244">
            <v>122.4264000000005</v>
          </cell>
          <cell r="E244">
            <v>148.13594400000059</v>
          </cell>
        </row>
        <row r="245">
          <cell r="A245">
            <v>196</v>
          </cell>
          <cell r="C245">
            <v>106.08000000000044</v>
          </cell>
          <cell r="D245">
            <v>123.0528000000005</v>
          </cell>
          <cell r="E245">
            <v>148.8938880000006</v>
          </cell>
        </row>
        <row r="246">
          <cell r="A246">
            <v>197</v>
          </cell>
          <cell r="C246">
            <v>106.62000000000045</v>
          </cell>
          <cell r="D246">
            <v>123.67920000000051</v>
          </cell>
          <cell r="E246">
            <v>149.65183200000061</v>
          </cell>
        </row>
        <row r="247">
          <cell r="A247">
            <v>198</v>
          </cell>
          <cell r="C247">
            <v>107.16000000000045</v>
          </cell>
          <cell r="D247">
            <v>124.30560000000051</v>
          </cell>
          <cell r="E247">
            <v>150.40977600000062</v>
          </cell>
        </row>
        <row r="248">
          <cell r="A248">
            <v>199</v>
          </cell>
          <cell r="C248">
            <v>107.70000000000046</v>
          </cell>
          <cell r="D248">
            <v>124.93200000000053</v>
          </cell>
          <cell r="E248">
            <v>151.16772000000063</v>
          </cell>
        </row>
        <row r="249">
          <cell r="A249">
            <v>200</v>
          </cell>
          <cell r="C249">
            <v>108.24000000000046</v>
          </cell>
          <cell r="D249">
            <v>125.55840000000053</v>
          </cell>
          <cell r="E249">
            <v>151.92566400000064</v>
          </cell>
        </row>
        <row r="250">
          <cell r="A250">
            <v>201</v>
          </cell>
          <cell r="C250">
            <v>108.78000000000047</v>
          </cell>
          <cell r="D250">
            <v>126.18480000000054</v>
          </cell>
          <cell r="E250">
            <v>152.68360800000065</v>
          </cell>
        </row>
        <row r="251">
          <cell r="A251">
            <v>202</v>
          </cell>
          <cell r="C251">
            <v>109.32000000000048</v>
          </cell>
          <cell r="D251">
            <v>126.81120000000054</v>
          </cell>
          <cell r="E251">
            <v>153.44155200000066</v>
          </cell>
        </row>
        <row r="252">
          <cell r="A252">
            <v>203</v>
          </cell>
          <cell r="C252">
            <v>109.86000000000048</v>
          </cell>
          <cell r="D252">
            <v>127.43760000000056</v>
          </cell>
          <cell r="E252">
            <v>154.19949600000066</v>
          </cell>
        </row>
        <row r="253">
          <cell r="A253">
            <v>204</v>
          </cell>
          <cell r="C253">
            <v>110.40000000000049</v>
          </cell>
          <cell r="D253">
            <v>128.06400000000056</v>
          </cell>
          <cell r="E253">
            <v>154.95744000000067</v>
          </cell>
        </row>
        <row r="254">
          <cell r="A254">
            <v>205</v>
          </cell>
          <cell r="C254">
            <v>110.9400000000005</v>
          </cell>
          <cell r="D254">
            <v>128.69040000000058</v>
          </cell>
          <cell r="E254">
            <v>155.71538400000068</v>
          </cell>
        </row>
        <row r="255">
          <cell r="A255">
            <v>206</v>
          </cell>
          <cell r="C255">
            <v>111.4800000000005</v>
          </cell>
          <cell r="D255">
            <v>129.31680000000057</v>
          </cell>
          <cell r="E255">
            <v>156.47332800000069</v>
          </cell>
        </row>
        <row r="256">
          <cell r="A256">
            <v>207</v>
          </cell>
          <cell r="C256">
            <v>112.02000000000051</v>
          </cell>
          <cell r="D256">
            <v>129.94320000000059</v>
          </cell>
          <cell r="E256">
            <v>157.2312720000007</v>
          </cell>
        </row>
        <row r="257">
          <cell r="A257">
            <v>208</v>
          </cell>
          <cell r="C257">
            <v>112.56000000000051</v>
          </cell>
          <cell r="D257">
            <v>130.56960000000058</v>
          </cell>
          <cell r="E257">
            <v>157.98921600000068</v>
          </cell>
        </row>
        <row r="258">
          <cell r="A258">
            <v>209</v>
          </cell>
          <cell r="C258">
            <v>113.10000000000052</v>
          </cell>
          <cell r="D258">
            <v>131.19600000000059</v>
          </cell>
          <cell r="E258">
            <v>158.74716000000072</v>
          </cell>
        </row>
        <row r="259">
          <cell r="A259">
            <v>210</v>
          </cell>
          <cell r="C259">
            <v>113.64000000000053</v>
          </cell>
          <cell r="D259">
            <v>131.82240000000061</v>
          </cell>
          <cell r="E259">
            <v>159.50510400000073</v>
          </cell>
        </row>
        <row r="260">
          <cell r="A260">
            <v>211</v>
          </cell>
          <cell r="C260">
            <v>114.18000000000053</v>
          </cell>
          <cell r="D260">
            <v>132.4488000000006</v>
          </cell>
          <cell r="E260">
            <v>160.26304800000074</v>
          </cell>
        </row>
        <row r="261">
          <cell r="A261">
            <v>212</v>
          </cell>
          <cell r="C261">
            <v>114.72000000000054</v>
          </cell>
          <cell r="D261">
            <v>133.07520000000062</v>
          </cell>
          <cell r="E261">
            <v>161.02099200000075</v>
          </cell>
        </row>
        <row r="262">
          <cell r="A262">
            <v>213</v>
          </cell>
          <cell r="C262">
            <v>115.26000000000055</v>
          </cell>
          <cell r="D262">
            <v>133.70160000000061</v>
          </cell>
          <cell r="E262">
            <v>161.77893600000073</v>
          </cell>
        </row>
        <row r="263">
          <cell r="A263">
            <v>214</v>
          </cell>
          <cell r="C263">
            <v>115.80000000000055</v>
          </cell>
          <cell r="D263">
            <v>134.32800000000063</v>
          </cell>
          <cell r="E263">
            <v>162.53688000000076</v>
          </cell>
        </row>
        <row r="264">
          <cell r="A264">
            <v>215</v>
          </cell>
          <cell r="C264">
            <v>116.34000000000056</v>
          </cell>
          <cell r="D264">
            <v>134.95440000000065</v>
          </cell>
          <cell r="E264">
            <v>163.29482400000077</v>
          </cell>
        </row>
        <row r="265">
          <cell r="A265">
            <v>216</v>
          </cell>
          <cell r="C265">
            <v>116.88000000000056</v>
          </cell>
          <cell r="D265">
            <v>135.58080000000064</v>
          </cell>
          <cell r="E265">
            <v>164.05276800000075</v>
          </cell>
        </row>
        <row r="266">
          <cell r="A266">
            <v>217</v>
          </cell>
          <cell r="C266">
            <v>117.42000000000057</v>
          </cell>
          <cell r="D266">
            <v>136.20720000000065</v>
          </cell>
          <cell r="E266">
            <v>164.81071200000079</v>
          </cell>
        </row>
        <row r="267">
          <cell r="A267">
            <v>218</v>
          </cell>
          <cell r="C267">
            <v>117.96000000000058</v>
          </cell>
          <cell r="D267">
            <v>136.83360000000067</v>
          </cell>
          <cell r="E267">
            <v>165.5686560000008</v>
          </cell>
        </row>
        <row r="268">
          <cell r="A268">
            <v>219</v>
          </cell>
          <cell r="C268">
            <v>118.50000000000058</v>
          </cell>
          <cell r="D268">
            <v>137.46000000000066</v>
          </cell>
          <cell r="E268">
            <v>166.32660000000081</v>
          </cell>
        </row>
        <row r="269">
          <cell r="A269">
            <v>220</v>
          </cell>
          <cell r="C269">
            <v>119.04000000000059</v>
          </cell>
          <cell r="D269">
            <v>138.08640000000068</v>
          </cell>
          <cell r="E269">
            <v>167.08454400000082</v>
          </cell>
        </row>
        <row r="270">
          <cell r="A270">
            <v>221</v>
          </cell>
          <cell r="C270">
            <v>119.5800000000006</v>
          </cell>
          <cell r="D270">
            <v>138.71280000000067</v>
          </cell>
          <cell r="E270">
            <v>167.8424880000008</v>
          </cell>
        </row>
        <row r="271">
          <cell r="A271">
            <v>222</v>
          </cell>
          <cell r="C271">
            <v>120.1200000000006</v>
          </cell>
          <cell r="D271">
            <v>139.33920000000069</v>
          </cell>
          <cell r="E271">
            <v>168.60043200000084</v>
          </cell>
        </row>
        <row r="272">
          <cell r="A272">
            <v>223</v>
          </cell>
          <cell r="C272">
            <v>120.66000000000061</v>
          </cell>
          <cell r="D272">
            <v>139.96560000000071</v>
          </cell>
          <cell r="E272">
            <v>169.35837600000085</v>
          </cell>
        </row>
        <row r="273">
          <cell r="A273">
            <v>224</v>
          </cell>
          <cell r="C273">
            <v>121.20000000000061</v>
          </cell>
          <cell r="D273">
            <v>140.5920000000007</v>
          </cell>
          <cell r="E273">
            <v>170.11632000000083</v>
          </cell>
        </row>
        <row r="274">
          <cell r="A274">
            <v>225</v>
          </cell>
          <cell r="C274">
            <v>121.74000000000062</v>
          </cell>
          <cell r="D274">
            <v>141.21840000000071</v>
          </cell>
          <cell r="E274">
            <v>170.87426400000086</v>
          </cell>
        </row>
        <row r="275">
          <cell r="A275">
            <v>226</v>
          </cell>
          <cell r="C275">
            <v>122.28000000000063</v>
          </cell>
          <cell r="D275">
            <v>141.8448000000007</v>
          </cell>
          <cell r="E275">
            <v>171.63220800000084</v>
          </cell>
        </row>
        <row r="276">
          <cell r="A276">
            <v>227</v>
          </cell>
          <cell r="C276">
            <v>122.82000000000063</v>
          </cell>
          <cell r="D276">
            <v>142.47120000000072</v>
          </cell>
          <cell r="E276">
            <v>172.39015200000085</v>
          </cell>
        </row>
        <row r="277">
          <cell r="A277">
            <v>228</v>
          </cell>
          <cell r="C277">
            <v>123.36000000000064</v>
          </cell>
          <cell r="D277">
            <v>143.09760000000074</v>
          </cell>
          <cell r="E277">
            <v>173.14809600000089</v>
          </cell>
        </row>
        <row r="278">
          <cell r="A278">
            <v>229</v>
          </cell>
          <cell r="C278">
            <v>123.90000000000065</v>
          </cell>
          <cell r="D278">
            <v>143.72400000000073</v>
          </cell>
          <cell r="E278">
            <v>173.90604000000087</v>
          </cell>
        </row>
        <row r="279">
          <cell r="A279">
            <v>230</v>
          </cell>
          <cell r="C279">
            <v>124.44000000000065</v>
          </cell>
          <cell r="D279">
            <v>144.35040000000075</v>
          </cell>
          <cell r="E279">
            <v>174.66398400000091</v>
          </cell>
        </row>
        <row r="280">
          <cell r="A280">
            <v>231</v>
          </cell>
          <cell r="C280">
            <v>124.98000000000066</v>
          </cell>
          <cell r="D280">
            <v>144.97680000000076</v>
          </cell>
          <cell r="E280">
            <v>175.42192800000092</v>
          </cell>
        </row>
        <row r="281">
          <cell r="A281">
            <v>232</v>
          </cell>
          <cell r="C281">
            <v>125.52000000000066</v>
          </cell>
          <cell r="D281">
            <v>145.60320000000075</v>
          </cell>
          <cell r="E281">
            <v>176.1798720000009</v>
          </cell>
        </row>
        <row r="282">
          <cell r="A282">
            <v>233</v>
          </cell>
          <cell r="C282">
            <v>126.06000000000067</v>
          </cell>
          <cell r="D282">
            <v>146.22960000000077</v>
          </cell>
          <cell r="E282">
            <v>176.93781600000094</v>
          </cell>
        </row>
        <row r="283">
          <cell r="A283">
            <v>234</v>
          </cell>
          <cell r="C283">
            <v>126.60000000000068</v>
          </cell>
          <cell r="D283">
            <v>146.85600000000076</v>
          </cell>
          <cell r="E283">
            <v>177.69576000000092</v>
          </cell>
        </row>
        <row r="284">
          <cell r="A284">
            <v>235</v>
          </cell>
          <cell r="C284">
            <v>127.14000000000068</v>
          </cell>
          <cell r="D284">
            <v>147.48240000000078</v>
          </cell>
          <cell r="E284">
            <v>178.45370400000093</v>
          </cell>
        </row>
        <row r="285">
          <cell r="A285">
            <v>236</v>
          </cell>
          <cell r="C285">
            <v>127.68000000000069</v>
          </cell>
          <cell r="D285">
            <v>148.1088000000008</v>
          </cell>
          <cell r="E285">
            <v>179.21164800000096</v>
          </cell>
        </row>
        <row r="286">
          <cell r="A286">
            <v>237</v>
          </cell>
          <cell r="C286">
            <v>128.22000000000068</v>
          </cell>
          <cell r="D286">
            <v>148.73520000000079</v>
          </cell>
          <cell r="E286">
            <v>179.96959200000094</v>
          </cell>
        </row>
        <row r="287">
          <cell r="A287">
            <v>238</v>
          </cell>
          <cell r="C287">
            <v>128.76000000000067</v>
          </cell>
          <cell r="D287">
            <v>149.36160000000078</v>
          </cell>
          <cell r="E287">
            <v>180.72753600000092</v>
          </cell>
        </row>
        <row r="288">
          <cell r="A288">
            <v>239</v>
          </cell>
          <cell r="C288">
            <v>129.30000000000067</v>
          </cell>
          <cell r="D288">
            <v>149.98800000000077</v>
          </cell>
          <cell r="E288">
            <v>181.48548000000093</v>
          </cell>
        </row>
        <row r="289">
          <cell r="A289">
            <v>240</v>
          </cell>
          <cell r="C289">
            <v>129.84000000000066</v>
          </cell>
          <cell r="D289">
            <v>150.61440000000076</v>
          </cell>
          <cell r="E289">
            <v>182.24342400000091</v>
          </cell>
        </row>
        <row r="290">
          <cell r="A290">
            <v>241</v>
          </cell>
          <cell r="C290">
            <v>130.38000000000065</v>
          </cell>
          <cell r="D290">
            <v>151.24080000000075</v>
          </cell>
          <cell r="E290">
            <v>183.00136800000089</v>
          </cell>
        </row>
        <row r="291">
          <cell r="A291">
            <v>242</v>
          </cell>
          <cell r="C291">
            <v>130.92000000000064</v>
          </cell>
          <cell r="D291">
            <v>151.86720000000074</v>
          </cell>
          <cell r="E291">
            <v>183.75931200000088</v>
          </cell>
        </row>
        <row r="292">
          <cell r="A292">
            <v>243</v>
          </cell>
          <cell r="C292">
            <v>131.46000000000063</v>
          </cell>
          <cell r="D292">
            <v>152.49360000000073</v>
          </cell>
          <cell r="E292">
            <v>184.51725600000088</v>
          </cell>
        </row>
        <row r="293">
          <cell r="A293">
            <v>244</v>
          </cell>
          <cell r="C293">
            <v>132.00000000000063</v>
          </cell>
          <cell r="D293">
            <v>153.12000000000072</v>
          </cell>
          <cell r="E293">
            <v>185.27520000000086</v>
          </cell>
        </row>
        <row r="294">
          <cell r="A294">
            <v>245</v>
          </cell>
          <cell r="C294">
            <v>132.54000000000062</v>
          </cell>
          <cell r="D294">
            <v>153.7464000000007</v>
          </cell>
          <cell r="E294">
            <v>186.03314400000085</v>
          </cell>
        </row>
        <row r="295">
          <cell r="A295">
            <v>246</v>
          </cell>
          <cell r="C295">
            <v>133.08000000000061</v>
          </cell>
          <cell r="D295">
            <v>154.37280000000069</v>
          </cell>
          <cell r="E295">
            <v>186.79108800000083</v>
          </cell>
        </row>
        <row r="296">
          <cell r="A296">
            <v>247</v>
          </cell>
          <cell r="C296">
            <v>133.6200000000006</v>
          </cell>
          <cell r="D296">
            <v>154.99920000000068</v>
          </cell>
          <cell r="E296">
            <v>187.54903200000084</v>
          </cell>
        </row>
        <row r="297">
          <cell r="A297">
            <v>248</v>
          </cell>
          <cell r="C297">
            <v>134.16000000000059</v>
          </cell>
          <cell r="D297">
            <v>155.62560000000067</v>
          </cell>
          <cell r="E297">
            <v>188.30697600000082</v>
          </cell>
        </row>
        <row r="298">
          <cell r="A298">
            <v>249</v>
          </cell>
          <cell r="C298">
            <v>134.70000000000059</v>
          </cell>
          <cell r="D298">
            <v>156.25200000000066</v>
          </cell>
          <cell r="E298">
            <v>189.0649200000008</v>
          </cell>
        </row>
        <row r="299">
          <cell r="A299">
            <v>250</v>
          </cell>
          <cell r="C299">
            <v>135.24000000000058</v>
          </cell>
          <cell r="D299">
            <v>156.87840000000065</v>
          </cell>
          <cell r="E299">
            <v>189.82286400000078</v>
          </cell>
        </row>
        <row r="300">
          <cell r="A300">
            <v>251</v>
          </cell>
          <cell r="C300">
            <v>135.78000000000057</v>
          </cell>
          <cell r="D300">
            <v>157.50480000000064</v>
          </cell>
          <cell r="E300">
            <v>190.58080800000076</v>
          </cell>
        </row>
        <row r="302">
          <cell r="B302" t="str">
            <v>Per Kg  71-100</v>
          </cell>
          <cell r="D302">
            <v>0.54</v>
          </cell>
          <cell r="E302">
            <v>0.6291000000000001</v>
          </cell>
        </row>
        <row r="303">
          <cell r="B303" t="str">
            <v>Per Kg  100.001-250</v>
          </cell>
          <cell r="D303">
            <v>0.54</v>
          </cell>
          <cell r="E303">
            <v>0.6291000000000001</v>
          </cell>
        </row>
        <row r="304">
          <cell r="B304" t="str">
            <v>Per Kg  250.001-500</v>
          </cell>
          <cell r="D304">
            <v>0.54</v>
          </cell>
          <cell r="E304">
            <v>0.6291000000000001</v>
          </cell>
        </row>
        <row r="305">
          <cell r="B305" t="str">
            <v>Per Kg  500.001-99999</v>
          </cell>
          <cell r="D305">
            <v>0.54</v>
          </cell>
          <cell r="E305">
            <v>0.6291000000000001</v>
          </cell>
        </row>
        <row r="306">
          <cell r="A306" t="str">
            <v>ENVELOPE</v>
          </cell>
          <cell r="B306">
            <v>0.5</v>
          </cell>
          <cell r="D306" t="str">
            <v>6.40+</v>
          </cell>
        </row>
        <row r="307">
          <cell r="A307" t="str">
            <v>PAK</v>
          </cell>
          <cell r="B307">
            <v>0.5</v>
          </cell>
          <cell r="D307">
            <v>6.48</v>
          </cell>
          <cell r="E307">
            <v>7.5492000000000008</v>
          </cell>
        </row>
        <row r="308">
          <cell r="B308">
            <v>1</v>
          </cell>
          <cell r="D308">
            <v>6.48</v>
          </cell>
          <cell r="E308">
            <v>7.5492000000000008</v>
          </cell>
        </row>
        <row r="309">
          <cell r="B309">
            <v>1.5</v>
          </cell>
          <cell r="D309">
            <v>6.48</v>
          </cell>
          <cell r="E309">
            <v>7.5492000000000008</v>
          </cell>
        </row>
        <row r="310">
          <cell r="B310">
            <v>2</v>
          </cell>
          <cell r="D310">
            <v>6.48</v>
          </cell>
          <cell r="E310">
            <v>7.5492000000000008</v>
          </cell>
        </row>
        <row r="311">
          <cell r="B311">
            <v>2.5</v>
          </cell>
          <cell r="D311">
            <v>6.48</v>
          </cell>
          <cell r="E311">
            <v>7.5492000000000008</v>
          </cell>
        </row>
        <row r="312">
          <cell r="A312" t="str">
            <v>Net rates followed by a ''+'' sign indicate that the net rate reflects the minimum charge.</v>
          </cell>
        </row>
        <row r="313">
          <cell r="A313" t="str">
            <v>FedEx Priority Express Freight - Shipment Weight</v>
          </cell>
        </row>
        <row r="314">
          <cell r="A314" t="str">
            <v>Net rates are effective as of  :   09-JUL-2024</v>
          </cell>
        </row>
        <row r="315">
          <cell r="A315" t="str">
            <v>Per-kilogram rates. Multiply by actual shipment weight in kilogram to get the net rate.</v>
          </cell>
        </row>
        <row r="317">
          <cell r="A317" t="str">
            <v>Zone(s)</v>
          </cell>
          <cell r="D317">
            <v>1</v>
          </cell>
        </row>
        <row r="318">
          <cell r="A318" t="str">
            <v>Package type</v>
          </cell>
          <cell r="B318" t="str">
            <v>Kgs</v>
          </cell>
        </row>
        <row r="319">
          <cell r="A319" t="str">
            <v>CUSTOM</v>
          </cell>
          <cell r="B319" t="str">
            <v>Per Kg  68-70</v>
          </cell>
          <cell r="D319">
            <v>1.53</v>
          </cell>
          <cell r="E319">
            <v>1.7824500000000001</v>
          </cell>
        </row>
        <row r="320">
          <cell r="B320" t="str">
            <v>Per Kg  70.001-100</v>
          </cell>
          <cell r="D320">
            <v>1.53</v>
          </cell>
          <cell r="E320">
            <v>1.7824500000000001</v>
          </cell>
        </row>
        <row r="321">
          <cell r="B321" t="str">
            <v>Per Kg  100.001-300</v>
          </cell>
          <cell r="D321">
            <v>1.53</v>
          </cell>
          <cell r="E321">
            <v>1.7824500000000001</v>
          </cell>
        </row>
        <row r="322">
          <cell r="B322" t="str">
            <v>Per Kg  300.001-500</v>
          </cell>
          <cell r="D322">
            <v>1.53</v>
          </cell>
          <cell r="E322">
            <v>1.7824500000000001</v>
          </cell>
        </row>
        <row r="323">
          <cell r="B323" t="str">
            <v>Per Kg  500.001-99999</v>
          </cell>
          <cell r="D323">
            <v>1.53</v>
          </cell>
          <cell r="E323">
            <v>1.7824500000000001</v>
          </cell>
        </row>
        <row r="324">
          <cell r="A324" t="str">
            <v>FedEx Priority Freight - Shipment Weight</v>
          </cell>
        </row>
        <row r="325">
          <cell r="A325" t="str">
            <v>Net rates are effective as of  :   09-JUL-2024</v>
          </cell>
        </row>
        <row r="326">
          <cell r="A326" t="str">
            <v>Per-kilogram rates. Multiply by actual shipment weight in kilogram to get the net rate.</v>
          </cell>
        </row>
        <row r="328">
          <cell r="A328" t="str">
            <v>Zone(s)</v>
          </cell>
          <cell r="D328">
            <v>1</v>
          </cell>
        </row>
        <row r="329">
          <cell r="A329" t="str">
            <v>Package type</v>
          </cell>
          <cell r="B329" t="str">
            <v>Kgs</v>
          </cell>
        </row>
        <row r="330">
          <cell r="A330" t="str">
            <v>CUSTOM</v>
          </cell>
          <cell r="B330" t="str">
            <v>Per Kg  68-70</v>
          </cell>
          <cell r="D330">
            <v>0.44</v>
          </cell>
          <cell r="E330">
            <v>0.51260000000000006</v>
          </cell>
        </row>
        <row r="331">
          <cell r="B331" t="str">
            <v>Per Kg  70.001-100</v>
          </cell>
          <cell r="D331">
            <v>0.44</v>
          </cell>
          <cell r="E331">
            <v>0.51260000000000006</v>
          </cell>
        </row>
        <row r="332">
          <cell r="B332" t="str">
            <v>Per Kg  100.001-300</v>
          </cell>
          <cell r="D332">
            <v>0.44</v>
          </cell>
          <cell r="E332">
            <v>0.51260000000000006</v>
          </cell>
        </row>
        <row r="333">
          <cell r="B333" t="str">
            <v>Per Kg  300.001-500</v>
          </cell>
          <cell r="D333">
            <v>0.44</v>
          </cell>
          <cell r="E333">
            <v>0.51260000000000006</v>
          </cell>
        </row>
        <row r="334">
          <cell r="B334" t="str">
            <v>Per Kg  500.001-99999</v>
          </cell>
          <cell r="D334">
            <v>0.56999999999999995</v>
          </cell>
          <cell r="E334">
            <v>0.66404999999999992</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125"/>
  <sheetViews>
    <sheetView tabSelected="1" topLeftCell="C1" workbookViewId="0">
      <pane ySplit="1" topLeftCell="A52" activePane="bottomLeft" state="frozen"/>
      <selection pane="bottomLeft" activeCell="Q58" sqref="Q58"/>
    </sheetView>
  </sheetViews>
  <sheetFormatPr defaultRowHeight="14" x14ac:dyDescent="0.3"/>
  <cols>
    <col min="1" max="1" width="20.75" customWidth="1"/>
    <col min="2" max="2" width="15.75" customWidth="1"/>
    <col min="3" max="3" width="21.25" customWidth="1"/>
    <col min="4" max="12" width="8.33203125" customWidth="1"/>
    <col min="13" max="13" width="27.83203125" style="8" customWidth="1"/>
    <col min="14" max="14" width="20.58203125" customWidth="1"/>
    <col min="15" max="15" width="19.5" style="10" bestFit="1" customWidth="1"/>
  </cols>
  <sheetData>
    <row r="1" spans="1:15" x14ac:dyDescent="0.3">
      <c r="A1" s="1" t="s">
        <v>0</v>
      </c>
      <c r="B1" s="2" t="s">
        <v>1</v>
      </c>
      <c r="C1" s="2" t="s">
        <v>2</v>
      </c>
      <c r="D1" s="2" t="s">
        <v>3</v>
      </c>
      <c r="E1" s="2" t="s">
        <v>4</v>
      </c>
      <c r="F1" s="2" t="s">
        <v>5</v>
      </c>
      <c r="G1" s="2" t="s">
        <v>6</v>
      </c>
      <c r="H1" s="3" t="s">
        <v>7</v>
      </c>
      <c r="I1" s="3" t="s">
        <v>8</v>
      </c>
      <c r="J1" s="3" t="s">
        <v>9</v>
      </c>
      <c r="K1" s="3" t="s">
        <v>10</v>
      </c>
      <c r="L1" s="3" t="s">
        <v>11</v>
      </c>
      <c r="M1" s="7" t="s">
        <v>12</v>
      </c>
      <c r="N1" s="3" t="s">
        <v>2732</v>
      </c>
      <c r="O1" s="9" t="s">
        <v>2733</v>
      </c>
    </row>
    <row r="2" spans="1:15" x14ac:dyDescent="0.3">
      <c r="A2" t="s">
        <v>13</v>
      </c>
      <c r="B2" t="s">
        <v>1121</v>
      </c>
      <c r="C2" t="s">
        <v>1122</v>
      </c>
      <c r="D2">
        <v>126.6</v>
      </c>
      <c r="E2" t="s">
        <v>16</v>
      </c>
      <c r="F2" s="4">
        <v>4671</v>
      </c>
      <c r="H2" t="s">
        <v>17</v>
      </c>
      <c r="I2" t="s">
        <v>17</v>
      </c>
      <c r="J2" t="s">
        <v>17</v>
      </c>
      <c r="K2" t="s">
        <v>17</v>
      </c>
      <c r="L2" t="s">
        <v>17</v>
      </c>
      <c r="M2">
        <f>VLOOKUP(C2,[1]Sheet1!$A:$D,4,FALSE)</f>
        <v>186</v>
      </c>
      <c r="N2">
        <v>6.4000000000000005E-4</v>
      </c>
      <c r="O2" s="10">
        <f>VLOOKUP(M2,[2]Nationaal!$A:$E,5,FALSE)</f>
        <v>141.31444800000051</v>
      </c>
    </row>
    <row r="3" spans="1:15" x14ac:dyDescent="0.3">
      <c r="A3" t="s">
        <v>13</v>
      </c>
      <c r="B3" t="s">
        <v>1105</v>
      </c>
      <c r="C3" t="s">
        <v>1106</v>
      </c>
      <c r="D3">
        <v>126.6</v>
      </c>
      <c r="E3" t="s">
        <v>16</v>
      </c>
      <c r="F3" s="4">
        <v>3901</v>
      </c>
      <c r="H3" t="s">
        <v>17</v>
      </c>
      <c r="I3" t="s">
        <v>17</v>
      </c>
      <c r="J3" t="s">
        <v>17</v>
      </c>
      <c r="K3" t="s">
        <v>17</v>
      </c>
      <c r="L3" t="s">
        <v>17</v>
      </c>
      <c r="M3">
        <f>VLOOKUP(C3,[1]Sheet1!$A:$D,4,FALSE)</f>
        <v>144</v>
      </c>
      <c r="N3">
        <v>0.48848000000000003</v>
      </c>
      <c r="O3" s="10">
        <f>VLOOKUP(M3,[2]Nationaal!$A:$E,5,FALSE)</f>
        <v>109.48080000000016</v>
      </c>
    </row>
    <row r="4" spans="1:15" x14ac:dyDescent="0.3">
      <c r="A4" t="s">
        <v>13</v>
      </c>
      <c r="B4" t="s">
        <v>1629</v>
      </c>
      <c r="C4" t="s">
        <v>1630</v>
      </c>
      <c r="D4">
        <v>110</v>
      </c>
      <c r="E4" t="s">
        <v>16</v>
      </c>
      <c r="F4" s="4">
        <v>8478</v>
      </c>
      <c r="H4" t="s">
        <v>17</v>
      </c>
      <c r="I4" t="s">
        <v>17</v>
      </c>
      <c r="J4" t="s">
        <v>17</v>
      </c>
      <c r="K4" t="s">
        <v>17</v>
      </c>
      <c r="L4" t="s">
        <v>17</v>
      </c>
      <c r="M4">
        <f>VLOOKUP(C4,[1]Sheet1!$A:$D,4,FALSE)</f>
        <v>117</v>
      </c>
      <c r="N4">
        <v>0</v>
      </c>
      <c r="O4" s="10">
        <f>VLOOKUP(M4,[2]Nationaal!$A:$E,5,FALSE)</f>
        <v>89.016311999999928</v>
      </c>
    </row>
    <row r="5" spans="1:15" x14ac:dyDescent="0.3">
      <c r="A5" t="s">
        <v>13</v>
      </c>
      <c r="B5" t="s">
        <v>1627</v>
      </c>
      <c r="C5" t="s">
        <v>1628</v>
      </c>
      <c r="D5">
        <v>0</v>
      </c>
      <c r="E5" t="s">
        <v>16</v>
      </c>
      <c r="F5" s="4">
        <v>6241</v>
      </c>
      <c r="H5" t="s">
        <v>17</v>
      </c>
      <c r="I5" t="s">
        <v>17</v>
      </c>
      <c r="J5" t="s">
        <v>17</v>
      </c>
      <c r="K5" t="s">
        <v>17</v>
      </c>
      <c r="L5" t="s">
        <v>17</v>
      </c>
      <c r="M5">
        <f>VLOOKUP(C5,[1]Sheet1!$A:$D,4,FALSE)</f>
        <v>111</v>
      </c>
      <c r="N5">
        <v>0</v>
      </c>
      <c r="O5" s="10">
        <f>VLOOKUP(M5,[2]Nationaal!$A:$E,5,FALSE)</f>
        <v>84.468647999999931</v>
      </c>
    </row>
    <row r="6" spans="1:15" x14ac:dyDescent="0.3">
      <c r="A6" t="s">
        <v>13</v>
      </c>
      <c r="B6" t="s">
        <v>800</v>
      </c>
      <c r="C6" t="s">
        <v>801</v>
      </c>
      <c r="D6">
        <v>8</v>
      </c>
      <c r="E6" t="s">
        <v>16</v>
      </c>
      <c r="F6" s="4">
        <v>338</v>
      </c>
      <c r="H6" t="s">
        <v>17</v>
      </c>
      <c r="I6" t="s">
        <v>17</v>
      </c>
      <c r="J6" t="s">
        <v>17</v>
      </c>
      <c r="K6" t="s">
        <v>76</v>
      </c>
      <c r="L6" t="s">
        <v>17</v>
      </c>
      <c r="M6">
        <f>VLOOKUP(C6,[1]Sheet1!$A:$D,4,FALSE)</f>
        <v>84</v>
      </c>
      <c r="N6">
        <v>1.2699</v>
      </c>
      <c r="O6" s="10">
        <f>VLOOKUP(M6,[2]Nationaal!$A:$E,5,FALSE)</f>
        <v>64.00415999999997</v>
      </c>
    </row>
    <row r="7" spans="1:15" x14ac:dyDescent="0.3">
      <c r="A7" t="s">
        <v>13</v>
      </c>
      <c r="B7" t="s">
        <v>1103</v>
      </c>
      <c r="C7" t="s">
        <v>1104</v>
      </c>
      <c r="D7">
        <v>149.93</v>
      </c>
      <c r="E7" t="s">
        <v>16</v>
      </c>
      <c r="F7" s="4">
        <v>5748</v>
      </c>
      <c r="H7" t="s">
        <v>17</v>
      </c>
      <c r="I7" t="s">
        <v>17</v>
      </c>
      <c r="J7" t="s">
        <v>17</v>
      </c>
      <c r="K7" t="s">
        <v>17</v>
      </c>
      <c r="L7" t="s">
        <v>17</v>
      </c>
      <c r="M7">
        <f>VLOOKUP(C7,[1]Sheet1!$A:$D,4,FALSE)</f>
        <v>79</v>
      </c>
      <c r="N7">
        <v>0.625865</v>
      </c>
      <c r="O7" s="10">
        <f>VLOOKUP(M7,[2]Nationaal!$A:$E,5,FALSE)</f>
        <v>60.214439999999982</v>
      </c>
    </row>
    <row r="8" spans="1:15" x14ac:dyDescent="0.3">
      <c r="A8" t="s">
        <v>13</v>
      </c>
      <c r="B8" t="s">
        <v>792</v>
      </c>
      <c r="C8" t="s">
        <v>793</v>
      </c>
      <c r="D8">
        <v>12.5</v>
      </c>
      <c r="E8" t="s">
        <v>16</v>
      </c>
      <c r="F8" s="4">
        <v>299</v>
      </c>
      <c r="M8">
        <f>VLOOKUP(C8,[1]Sheet1!$A:$D,4,FALSE)</f>
        <v>76</v>
      </c>
      <c r="N8">
        <v>0</v>
      </c>
      <c r="O8" s="10">
        <f>VLOOKUP(M8,[2]Nationaal!$A:$E,5,FALSE)</f>
        <v>58.698551999999985</v>
      </c>
    </row>
    <row r="9" spans="1:15" x14ac:dyDescent="0.3">
      <c r="A9" t="s">
        <v>13</v>
      </c>
      <c r="B9" t="s">
        <v>1631</v>
      </c>
      <c r="C9" t="s">
        <v>1632</v>
      </c>
      <c r="D9">
        <v>110</v>
      </c>
      <c r="E9" t="s">
        <v>16</v>
      </c>
      <c r="F9" s="4">
        <v>9987</v>
      </c>
      <c r="H9" t="s">
        <v>17</v>
      </c>
      <c r="I9" t="s">
        <v>17</v>
      </c>
      <c r="J9" t="s">
        <v>17</v>
      </c>
      <c r="K9" t="s">
        <v>17</v>
      </c>
      <c r="L9" t="s">
        <v>17</v>
      </c>
      <c r="M9">
        <f>VLOOKUP(C9,[1]Sheet1!$A:$D,4,FALSE)</f>
        <v>75</v>
      </c>
      <c r="N9">
        <v>0</v>
      </c>
      <c r="O9" s="10">
        <f>VLOOKUP(M9,[2]Nationaal!$A:$E,5,FALSE)</f>
        <v>57.94060799999999</v>
      </c>
    </row>
    <row r="10" spans="1:15" x14ac:dyDescent="0.3">
      <c r="A10" t="s">
        <v>13</v>
      </c>
      <c r="B10" t="s">
        <v>802</v>
      </c>
      <c r="C10" t="s">
        <v>803</v>
      </c>
      <c r="D10">
        <v>50</v>
      </c>
      <c r="E10" t="s">
        <v>16</v>
      </c>
      <c r="F10" s="4">
        <v>739</v>
      </c>
      <c r="H10" t="s">
        <v>17</v>
      </c>
      <c r="I10" t="s">
        <v>17</v>
      </c>
      <c r="J10" t="s">
        <v>17</v>
      </c>
      <c r="K10" t="s">
        <v>17</v>
      </c>
      <c r="L10" t="s">
        <v>17</v>
      </c>
      <c r="M10">
        <f>VLOOKUP(C10,[1]Sheet1!$A:$D,4,FALSE)</f>
        <v>48</v>
      </c>
      <c r="N10">
        <v>0</v>
      </c>
      <c r="O10" s="10">
        <f>VLOOKUP(M10,[2]Nationaal!$A:$E,5,FALSE)</f>
        <v>30.265185500000001</v>
      </c>
    </row>
    <row r="11" spans="1:15" x14ac:dyDescent="0.3">
      <c r="A11" t="s">
        <v>13</v>
      </c>
      <c r="B11" t="s">
        <v>1199</v>
      </c>
      <c r="C11" t="s">
        <v>1200</v>
      </c>
      <c r="D11">
        <v>22</v>
      </c>
      <c r="E11" t="s">
        <v>16</v>
      </c>
      <c r="F11" s="4">
        <v>289</v>
      </c>
      <c r="H11" t="s">
        <v>655</v>
      </c>
      <c r="I11" t="s">
        <v>1201</v>
      </c>
      <c r="J11" t="s">
        <v>657</v>
      </c>
      <c r="K11" t="s">
        <v>471</v>
      </c>
      <c r="L11" t="s">
        <v>1202</v>
      </c>
      <c r="M11" s="8">
        <f>ROUNDUP(N11,0.1)</f>
        <v>37</v>
      </c>
      <c r="N11">
        <f>J11*K11*I11/5000</f>
        <v>36.748800000000003</v>
      </c>
      <c r="O11" s="10">
        <f>VLOOKUP(M11,[2]Nationaal!$A:$E,5,FALSE)</f>
        <v>22.216084000000002</v>
      </c>
    </row>
    <row r="12" spans="1:15" x14ac:dyDescent="0.3">
      <c r="A12" t="s">
        <v>13</v>
      </c>
      <c r="B12" t="s">
        <v>74</v>
      </c>
      <c r="C12" t="s">
        <v>75</v>
      </c>
      <c r="D12">
        <v>18</v>
      </c>
      <c r="E12" t="s">
        <v>16</v>
      </c>
      <c r="F12" s="4">
        <v>328</v>
      </c>
      <c r="H12" t="s">
        <v>17</v>
      </c>
      <c r="I12" t="s">
        <v>17</v>
      </c>
      <c r="J12" t="s">
        <v>17</v>
      </c>
      <c r="K12" t="s">
        <v>76</v>
      </c>
      <c r="L12" t="s">
        <v>17</v>
      </c>
      <c r="M12">
        <f>VLOOKUP(C12,[1]Sheet1!$A:$D,4,FALSE)</f>
        <v>35</v>
      </c>
      <c r="N12">
        <v>4.8840000000000003</v>
      </c>
      <c r="O12" s="10">
        <f>VLOOKUP(M12,[2]Nationaal!$A:$E,5,FALSE)</f>
        <v>22.216084000000002</v>
      </c>
    </row>
    <row r="13" spans="1:15" x14ac:dyDescent="0.3">
      <c r="A13" t="s">
        <v>13</v>
      </c>
      <c r="B13" t="s">
        <v>79</v>
      </c>
      <c r="C13" t="s">
        <v>80</v>
      </c>
      <c r="D13">
        <v>18</v>
      </c>
      <c r="E13" t="s">
        <v>16</v>
      </c>
      <c r="F13" s="4">
        <v>328</v>
      </c>
      <c r="H13" t="s">
        <v>17</v>
      </c>
      <c r="I13" t="s">
        <v>17</v>
      </c>
      <c r="J13" t="s">
        <v>17</v>
      </c>
      <c r="K13" t="s">
        <v>81</v>
      </c>
      <c r="L13" t="s">
        <v>17</v>
      </c>
      <c r="M13">
        <f>VLOOKUP(C13,[1]Sheet1!$A:$D,4,FALSE)</f>
        <v>35</v>
      </c>
      <c r="N13">
        <v>3.1999999999999999E-5</v>
      </c>
      <c r="O13" s="10">
        <f>VLOOKUP(M13,[2]Nationaal!$A:$E,5,FALSE)</f>
        <v>22.216084000000002</v>
      </c>
    </row>
    <row r="14" spans="1:15" hidden="1" x14ac:dyDescent="0.3">
      <c r="A14" t="s">
        <v>40</v>
      </c>
      <c r="B14" t="s">
        <v>41</v>
      </c>
      <c r="C14" t="s">
        <v>42</v>
      </c>
      <c r="D14">
        <v>28</v>
      </c>
      <c r="E14" t="s">
        <v>16</v>
      </c>
      <c r="F14" s="4">
        <v>330</v>
      </c>
      <c r="H14" t="s">
        <v>17</v>
      </c>
      <c r="I14" t="s">
        <v>17</v>
      </c>
      <c r="J14" t="s">
        <v>17</v>
      </c>
      <c r="K14" t="s">
        <v>17</v>
      </c>
      <c r="L14" t="s">
        <v>17</v>
      </c>
      <c r="M14" t="s">
        <v>17</v>
      </c>
      <c r="O14"/>
    </row>
    <row r="15" spans="1:15" x14ac:dyDescent="0.3">
      <c r="A15" t="s">
        <v>13</v>
      </c>
      <c r="B15" t="s">
        <v>82</v>
      </c>
      <c r="C15" t="s">
        <v>83</v>
      </c>
      <c r="D15">
        <v>18</v>
      </c>
      <c r="E15" t="s">
        <v>16</v>
      </c>
      <c r="F15" s="4">
        <v>328</v>
      </c>
      <c r="H15" t="s">
        <v>17</v>
      </c>
      <c r="I15" t="s">
        <v>17</v>
      </c>
      <c r="J15" t="s">
        <v>17</v>
      </c>
      <c r="K15" t="s">
        <v>76</v>
      </c>
      <c r="L15" t="s">
        <v>17</v>
      </c>
      <c r="M15">
        <f>VLOOKUP(C15,[1]Sheet1!$A:$D,4,FALSE)</f>
        <v>35</v>
      </c>
      <c r="N15">
        <v>3.2000000000000003E-4</v>
      </c>
      <c r="O15" s="10">
        <f>VLOOKUP(M15,[2]Nationaal!$A:$E,5,FALSE)</f>
        <v>22.216084000000002</v>
      </c>
    </row>
    <row r="16" spans="1:15" x14ac:dyDescent="0.3">
      <c r="A16" t="s">
        <v>13</v>
      </c>
      <c r="B16" t="s">
        <v>20</v>
      </c>
      <c r="C16" t="s">
        <v>21</v>
      </c>
      <c r="D16">
        <v>51</v>
      </c>
      <c r="E16" t="s">
        <v>16</v>
      </c>
      <c r="F16" s="4">
        <v>338</v>
      </c>
      <c r="H16" t="s">
        <v>17</v>
      </c>
      <c r="I16" t="s">
        <v>17</v>
      </c>
      <c r="J16" t="s">
        <v>17</v>
      </c>
      <c r="K16" t="s">
        <v>17</v>
      </c>
      <c r="L16" t="s">
        <v>17</v>
      </c>
      <c r="M16">
        <f>VLOOKUP(C16,[1]Sheet1!$A:$D,4,FALSE)</f>
        <v>32</v>
      </c>
      <c r="O16" s="10">
        <f>VLOOKUP(M16,[2]Nationaal!$A:$E,5,FALSE)</f>
        <v>14.054210500000002</v>
      </c>
    </row>
    <row r="17" spans="1:15" x14ac:dyDescent="0.3">
      <c r="A17" t="s">
        <v>13</v>
      </c>
      <c r="B17" t="s">
        <v>22</v>
      </c>
      <c r="C17" t="s">
        <v>23</v>
      </c>
      <c r="D17">
        <v>51</v>
      </c>
      <c r="E17" t="s">
        <v>16</v>
      </c>
      <c r="F17" s="4">
        <v>329</v>
      </c>
      <c r="H17" t="s">
        <v>17</v>
      </c>
      <c r="I17" t="s">
        <v>17</v>
      </c>
      <c r="J17" t="s">
        <v>17</v>
      </c>
      <c r="K17" t="s">
        <v>17</v>
      </c>
      <c r="L17" t="s">
        <v>17</v>
      </c>
      <c r="M17">
        <f>VLOOKUP(C17,[1]Sheet1!$A:$D,4,FALSE)</f>
        <v>31</v>
      </c>
      <c r="O17" s="10">
        <f>VLOOKUP(M17,[2]Nationaal!$A:$E,5,FALSE)</f>
        <v>14.054210500000002</v>
      </c>
    </row>
    <row r="18" spans="1:15" hidden="1" x14ac:dyDescent="0.3">
      <c r="A18" t="s">
        <v>40</v>
      </c>
      <c r="B18" t="s">
        <v>60</v>
      </c>
      <c r="C18" t="s">
        <v>61</v>
      </c>
      <c r="D18">
        <v>40</v>
      </c>
      <c r="E18" t="s">
        <v>16</v>
      </c>
      <c r="F18" s="4">
        <v>299</v>
      </c>
      <c r="H18" t="s">
        <v>62</v>
      </c>
      <c r="I18" t="s">
        <v>63</v>
      </c>
      <c r="J18" t="s">
        <v>64</v>
      </c>
      <c r="K18" t="s">
        <v>65</v>
      </c>
      <c r="L18" t="s">
        <v>66</v>
      </c>
      <c r="M18" t="s">
        <v>17</v>
      </c>
      <c r="N18">
        <v>14.158799999999999</v>
      </c>
      <c r="O18"/>
    </row>
    <row r="19" spans="1:15" x14ac:dyDescent="0.3">
      <c r="A19" t="s">
        <v>13</v>
      </c>
      <c r="B19" t="s">
        <v>987</v>
      </c>
      <c r="C19" t="s">
        <v>988</v>
      </c>
      <c r="D19">
        <v>65</v>
      </c>
      <c r="E19" t="s">
        <v>16</v>
      </c>
      <c r="F19" s="4">
        <v>463</v>
      </c>
      <c r="H19" t="s">
        <v>17</v>
      </c>
      <c r="I19" t="s">
        <v>17</v>
      </c>
      <c r="J19" t="s">
        <v>17</v>
      </c>
      <c r="K19" t="s">
        <v>17</v>
      </c>
      <c r="L19" t="s">
        <v>17</v>
      </c>
      <c r="M19">
        <f>VLOOKUP(C19,[1]Sheet1!$A:$D,4,FALSE)</f>
        <v>31</v>
      </c>
      <c r="N19">
        <v>5.7749999999999989E-3</v>
      </c>
      <c r="O19" s="10">
        <f>VLOOKUP(M19,[2]Nationaal!$A:$E,5,FALSE)</f>
        <v>14.054210500000002</v>
      </c>
    </row>
    <row r="20" spans="1:15" ht="13.5" customHeight="1" x14ac:dyDescent="0.3">
      <c r="A20" t="s">
        <v>13</v>
      </c>
      <c r="B20" t="s">
        <v>1083</v>
      </c>
      <c r="C20" t="s">
        <v>1084</v>
      </c>
      <c r="D20">
        <v>43</v>
      </c>
      <c r="E20" t="s">
        <v>16</v>
      </c>
      <c r="F20" s="4">
        <v>414</v>
      </c>
      <c r="H20" t="s">
        <v>17</v>
      </c>
      <c r="I20" t="s">
        <v>17</v>
      </c>
      <c r="J20" t="s">
        <v>17</v>
      </c>
      <c r="K20" t="s">
        <v>17</v>
      </c>
      <c r="L20" t="s">
        <v>17</v>
      </c>
      <c r="M20">
        <f>VLOOKUP(C20,[1]Sheet1!$A:$D,4,FALSE)</f>
        <v>30</v>
      </c>
      <c r="N20">
        <v>0</v>
      </c>
      <c r="O20" s="10">
        <f>VLOOKUP(M20,[2]Nationaal!$A:$E,5,FALSE)</f>
        <v>14.054210500000002</v>
      </c>
    </row>
    <row r="21" spans="1:15" x14ac:dyDescent="0.3">
      <c r="A21" t="s">
        <v>13</v>
      </c>
      <c r="B21" t="s">
        <v>1633</v>
      </c>
      <c r="C21" t="s">
        <v>1634</v>
      </c>
      <c r="D21">
        <v>110</v>
      </c>
      <c r="E21" t="s">
        <v>16</v>
      </c>
      <c r="F21" s="4">
        <v>19790</v>
      </c>
      <c r="H21" t="s">
        <v>17</v>
      </c>
      <c r="I21" t="s">
        <v>17</v>
      </c>
      <c r="J21" t="s">
        <v>17</v>
      </c>
      <c r="K21" t="s">
        <v>17</v>
      </c>
      <c r="L21" t="s">
        <v>17</v>
      </c>
      <c r="M21">
        <f>VLOOKUP(C21,[1]Sheet1!$A:$D,4,FALSE)</f>
        <v>30</v>
      </c>
      <c r="N21">
        <v>0</v>
      </c>
      <c r="O21" s="10">
        <f>VLOOKUP(M21,[2]Nationaal!$A:$E,5,FALSE)</f>
        <v>14.054210500000002</v>
      </c>
    </row>
    <row r="22" spans="1:15" x14ac:dyDescent="0.3">
      <c r="A22" t="s">
        <v>13</v>
      </c>
      <c r="B22" t="s">
        <v>585</v>
      </c>
      <c r="C22" t="s">
        <v>586</v>
      </c>
      <c r="D22">
        <v>2.65</v>
      </c>
      <c r="E22" t="s">
        <v>16</v>
      </c>
      <c r="F22" s="4">
        <v>69</v>
      </c>
      <c r="H22" t="s">
        <v>587</v>
      </c>
      <c r="I22" t="s">
        <v>588</v>
      </c>
      <c r="J22" t="s">
        <v>589</v>
      </c>
      <c r="K22" t="s">
        <v>193</v>
      </c>
      <c r="L22" t="s">
        <v>590</v>
      </c>
      <c r="M22" s="8">
        <f>ROUNDUP(N22,0.1)</f>
        <v>27</v>
      </c>
      <c r="N22">
        <v>26.85445</v>
      </c>
      <c r="O22" s="10">
        <f>VLOOKUP(M22,[2]Nationaal!$A:$E,5,FALSE)</f>
        <v>13.532639999999999</v>
      </c>
    </row>
    <row r="23" spans="1:15" x14ac:dyDescent="0.3">
      <c r="A23" t="s">
        <v>13</v>
      </c>
      <c r="B23" t="s">
        <v>966</v>
      </c>
      <c r="C23" t="s">
        <v>967</v>
      </c>
      <c r="D23">
        <v>22.33</v>
      </c>
      <c r="E23" t="s">
        <v>16</v>
      </c>
      <c r="F23" s="4">
        <v>119</v>
      </c>
      <c r="H23" t="s">
        <v>356</v>
      </c>
      <c r="I23" t="s">
        <v>357</v>
      </c>
      <c r="J23" t="s">
        <v>358</v>
      </c>
      <c r="K23" t="s">
        <v>320</v>
      </c>
      <c r="L23" t="s">
        <v>359</v>
      </c>
      <c r="M23" s="8" t="e">
        <f>ROUNDUP(N23,0.1)</f>
        <v>#VALUE!</v>
      </c>
      <c r="N23" t="e">
        <f>J23*K23*I23/5000</f>
        <v>#VALUE!</v>
      </c>
      <c r="O23" s="10" t="e">
        <f>VLOOKUP(M23,[2]Nationaal!$A:$E,5,FALSE)</f>
        <v>#VALUE!</v>
      </c>
    </row>
    <row r="24" spans="1:15" x14ac:dyDescent="0.3">
      <c r="A24" t="s">
        <v>13</v>
      </c>
      <c r="B24" t="s">
        <v>1085</v>
      </c>
      <c r="C24" t="s">
        <v>1086</v>
      </c>
      <c r="D24">
        <v>58</v>
      </c>
      <c r="E24" t="s">
        <v>16</v>
      </c>
      <c r="F24" s="4">
        <v>414</v>
      </c>
      <c r="H24" t="s">
        <v>17</v>
      </c>
      <c r="I24" t="s">
        <v>17</v>
      </c>
      <c r="J24" t="s">
        <v>17</v>
      </c>
      <c r="K24" t="s">
        <v>17</v>
      </c>
      <c r="L24" t="s">
        <v>17</v>
      </c>
      <c r="M24">
        <f>VLOOKUP(C24,[1]Sheet1!$A:$D,4,FALSE)</f>
        <v>27</v>
      </c>
      <c r="N24">
        <v>0</v>
      </c>
      <c r="O24" s="10">
        <f>VLOOKUP(M24,[2]Nationaal!$A:$E,5,FALSE)</f>
        <v>13.532639999999999</v>
      </c>
    </row>
    <row r="25" spans="1:15" x14ac:dyDescent="0.3">
      <c r="A25" t="s">
        <v>13</v>
      </c>
      <c r="B25" t="s">
        <v>930</v>
      </c>
      <c r="C25" t="s">
        <v>931</v>
      </c>
      <c r="D25">
        <v>14.5</v>
      </c>
      <c r="E25" t="s">
        <v>16</v>
      </c>
      <c r="F25" s="4">
        <v>217.51</v>
      </c>
      <c r="H25" t="s">
        <v>326</v>
      </c>
      <c r="I25" t="s">
        <v>332</v>
      </c>
      <c r="J25" t="s">
        <v>56</v>
      </c>
      <c r="K25" t="s">
        <v>270</v>
      </c>
      <c r="L25" t="s">
        <v>932</v>
      </c>
      <c r="M25" s="8">
        <f>ROUNDUP(N25,0.1)</f>
        <v>26</v>
      </c>
      <c r="N25">
        <v>25.885999999999999</v>
      </c>
      <c r="O25" s="10">
        <f>VLOOKUP(M25,[2]Nationaal!$A:$E,5,FALSE)</f>
        <v>13.3493855</v>
      </c>
    </row>
    <row r="26" spans="1:15" x14ac:dyDescent="0.3">
      <c r="A26" t="s">
        <v>13</v>
      </c>
      <c r="B26" t="s">
        <v>1648</v>
      </c>
      <c r="C26" t="s">
        <v>1649</v>
      </c>
      <c r="D26">
        <v>22</v>
      </c>
      <c r="E26" t="s">
        <v>16</v>
      </c>
      <c r="F26" s="4">
        <v>289</v>
      </c>
      <c r="H26" t="s">
        <v>471</v>
      </c>
      <c r="I26" t="s">
        <v>220</v>
      </c>
      <c r="J26" t="s">
        <v>1650</v>
      </c>
      <c r="K26" t="s">
        <v>655</v>
      </c>
      <c r="L26" t="s">
        <v>1651</v>
      </c>
      <c r="M26" s="8" t="e">
        <f>ROUNDUP(N26,0.1)</f>
        <v>#VALUE!</v>
      </c>
      <c r="N26" t="e">
        <f>J26*K26*I26/5000</f>
        <v>#VALUE!</v>
      </c>
      <c r="O26" s="10" t="e">
        <f>VLOOKUP(M26,[2]Nationaal!$A:$E,5,FALSE)</f>
        <v>#VALUE!</v>
      </c>
    </row>
    <row r="27" spans="1:15" hidden="1" x14ac:dyDescent="0.3">
      <c r="A27" t="s">
        <v>40</v>
      </c>
      <c r="B27" t="s">
        <v>95</v>
      </c>
      <c r="C27" t="s">
        <v>96</v>
      </c>
      <c r="D27">
        <v>100</v>
      </c>
      <c r="E27" t="s">
        <v>16</v>
      </c>
      <c r="F27" s="4">
        <v>999</v>
      </c>
      <c r="H27" t="s">
        <v>17</v>
      </c>
      <c r="I27" t="s">
        <v>17</v>
      </c>
      <c r="J27" t="s">
        <v>17</v>
      </c>
      <c r="K27" t="s">
        <v>17</v>
      </c>
      <c r="L27" t="s">
        <v>17</v>
      </c>
      <c r="M27" t="s">
        <v>17</v>
      </c>
      <c r="N27">
        <v>3.1999999999999999E-5</v>
      </c>
      <c r="O27"/>
    </row>
    <row r="28" spans="1:15" hidden="1" x14ac:dyDescent="0.3">
      <c r="A28" t="s">
        <v>40</v>
      </c>
      <c r="B28" t="s">
        <v>97</v>
      </c>
      <c r="C28" t="s">
        <v>98</v>
      </c>
      <c r="D28">
        <v>100</v>
      </c>
      <c r="E28" t="s">
        <v>16</v>
      </c>
      <c r="F28" s="4">
        <v>119</v>
      </c>
      <c r="H28" t="s">
        <v>17</v>
      </c>
      <c r="I28" t="s">
        <v>17</v>
      </c>
      <c r="J28" t="s">
        <v>17</v>
      </c>
      <c r="K28" t="s">
        <v>17</v>
      </c>
      <c r="L28" t="s">
        <v>17</v>
      </c>
      <c r="M28" t="s">
        <v>17</v>
      </c>
      <c r="N28">
        <v>3.1999999999999999E-5</v>
      </c>
      <c r="O28"/>
    </row>
    <row r="29" spans="1:15" x14ac:dyDescent="0.3">
      <c r="A29" t="s">
        <v>13</v>
      </c>
      <c r="B29" t="s">
        <v>223</v>
      </c>
      <c r="C29" t="s">
        <v>224</v>
      </c>
      <c r="D29">
        <v>8.4</v>
      </c>
      <c r="E29" t="s">
        <v>16</v>
      </c>
      <c r="F29" s="4">
        <v>39</v>
      </c>
      <c r="H29" t="s">
        <v>198</v>
      </c>
      <c r="I29" t="s">
        <v>180</v>
      </c>
      <c r="J29" t="s">
        <v>225</v>
      </c>
      <c r="K29" t="s">
        <v>226</v>
      </c>
      <c r="L29" t="s">
        <v>227</v>
      </c>
      <c r="M29" s="8">
        <f>ROUNDUP(N29,0.1)</f>
        <v>25</v>
      </c>
      <c r="N29">
        <v>24.66225</v>
      </c>
      <c r="O29" s="10">
        <f>VLOOKUP(M29,[2]Nationaal!$A:$E,5,FALSE)</f>
        <v>13.166131</v>
      </c>
    </row>
    <row r="30" spans="1:15" hidden="1" x14ac:dyDescent="0.3">
      <c r="A30" t="s">
        <v>40</v>
      </c>
      <c r="B30" t="s">
        <v>105</v>
      </c>
      <c r="C30" t="s">
        <v>106</v>
      </c>
      <c r="D30">
        <v>0</v>
      </c>
      <c r="E30" t="s">
        <v>16</v>
      </c>
      <c r="F30" s="4">
        <v>499</v>
      </c>
      <c r="H30" t="s">
        <v>17</v>
      </c>
      <c r="I30" t="s">
        <v>17</v>
      </c>
      <c r="J30" t="s">
        <v>17</v>
      </c>
      <c r="K30" t="s">
        <v>17</v>
      </c>
      <c r="L30" t="s">
        <v>17</v>
      </c>
      <c r="M30" t="s">
        <v>17</v>
      </c>
      <c r="N30">
        <v>3.1999999999999999E-5</v>
      </c>
      <c r="O30"/>
    </row>
    <row r="31" spans="1:15" hidden="1" x14ac:dyDescent="0.3">
      <c r="A31" t="s">
        <v>40</v>
      </c>
      <c r="B31" t="s">
        <v>107</v>
      </c>
      <c r="C31" t="s">
        <v>108</v>
      </c>
      <c r="D31">
        <v>0</v>
      </c>
      <c r="E31" t="s">
        <v>16</v>
      </c>
      <c r="F31" s="4">
        <v>798</v>
      </c>
      <c r="H31" t="s">
        <v>17</v>
      </c>
      <c r="I31" t="s">
        <v>17</v>
      </c>
      <c r="J31" t="s">
        <v>17</v>
      </c>
      <c r="K31" t="s">
        <v>17</v>
      </c>
      <c r="L31" t="s">
        <v>17</v>
      </c>
      <c r="M31" t="s">
        <v>17</v>
      </c>
      <c r="N31">
        <v>3.1999999999999999E-5</v>
      </c>
      <c r="O31"/>
    </row>
    <row r="32" spans="1:15" hidden="1" x14ac:dyDescent="0.3">
      <c r="A32" t="s">
        <v>40</v>
      </c>
      <c r="B32" t="s">
        <v>109</v>
      </c>
      <c r="C32" t="s">
        <v>110</v>
      </c>
      <c r="D32">
        <v>40</v>
      </c>
      <c r="E32" t="s">
        <v>16</v>
      </c>
      <c r="F32" s="4">
        <v>1087</v>
      </c>
      <c r="H32" t="s">
        <v>17</v>
      </c>
      <c r="I32" t="s">
        <v>17</v>
      </c>
      <c r="J32" t="s">
        <v>17</v>
      </c>
      <c r="K32" t="s">
        <v>17</v>
      </c>
      <c r="L32" t="s">
        <v>17</v>
      </c>
      <c r="M32" t="s">
        <v>17</v>
      </c>
      <c r="N32">
        <v>3.1999999999999999E-5</v>
      </c>
      <c r="O32"/>
    </row>
    <row r="33" spans="1:15" hidden="1" x14ac:dyDescent="0.3">
      <c r="A33" t="s">
        <v>40</v>
      </c>
      <c r="B33" t="s">
        <v>111</v>
      </c>
      <c r="C33" t="s">
        <v>112</v>
      </c>
      <c r="D33">
        <v>40</v>
      </c>
      <c r="E33" t="s">
        <v>16</v>
      </c>
      <c r="F33" s="4">
        <v>1118</v>
      </c>
      <c r="H33" t="s">
        <v>17</v>
      </c>
      <c r="I33" t="s">
        <v>17</v>
      </c>
      <c r="J33" t="s">
        <v>17</v>
      </c>
      <c r="K33" t="s">
        <v>17</v>
      </c>
      <c r="L33" t="s">
        <v>17</v>
      </c>
      <c r="M33" t="s">
        <v>17</v>
      </c>
      <c r="N33">
        <v>3.1999999999999999E-5</v>
      </c>
      <c r="O33"/>
    </row>
    <row r="34" spans="1:15" hidden="1" x14ac:dyDescent="0.3">
      <c r="A34" t="s">
        <v>40</v>
      </c>
      <c r="B34" t="s">
        <v>113</v>
      </c>
      <c r="C34" t="s">
        <v>114</v>
      </c>
      <c r="D34">
        <v>40</v>
      </c>
      <c r="E34" t="s">
        <v>16</v>
      </c>
      <c r="F34" s="4">
        <v>1118</v>
      </c>
      <c r="H34" t="s">
        <v>17</v>
      </c>
      <c r="I34" t="s">
        <v>17</v>
      </c>
      <c r="J34" t="s">
        <v>17</v>
      </c>
      <c r="K34" t="s">
        <v>17</v>
      </c>
      <c r="L34" t="s">
        <v>17</v>
      </c>
      <c r="M34" t="s">
        <v>17</v>
      </c>
      <c r="N34">
        <v>3.1999999999999999E-5</v>
      </c>
      <c r="O34"/>
    </row>
    <row r="35" spans="1:15" hidden="1" x14ac:dyDescent="0.3">
      <c r="A35" t="s">
        <v>40</v>
      </c>
      <c r="B35" t="s">
        <v>115</v>
      </c>
      <c r="C35" t="s">
        <v>116</v>
      </c>
      <c r="D35">
        <v>0</v>
      </c>
      <c r="E35" t="s">
        <v>16</v>
      </c>
      <c r="F35" s="4">
        <v>798</v>
      </c>
      <c r="H35" t="s">
        <v>17</v>
      </c>
      <c r="I35" t="s">
        <v>17</v>
      </c>
      <c r="J35" t="s">
        <v>17</v>
      </c>
      <c r="K35" t="s">
        <v>17</v>
      </c>
      <c r="L35" t="s">
        <v>17</v>
      </c>
      <c r="M35" t="s">
        <v>17</v>
      </c>
      <c r="N35">
        <v>0.08</v>
      </c>
      <c r="O35"/>
    </row>
    <row r="36" spans="1:15" hidden="1" x14ac:dyDescent="0.3">
      <c r="A36" t="s">
        <v>40</v>
      </c>
      <c r="B36" t="s">
        <v>117</v>
      </c>
      <c r="C36" t="s">
        <v>118</v>
      </c>
      <c r="D36">
        <v>40</v>
      </c>
      <c r="E36" t="s">
        <v>16</v>
      </c>
      <c r="F36" s="4">
        <v>1087</v>
      </c>
      <c r="H36" t="s">
        <v>17</v>
      </c>
      <c r="I36" t="s">
        <v>17</v>
      </c>
      <c r="J36" t="s">
        <v>17</v>
      </c>
      <c r="K36" t="s">
        <v>17</v>
      </c>
      <c r="L36" t="s">
        <v>17</v>
      </c>
      <c r="M36" t="s">
        <v>17</v>
      </c>
      <c r="N36">
        <v>0.12</v>
      </c>
      <c r="O36"/>
    </row>
    <row r="37" spans="1:15" hidden="1" x14ac:dyDescent="0.3">
      <c r="A37" t="s">
        <v>40</v>
      </c>
      <c r="B37" t="s">
        <v>119</v>
      </c>
      <c r="C37" t="s">
        <v>120</v>
      </c>
      <c r="D37">
        <v>40</v>
      </c>
      <c r="E37" t="s">
        <v>16</v>
      </c>
      <c r="F37" s="4">
        <v>1118</v>
      </c>
      <c r="H37" t="s">
        <v>17</v>
      </c>
      <c r="I37" t="s">
        <v>17</v>
      </c>
      <c r="J37" t="s">
        <v>17</v>
      </c>
      <c r="K37" t="s">
        <v>17</v>
      </c>
      <c r="L37" t="s">
        <v>17</v>
      </c>
      <c r="M37" t="s">
        <v>17</v>
      </c>
      <c r="N37">
        <v>0.12</v>
      </c>
      <c r="O37"/>
    </row>
    <row r="38" spans="1:15" hidden="1" x14ac:dyDescent="0.3">
      <c r="A38" t="s">
        <v>40</v>
      </c>
      <c r="B38" t="s">
        <v>121</v>
      </c>
      <c r="C38" t="s">
        <v>122</v>
      </c>
      <c r="D38">
        <v>40</v>
      </c>
      <c r="E38" t="s">
        <v>16</v>
      </c>
      <c r="F38" s="4">
        <v>1118</v>
      </c>
      <c r="H38" t="s">
        <v>17</v>
      </c>
      <c r="I38" t="s">
        <v>17</v>
      </c>
      <c r="J38" t="s">
        <v>17</v>
      </c>
      <c r="K38" t="s">
        <v>17</v>
      </c>
      <c r="L38" t="s">
        <v>17</v>
      </c>
      <c r="M38" t="s">
        <v>17</v>
      </c>
      <c r="N38">
        <v>0.12</v>
      </c>
      <c r="O38"/>
    </row>
    <row r="39" spans="1:15" hidden="1" x14ac:dyDescent="0.3">
      <c r="A39" t="s">
        <v>40</v>
      </c>
      <c r="B39" t="s">
        <v>123</v>
      </c>
      <c r="C39" t="s">
        <v>124</v>
      </c>
      <c r="D39">
        <v>0</v>
      </c>
      <c r="E39" t="s">
        <v>16</v>
      </c>
      <c r="F39" s="4">
        <v>798</v>
      </c>
      <c r="H39" t="s">
        <v>17</v>
      </c>
      <c r="I39" t="s">
        <v>17</v>
      </c>
      <c r="J39" t="s">
        <v>17</v>
      </c>
      <c r="K39" t="s">
        <v>17</v>
      </c>
      <c r="L39" t="s">
        <v>17</v>
      </c>
      <c r="M39" t="s">
        <v>17</v>
      </c>
      <c r="N39">
        <v>3.1999999999999999E-5</v>
      </c>
      <c r="O39"/>
    </row>
    <row r="40" spans="1:15" hidden="1" x14ac:dyDescent="0.3">
      <c r="A40" t="s">
        <v>40</v>
      </c>
      <c r="B40" t="s">
        <v>125</v>
      </c>
      <c r="C40" t="s">
        <v>126</v>
      </c>
      <c r="D40">
        <v>40</v>
      </c>
      <c r="E40" t="s">
        <v>16</v>
      </c>
      <c r="F40" s="4">
        <v>1087</v>
      </c>
      <c r="H40" t="s">
        <v>17</v>
      </c>
      <c r="I40" t="s">
        <v>17</v>
      </c>
      <c r="J40" t="s">
        <v>17</v>
      </c>
      <c r="K40" t="s">
        <v>17</v>
      </c>
      <c r="L40" t="s">
        <v>17</v>
      </c>
      <c r="M40" t="s">
        <v>17</v>
      </c>
      <c r="N40">
        <v>3.1999999999999999E-5</v>
      </c>
      <c r="O40"/>
    </row>
    <row r="41" spans="1:15" hidden="1" x14ac:dyDescent="0.3">
      <c r="A41" t="s">
        <v>40</v>
      </c>
      <c r="B41" t="s">
        <v>127</v>
      </c>
      <c r="C41" t="s">
        <v>128</v>
      </c>
      <c r="D41">
        <v>40</v>
      </c>
      <c r="E41" t="s">
        <v>16</v>
      </c>
      <c r="F41" s="4">
        <v>1118</v>
      </c>
      <c r="H41" t="s">
        <v>17</v>
      </c>
      <c r="I41" t="s">
        <v>17</v>
      </c>
      <c r="J41" t="s">
        <v>17</v>
      </c>
      <c r="K41" t="s">
        <v>17</v>
      </c>
      <c r="L41" t="s">
        <v>17</v>
      </c>
      <c r="M41" t="s">
        <v>17</v>
      </c>
      <c r="N41">
        <v>6.7358560000000001E-3</v>
      </c>
      <c r="O41"/>
    </row>
    <row r="42" spans="1:15" hidden="1" x14ac:dyDescent="0.3">
      <c r="A42" t="s">
        <v>40</v>
      </c>
      <c r="B42" t="s">
        <v>129</v>
      </c>
      <c r="C42" t="s">
        <v>130</v>
      </c>
      <c r="D42">
        <v>40</v>
      </c>
      <c r="E42" t="s">
        <v>16</v>
      </c>
      <c r="F42" s="4">
        <v>1118</v>
      </c>
      <c r="H42" t="s">
        <v>17</v>
      </c>
      <c r="I42" t="s">
        <v>17</v>
      </c>
      <c r="J42" t="s">
        <v>17</v>
      </c>
      <c r="K42" t="s">
        <v>17</v>
      </c>
      <c r="L42" t="s">
        <v>17</v>
      </c>
      <c r="M42" t="s">
        <v>17</v>
      </c>
      <c r="N42">
        <v>2.5922200000000003E-4</v>
      </c>
      <c r="O42"/>
    </row>
    <row r="43" spans="1:15" x14ac:dyDescent="0.3">
      <c r="A43" t="s">
        <v>13</v>
      </c>
      <c r="B43" t="s">
        <v>723</v>
      </c>
      <c r="C43" t="s">
        <v>724</v>
      </c>
      <c r="D43">
        <v>81.349999999999994</v>
      </c>
      <c r="E43" t="s">
        <v>16</v>
      </c>
      <c r="F43" s="4">
        <v>853</v>
      </c>
      <c r="H43" t="s">
        <v>17</v>
      </c>
      <c r="I43" t="s">
        <v>17</v>
      </c>
      <c r="J43" t="s">
        <v>17</v>
      </c>
      <c r="K43" t="s">
        <v>17</v>
      </c>
      <c r="L43" t="s">
        <v>17</v>
      </c>
      <c r="M43">
        <f>VLOOKUP(C43,[1]Sheet1!$A:$D,4,FALSE)</f>
        <v>25</v>
      </c>
      <c r="N43">
        <v>0.17609620000000001</v>
      </c>
      <c r="O43" s="10">
        <f>VLOOKUP(M43,[2]Nationaal!$A:$E,5,FALSE)</f>
        <v>13.166131</v>
      </c>
    </row>
    <row r="44" spans="1:15" x14ac:dyDescent="0.3">
      <c r="A44" t="s">
        <v>13</v>
      </c>
      <c r="B44" t="s">
        <v>729</v>
      </c>
      <c r="C44" t="s">
        <v>730</v>
      </c>
      <c r="D44">
        <v>85.13</v>
      </c>
      <c r="E44" t="s">
        <v>16</v>
      </c>
      <c r="F44" s="4">
        <v>873</v>
      </c>
      <c r="H44" t="s">
        <v>17</v>
      </c>
      <c r="I44" t="s">
        <v>17</v>
      </c>
      <c r="J44" t="s">
        <v>17</v>
      </c>
      <c r="K44" t="s">
        <v>17</v>
      </c>
      <c r="L44" t="s">
        <v>17</v>
      </c>
      <c r="M44">
        <f>VLOOKUP(C44,[1]Sheet1!$A:$D,4,FALSE)</f>
        <v>24</v>
      </c>
      <c r="N44">
        <v>0</v>
      </c>
      <c r="O44" s="10">
        <f>VLOOKUP(M44,[2]Nationaal!$A:$E,5,FALSE)</f>
        <v>12.996973000000001</v>
      </c>
    </row>
    <row r="45" spans="1:15" x14ac:dyDescent="0.3">
      <c r="A45" t="s">
        <v>13</v>
      </c>
      <c r="B45" t="s">
        <v>1705</v>
      </c>
      <c r="C45" t="s">
        <v>1706</v>
      </c>
      <c r="D45">
        <v>85.13</v>
      </c>
      <c r="E45" t="s">
        <v>16</v>
      </c>
      <c r="F45" s="4">
        <v>8749</v>
      </c>
      <c r="H45" t="s">
        <v>17</v>
      </c>
      <c r="I45" t="s">
        <v>17</v>
      </c>
      <c r="J45" t="s">
        <v>17</v>
      </c>
      <c r="K45" t="s">
        <v>17</v>
      </c>
      <c r="L45" t="s">
        <v>17</v>
      </c>
      <c r="M45">
        <f>VLOOKUP(C45,[1]Sheet1!$A:$D,4,FALSE)</f>
        <v>24</v>
      </c>
      <c r="N45">
        <v>0</v>
      </c>
      <c r="O45" s="10">
        <f>VLOOKUP(M45,[2]Nationaal!$A:$E,5,FALSE)</f>
        <v>12.996973000000001</v>
      </c>
    </row>
    <row r="46" spans="1:15" hidden="1" x14ac:dyDescent="0.3">
      <c r="A46" t="s">
        <v>40</v>
      </c>
      <c r="B46" t="s">
        <v>143</v>
      </c>
      <c r="C46" t="s">
        <v>144</v>
      </c>
      <c r="D46">
        <v>0.5</v>
      </c>
      <c r="E46" t="s">
        <v>16</v>
      </c>
      <c r="F46" s="4">
        <v>20</v>
      </c>
      <c r="H46" t="s">
        <v>145</v>
      </c>
      <c r="I46" t="s">
        <v>58</v>
      </c>
      <c r="J46" t="s">
        <v>48</v>
      </c>
      <c r="K46" t="s">
        <v>145</v>
      </c>
      <c r="L46" t="s">
        <v>81</v>
      </c>
      <c r="M46" t="s">
        <v>17</v>
      </c>
      <c r="N46">
        <v>3.9312</v>
      </c>
      <c r="O46"/>
    </row>
    <row r="47" spans="1:15" x14ac:dyDescent="0.3">
      <c r="A47" t="s">
        <v>13</v>
      </c>
      <c r="B47" t="s">
        <v>1802</v>
      </c>
      <c r="C47" t="s">
        <v>1803</v>
      </c>
      <c r="D47">
        <v>0</v>
      </c>
      <c r="E47" t="s">
        <v>16</v>
      </c>
      <c r="F47" s="4">
        <v>839</v>
      </c>
      <c r="H47" t="s">
        <v>17</v>
      </c>
      <c r="I47" t="s">
        <v>17</v>
      </c>
      <c r="J47" t="s">
        <v>17</v>
      </c>
      <c r="K47" t="s">
        <v>17</v>
      </c>
      <c r="L47" t="s">
        <v>17</v>
      </c>
      <c r="M47">
        <f>VLOOKUP(C47,[1]Sheet1!$A:$D,4,FALSE)</f>
        <v>24</v>
      </c>
      <c r="N47">
        <v>0</v>
      </c>
      <c r="O47" s="10">
        <f>VLOOKUP(M47,[2]Nationaal!$A:$E,5,FALSE)</f>
        <v>12.996973000000001</v>
      </c>
    </row>
    <row r="48" spans="1:15" x14ac:dyDescent="0.3">
      <c r="A48" t="s">
        <v>13</v>
      </c>
      <c r="B48" t="s">
        <v>1814</v>
      </c>
      <c r="C48" t="s">
        <v>1815</v>
      </c>
      <c r="D48">
        <v>0</v>
      </c>
      <c r="E48" t="s">
        <v>16</v>
      </c>
      <c r="F48" s="4">
        <v>869</v>
      </c>
      <c r="H48" t="s">
        <v>17</v>
      </c>
      <c r="I48" t="s">
        <v>17</v>
      </c>
      <c r="J48" t="s">
        <v>17</v>
      </c>
      <c r="K48" t="s">
        <v>17</v>
      </c>
      <c r="L48" t="s">
        <v>17</v>
      </c>
      <c r="M48">
        <f>VLOOKUP(C48,[1]Sheet1!$A:$D,4,FALSE)</f>
        <v>24</v>
      </c>
      <c r="N48">
        <v>0</v>
      </c>
      <c r="O48" s="10">
        <f>VLOOKUP(M48,[2]Nationaal!$A:$E,5,FALSE)</f>
        <v>12.996973000000001</v>
      </c>
    </row>
    <row r="49" spans="1:15" x14ac:dyDescent="0.3">
      <c r="A49" t="s">
        <v>13</v>
      </c>
      <c r="B49" t="s">
        <v>533</v>
      </c>
      <c r="C49" t="s">
        <v>534</v>
      </c>
      <c r="D49">
        <v>6.5</v>
      </c>
      <c r="E49" t="s">
        <v>16</v>
      </c>
      <c r="F49" s="4">
        <v>77</v>
      </c>
      <c r="H49" t="s">
        <v>276</v>
      </c>
      <c r="I49" t="s">
        <v>310</v>
      </c>
      <c r="J49" t="s">
        <v>446</v>
      </c>
      <c r="K49" t="s">
        <v>535</v>
      </c>
      <c r="L49" t="s">
        <v>536</v>
      </c>
      <c r="M49" s="8">
        <f>ROUNDUP(N49,0.1)</f>
        <v>23</v>
      </c>
      <c r="N49">
        <v>22.751999999999999</v>
      </c>
      <c r="O49" s="10">
        <f>VLOOKUP(M49,[2]Nationaal!$A:$E,5,FALSE)</f>
        <v>12.8137185</v>
      </c>
    </row>
    <row r="50" spans="1:15" x14ac:dyDescent="0.3">
      <c r="A50" t="s">
        <v>13</v>
      </c>
      <c r="B50" t="s">
        <v>735</v>
      </c>
      <c r="C50" t="s">
        <v>736</v>
      </c>
      <c r="D50">
        <v>80.63</v>
      </c>
      <c r="E50" t="s">
        <v>16</v>
      </c>
      <c r="F50" s="4">
        <v>873</v>
      </c>
      <c r="H50" t="s">
        <v>17</v>
      </c>
      <c r="I50" t="s">
        <v>17</v>
      </c>
      <c r="J50" t="s">
        <v>17</v>
      </c>
      <c r="K50" t="s">
        <v>17</v>
      </c>
      <c r="L50" t="s">
        <v>17</v>
      </c>
      <c r="M50">
        <f>VLOOKUP(C50,[1]Sheet1!$A:$D,4,FALSE)</f>
        <v>23</v>
      </c>
      <c r="N50">
        <v>0</v>
      </c>
      <c r="O50" s="10">
        <f>VLOOKUP(M50,[2]Nationaal!$A:$E,5,FALSE)</f>
        <v>12.8137185</v>
      </c>
    </row>
    <row r="51" spans="1:15" x14ac:dyDescent="0.3">
      <c r="A51" t="s">
        <v>13</v>
      </c>
      <c r="B51" t="s">
        <v>737</v>
      </c>
      <c r="C51" t="s">
        <v>738</v>
      </c>
      <c r="D51">
        <v>79.13</v>
      </c>
      <c r="E51" t="s">
        <v>16</v>
      </c>
      <c r="F51" s="4">
        <v>863</v>
      </c>
      <c r="H51" t="s">
        <v>17</v>
      </c>
      <c r="I51" t="s">
        <v>17</v>
      </c>
      <c r="J51" t="s">
        <v>17</v>
      </c>
      <c r="K51" t="s">
        <v>17</v>
      </c>
      <c r="L51" t="s">
        <v>17</v>
      </c>
      <c r="M51">
        <f>VLOOKUP(C51,[1]Sheet1!$A:$D,4,FALSE)</f>
        <v>23</v>
      </c>
      <c r="N51">
        <v>11.81415</v>
      </c>
      <c r="O51" s="10">
        <f>VLOOKUP(M51,[2]Nationaal!$A:$E,5,FALSE)</f>
        <v>12.8137185</v>
      </c>
    </row>
    <row r="52" spans="1:15" x14ac:dyDescent="0.3">
      <c r="A52" t="s">
        <v>13</v>
      </c>
      <c r="B52" t="s">
        <v>1205</v>
      </c>
      <c r="C52" t="s">
        <v>1206</v>
      </c>
      <c r="D52">
        <v>72.75</v>
      </c>
      <c r="E52" t="s">
        <v>16</v>
      </c>
      <c r="F52" s="4">
        <v>887</v>
      </c>
      <c r="H52" t="s">
        <v>17</v>
      </c>
      <c r="I52" t="s">
        <v>17</v>
      </c>
      <c r="J52" t="s">
        <v>17</v>
      </c>
      <c r="K52" t="s">
        <v>17</v>
      </c>
      <c r="L52" t="s">
        <v>17</v>
      </c>
      <c r="M52">
        <f>VLOOKUP(C52,[1]Sheet1!$A:$D,4,FALSE)</f>
        <v>23</v>
      </c>
      <c r="N52">
        <v>0</v>
      </c>
      <c r="O52" s="10">
        <f>VLOOKUP(M52,[2]Nationaal!$A:$E,5,FALSE)</f>
        <v>12.8137185</v>
      </c>
    </row>
    <row r="53" spans="1:15" x14ac:dyDescent="0.3">
      <c r="A53" t="s">
        <v>13</v>
      </c>
      <c r="B53" t="s">
        <v>1623</v>
      </c>
      <c r="C53" t="s">
        <v>1624</v>
      </c>
      <c r="D53">
        <v>0</v>
      </c>
      <c r="E53" t="s">
        <v>16</v>
      </c>
      <c r="F53" s="4">
        <v>215.33</v>
      </c>
      <c r="H53" t="s">
        <v>148</v>
      </c>
      <c r="I53" t="s">
        <v>526</v>
      </c>
      <c r="J53" t="s">
        <v>391</v>
      </c>
      <c r="K53" t="s">
        <v>901</v>
      </c>
      <c r="L53" t="s">
        <v>902</v>
      </c>
      <c r="M53" s="8" t="e">
        <f>ROUNDUP(N53,0.1)</f>
        <v>#VALUE!</v>
      </c>
      <c r="N53" t="e">
        <f>J53*K53*I53/5000</f>
        <v>#VALUE!</v>
      </c>
      <c r="O53" s="10" t="e">
        <f>VLOOKUP(M53,[2]Nationaal!$A:$E,5,FALSE)</f>
        <v>#VALUE!</v>
      </c>
    </row>
    <row r="54" spans="1:15" x14ac:dyDescent="0.3">
      <c r="A54" t="s">
        <v>13</v>
      </c>
      <c r="B54" t="s">
        <v>1711</v>
      </c>
      <c r="C54" t="s">
        <v>1712</v>
      </c>
      <c r="D54">
        <v>80.63</v>
      </c>
      <c r="E54" t="s">
        <v>16</v>
      </c>
      <c r="F54" s="4">
        <v>8749</v>
      </c>
      <c r="H54" t="s">
        <v>17</v>
      </c>
      <c r="I54" t="s">
        <v>17</v>
      </c>
      <c r="J54" t="s">
        <v>17</v>
      </c>
      <c r="K54" t="s">
        <v>17</v>
      </c>
      <c r="L54" t="s">
        <v>17</v>
      </c>
      <c r="M54">
        <f>VLOOKUP(C54,[1]Sheet1!$A:$D,4,FALSE)</f>
        <v>23</v>
      </c>
      <c r="N54">
        <v>0</v>
      </c>
      <c r="O54" s="10">
        <f>VLOOKUP(M54,[2]Nationaal!$A:$E,5,FALSE)</f>
        <v>12.8137185</v>
      </c>
    </row>
    <row r="55" spans="1:15" x14ac:dyDescent="0.3">
      <c r="A55" t="s">
        <v>13</v>
      </c>
      <c r="B55" t="s">
        <v>1717</v>
      </c>
      <c r="C55" t="s">
        <v>1718</v>
      </c>
      <c r="D55">
        <v>79.13</v>
      </c>
      <c r="E55" t="s">
        <v>16</v>
      </c>
      <c r="F55" s="4">
        <v>8749</v>
      </c>
      <c r="H55" t="s">
        <v>17</v>
      </c>
      <c r="I55" t="s">
        <v>17</v>
      </c>
      <c r="J55" t="s">
        <v>17</v>
      </c>
      <c r="K55" t="s">
        <v>17</v>
      </c>
      <c r="L55" t="s">
        <v>17</v>
      </c>
      <c r="M55">
        <f>VLOOKUP(C55,[1]Sheet1!$A:$D,4,FALSE)</f>
        <v>23</v>
      </c>
      <c r="N55">
        <v>0</v>
      </c>
      <c r="O55" s="10">
        <f>VLOOKUP(M55,[2]Nationaal!$A:$E,5,FALSE)</f>
        <v>12.8137185</v>
      </c>
    </row>
    <row r="56" spans="1:15" x14ac:dyDescent="0.3">
      <c r="A56" t="s">
        <v>13</v>
      </c>
      <c r="B56" t="s">
        <v>1826</v>
      </c>
      <c r="C56" t="s">
        <v>1827</v>
      </c>
      <c r="D56">
        <v>0</v>
      </c>
      <c r="E56" t="s">
        <v>16</v>
      </c>
      <c r="F56" s="4">
        <v>869</v>
      </c>
      <c r="H56" t="s">
        <v>17</v>
      </c>
      <c r="I56" t="s">
        <v>17</v>
      </c>
      <c r="J56" t="s">
        <v>17</v>
      </c>
      <c r="K56" t="s">
        <v>17</v>
      </c>
      <c r="L56" t="s">
        <v>17</v>
      </c>
      <c r="M56">
        <f>VLOOKUP(C56,[1]Sheet1!$A:$D,4,FALSE)</f>
        <v>23</v>
      </c>
      <c r="N56">
        <v>0</v>
      </c>
      <c r="O56" s="10">
        <f>VLOOKUP(M56,[2]Nationaal!$A:$E,5,FALSE)</f>
        <v>12.8137185</v>
      </c>
    </row>
    <row r="57" spans="1:15" x14ac:dyDescent="0.3">
      <c r="A57" t="s">
        <v>13</v>
      </c>
      <c r="B57" t="s">
        <v>719</v>
      </c>
      <c r="C57" t="s">
        <v>720</v>
      </c>
      <c r="D57">
        <v>67.349999999999994</v>
      </c>
      <c r="E57" t="s">
        <v>16</v>
      </c>
      <c r="F57" s="4">
        <v>769</v>
      </c>
      <c r="H57" t="s">
        <v>17</v>
      </c>
      <c r="I57" t="s">
        <v>17</v>
      </c>
      <c r="J57" t="s">
        <v>17</v>
      </c>
      <c r="K57" t="s">
        <v>17</v>
      </c>
      <c r="L57" t="s">
        <v>17</v>
      </c>
      <c r="M57">
        <f>VLOOKUP(C57,[1]Sheet1!$A:$D,4,FALSE)</f>
        <v>22</v>
      </c>
      <c r="N57">
        <v>8.2799999999999999E-2</v>
      </c>
      <c r="O57" s="10">
        <f>VLOOKUP(M57,[2]Nationaal!$A:$E,5,FALSE)</f>
        <v>12.644560500000001</v>
      </c>
    </row>
    <row r="58" spans="1:15" x14ac:dyDescent="0.3">
      <c r="A58" t="s">
        <v>13</v>
      </c>
      <c r="B58" t="s">
        <v>1484</v>
      </c>
      <c r="C58" t="s">
        <v>1485</v>
      </c>
      <c r="D58">
        <v>35</v>
      </c>
      <c r="E58" t="s">
        <v>16</v>
      </c>
      <c r="F58" s="4">
        <v>419</v>
      </c>
      <c r="H58" t="s">
        <v>471</v>
      </c>
      <c r="I58" t="s">
        <v>471</v>
      </c>
      <c r="J58" t="s">
        <v>1486</v>
      </c>
      <c r="K58" t="s">
        <v>1487</v>
      </c>
      <c r="L58" t="s">
        <v>1488</v>
      </c>
      <c r="M58" s="8" t="e">
        <f>ROUNDUP(N58,0.1)</f>
        <v>#VALUE!</v>
      </c>
      <c r="N58" t="e">
        <f>J58*K58*I58/5000</f>
        <v>#VALUE!</v>
      </c>
      <c r="O58" s="10" t="e">
        <f>VLOOKUP(M58,[2]Nationaal!$A:$E,5,FALSE)</f>
        <v>#VALUE!</v>
      </c>
    </row>
    <row r="59" spans="1:15" x14ac:dyDescent="0.3">
      <c r="A59" t="s">
        <v>13</v>
      </c>
      <c r="B59" t="s">
        <v>1798</v>
      </c>
      <c r="C59" t="s">
        <v>1799</v>
      </c>
      <c r="D59">
        <v>0</v>
      </c>
      <c r="E59" t="s">
        <v>16</v>
      </c>
      <c r="F59" s="4">
        <v>769</v>
      </c>
      <c r="H59" t="s">
        <v>17</v>
      </c>
      <c r="I59" t="s">
        <v>17</v>
      </c>
      <c r="J59" t="s">
        <v>17</v>
      </c>
      <c r="K59" t="s">
        <v>17</v>
      </c>
      <c r="L59" t="s">
        <v>17</v>
      </c>
      <c r="M59">
        <f>VLOOKUP(C59,[1]Sheet1!$A:$D,4,FALSE)</f>
        <v>22</v>
      </c>
      <c r="N59">
        <v>0</v>
      </c>
      <c r="O59" s="10">
        <f>VLOOKUP(M59,[2]Nationaal!$A:$E,5,FALSE)</f>
        <v>12.644560500000001</v>
      </c>
    </row>
    <row r="60" spans="1:15" hidden="1" x14ac:dyDescent="0.3">
      <c r="A60" t="s">
        <v>40</v>
      </c>
      <c r="B60" t="s">
        <v>178</v>
      </c>
      <c r="C60" t="s">
        <v>179</v>
      </c>
      <c r="D60">
        <v>0.7</v>
      </c>
      <c r="E60" t="s">
        <v>16</v>
      </c>
      <c r="F60" s="4">
        <v>30</v>
      </c>
      <c r="H60" t="s">
        <v>101</v>
      </c>
      <c r="I60" t="s">
        <v>58</v>
      </c>
      <c r="J60" t="s">
        <v>180</v>
      </c>
      <c r="K60" t="s">
        <v>181</v>
      </c>
      <c r="L60" t="s">
        <v>182</v>
      </c>
      <c r="M60" t="s">
        <v>17</v>
      </c>
      <c r="N60">
        <v>0.28392000000000001</v>
      </c>
      <c r="O60"/>
    </row>
    <row r="61" spans="1:15" x14ac:dyDescent="0.3">
      <c r="A61" t="s">
        <v>13</v>
      </c>
      <c r="B61" t="s">
        <v>1838</v>
      </c>
      <c r="C61" t="s">
        <v>1839</v>
      </c>
      <c r="D61">
        <v>0</v>
      </c>
      <c r="E61" t="s">
        <v>16</v>
      </c>
      <c r="F61" s="4">
        <v>849</v>
      </c>
      <c r="H61" t="s">
        <v>17</v>
      </c>
      <c r="I61" t="s">
        <v>17</v>
      </c>
      <c r="J61" t="s">
        <v>17</v>
      </c>
      <c r="K61" t="s">
        <v>17</v>
      </c>
      <c r="L61" t="s">
        <v>17</v>
      </c>
      <c r="M61">
        <f>VLOOKUP(C61,[1]Sheet1!$A:$D,4,FALSE)</f>
        <v>22</v>
      </c>
      <c r="N61">
        <v>0</v>
      </c>
      <c r="O61" s="10">
        <f>VLOOKUP(M61,[2]Nationaal!$A:$E,5,FALSE)</f>
        <v>12.644560500000001</v>
      </c>
    </row>
    <row r="62" spans="1:15" x14ac:dyDescent="0.3">
      <c r="A62" t="s">
        <v>13</v>
      </c>
      <c r="B62" t="s">
        <v>721</v>
      </c>
      <c r="C62" t="s">
        <v>722</v>
      </c>
      <c r="D62">
        <v>63.35</v>
      </c>
      <c r="E62" t="s">
        <v>16</v>
      </c>
      <c r="F62" s="4">
        <v>769</v>
      </c>
      <c r="H62" t="s">
        <v>17</v>
      </c>
      <c r="I62" t="s">
        <v>17</v>
      </c>
      <c r="J62" t="s">
        <v>17</v>
      </c>
      <c r="K62" t="s">
        <v>17</v>
      </c>
      <c r="L62" t="s">
        <v>17</v>
      </c>
      <c r="M62">
        <f>VLOOKUP(C62,[1]Sheet1!$A:$D,4,FALSE)</f>
        <v>21</v>
      </c>
      <c r="N62">
        <v>0.17609620000000001</v>
      </c>
      <c r="O62" s="10">
        <f>VLOOKUP(M62,[2]Nationaal!$A:$E,5,FALSE)</f>
        <v>12.461306</v>
      </c>
    </row>
    <row r="63" spans="1:15" hidden="1" x14ac:dyDescent="0.3">
      <c r="A63" t="s">
        <v>40</v>
      </c>
      <c r="B63" t="s">
        <v>187</v>
      </c>
      <c r="C63" t="s">
        <v>188</v>
      </c>
      <c r="D63">
        <v>0.35</v>
      </c>
      <c r="E63" t="s">
        <v>16</v>
      </c>
      <c r="F63" s="4">
        <v>15</v>
      </c>
      <c r="H63" t="s">
        <v>101</v>
      </c>
      <c r="I63" t="s">
        <v>102</v>
      </c>
      <c r="J63" t="s">
        <v>58</v>
      </c>
      <c r="K63" t="s">
        <v>103</v>
      </c>
      <c r="L63" t="s">
        <v>104</v>
      </c>
      <c r="M63" t="s">
        <v>17</v>
      </c>
      <c r="N63">
        <v>0.40127999999999997</v>
      </c>
      <c r="O63"/>
    </row>
    <row r="64" spans="1:15" hidden="1" x14ac:dyDescent="0.3">
      <c r="A64" t="s">
        <v>40</v>
      </c>
      <c r="B64" t="s">
        <v>189</v>
      </c>
      <c r="C64" t="s">
        <v>190</v>
      </c>
      <c r="D64">
        <v>6</v>
      </c>
      <c r="E64" t="s">
        <v>16</v>
      </c>
      <c r="F64" s="4">
        <v>30</v>
      </c>
      <c r="H64" t="s">
        <v>191</v>
      </c>
      <c r="I64" t="s">
        <v>192</v>
      </c>
      <c r="J64" t="s">
        <v>193</v>
      </c>
      <c r="K64" t="s">
        <v>194</v>
      </c>
      <c r="L64" t="s">
        <v>195</v>
      </c>
      <c r="M64" t="s">
        <v>17</v>
      </c>
      <c r="N64">
        <v>1.53972</v>
      </c>
      <c r="O64"/>
    </row>
    <row r="65" spans="1:15" x14ac:dyDescent="0.3">
      <c r="A65" t="s">
        <v>13</v>
      </c>
      <c r="B65" t="s">
        <v>725</v>
      </c>
      <c r="C65" t="s">
        <v>726</v>
      </c>
      <c r="D65">
        <v>71.13</v>
      </c>
      <c r="E65" t="s">
        <v>16</v>
      </c>
      <c r="F65" s="4">
        <v>789</v>
      </c>
      <c r="H65" t="s">
        <v>17</v>
      </c>
      <c r="I65" t="s">
        <v>17</v>
      </c>
      <c r="J65" t="s">
        <v>17</v>
      </c>
      <c r="K65" t="s">
        <v>17</v>
      </c>
      <c r="L65" t="s">
        <v>17</v>
      </c>
      <c r="M65">
        <f>VLOOKUP(C65,[1]Sheet1!$A:$D,4,FALSE)</f>
        <v>21</v>
      </c>
      <c r="N65">
        <v>0</v>
      </c>
      <c r="O65" s="10">
        <f>VLOOKUP(M65,[2]Nationaal!$A:$E,5,FALSE)</f>
        <v>12.461306</v>
      </c>
    </row>
    <row r="66" spans="1:15" x14ac:dyDescent="0.3">
      <c r="A66" t="s">
        <v>13</v>
      </c>
      <c r="B66" t="s">
        <v>731</v>
      </c>
      <c r="C66" t="s">
        <v>732</v>
      </c>
      <c r="D66">
        <v>66.63</v>
      </c>
      <c r="E66" t="s">
        <v>16</v>
      </c>
      <c r="F66" s="4">
        <v>789</v>
      </c>
      <c r="H66" t="s">
        <v>17</v>
      </c>
      <c r="I66" t="s">
        <v>17</v>
      </c>
      <c r="J66" t="s">
        <v>17</v>
      </c>
      <c r="K66" t="s">
        <v>17</v>
      </c>
      <c r="L66" t="s">
        <v>17</v>
      </c>
      <c r="M66">
        <f>VLOOKUP(C66,[1]Sheet1!$A:$D,4,FALSE)</f>
        <v>21</v>
      </c>
      <c r="N66">
        <v>11.81415</v>
      </c>
      <c r="O66" s="10">
        <f>VLOOKUP(M66,[2]Nationaal!$A:$E,5,FALSE)</f>
        <v>12.461306</v>
      </c>
    </row>
    <row r="67" spans="1:15" x14ac:dyDescent="0.3">
      <c r="A67" t="s">
        <v>13</v>
      </c>
      <c r="B67" t="s">
        <v>1701</v>
      </c>
      <c r="C67" t="s">
        <v>1702</v>
      </c>
      <c r="D67">
        <v>71.13</v>
      </c>
      <c r="E67" t="s">
        <v>16</v>
      </c>
      <c r="F67" s="4">
        <v>8749</v>
      </c>
      <c r="H67" t="s">
        <v>17</v>
      </c>
      <c r="I67" t="s">
        <v>17</v>
      </c>
      <c r="J67" t="s">
        <v>17</v>
      </c>
      <c r="K67" t="s">
        <v>17</v>
      </c>
      <c r="L67" t="s">
        <v>17</v>
      </c>
      <c r="M67">
        <f>VLOOKUP(C67,[1]Sheet1!$A:$D,4,FALSE)</f>
        <v>21</v>
      </c>
      <c r="N67">
        <v>0</v>
      </c>
      <c r="O67" s="10">
        <f>VLOOKUP(M67,[2]Nationaal!$A:$E,5,FALSE)</f>
        <v>12.461306</v>
      </c>
    </row>
    <row r="68" spans="1:15" x14ac:dyDescent="0.3">
      <c r="A68" t="s">
        <v>13</v>
      </c>
      <c r="B68" t="s">
        <v>1707</v>
      </c>
      <c r="C68" t="s">
        <v>1708</v>
      </c>
      <c r="D68">
        <v>66.63</v>
      </c>
      <c r="E68" t="s">
        <v>16</v>
      </c>
      <c r="F68" s="4">
        <v>8749</v>
      </c>
      <c r="H68" t="s">
        <v>17</v>
      </c>
      <c r="I68" t="s">
        <v>17</v>
      </c>
      <c r="J68" t="s">
        <v>17</v>
      </c>
      <c r="K68" t="s">
        <v>17</v>
      </c>
      <c r="L68" t="s">
        <v>17</v>
      </c>
      <c r="M68">
        <f>VLOOKUP(C68,[1]Sheet1!$A:$D,4,FALSE)</f>
        <v>21</v>
      </c>
      <c r="N68">
        <v>0</v>
      </c>
      <c r="O68" s="10">
        <f>VLOOKUP(M68,[2]Nationaal!$A:$E,5,FALSE)</f>
        <v>12.461306</v>
      </c>
    </row>
    <row r="69" spans="1:15" x14ac:dyDescent="0.3">
      <c r="A69" t="s">
        <v>13</v>
      </c>
      <c r="B69" t="s">
        <v>1800</v>
      </c>
      <c r="C69" t="s">
        <v>1801</v>
      </c>
      <c r="D69">
        <v>0</v>
      </c>
      <c r="E69" t="s">
        <v>16</v>
      </c>
      <c r="F69" s="4">
        <v>769</v>
      </c>
      <c r="H69" t="s">
        <v>17</v>
      </c>
      <c r="I69" t="s">
        <v>17</v>
      </c>
      <c r="J69" t="s">
        <v>17</v>
      </c>
      <c r="K69" t="s">
        <v>17</v>
      </c>
      <c r="L69" t="s">
        <v>17</v>
      </c>
      <c r="M69">
        <f>VLOOKUP(C69,[1]Sheet1!$A:$D,4,FALSE)</f>
        <v>21</v>
      </c>
      <c r="N69">
        <v>0</v>
      </c>
      <c r="O69" s="10">
        <f>VLOOKUP(M69,[2]Nationaal!$A:$E,5,FALSE)</f>
        <v>12.461306</v>
      </c>
    </row>
    <row r="70" spans="1:15" x14ac:dyDescent="0.3">
      <c r="A70" t="s">
        <v>13</v>
      </c>
      <c r="B70" t="s">
        <v>1808</v>
      </c>
      <c r="C70" t="s">
        <v>1809</v>
      </c>
      <c r="D70">
        <v>0</v>
      </c>
      <c r="E70" t="s">
        <v>16</v>
      </c>
      <c r="F70" s="4">
        <v>740</v>
      </c>
      <c r="H70" t="s">
        <v>17</v>
      </c>
      <c r="I70" t="s">
        <v>17</v>
      </c>
      <c r="J70" t="s">
        <v>17</v>
      </c>
      <c r="K70" t="s">
        <v>17</v>
      </c>
      <c r="L70" t="s">
        <v>17</v>
      </c>
      <c r="M70">
        <f>VLOOKUP(C70,[1]Sheet1!$A:$D,4,FALSE)</f>
        <v>21</v>
      </c>
      <c r="N70">
        <v>0</v>
      </c>
      <c r="O70" s="10">
        <f>VLOOKUP(M70,[2]Nationaal!$A:$E,5,FALSE)</f>
        <v>12.461306</v>
      </c>
    </row>
    <row r="71" spans="1:15" x14ac:dyDescent="0.3">
      <c r="A71" t="s">
        <v>13</v>
      </c>
      <c r="B71" t="s">
        <v>1810</v>
      </c>
      <c r="C71" t="s">
        <v>1811</v>
      </c>
      <c r="D71">
        <v>0</v>
      </c>
      <c r="E71" t="s">
        <v>16</v>
      </c>
      <c r="F71" s="4">
        <v>799</v>
      </c>
      <c r="H71" t="s">
        <v>17</v>
      </c>
      <c r="I71" t="s">
        <v>17</v>
      </c>
      <c r="J71" t="s">
        <v>17</v>
      </c>
      <c r="K71" t="s">
        <v>17</v>
      </c>
      <c r="L71" t="s">
        <v>17</v>
      </c>
      <c r="M71">
        <f>VLOOKUP(C71,[1]Sheet1!$A:$D,4,FALSE)</f>
        <v>21</v>
      </c>
      <c r="N71">
        <v>0</v>
      </c>
      <c r="O71" s="10">
        <f>VLOOKUP(M71,[2]Nationaal!$A:$E,5,FALSE)</f>
        <v>12.461306</v>
      </c>
    </row>
    <row r="72" spans="1:15" x14ac:dyDescent="0.3">
      <c r="A72" t="s">
        <v>13</v>
      </c>
      <c r="B72" t="s">
        <v>1820</v>
      </c>
      <c r="C72" t="s">
        <v>1821</v>
      </c>
      <c r="D72">
        <v>0</v>
      </c>
      <c r="E72" t="s">
        <v>16</v>
      </c>
      <c r="F72" s="4">
        <v>765</v>
      </c>
      <c r="H72" t="s">
        <v>17</v>
      </c>
      <c r="I72" t="s">
        <v>17</v>
      </c>
      <c r="J72" t="s">
        <v>17</v>
      </c>
      <c r="K72" t="s">
        <v>17</v>
      </c>
      <c r="L72" t="s">
        <v>17</v>
      </c>
      <c r="M72">
        <f>VLOOKUP(C72,[1]Sheet1!$A:$D,4,FALSE)</f>
        <v>21</v>
      </c>
      <c r="N72">
        <v>0</v>
      </c>
      <c r="O72" s="10">
        <f>VLOOKUP(M72,[2]Nationaal!$A:$E,5,FALSE)</f>
        <v>12.461306</v>
      </c>
    </row>
    <row r="73" spans="1:15" hidden="1" x14ac:dyDescent="0.3">
      <c r="A73" t="s">
        <v>40</v>
      </c>
      <c r="B73" t="s">
        <v>232</v>
      </c>
      <c r="C73" t="s">
        <v>233</v>
      </c>
      <c r="D73">
        <v>0.2</v>
      </c>
      <c r="E73" t="s">
        <v>16</v>
      </c>
      <c r="F73" s="4">
        <v>29</v>
      </c>
      <c r="H73" t="s">
        <v>88</v>
      </c>
      <c r="I73" t="s">
        <v>234</v>
      </c>
      <c r="J73" t="s">
        <v>62</v>
      </c>
      <c r="K73" t="s">
        <v>235</v>
      </c>
      <c r="L73" t="s">
        <v>236</v>
      </c>
      <c r="M73" t="s">
        <v>17</v>
      </c>
      <c r="N73">
        <v>0.10912000000000001</v>
      </c>
      <c r="O73"/>
    </row>
    <row r="74" spans="1:15" x14ac:dyDescent="0.3">
      <c r="A74" t="s">
        <v>13</v>
      </c>
      <c r="B74" t="s">
        <v>727</v>
      </c>
      <c r="C74" t="s">
        <v>728</v>
      </c>
      <c r="D74">
        <v>67.13</v>
      </c>
      <c r="E74" t="s">
        <v>16</v>
      </c>
      <c r="F74" s="4">
        <v>789</v>
      </c>
      <c r="H74" t="s">
        <v>17</v>
      </c>
      <c r="I74" t="s">
        <v>17</v>
      </c>
      <c r="J74" t="s">
        <v>17</v>
      </c>
      <c r="K74" t="s">
        <v>17</v>
      </c>
      <c r="L74" t="s">
        <v>17</v>
      </c>
      <c r="M74">
        <f>VLOOKUP(C74,[1]Sheet1!$A:$D,4,FALSE)</f>
        <v>20</v>
      </c>
      <c r="N74">
        <v>0</v>
      </c>
      <c r="O74" s="10">
        <f>VLOOKUP(M74,[2]Nationaal!$A:$E,5,FALSE)</f>
        <v>12.292148000000001</v>
      </c>
    </row>
    <row r="75" spans="1:15" x14ac:dyDescent="0.3">
      <c r="A75" t="s">
        <v>13</v>
      </c>
      <c r="B75" t="s">
        <v>733</v>
      </c>
      <c r="C75" t="s">
        <v>734</v>
      </c>
      <c r="D75">
        <v>62.63</v>
      </c>
      <c r="E75" t="s">
        <v>16</v>
      </c>
      <c r="F75" s="4">
        <v>789</v>
      </c>
      <c r="H75" t="s">
        <v>17</v>
      </c>
      <c r="I75" t="s">
        <v>17</v>
      </c>
      <c r="J75" t="s">
        <v>17</v>
      </c>
      <c r="K75" t="s">
        <v>17</v>
      </c>
      <c r="L75" t="s">
        <v>17</v>
      </c>
      <c r="M75">
        <f>VLOOKUP(C75,[1]Sheet1!$A:$D,4,FALSE)</f>
        <v>20</v>
      </c>
      <c r="N75">
        <v>11.81415</v>
      </c>
      <c r="O75" s="10">
        <f>VLOOKUP(M75,[2]Nationaal!$A:$E,5,FALSE)</f>
        <v>12.292148000000001</v>
      </c>
    </row>
    <row r="76" spans="1:15" x14ac:dyDescent="0.3">
      <c r="A76" t="s">
        <v>13</v>
      </c>
      <c r="B76" t="s">
        <v>739</v>
      </c>
      <c r="C76" t="s">
        <v>740</v>
      </c>
      <c r="D76">
        <v>65.13</v>
      </c>
      <c r="E76" t="s">
        <v>16</v>
      </c>
      <c r="F76" s="4">
        <v>779</v>
      </c>
      <c r="H76" t="s">
        <v>17</v>
      </c>
      <c r="I76" t="s">
        <v>17</v>
      </c>
      <c r="J76" t="s">
        <v>17</v>
      </c>
      <c r="K76" t="s">
        <v>17</v>
      </c>
      <c r="L76" t="s">
        <v>17</v>
      </c>
      <c r="M76">
        <f>VLOOKUP(C76,[1]Sheet1!$A:$D,4,FALSE)</f>
        <v>20</v>
      </c>
      <c r="N76">
        <v>0.91526399999999997</v>
      </c>
      <c r="O76" s="10">
        <f>VLOOKUP(M76,[2]Nationaal!$A:$E,5,FALSE)</f>
        <v>12.292148000000001</v>
      </c>
    </row>
    <row r="77" spans="1:15" x14ac:dyDescent="0.3">
      <c r="A77" t="s">
        <v>13</v>
      </c>
      <c r="B77" t="s">
        <v>822</v>
      </c>
      <c r="C77" t="s">
        <v>823</v>
      </c>
      <c r="D77">
        <v>72.52</v>
      </c>
      <c r="E77" t="s">
        <v>16</v>
      </c>
      <c r="F77" s="4">
        <v>802</v>
      </c>
      <c r="H77" t="s">
        <v>17</v>
      </c>
      <c r="I77" t="s">
        <v>17</v>
      </c>
      <c r="J77" t="s">
        <v>17</v>
      </c>
      <c r="K77" t="s">
        <v>17</v>
      </c>
      <c r="L77" t="s">
        <v>17</v>
      </c>
      <c r="M77">
        <f>VLOOKUP(C77,[1]Sheet1!$A:$D,4,FALSE)</f>
        <v>20</v>
      </c>
      <c r="N77">
        <v>1.2699</v>
      </c>
      <c r="O77" s="10">
        <f>VLOOKUP(M77,[2]Nationaal!$A:$E,5,FALSE)</f>
        <v>12.292148000000001</v>
      </c>
    </row>
    <row r="78" spans="1:15" hidden="1" x14ac:dyDescent="0.3">
      <c r="A78" t="s">
        <v>40</v>
      </c>
      <c r="B78" t="s">
        <v>261</v>
      </c>
      <c r="C78" t="s">
        <v>262</v>
      </c>
      <c r="D78">
        <v>5.6</v>
      </c>
      <c r="E78" t="s">
        <v>16</v>
      </c>
      <c r="F78" s="4">
        <v>89</v>
      </c>
      <c r="H78" t="s">
        <v>263</v>
      </c>
      <c r="I78" t="s">
        <v>264</v>
      </c>
      <c r="J78" t="s">
        <v>265</v>
      </c>
      <c r="K78" t="s">
        <v>266</v>
      </c>
      <c r="L78" t="s">
        <v>267</v>
      </c>
      <c r="M78" t="s">
        <v>17</v>
      </c>
      <c r="N78">
        <v>0.67830000000000001</v>
      </c>
      <c r="O78"/>
    </row>
    <row r="79" spans="1:15" x14ac:dyDescent="0.3">
      <c r="A79" t="s">
        <v>13</v>
      </c>
      <c r="B79" t="s">
        <v>1703</v>
      </c>
      <c r="C79" t="s">
        <v>1704</v>
      </c>
      <c r="D79">
        <v>67.13</v>
      </c>
      <c r="E79" t="s">
        <v>16</v>
      </c>
      <c r="F79" s="4">
        <v>8749</v>
      </c>
      <c r="H79" t="s">
        <v>17</v>
      </c>
      <c r="I79" t="s">
        <v>17</v>
      </c>
      <c r="J79" t="s">
        <v>17</v>
      </c>
      <c r="K79" t="s">
        <v>17</v>
      </c>
      <c r="L79" t="s">
        <v>17</v>
      </c>
      <c r="M79">
        <f>VLOOKUP(C79,[1]Sheet1!$A:$D,4,FALSE)</f>
        <v>20</v>
      </c>
      <c r="N79">
        <v>0</v>
      </c>
      <c r="O79" s="10">
        <f>VLOOKUP(M79,[2]Nationaal!$A:$E,5,FALSE)</f>
        <v>12.292148000000001</v>
      </c>
    </row>
    <row r="80" spans="1:15" x14ac:dyDescent="0.3">
      <c r="A80" t="s">
        <v>13</v>
      </c>
      <c r="B80" t="s">
        <v>1709</v>
      </c>
      <c r="C80" t="s">
        <v>1710</v>
      </c>
      <c r="D80">
        <v>62.63</v>
      </c>
      <c r="E80" t="s">
        <v>16</v>
      </c>
      <c r="F80" s="4">
        <v>8749</v>
      </c>
      <c r="H80" t="s">
        <v>17</v>
      </c>
      <c r="I80" t="s">
        <v>17</v>
      </c>
      <c r="J80" t="s">
        <v>17</v>
      </c>
      <c r="K80" t="s">
        <v>17</v>
      </c>
      <c r="L80" t="s">
        <v>17</v>
      </c>
      <c r="M80">
        <f>VLOOKUP(C80,[1]Sheet1!$A:$D,4,FALSE)</f>
        <v>20</v>
      </c>
      <c r="N80">
        <v>0</v>
      </c>
      <c r="O80" s="10">
        <f>VLOOKUP(M80,[2]Nationaal!$A:$E,5,FALSE)</f>
        <v>12.292148000000001</v>
      </c>
    </row>
    <row r="81" spans="1:15" x14ac:dyDescent="0.3">
      <c r="A81" t="s">
        <v>13</v>
      </c>
      <c r="B81" t="s">
        <v>1713</v>
      </c>
      <c r="C81" t="s">
        <v>1714</v>
      </c>
      <c r="D81">
        <v>65.13</v>
      </c>
      <c r="E81" t="s">
        <v>16</v>
      </c>
      <c r="F81" s="4">
        <v>8749</v>
      </c>
      <c r="H81" t="s">
        <v>17</v>
      </c>
      <c r="I81" t="s">
        <v>17</v>
      </c>
      <c r="J81" t="s">
        <v>17</v>
      </c>
      <c r="K81" t="s">
        <v>17</v>
      </c>
      <c r="L81" t="s">
        <v>17</v>
      </c>
      <c r="M81">
        <f>VLOOKUP(C81,[1]Sheet1!$A:$D,4,FALSE)</f>
        <v>20</v>
      </c>
      <c r="N81">
        <v>0</v>
      </c>
      <c r="O81" s="10">
        <f>VLOOKUP(M81,[2]Nationaal!$A:$E,5,FALSE)</f>
        <v>12.292148000000001</v>
      </c>
    </row>
    <row r="82" spans="1:15" hidden="1" x14ac:dyDescent="0.3">
      <c r="A82" t="s">
        <v>40</v>
      </c>
      <c r="B82" t="s">
        <v>283</v>
      </c>
      <c r="C82" t="s">
        <v>284</v>
      </c>
      <c r="D82">
        <v>2.1</v>
      </c>
      <c r="E82" t="s">
        <v>16</v>
      </c>
      <c r="F82" s="4">
        <v>49</v>
      </c>
      <c r="H82" t="s">
        <v>285</v>
      </c>
      <c r="I82" t="s">
        <v>286</v>
      </c>
      <c r="J82" t="s">
        <v>287</v>
      </c>
      <c r="K82" t="s">
        <v>288</v>
      </c>
      <c r="L82" t="s">
        <v>289</v>
      </c>
      <c r="M82" t="s">
        <v>17</v>
      </c>
      <c r="N82">
        <v>6.6307999999999998</v>
      </c>
      <c r="O82"/>
    </row>
    <row r="83" spans="1:15" x14ac:dyDescent="0.3">
      <c r="A83" t="s">
        <v>13</v>
      </c>
      <c r="B83" t="s">
        <v>1812</v>
      </c>
      <c r="C83" t="s">
        <v>1813</v>
      </c>
      <c r="D83">
        <v>0</v>
      </c>
      <c r="E83" t="s">
        <v>16</v>
      </c>
      <c r="F83" s="4">
        <v>799</v>
      </c>
      <c r="H83" t="s">
        <v>17</v>
      </c>
      <c r="I83" t="s">
        <v>17</v>
      </c>
      <c r="J83" t="s">
        <v>17</v>
      </c>
      <c r="K83" t="s">
        <v>17</v>
      </c>
      <c r="L83" t="s">
        <v>17</v>
      </c>
      <c r="M83">
        <f>VLOOKUP(C83,[1]Sheet1!$A:$D,4,FALSE)</f>
        <v>20</v>
      </c>
      <c r="N83">
        <v>0</v>
      </c>
      <c r="O83" s="10">
        <f>VLOOKUP(M83,[2]Nationaal!$A:$E,5,FALSE)</f>
        <v>12.292148000000001</v>
      </c>
    </row>
    <row r="84" spans="1:15" x14ac:dyDescent="0.3">
      <c r="A84" t="s">
        <v>13</v>
      </c>
      <c r="B84" t="s">
        <v>1822</v>
      </c>
      <c r="C84" t="s">
        <v>1823</v>
      </c>
      <c r="D84">
        <v>0</v>
      </c>
      <c r="E84" t="s">
        <v>16</v>
      </c>
      <c r="F84" s="4">
        <v>799</v>
      </c>
      <c r="H84" t="s">
        <v>17</v>
      </c>
      <c r="I84" t="s">
        <v>17</v>
      </c>
      <c r="J84" t="s">
        <v>17</v>
      </c>
      <c r="K84" t="s">
        <v>17</v>
      </c>
      <c r="L84" t="s">
        <v>17</v>
      </c>
      <c r="M84">
        <f>VLOOKUP(C84,[1]Sheet1!$A:$D,4,FALSE)</f>
        <v>20</v>
      </c>
      <c r="N84">
        <v>0</v>
      </c>
      <c r="O84" s="10">
        <f>VLOOKUP(M84,[2]Nationaal!$A:$E,5,FALSE)</f>
        <v>12.292148000000001</v>
      </c>
    </row>
    <row r="85" spans="1:15" x14ac:dyDescent="0.3">
      <c r="A85" t="s">
        <v>13</v>
      </c>
      <c r="B85" t="s">
        <v>1832</v>
      </c>
      <c r="C85" t="s">
        <v>1833</v>
      </c>
      <c r="D85">
        <v>0</v>
      </c>
      <c r="E85" t="s">
        <v>16</v>
      </c>
      <c r="F85" s="4">
        <v>770</v>
      </c>
      <c r="H85" t="s">
        <v>17</v>
      </c>
      <c r="I85" t="s">
        <v>17</v>
      </c>
      <c r="J85" t="s">
        <v>17</v>
      </c>
      <c r="K85" t="s">
        <v>17</v>
      </c>
      <c r="L85" t="s">
        <v>17</v>
      </c>
      <c r="M85">
        <f>VLOOKUP(C85,[1]Sheet1!$A:$D,4,FALSE)</f>
        <v>20</v>
      </c>
      <c r="N85">
        <v>0</v>
      </c>
      <c r="O85" s="10">
        <f>VLOOKUP(M85,[2]Nationaal!$A:$E,5,FALSE)</f>
        <v>12.292148000000001</v>
      </c>
    </row>
    <row r="86" spans="1:15" x14ac:dyDescent="0.3">
      <c r="A86" t="s">
        <v>13</v>
      </c>
      <c r="B86" t="s">
        <v>1834</v>
      </c>
      <c r="C86" t="s">
        <v>1835</v>
      </c>
      <c r="D86">
        <v>0</v>
      </c>
      <c r="E86" t="s">
        <v>16</v>
      </c>
      <c r="F86" s="4">
        <v>779</v>
      </c>
      <c r="H86" t="s">
        <v>17</v>
      </c>
      <c r="I86" t="s">
        <v>17</v>
      </c>
      <c r="J86" t="s">
        <v>17</v>
      </c>
      <c r="K86" t="s">
        <v>17</v>
      </c>
      <c r="L86" t="s">
        <v>17</v>
      </c>
      <c r="M86">
        <f>VLOOKUP(C86,[1]Sheet1!$A:$D,4,FALSE)</f>
        <v>20</v>
      </c>
      <c r="N86">
        <v>0</v>
      </c>
      <c r="O86" s="10">
        <f>VLOOKUP(M86,[2]Nationaal!$A:$E,5,FALSE)</f>
        <v>12.292148000000001</v>
      </c>
    </row>
    <row r="87" spans="1:15" x14ac:dyDescent="0.3">
      <c r="A87" t="s">
        <v>13</v>
      </c>
      <c r="B87" t="s">
        <v>1844</v>
      </c>
      <c r="C87" t="s">
        <v>1845</v>
      </c>
      <c r="D87">
        <v>0</v>
      </c>
      <c r="E87" t="s">
        <v>16</v>
      </c>
      <c r="F87" s="4">
        <v>750</v>
      </c>
      <c r="H87" t="s">
        <v>17</v>
      </c>
      <c r="I87" t="s">
        <v>17</v>
      </c>
      <c r="J87" t="s">
        <v>17</v>
      </c>
      <c r="K87" t="s">
        <v>17</v>
      </c>
      <c r="L87" t="s">
        <v>17</v>
      </c>
      <c r="M87">
        <f>VLOOKUP(C87,[1]Sheet1!$A:$D,4,FALSE)</f>
        <v>20</v>
      </c>
      <c r="N87">
        <v>0</v>
      </c>
      <c r="O87" s="10">
        <f>VLOOKUP(M87,[2]Nationaal!$A:$E,5,FALSE)</f>
        <v>12.292148000000001</v>
      </c>
    </row>
    <row r="88" spans="1:15" x14ac:dyDescent="0.3">
      <c r="A88" t="s">
        <v>13</v>
      </c>
      <c r="B88" t="s">
        <v>840</v>
      </c>
      <c r="C88" t="s">
        <v>841</v>
      </c>
      <c r="D88">
        <v>76.28</v>
      </c>
      <c r="E88" t="s">
        <v>16</v>
      </c>
      <c r="F88" s="4">
        <v>822</v>
      </c>
      <c r="H88" t="s">
        <v>17</v>
      </c>
      <c r="I88" t="s">
        <v>17</v>
      </c>
      <c r="J88" t="s">
        <v>17</v>
      </c>
      <c r="K88" t="s">
        <v>17</v>
      </c>
      <c r="L88" t="s">
        <v>17</v>
      </c>
      <c r="M88">
        <f>VLOOKUP(C88,[1]Sheet1!$A:$D,4,FALSE)</f>
        <v>19</v>
      </c>
      <c r="N88">
        <v>0</v>
      </c>
      <c r="O88" s="10">
        <f>VLOOKUP(M88,[2]Nationaal!$A:$E,5,FALSE)</f>
        <v>12.108893500000001</v>
      </c>
    </row>
    <row r="89" spans="1:15" x14ac:dyDescent="0.3">
      <c r="A89" t="s">
        <v>13</v>
      </c>
      <c r="B89" t="s">
        <v>940</v>
      </c>
      <c r="C89" t="s">
        <v>941</v>
      </c>
      <c r="D89">
        <v>0.3</v>
      </c>
      <c r="E89" t="s">
        <v>16</v>
      </c>
      <c r="F89" s="4">
        <v>45</v>
      </c>
      <c r="H89" t="s">
        <v>192</v>
      </c>
      <c r="I89" t="s">
        <v>58</v>
      </c>
      <c r="J89" t="s">
        <v>245</v>
      </c>
      <c r="K89" t="s">
        <v>942</v>
      </c>
      <c r="L89" t="s">
        <v>943</v>
      </c>
      <c r="M89" s="8">
        <f>ROUNDUP(N89,0.1)</f>
        <v>19</v>
      </c>
      <c r="N89">
        <v>18.533658600000003</v>
      </c>
      <c r="O89" s="10">
        <f>VLOOKUP(M89,[2]Nationaal!$A:$E,5,FALSE)</f>
        <v>12.108893500000001</v>
      </c>
    </row>
    <row r="90" spans="1:15" x14ac:dyDescent="0.3">
      <c r="A90" t="s">
        <v>13</v>
      </c>
      <c r="B90" t="s">
        <v>1610</v>
      </c>
      <c r="C90" t="s">
        <v>1611</v>
      </c>
      <c r="D90">
        <v>0</v>
      </c>
      <c r="E90" t="s">
        <v>16</v>
      </c>
      <c r="F90" s="4">
        <v>30</v>
      </c>
      <c r="H90" t="s">
        <v>543</v>
      </c>
      <c r="I90" t="s">
        <v>1498</v>
      </c>
      <c r="J90" t="s">
        <v>1499</v>
      </c>
      <c r="K90" t="s">
        <v>1500</v>
      </c>
      <c r="L90" t="s">
        <v>1501</v>
      </c>
      <c r="M90" s="8" t="e">
        <f>ROUNDUP(N90,0.1)</f>
        <v>#VALUE!</v>
      </c>
      <c r="N90" t="e">
        <f>J90*K90*I90/5000</f>
        <v>#VALUE!</v>
      </c>
      <c r="O90" s="10" t="e">
        <f>VLOOKUP(M90,[2]Nationaal!$A:$E,5,FALSE)</f>
        <v>#VALUE!</v>
      </c>
    </row>
    <row r="91" spans="1:15" x14ac:dyDescent="0.3">
      <c r="A91" t="s">
        <v>13</v>
      </c>
      <c r="B91" t="s">
        <v>1659</v>
      </c>
      <c r="C91" t="s">
        <v>1660</v>
      </c>
      <c r="D91">
        <v>0</v>
      </c>
      <c r="E91" t="s">
        <v>16</v>
      </c>
      <c r="F91" s="4">
        <v>329.4</v>
      </c>
      <c r="H91" t="s">
        <v>543</v>
      </c>
      <c r="I91" t="s">
        <v>1498</v>
      </c>
      <c r="J91" t="s">
        <v>1499</v>
      </c>
      <c r="K91" t="s">
        <v>1500</v>
      </c>
      <c r="L91" t="s">
        <v>1501</v>
      </c>
      <c r="M91" s="8" t="e">
        <f>ROUNDUP(N91,0.1)</f>
        <v>#VALUE!</v>
      </c>
      <c r="N91" t="e">
        <f>J91*K91*I91/5000</f>
        <v>#VALUE!</v>
      </c>
      <c r="O91" s="10" t="e">
        <f>VLOOKUP(M91,[2]Nationaal!$A:$E,5,FALSE)</f>
        <v>#VALUE!</v>
      </c>
    </row>
    <row r="92" spans="1:15" x14ac:dyDescent="0.3">
      <c r="A92" t="s">
        <v>13</v>
      </c>
      <c r="B92" t="s">
        <v>1715</v>
      </c>
      <c r="C92" t="s">
        <v>1716</v>
      </c>
      <c r="D92">
        <v>61.13</v>
      </c>
      <c r="E92" t="s">
        <v>16</v>
      </c>
      <c r="F92" s="4">
        <v>8749</v>
      </c>
      <c r="H92" t="s">
        <v>17</v>
      </c>
      <c r="I92" t="s">
        <v>17</v>
      </c>
      <c r="J92" t="s">
        <v>17</v>
      </c>
      <c r="K92" t="s">
        <v>17</v>
      </c>
      <c r="L92" t="s">
        <v>17</v>
      </c>
      <c r="M92">
        <f>VLOOKUP(C92,[1]Sheet1!$A:$D,4,FALSE)</f>
        <v>19</v>
      </c>
      <c r="N92">
        <v>0</v>
      </c>
      <c r="O92" s="10">
        <f>VLOOKUP(M92,[2]Nationaal!$A:$E,5,FALSE)</f>
        <v>12.108893500000001</v>
      </c>
    </row>
    <row r="93" spans="1:15" x14ac:dyDescent="0.3">
      <c r="A93" t="s">
        <v>13</v>
      </c>
      <c r="B93" t="s">
        <v>1804</v>
      </c>
      <c r="C93" t="s">
        <v>1805</v>
      </c>
      <c r="D93">
        <v>0</v>
      </c>
      <c r="E93" t="s">
        <v>16</v>
      </c>
      <c r="F93" s="4">
        <v>680</v>
      </c>
      <c r="H93" t="s">
        <v>17</v>
      </c>
      <c r="I93" t="s">
        <v>17</v>
      </c>
      <c r="J93" t="s">
        <v>17</v>
      </c>
      <c r="K93" t="s">
        <v>17</v>
      </c>
      <c r="L93" t="s">
        <v>17</v>
      </c>
      <c r="M93">
        <f>VLOOKUP(C93,[1]Sheet1!$A:$D,4,FALSE)</f>
        <v>19</v>
      </c>
      <c r="N93">
        <v>0</v>
      </c>
      <c r="O93" s="10">
        <f>VLOOKUP(M93,[2]Nationaal!$A:$E,5,FALSE)</f>
        <v>12.108893500000001</v>
      </c>
    </row>
    <row r="94" spans="1:15" x14ac:dyDescent="0.3">
      <c r="A94" t="s">
        <v>13</v>
      </c>
      <c r="B94" t="s">
        <v>1824</v>
      </c>
      <c r="C94" t="s">
        <v>1825</v>
      </c>
      <c r="D94">
        <v>0</v>
      </c>
      <c r="E94" t="s">
        <v>16</v>
      </c>
      <c r="F94" s="4">
        <v>799</v>
      </c>
      <c r="H94" t="s">
        <v>17</v>
      </c>
      <c r="I94" t="s">
        <v>17</v>
      </c>
      <c r="J94" t="s">
        <v>17</v>
      </c>
      <c r="K94" t="s">
        <v>17</v>
      </c>
      <c r="L94" t="s">
        <v>17</v>
      </c>
      <c r="M94">
        <f>VLOOKUP(C94,[1]Sheet1!$A:$D,4,FALSE)</f>
        <v>19</v>
      </c>
      <c r="N94">
        <v>0</v>
      </c>
      <c r="O94" s="10">
        <f>VLOOKUP(M94,[2]Nationaal!$A:$E,5,FALSE)</f>
        <v>12.108893500000001</v>
      </c>
    </row>
    <row r="95" spans="1:15" x14ac:dyDescent="0.3">
      <c r="A95" t="s">
        <v>13</v>
      </c>
      <c r="B95" t="s">
        <v>1836</v>
      </c>
      <c r="C95" t="s">
        <v>1837</v>
      </c>
      <c r="D95">
        <v>0</v>
      </c>
      <c r="E95" t="s">
        <v>16</v>
      </c>
      <c r="F95" s="4">
        <v>779</v>
      </c>
      <c r="H95" t="s">
        <v>17</v>
      </c>
      <c r="I95" t="s">
        <v>17</v>
      </c>
      <c r="J95" t="s">
        <v>17</v>
      </c>
      <c r="K95" t="s">
        <v>17</v>
      </c>
      <c r="L95" t="s">
        <v>17</v>
      </c>
      <c r="M95">
        <f>VLOOKUP(C95,[1]Sheet1!$A:$D,4,FALSE)</f>
        <v>19</v>
      </c>
      <c r="N95">
        <v>0</v>
      </c>
      <c r="O95" s="10">
        <f>VLOOKUP(M95,[2]Nationaal!$A:$E,5,FALSE)</f>
        <v>12.108893500000001</v>
      </c>
    </row>
    <row r="96" spans="1:15" x14ac:dyDescent="0.3">
      <c r="A96" t="s">
        <v>13</v>
      </c>
      <c r="B96" t="s">
        <v>439</v>
      </c>
      <c r="C96" t="s">
        <v>440</v>
      </c>
      <c r="D96">
        <v>0.1</v>
      </c>
      <c r="E96" t="s">
        <v>16</v>
      </c>
      <c r="F96" s="4">
        <v>15</v>
      </c>
      <c r="H96" t="s">
        <v>198</v>
      </c>
      <c r="I96" t="s">
        <v>198</v>
      </c>
      <c r="J96" t="s">
        <v>91</v>
      </c>
      <c r="K96" t="s">
        <v>137</v>
      </c>
      <c r="L96" t="s">
        <v>441</v>
      </c>
      <c r="M96" s="8">
        <f>ROUNDUP(N96,0.1)</f>
        <v>18</v>
      </c>
      <c r="N96">
        <v>17.85765</v>
      </c>
      <c r="O96" s="10">
        <f>VLOOKUP(M96,[2]Nationaal!$A:$E,5,FALSE)</f>
        <v>11.925639000000002</v>
      </c>
    </row>
    <row r="97" spans="1:15" x14ac:dyDescent="0.3">
      <c r="A97" t="s">
        <v>13</v>
      </c>
      <c r="B97" t="s">
        <v>710</v>
      </c>
      <c r="C97" t="s">
        <v>711</v>
      </c>
      <c r="D97">
        <v>56.53</v>
      </c>
      <c r="E97" t="s">
        <v>16</v>
      </c>
      <c r="F97" s="4">
        <v>589</v>
      </c>
      <c r="H97" t="s">
        <v>17</v>
      </c>
      <c r="I97" t="s">
        <v>17</v>
      </c>
      <c r="J97" t="s">
        <v>17</v>
      </c>
      <c r="K97" t="s">
        <v>17</v>
      </c>
      <c r="L97" t="s">
        <v>17</v>
      </c>
      <c r="M97">
        <f>VLOOKUP(C97,[1]Sheet1!$A:$D,4,FALSE)</f>
        <v>18</v>
      </c>
      <c r="N97">
        <v>3.7307519999999998</v>
      </c>
      <c r="O97" s="10">
        <f>VLOOKUP(M97,[2]Nationaal!$A:$E,5,FALSE)</f>
        <v>11.925639000000002</v>
      </c>
    </row>
    <row r="98" spans="1:15" x14ac:dyDescent="0.3">
      <c r="A98" t="s">
        <v>13</v>
      </c>
      <c r="B98" t="s">
        <v>712</v>
      </c>
      <c r="C98" t="s">
        <v>707</v>
      </c>
      <c r="D98">
        <v>52.75</v>
      </c>
      <c r="E98" t="s">
        <v>16</v>
      </c>
      <c r="F98" s="4">
        <v>559</v>
      </c>
      <c r="H98" t="s">
        <v>17</v>
      </c>
      <c r="I98" t="s">
        <v>17</v>
      </c>
      <c r="J98" t="s">
        <v>17</v>
      </c>
      <c r="K98" t="s">
        <v>17</v>
      </c>
      <c r="L98" t="s">
        <v>17</v>
      </c>
      <c r="M98">
        <f>VLOOKUP(C98,[1]Sheet1!$A:$D,4,FALSE)</f>
        <v>18</v>
      </c>
      <c r="N98">
        <v>8.2214999999999996E-2</v>
      </c>
      <c r="O98" s="10">
        <f>VLOOKUP(M98,[2]Nationaal!$A:$E,5,FALSE)</f>
        <v>11.925639000000002</v>
      </c>
    </row>
    <row r="99" spans="1:15" x14ac:dyDescent="0.3">
      <c r="A99" t="s">
        <v>13</v>
      </c>
      <c r="B99" t="s">
        <v>834</v>
      </c>
      <c r="C99" t="s">
        <v>835</v>
      </c>
      <c r="D99">
        <v>74.58</v>
      </c>
      <c r="E99" t="s">
        <v>16</v>
      </c>
      <c r="F99" s="4">
        <v>803</v>
      </c>
      <c r="H99" t="s">
        <v>17</v>
      </c>
      <c r="I99" t="s">
        <v>17</v>
      </c>
      <c r="J99" t="s">
        <v>17</v>
      </c>
      <c r="K99" t="s">
        <v>17</v>
      </c>
      <c r="L99" t="s">
        <v>17</v>
      </c>
      <c r="M99">
        <f>VLOOKUP(C99,[1]Sheet1!$A:$D,4,FALSE)</f>
        <v>18</v>
      </c>
      <c r="N99">
        <v>0.1961</v>
      </c>
      <c r="O99" s="10">
        <f>VLOOKUP(M99,[2]Nationaal!$A:$E,5,FALSE)</f>
        <v>11.925639000000002</v>
      </c>
    </row>
    <row r="100" spans="1:15" x14ac:dyDescent="0.3">
      <c r="A100" t="s">
        <v>13</v>
      </c>
      <c r="B100" t="s">
        <v>858</v>
      </c>
      <c r="C100" t="s">
        <v>859</v>
      </c>
      <c r="D100">
        <v>71.78</v>
      </c>
      <c r="E100" t="s">
        <v>16</v>
      </c>
      <c r="F100" s="4">
        <v>822</v>
      </c>
      <c r="H100" t="s">
        <v>17</v>
      </c>
      <c r="I100" t="s">
        <v>17</v>
      </c>
      <c r="J100" t="s">
        <v>17</v>
      </c>
      <c r="K100" t="s">
        <v>17</v>
      </c>
      <c r="L100" t="s">
        <v>17</v>
      </c>
      <c r="M100">
        <f>VLOOKUP(C100,[1]Sheet1!$A:$D,4,FALSE)</f>
        <v>18</v>
      </c>
      <c r="N100">
        <v>21.165759999999999</v>
      </c>
      <c r="O100" s="10">
        <f>VLOOKUP(M100,[2]Nationaal!$A:$E,5,FALSE)</f>
        <v>11.925639000000002</v>
      </c>
    </row>
    <row r="101" spans="1:15" hidden="1" x14ac:dyDescent="0.3">
      <c r="A101" t="s">
        <v>40</v>
      </c>
      <c r="B101" t="s">
        <v>372</v>
      </c>
      <c r="C101" t="s">
        <v>373</v>
      </c>
      <c r="D101">
        <v>0.5</v>
      </c>
      <c r="E101" t="s">
        <v>16</v>
      </c>
      <c r="F101" s="4">
        <v>7</v>
      </c>
      <c r="H101" t="s">
        <v>145</v>
      </c>
      <c r="I101" t="s">
        <v>140</v>
      </c>
      <c r="J101" t="s">
        <v>168</v>
      </c>
      <c r="K101" t="s">
        <v>145</v>
      </c>
      <c r="L101" t="s">
        <v>374</v>
      </c>
      <c r="M101" t="s">
        <v>17</v>
      </c>
      <c r="N101">
        <v>1.5939000000000001</v>
      </c>
      <c r="O101"/>
    </row>
    <row r="102" spans="1:15" hidden="1" x14ac:dyDescent="0.3">
      <c r="A102" t="s">
        <v>40</v>
      </c>
      <c r="B102" t="s">
        <v>375</v>
      </c>
      <c r="C102" t="s">
        <v>376</v>
      </c>
      <c r="D102">
        <v>15</v>
      </c>
      <c r="E102" t="s">
        <v>16</v>
      </c>
      <c r="F102" s="4">
        <v>80</v>
      </c>
      <c r="H102" t="s">
        <v>377</v>
      </c>
      <c r="I102" t="s">
        <v>234</v>
      </c>
      <c r="J102" t="s">
        <v>378</v>
      </c>
      <c r="K102" t="s">
        <v>91</v>
      </c>
      <c r="L102" t="s">
        <v>379</v>
      </c>
      <c r="M102" t="s">
        <v>17</v>
      </c>
      <c r="N102">
        <v>0.27216000000000001</v>
      </c>
      <c r="O102"/>
    </row>
    <row r="103" spans="1:15" x14ac:dyDescent="0.3">
      <c r="A103" t="s">
        <v>13</v>
      </c>
      <c r="B103" t="s">
        <v>876</v>
      </c>
      <c r="C103" t="s">
        <v>877</v>
      </c>
      <c r="D103">
        <v>70.28</v>
      </c>
      <c r="E103" t="s">
        <v>16</v>
      </c>
      <c r="F103" s="4">
        <v>812</v>
      </c>
      <c r="H103" t="s">
        <v>17</v>
      </c>
      <c r="I103" t="s">
        <v>17</v>
      </c>
      <c r="J103" t="s">
        <v>17</v>
      </c>
      <c r="K103" t="s">
        <v>17</v>
      </c>
      <c r="L103" t="s">
        <v>17</v>
      </c>
      <c r="M103">
        <f>VLOOKUP(C103,[1]Sheet1!$A:$D,4,FALSE)</f>
        <v>18</v>
      </c>
      <c r="N103">
        <v>2.3161320000000001</v>
      </c>
      <c r="O103" s="10">
        <f>VLOOKUP(M103,[2]Nationaal!$A:$E,5,FALSE)</f>
        <v>11.925639000000002</v>
      </c>
    </row>
    <row r="104" spans="1:15" hidden="1" x14ac:dyDescent="0.3">
      <c r="A104" t="s">
        <v>40</v>
      </c>
      <c r="B104" t="s">
        <v>383</v>
      </c>
      <c r="C104" t="s">
        <v>384</v>
      </c>
      <c r="D104">
        <v>19</v>
      </c>
      <c r="E104" t="s">
        <v>16</v>
      </c>
      <c r="F104" s="4">
        <v>30</v>
      </c>
      <c r="H104" t="s">
        <v>45</v>
      </c>
      <c r="I104" t="s">
        <v>386</v>
      </c>
      <c r="J104" t="s">
        <v>387</v>
      </c>
      <c r="K104" t="s">
        <v>280</v>
      </c>
      <c r="L104" t="s">
        <v>388</v>
      </c>
      <c r="M104" t="s">
        <v>17</v>
      </c>
      <c r="N104">
        <v>0.60840000000000005</v>
      </c>
      <c r="O104"/>
    </row>
    <row r="105" spans="1:15" hidden="1" x14ac:dyDescent="0.3">
      <c r="A105" t="s">
        <v>40</v>
      </c>
      <c r="B105" t="s">
        <v>389</v>
      </c>
      <c r="C105" t="s">
        <v>390</v>
      </c>
      <c r="D105">
        <v>12.5</v>
      </c>
      <c r="E105" t="s">
        <v>16</v>
      </c>
      <c r="F105" s="4">
        <v>30</v>
      </c>
      <c r="H105" t="s">
        <v>72</v>
      </c>
      <c r="I105" t="s">
        <v>310</v>
      </c>
      <c r="J105" t="s">
        <v>391</v>
      </c>
      <c r="K105" t="s">
        <v>65</v>
      </c>
      <c r="L105" t="s">
        <v>392</v>
      </c>
      <c r="M105" t="s">
        <v>17</v>
      </c>
      <c r="N105">
        <v>4.9599999999999998E-2</v>
      </c>
      <c r="O105"/>
    </row>
    <row r="106" spans="1:15" hidden="1" x14ac:dyDescent="0.3">
      <c r="A106" t="s">
        <v>40</v>
      </c>
      <c r="B106" t="s">
        <v>393</v>
      </c>
      <c r="C106" t="s">
        <v>394</v>
      </c>
      <c r="D106">
        <v>23</v>
      </c>
      <c r="E106" t="s">
        <v>16</v>
      </c>
      <c r="F106" s="4">
        <v>30</v>
      </c>
      <c r="H106" t="s">
        <v>140</v>
      </c>
      <c r="I106" t="s">
        <v>395</v>
      </c>
      <c r="J106" t="s">
        <v>56</v>
      </c>
      <c r="K106" t="s">
        <v>271</v>
      </c>
      <c r="L106" t="s">
        <v>396</v>
      </c>
      <c r="M106" t="s">
        <v>17</v>
      </c>
      <c r="N106">
        <v>0.2268</v>
      </c>
      <c r="O106"/>
    </row>
    <row r="107" spans="1:15" hidden="1" x14ac:dyDescent="0.3">
      <c r="A107" t="s">
        <v>40</v>
      </c>
      <c r="B107" t="s">
        <v>397</v>
      </c>
      <c r="C107" t="s">
        <v>398</v>
      </c>
      <c r="D107">
        <v>8.6999999999999993</v>
      </c>
      <c r="E107" t="s">
        <v>16</v>
      </c>
      <c r="F107" s="4">
        <v>79</v>
      </c>
      <c r="H107" t="s">
        <v>102</v>
      </c>
      <c r="I107" t="s">
        <v>399</v>
      </c>
      <c r="J107" t="s">
        <v>47</v>
      </c>
      <c r="K107" t="s">
        <v>400</v>
      </c>
      <c r="L107" t="s">
        <v>401</v>
      </c>
      <c r="M107" t="s">
        <v>17</v>
      </c>
      <c r="N107">
        <v>0.11230800000000002</v>
      </c>
      <c r="O107"/>
    </row>
    <row r="108" spans="1:15" x14ac:dyDescent="0.3">
      <c r="A108" t="s">
        <v>13</v>
      </c>
      <c r="B108" t="s">
        <v>1203</v>
      </c>
      <c r="C108" t="s">
        <v>1204</v>
      </c>
      <c r="D108">
        <v>58.75</v>
      </c>
      <c r="E108" t="s">
        <v>16</v>
      </c>
      <c r="F108" s="4">
        <v>757</v>
      </c>
      <c r="H108" t="s">
        <v>17</v>
      </c>
      <c r="I108" t="s">
        <v>17</v>
      </c>
      <c r="J108" t="s">
        <v>17</v>
      </c>
      <c r="K108" t="s">
        <v>17</v>
      </c>
      <c r="L108" t="s">
        <v>17</v>
      </c>
      <c r="M108">
        <f>VLOOKUP(C108,[1]Sheet1!$A:$D,4,FALSE)</f>
        <v>18</v>
      </c>
      <c r="N108">
        <v>0</v>
      </c>
      <c r="O108" s="10">
        <f>VLOOKUP(M108,[2]Nationaal!$A:$E,5,FALSE)</f>
        <v>11.925639000000002</v>
      </c>
    </row>
    <row r="109" spans="1:15" hidden="1" x14ac:dyDescent="0.3">
      <c r="A109" t="s">
        <v>40</v>
      </c>
      <c r="B109" t="s">
        <v>406</v>
      </c>
      <c r="C109" t="s">
        <v>407</v>
      </c>
      <c r="D109">
        <v>18</v>
      </c>
      <c r="E109" t="s">
        <v>16</v>
      </c>
      <c r="F109" s="4">
        <v>30</v>
      </c>
      <c r="H109" t="s">
        <v>140</v>
      </c>
      <c r="I109" t="s">
        <v>46</v>
      </c>
      <c r="J109" t="s">
        <v>408</v>
      </c>
      <c r="K109" t="s">
        <v>386</v>
      </c>
      <c r="L109" t="s">
        <v>409</v>
      </c>
      <c r="M109" t="s">
        <v>17</v>
      </c>
      <c r="N109">
        <v>2.1608999999999998</v>
      </c>
      <c r="O109"/>
    </row>
    <row r="110" spans="1:15" hidden="1" x14ac:dyDescent="0.3">
      <c r="A110" t="s">
        <v>40</v>
      </c>
      <c r="B110" t="s">
        <v>410</v>
      </c>
      <c r="C110" t="s">
        <v>411</v>
      </c>
      <c r="D110">
        <v>0.2</v>
      </c>
      <c r="E110" t="s">
        <v>16</v>
      </c>
      <c r="F110" s="4">
        <v>17</v>
      </c>
      <c r="H110" t="s">
        <v>234</v>
      </c>
      <c r="I110" t="s">
        <v>180</v>
      </c>
      <c r="J110" t="s">
        <v>257</v>
      </c>
      <c r="K110" t="s">
        <v>412</v>
      </c>
      <c r="L110" t="s">
        <v>413</v>
      </c>
      <c r="M110" t="s">
        <v>17</v>
      </c>
      <c r="N110">
        <v>0</v>
      </c>
      <c r="O110"/>
    </row>
    <row r="111" spans="1:15" hidden="1" x14ac:dyDescent="0.3">
      <c r="A111" t="s">
        <v>40</v>
      </c>
      <c r="B111" t="s">
        <v>414</v>
      </c>
      <c r="C111" t="s">
        <v>415</v>
      </c>
      <c r="D111">
        <v>0</v>
      </c>
      <c r="E111" t="s">
        <v>16</v>
      </c>
      <c r="F111" s="4">
        <v>30</v>
      </c>
      <c r="H111" t="s">
        <v>17</v>
      </c>
      <c r="I111" t="s">
        <v>17</v>
      </c>
      <c r="J111" t="s">
        <v>17</v>
      </c>
      <c r="K111" t="s">
        <v>17</v>
      </c>
      <c r="L111" t="s">
        <v>17</v>
      </c>
      <c r="M111" t="s">
        <v>17</v>
      </c>
      <c r="N111">
        <v>0.89072499999999999</v>
      </c>
      <c r="O111"/>
    </row>
    <row r="112" spans="1:15" hidden="1" x14ac:dyDescent="0.3">
      <c r="A112" t="s">
        <v>40</v>
      </c>
      <c r="B112" t="s">
        <v>416</v>
      </c>
      <c r="C112" t="s">
        <v>417</v>
      </c>
      <c r="D112">
        <v>8.5</v>
      </c>
      <c r="E112" t="s">
        <v>16</v>
      </c>
      <c r="F112" s="4">
        <v>89</v>
      </c>
      <c r="H112" t="s">
        <v>140</v>
      </c>
      <c r="I112" t="s">
        <v>418</v>
      </c>
      <c r="J112" t="s">
        <v>47</v>
      </c>
      <c r="K112" t="s">
        <v>240</v>
      </c>
      <c r="L112" t="s">
        <v>419</v>
      </c>
      <c r="M112" t="s">
        <v>17</v>
      </c>
      <c r="N112">
        <v>0.54249999999999998</v>
      </c>
      <c r="O112"/>
    </row>
    <row r="113" spans="1:15" x14ac:dyDescent="0.3">
      <c r="A113" t="s">
        <v>13</v>
      </c>
      <c r="B113" t="s">
        <v>1806</v>
      </c>
      <c r="C113" t="s">
        <v>1807</v>
      </c>
      <c r="D113">
        <v>0</v>
      </c>
      <c r="E113" t="s">
        <v>16</v>
      </c>
      <c r="F113" s="4">
        <v>680</v>
      </c>
      <c r="H113" t="s">
        <v>17</v>
      </c>
      <c r="I113" t="s">
        <v>17</v>
      </c>
      <c r="J113" t="s">
        <v>17</v>
      </c>
      <c r="K113" t="s">
        <v>17</v>
      </c>
      <c r="L113" t="s">
        <v>17</v>
      </c>
      <c r="M113">
        <f>VLOOKUP(C113,[1]Sheet1!$A:$D,4,FALSE)</f>
        <v>18</v>
      </c>
      <c r="N113">
        <v>0</v>
      </c>
      <c r="O113" s="10">
        <f>VLOOKUP(M113,[2]Nationaal!$A:$E,5,FALSE)</f>
        <v>11.925639000000002</v>
      </c>
    </row>
    <row r="114" spans="1:15" x14ac:dyDescent="0.3">
      <c r="A114" t="s">
        <v>13</v>
      </c>
      <c r="B114" t="s">
        <v>1816</v>
      </c>
      <c r="C114" t="s">
        <v>1817</v>
      </c>
      <c r="D114">
        <v>0</v>
      </c>
      <c r="E114" t="s">
        <v>16</v>
      </c>
      <c r="F114" s="4">
        <v>705</v>
      </c>
      <c r="H114" t="s">
        <v>17</v>
      </c>
      <c r="I114" t="s">
        <v>17</v>
      </c>
      <c r="J114" t="s">
        <v>17</v>
      </c>
      <c r="K114" t="s">
        <v>17</v>
      </c>
      <c r="L114" t="s">
        <v>17</v>
      </c>
      <c r="M114">
        <f>VLOOKUP(C114,[1]Sheet1!$A:$D,4,FALSE)</f>
        <v>18</v>
      </c>
      <c r="N114">
        <v>0</v>
      </c>
      <c r="O114" s="10">
        <f>VLOOKUP(M114,[2]Nationaal!$A:$E,5,FALSE)</f>
        <v>11.925639000000002</v>
      </c>
    </row>
    <row r="115" spans="1:15" x14ac:dyDescent="0.3">
      <c r="A115" t="s">
        <v>13</v>
      </c>
      <c r="B115" t="s">
        <v>480</v>
      </c>
      <c r="C115" t="s">
        <v>481</v>
      </c>
      <c r="D115">
        <v>3.78</v>
      </c>
      <c r="E115" t="s">
        <v>16</v>
      </c>
      <c r="F115" s="4">
        <v>89</v>
      </c>
      <c r="H115" t="s">
        <v>91</v>
      </c>
      <c r="I115" t="s">
        <v>257</v>
      </c>
      <c r="J115" t="s">
        <v>192</v>
      </c>
      <c r="K115" t="s">
        <v>482</v>
      </c>
      <c r="L115" t="s">
        <v>483</v>
      </c>
      <c r="M115" s="8">
        <f>ROUNDUP(N115,0.1)</f>
        <v>17</v>
      </c>
      <c r="N115">
        <v>16.335000000000001</v>
      </c>
      <c r="O115" s="10">
        <f>VLOOKUP(M115,[2]Nationaal!$A:$E,5,FALSE)</f>
        <v>11.756481000000001</v>
      </c>
    </row>
    <row r="116" spans="1:15" x14ac:dyDescent="0.3">
      <c r="A116" t="s">
        <v>13</v>
      </c>
      <c r="B116" t="s">
        <v>705</v>
      </c>
      <c r="C116" t="s">
        <v>706</v>
      </c>
      <c r="D116">
        <v>52.03</v>
      </c>
      <c r="E116" t="s">
        <v>16</v>
      </c>
      <c r="F116" s="4">
        <v>589</v>
      </c>
      <c r="H116" t="s">
        <v>17</v>
      </c>
      <c r="I116" t="s">
        <v>17</v>
      </c>
      <c r="J116" t="s">
        <v>17</v>
      </c>
      <c r="K116" t="s">
        <v>17</v>
      </c>
      <c r="L116" t="s">
        <v>17</v>
      </c>
      <c r="M116">
        <f>VLOOKUP(C116,[1]Sheet1!$A:$D,4,FALSE)</f>
        <v>17</v>
      </c>
      <c r="N116">
        <v>1.3595884270079999</v>
      </c>
      <c r="O116" s="10">
        <f>VLOOKUP(M116,[2]Nationaal!$A:$E,5,FALSE)</f>
        <v>11.756481000000001</v>
      </c>
    </row>
    <row r="117" spans="1:15" hidden="1" x14ac:dyDescent="0.3">
      <c r="A117" t="s">
        <v>40</v>
      </c>
      <c r="B117" t="s">
        <v>435</v>
      </c>
      <c r="C117" t="s">
        <v>436</v>
      </c>
      <c r="D117">
        <v>14</v>
      </c>
      <c r="E117" t="s">
        <v>16</v>
      </c>
      <c r="F117" s="4">
        <v>249</v>
      </c>
      <c r="H117" t="s">
        <v>45</v>
      </c>
      <c r="I117" t="s">
        <v>192</v>
      </c>
      <c r="J117" t="s">
        <v>437</v>
      </c>
      <c r="K117" t="s">
        <v>326</v>
      </c>
      <c r="L117" t="s">
        <v>438</v>
      </c>
      <c r="M117" t="s">
        <v>17</v>
      </c>
      <c r="N117">
        <v>3.15</v>
      </c>
      <c r="O117"/>
    </row>
    <row r="118" spans="1:15" x14ac:dyDescent="0.3">
      <c r="A118" t="s">
        <v>13</v>
      </c>
      <c r="B118" t="s">
        <v>708</v>
      </c>
      <c r="C118" t="s">
        <v>709</v>
      </c>
      <c r="D118">
        <v>50.53</v>
      </c>
      <c r="E118" t="s">
        <v>16</v>
      </c>
      <c r="F118" s="4">
        <v>569</v>
      </c>
      <c r="H118" t="s">
        <v>17</v>
      </c>
      <c r="I118" t="s">
        <v>17</v>
      </c>
      <c r="J118" t="s">
        <v>17</v>
      </c>
      <c r="K118" t="s">
        <v>17</v>
      </c>
      <c r="L118" t="s">
        <v>17</v>
      </c>
      <c r="M118">
        <f>VLOOKUP(C118,[1]Sheet1!$A:$D,4,FALSE)</f>
        <v>17</v>
      </c>
      <c r="N118">
        <v>1.7459200000000001</v>
      </c>
      <c r="O118" s="10">
        <f>VLOOKUP(M118,[2]Nationaal!$A:$E,5,FALSE)</f>
        <v>11.756481000000001</v>
      </c>
    </row>
    <row r="119" spans="1:15" x14ac:dyDescent="0.3">
      <c r="A119" t="s">
        <v>13</v>
      </c>
      <c r="B119" t="s">
        <v>741</v>
      </c>
      <c r="C119" t="s">
        <v>742</v>
      </c>
      <c r="D119">
        <v>61.13</v>
      </c>
      <c r="E119" t="s">
        <v>16</v>
      </c>
      <c r="F119" s="4">
        <v>779</v>
      </c>
      <c r="H119" t="s">
        <v>17</v>
      </c>
      <c r="I119" t="s">
        <v>17</v>
      </c>
      <c r="J119" t="s">
        <v>17</v>
      </c>
      <c r="K119" t="s">
        <v>17</v>
      </c>
      <c r="L119" t="s">
        <v>17</v>
      </c>
      <c r="M119">
        <f>VLOOKUP(C119,[1]Sheet1!$A:$D,4,FALSE)</f>
        <v>17</v>
      </c>
      <c r="N119">
        <v>0</v>
      </c>
      <c r="O119" s="10">
        <f>VLOOKUP(M119,[2]Nationaal!$A:$E,5,FALSE)</f>
        <v>11.756481000000001</v>
      </c>
    </row>
    <row r="120" spans="1:15" x14ac:dyDescent="0.3">
      <c r="A120" t="s">
        <v>13</v>
      </c>
      <c r="B120" t="s">
        <v>810</v>
      </c>
      <c r="C120" t="s">
        <v>811</v>
      </c>
      <c r="D120">
        <v>67.02</v>
      </c>
      <c r="E120" t="s">
        <v>16</v>
      </c>
      <c r="F120" s="4">
        <v>723</v>
      </c>
      <c r="H120" t="s">
        <v>17</v>
      </c>
      <c r="I120" t="s">
        <v>17</v>
      </c>
      <c r="J120" t="s">
        <v>17</v>
      </c>
      <c r="K120" t="s">
        <v>17</v>
      </c>
      <c r="L120" t="s">
        <v>17</v>
      </c>
      <c r="M120">
        <f>VLOOKUP(C120,[1]Sheet1!$A:$D,4,FALSE)</f>
        <v>17</v>
      </c>
      <c r="N120">
        <v>1.2699</v>
      </c>
      <c r="O120" s="10">
        <f>VLOOKUP(M120,[2]Nationaal!$A:$E,5,FALSE)</f>
        <v>11.756481000000001</v>
      </c>
    </row>
    <row r="121" spans="1:15" x14ac:dyDescent="0.3">
      <c r="A121" t="s">
        <v>13</v>
      </c>
      <c r="B121" t="s">
        <v>818</v>
      </c>
      <c r="C121" t="s">
        <v>819</v>
      </c>
      <c r="D121">
        <v>58.5</v>
      </c>
      <c r="E121" t="s">
        <v>16</v>
      </c>
      <c r="F121" s="4">
        <v>717</v>
      </c>
      <c r="H121" t="s">
        <v>17</v>
      </c>
      <c r="I121" t="s">
        <v>17</v>
      </c>
      <c r="J121" t="s">
        <v>17</v>
      </c>
      <c r="K121" t="s">
        <v>17</v>
      </c>
      <c r="L121" t="s">
        <v>17</v>
      </c>
      <c r="M121">
        <f>VLOOKUP(C121,[1]Sheet1!$A:$D,4,FALSE)</f>
        <v>17</v>
      </c>
      <c r="N121">
        <v>0</v>
      </c>
      <c r="O121" s="10">
        <f>VLOOKUP(M121,[2]Nationaal!$A:$E,5,FALSE)</f>
        <v>11.756481000000001</v>
      </c>
    </row>
    <row r="122" spans="1:15" hidden="1" x14ac:dyDescent="0.3">
      <c r="A122" t="s">
        <v>40</v>
      </c>
      <c r="B122" t="s">
        <v>451</v>
      </c>
      <c r="C122" t="s">
        <v>452</v>
      </c>
      <c r="D122">
        <v>1.2</v>
      </c>
      <c r="E122" t="s">
        <v>16</v>
      </c>
      <c r="F122" s="4">
        <v>25</v>
      </c>
      <c r="H122" t="s">
        <v>252</v>
      </c>
      <c r="I122" t="s">
        <v>453</v>
      </c>
      <c r="J122" t="s">
        <v>192</v>
      </c>
      <c r="K122" t="s">
        <v>454</v>
      </c>
      <c r="L122" t="s">
        <v>455</v>
      </c>
      <c r="M122" t="s">
        <v>17</v>
      </c>
      <c r="N122">
        <v>2.5920000000000001</v>
      </c>
      <c r="O122"/>
    </row>
    <row r="123" spans="1:15" hidden="1" x14ac:dyDescent="0.3">
      <c r="A123" t="s">
        <v>40</v>
      </c>
      <c r="B123" t="s">
        <v>456</v>
      </c>
      <c r="C123" t="s">
        <v>457</v>
      </c>
      <c r="D123">
        <v>0.2</v>
      </c>
      <c r="E123" t="s">
        <v>16</v>
      </c>
      <c r="F123" s="4">
        <v>5</v>
      </c>
      <c r="H123" t="s">
        <v>168</v>
      </c>
      <c r="I123" t="s">
        <v>220</v>
      </c>
      <c r="J123" t="s">
        <v>391</v>
      </c>
      <c r="K123" t="s">
        <v>101</v>
      </c>
      <c r="L123" t="s">
        <v>458</v>
      </c>
      <c r="M123" t="s">
        <v>17</v>
      </c>
      <c r="N123">
        <v>5.2784999999999992E-2</v>
      </c>
      <c r="O123"/>
    </row>
    <row r="124" spans="1:15" x14ac:dyDescent="0.3">
      <c r="A124" t="s">
        <v>13</v>
      </c>
      <c r="B124" t="s">
        <v>828</v>
      </c>
      <c r="C124" t="s">
        <v>829</v>
      </c>
      <c r="D124">
        <v>70.78</v>
      </c>
      <c r="E124" t="s">
        <v>16</v>
      </c>
      <c r="F124" s="4">
        <v>659</v>
      </c>
      <c r="H124" t="s">
        <v>17</v>
      </c>
      <c r="I124" t="s">
        <v>17</v>
      </c>
      <c r="J124" t="s">
        <v>17</v>
      </c>
      <c r="K124" t="s">
        <v>17</v>
      </c>
      <c r="L124" t="s">
        <v>17</v>
      </c>
      <c r="M124">
        <f>VLOOKUP(C124,[1]Sheet1!$A:$D,4,FALSE)</f>
        <v>17</v>
      </c>
      <c r="N124">
        <v>0</v>
      </c>
      <c r="O124" s="10">
        <f>VLOOKUP(M124,[2]Nationaal!$A:$E,5,FALSE)</f>
        <v>11.756481000000001</v>
      </c>
    </row>
    <row r="125" spans="1:15" x14ac:dyDescent="0.3">
      <c r="A125" t="s">
        <v>13</v>
      </c>
      <c r="B125" t="s">
        <v>836</v>
      </c>
      <c r="C125" t="s">
        <v>837</v>
      </c>
      <c r="D125">
        <v>62.28</v>
      </c>
      <c r="E125" t="s">
        <v>16</v>
      </c>
      <c r="F125" s="4">
        <v>738</v>
      </c>
      <c r="H125" t="s">
        <v>17</v>
      </c>
      <c r="I125" t="s">
        <v>17</v>
      </c>
      <c r="J125" t="s">
        <v>17</v>
      </c>
      <c r="K125" t="s">
        <v>17</v>
      </c>
      <c r="L125" t="s">
        <v>17</v>
      </c>
      <c r="M125">
        <f>VLOOKUP(C125,[1]Sheet1!$A:$D,4,FALSE)</f>
        <v>17</v>
      </c>
      <c r="N125">
        <v>2.0000000000000001E-4</v>
      </c>
      <c r="O125" s="10">
        <f>VLOOKUP(M125,[2]Nationaal!$A:$E,5,FALSE)</f>
        <v>11.756481000000001</v>
      </c>
    </row>
    <row r="126" spans="1:15" x14ac:dyDescent="0.3">
      <c r="A126" t="s">
        <v>13</v>
      </c>
      <c r="B126" t="s">
        <v>852</v>
      </c>
      <c r="C126" t="s">
        <v>853</v>
      </c>
      <c r="D126">
        <v>70.08</v>
      </c>
      <c r="E126" t="s">
        <v>16</v>
      </c>
      <c r="F126" s="4">
        <v>803</v>
      </c>
      <c r="H126" t="s">
        <v>17</v>
      </c>
      <c r="I126" t="s">
        <v>17</v>
      </c>
      <c r="J126" t="s">
        <v>17</v>
      </c>
      <c r="K126" t="s">
        <v>17</v>
      </c>
      <c r="L126" t="s">
        <v>17</v>
      </c>
      <c r="M126">
        <f>VLOOKUP(C126,[1]Sheet1!$A:$D,4,FALSE)</f>
        <v>17</v>
      </c>
      <c r="N126">
        <v>0</v>
      </c>
      <c r="O126" s="10">
        <f>VLOOKUP(M126,[2]Nationaal!$A:$E,5,FALSE)</f>
        <v>11.756481000000001</v>
      </c>
    </row>
    <row r="127" spans="1:15" x14ac:dyDescent="0.3">
      <c r="A127" t="s">
        <v>13</v>
      </c>
      <c r="B127" t="s">
        <v>870</v>
      </c>
      <c r="C127" t="s">
        <v>871</v>
      </c>
      <c r="D127">
        <v>68.58</v>
      </c>
      <c r="E127" t="s">
        <v>16</v>
      </c>
      <c r="F127" s="4">
        <v>793</v>
      </c>
      <c r="H127" t="s">
        <v>17</v>
      </c>
      <c r="I127" t="s">
        <v>17</v>
      </c>
      <c r="J127" t="s">
        <v>17</v>
      </c>
      <c r="K127" t="s">
        <v>17</v>
      </c>
      <c r="L127" t="s">
        <v>17</v>
      </c>
      <c r="M127">
        <f>VLOOKUP(C127,[1]Sheet1!$A:$D,4,FALSE)</f>
        <v>17</v>
      </c>
      <c r="N127">
        <v>1.6216199999999997E-2</v>
      </c>
      <c r="O127" s="10">
        <f>VLOOKUP(M127,[2]Nationaal!$A:$E,5,FALSE)</f>
        <v>11.756481000000001</v>
      </c>
    </row>
    <row r="128" spans="1:15" x14ac:dyDescent="0.3">
      <c r="A128" t="s">
        <v>13</v>
      </c>
      <c r="B128" t="s">
        <v>1818</v>
      </c>
      <c r="C128" t="s">
        <v>1819</v>
      </c>
      <c r="D128">
        <v>0</v>
      </c>
      <c r="E128" t="s">
        <v>16</v>
      </c>
      <c r="F128" s="4">
        <v>705</v>
      </c>
      <c r="H128" t="s">
        <v>17</v>
      </c>
      <c r="I128" t="s">
        <v>17</v>
      </c>
      <c r="J128" t="s">
        <v>17</v>
      </c>
      <c r="K128" t="s">
        <v>17</v>
      </c>
      <c r="L128" t="s">
        <v>17</v>
      </c>
      <c r="M128">
        <f>VLOOKUP(C128,[1]Sheet1!$A:$D,4,FALSE)</f>
        <v>17</v>
      </c>
      <c r="N128">
        <v>0</v>
      </c>
      <c r="O128" s="10">
        <f>VLOOKUP(M128,[2]Nationaal!$A:$E,5,FALSE)</f>
        <v>11.756481000000001</v>
      </c>
    </row>
    <row r="129" spans="1:15" hidden="1" x14ac:dyDescent="0.3">
      <c r="A129" t="s">
        <v>40</v>
      </c>
      <c r="B129" t="s">
        <v>475</v>
      </c>
      <c r="C129" t="s">
        <v>476</v>
      </c>
      <c r="D129">
        <v>2.5</v>
      </c>
      <c r="E129" t="s">
        <v>16</v>
      </c>
      <c r="F129" s="4">
        <v>39</v>
      </c>
      <c r="H129" t="s">
        <v>194</v>
      </c>
      <c r="I129" t="s">
        <v>48</v>
      </c>
      <c r="J129" t="s">
        <v>378</v>
      </c>
      <c r="K129" t="s">
        <v>181</v>
      </c>
      <c r="L129" t="s">
        <v>477</v>
      </c>
      <c r="M129" t="s">
        <v>17</v>
      </c>
      <c r="N129">
        <v>1.875</v>
      </c>
      <c r="O129"/>
    </row>
    <row r="130" spans="1:15" x14ac:dyDescent="0.3">
      <c r="A130" t="s">
        <v>13</v>
      </c>
      <c r="B130" t="s">
        <v>1828</v>
      </c>
      <c r="C130" t="s">
        <v>1829</v>
      </c>
      <c r="D130">
        <v>0</v>
      </c>
      <c r="E130" t="s">
        <v>16</v>
      </c>
      <c r="F130" s="4">
        <v>705</v>
      </c>
      <c r="H130" t="s">
        <v>17</v>
      </c>
      <c r="I130" t="s">
        <v>17</v>
      </c>
      <c r="J130" t="s">
        <v>17</v>
      </c>
      <c r="K130" t="s">
        <v>17</v>
      </c>
      <c r="L130" t="s">
        <v>17</v>
      </c>
      <c r="M130">
        <f>VLOOKUP(C130,[1]Sheet1!$A:$D,4,FALSE)</f>
        <v>17</v>
      </c>
      <c r="N130">
        <v>0</v>
      </c>
      <c r="O130" s="10">
        <f>VLOOKUP(M130,[2]Nationaal!$A:$E,5,FALSE)</f>
        <v>11.756481000000001</v>
      </c>
    </row>
    <row r="131" spans="1:15" x14ac:dyDescent="0.3">
      <c r="A131" t="s">
        <v>13</v>
      </c>
      <c r="B131" t="s">
        <v>1840</v>
      </c>
      <c r="C131" t="s">
        <v>1841</v>
      </c>
      <c r="D131">
        <v>0</v>
      </c>
      <c r="E131" t="s">
        <v>16</v>
      </c>
      <c r="F131" s="4">
        <v>690</v>
      </c>
      <c r="H131" t="s">
        <v>17</v>
      </c>
      <c r="I131" t="s">
        <v>17</v>
      </c>
      <c r="J131" t="s">
        <v>17</v>
      </c>
      <c r="K131" t="s">
        <v>17</v>
      </c>
      <c r="L131" t="s">
        <v>17</v>
      </c>
      <c r="M131">
        <f>VLOOKUP(C131,[1]Sheet1!$A:$D,4,FALSE)</f>
        <v>17</v>
      </c>
      <c r="N131">
        <v>0</v>
      </c>
      <c r="O131" s="10">
        <f>VLOOKUP(M131,[2]Nationaal!$A:$E,5,FALSE)</f>
        <v>11.756481000000001</v>
      </c>
    </row>
    <row r="132" spans="1:15" hidden="1" x14ac:dyDescent="0.3">
      <c r="A132" t="s">
        <v>40</v>
      </c>
      <c r="B132" t="s">
        <v>484</v>
      </c>
      <c r="C132" t="s">
        <v>485</v>
      </c>
      <c r="D132">
        <v>7.5</v>
      </c>
      <c r="E132" t="s">
        <v>16</v>
      </c>
      <c r="F132" s="4">
        <v>59</v>
      </c>
      <c r="H132" t="s">
        <v>198</v>
      </c>
      <c r="I132" t="s">
        <v>486</v>
      </c>
      <c r="J132" t="s">
        <v>487</v>
      </c>
      <c r="K132" t="s">
        <v>246</v>
      </c>
      <c r="L132" t="s">
        <v>488</v>
      </c>
      <c r="M132" t="s">
        <v>17</v>
      </c>
      <c r="N132">
        <v>11.995200000000001</v>
      </c>
      <c r="O132"/>
    </row>
    <row r="133" spans="1:15" hidden="1" x14ac:dyDescent="0.3">
      <c r="A133" t="s">
        <v>40</v>
      </c>
      <c r="B133" t="s">
        <v>489</v>
      </c>
      <c r="C133" t="s">
        <v>490</v>
      </c>
      <c r="D133">
        <v>7.35</v>
      </c>
      <c r="E133" t="s">
        <v>16</v>
      </c>
      <c r="F133" s="4">
        <v>28</v>
      </c>
      <c r="H133" t="s">
        <v>292</v>
      </c>
      <c r="I133" t="s">
        <v>491</v>
      </c>
      <c r="J133" t="s">
        <v>408</v>
      </c>
      <c r="K133" t="s">
        <v>492</v>
      </c>
      <c r="L133" t="s">
        <v>493</v>
      </c>
      <c r="M133" t="s">
        <v>17</v>
      </c>
      <c r="N133">
        <v>3.1999999999999999E-5</v>
      </c>
      <c r="O133"/>
    </row>
    <row r="134" spans="1:15" x14ac:dyDescent="0.3">
      <c r="A134" t="s">
        <v>13</v>
      </c>
      <c r="B134" t="s">
        <v>749</v>
      </c>
      <c r="C134" t="s">
        <v>750</v>
      </c>
      <c r="D134">
        <v>40</v>
      </c>
      <c r="E134" t="s">
        <v>16</v>
      </c>
      <c r="F134" s="4">
        <v>459</v>
      </c>
      <c r="H134" t="s">
        <v>17</v>
      </c>
      <c r="I134" t="s">
        <v>17</v>
      </c>
      <c r="J134" t="s">
        <v>17</v>
      </c>
      <c r="K134" t="s">
        <v>17</v>
      </c>
      <c r="L134" t="s">
        <v>17</v>
      </c>
      <c r="M134">
        <f>VLOOKUP(C134,[1]Sheet1!$A:$D,4,FALSE)</f>
        <v>16</v>
      </c>
      <c r="N134">
        <v>0</v>
      </c>
      <c r="O134" s="10">
        <f>VLOOKUP(M134,[2]Nationaal!$A:$E,5,FALSE)</f>
        <v>11.573226500000002</v>
      </c>
    </row>
    <row r="135" spans="1:15" x14ac:dyDescent="0.3">
      <c r="A135" t="s">
        <v>13</v>
      </c>
      <c r="B135" t="s">
        <v>755</v>
      </c>
      <c r="C135" t="s">
        <v>756</v>
      </c>
      <c r="D135">
        <v>40</v>
      </c>
      <c r="E135" t="s">
        <v>16</v>
      </c>
      <c r="F135" s="4">
        <v>507</v>
      </c>
      <c r="H135" t="s">
        <v>17</v>
      </c>
      <c r="I135" t="s">
        <v>17</v>
      </c>
      <c r="J135" t="s">
        <v>17</v>
      </c>
      <c r="K135" t="s">
        <v>17</v>
      </c>
      <c r="L135" t="s">
        <v>17</v>
      </c>
      <c r="M135">
        <f>VLOOKUP(C135,[1]Sheet1!$A:$D,4,FALSE)</f>
        <v>16</v>
      </c>
      <c r="N135">
        <v>1.3302912</v>
      </c>
      <c r="O135" s="10">
        <f>VLOOKUP(M135,[2]Nationaal!$A:$E,5,FALSE)</f>
        <v>11.573226500000002</v>
      </c>
    </row>
    <row r="136" spans="1:15" x14ac:dyDescent="0.3">
      <c r="A136" t="s">
        <v>13</v>
      </c>
      <c r="B136" t="s">
        <v>812</v>
      </c>
      <c r="C136" t="s">
        <v>813</v>
      </c>
      <c r="D136">
        <v>56.8</v>
      </c>
      <c r="E136" t="s">
        <v>16</v>
      </c>
      <c r="F136" s="4">
        <v>699</v>
      </c>
      <c r="H136" t="s">
        <v>17</v>
      </c>
      <c r="I136" t="s">
        <v>17</v>
      </c>
      <c r="J136" t="s">
        <v>17</v>
      </c>
      <c r="K136" t="s">
        <v>17</v>
      </c>
      <c r="L136" t="s">
        <v>17</v>
      </c>
      <c r="M136">
        <f>VLOOKUP(C136,[1]Sheet1!$A:$D,4,FALSE)</f>
        <v>16</v>
      </c>
      <c r="N136">
        <v>0</v>
      </c>
      <c r="O136" s="10">
        <f>VLOOKUP(M136,[2]Nationaal!$A:$E,5,FALSE)</f>
        <v>11.573226500000002</v>
      </c>
    </row>
    <row r="137" spans="1:15" x14ac:dyDescent="0.3">
      <c r="A137" t="s">
        <v>13</v>
      </c>
      <c r="B137" t="s">
        <v>846</v>
      </c>
      <c r="C137" t="s">
        <v>847</v>
      </c>
      <c r="D137">
        <v>66.28</v>
      </c>
      <c r="E137" t="s">
        <v>16</v>
      </c>
      <c r="F137" s="4">
        <v>659</v>
      </c>
      <c r="H137" t="s">
        <v>17</v>
      </c>
      <c r="I137" t="s">
        <v>17</v>
      </c>
      <c r="J137" t="s">
        <v>17</v>
      </c>
      <c r="K137" t="s">
        <v>17</v>
      </c>
      <c r="L137" t="s">
        <v>17</v>
      </c>
      <c r="M137">
        <f>VLOOKUP(C137,[1]Sheet1!$A:$D,4,FALSE)</f>
        <v>16</v>
      </c>
      <c r="N137">
        <v>0</v>
      </c>
      <c r="O137" s="10">
        <f>VLOOKUP(M137,[2]Nationaal!$A:$E,5,FALSE)</f>
        <v>11.573226500000002</v>
      </c>
    </row>
    <row r="138" spans="1:15" hidden="1" x14ac:dyDescent="0.3">
      <c r="A138" t="s">
        <v>40</v>
      </c>
      <c r="B138" t="s">
        <v>506</v>
      </c>
      <c r="C138" t="s">
        <v>507</v>
      </c>
      <c r="D138">
        <v>2.4</v>
      </c>
      <c r="E138" t="s">
        <v>16</v>
      </c>
      <c r="F138" s="4">
        <v>35</v>
      </c>
      <c r="H138" t="s">
        <v>447</v>
      </c>
      <c r="I138" t="s">
        <v>91</v>
      </c>
      <c r="J138" t="s">
        <v>508</v>
      </c>
      <c r="K138" t="s">
        <v>245</v>
      </c>
      <c r="L138" t="s">
        <v>509</v>
      </c>
      <c r="M138" t="s">
        <v>17</v>
      </c>
      <c r="N138">
        <v>5.7749999999999989E-3</v>
      </c>
      <c r="O138"/>
    </row>
    <row r="139" spans="1:15" x14ac:dyDescent="0.3">
      <c r="A139" t="s">
        <v>13</v>
      </c>
      <c r="B139" t="s">
        <v>854</v>
      </c>
      <c r="C139" t="s">
        <v>855</v>
      </c>
      <c r="D139">
        <v>57.78</v>
      </c>
      <c r="E139" t="s">
        <v>16</v>
      </c>
      <c r="F139" s="4">
        <v>738</v>
      </c>
      <c r="H139" t="s">
        <v>17</v>
      </c>
      <c r="I139" t="s">
        <v>17</v>
      </c>
      <c r="J139" t="s">
        <v>17</v>
      </c>
      <c r="K139" t="s">
        <v>17</v>
      </c>
      <c r="L139" t="s">
        <v>17</v>
      </c>
      <c r="M139">
        <f>VLOOKUP(C139,[1]Sheet1!$A:$D,4,FALSE)</f>
        <v>16</v>
      </c>
      <c r="N139">
        <v>0</v>
      </c>
      <c r="O139" s="10">
        <f>VLOOKUP(M139,[2]Nationaal!$A:$E,5,FALSE)</f>
        <v>11.573226500000002</v>
      </c>
    </row>
    <row r="140" spans="1:15" hidden="1" x14ac:dyDescent="0.3">
      <c r="A140" t="s">
        <v>40</v>
      </c>
      <c r="B140" t="s">
        <v>515</v>
      </c>
      <c r="C140" t="s">
        <v>516</v>
      </c>
      <c r="D140">
        <v>4.5</v>
      </c>
      <c r="E140" t="s">
        <v>16</v>
      </c>
      <c r="F140" s="4">
        <v>99</v>
      </c>
      <c r="H140" t="s">
        <v>276</v>
      </c>
      <c r="I140" t="s">
        <v>471</v>
      </c>
      <c r="J140" t="s">
        <v>517</v>
      </c>
      <c r="K140" t="s">
        <v>292</v>
      </c>
      <c r="L140" t="s">
        <v>518</v>
      </c>
      <c r="M140" t="s">
        <v>17</v>
      </c>
      <c r="N140">
        <v>5.7749999999999989E-3</v>
      </c>
      <c r="O140"/>
    </row>
    <row r="141" spans="1:15" hidden="1" x14ac:dyDescent="0.3">
      <c r="A141" t="s">
        <v>40</v>
      </c>
      <c r="B141" t="s">
        <v>519</v>
      </c>
      <c r="C141" t="s">
        <v>520</v>
      </c>
      <c r="D141">
        <v>2.68</v>
      </c>
      <c r="E141" t="s">
        <v>16</v>
      </c>
      <c r="F141" s="4">
        <v>29</v>
      </c>
      <c r="H141" t="s">
        <v>89</v>
      </c>
      <c r="I141" t="s">
        <v>521</v>
      </c>
      <c r="J141" t="s">
        <v>332</v>
      </c>
      <c r="K141" t="s">
        <v>522</v>
      </c>
      <c r="L141" t="s">
        <v>523</v>
      </c>
      <c r="M141" t="s">
        <v>17</v>
      </c>
      <c r="N141">
        <v>5.7749999999999989E-3</v>
      </c>
      <c r="O141"/>
    </row>
    <row r="142" spans="1:15" x14ac:dyDescent="0.3">
      <c r="A142" t="s">
        <v>13</v>
      </c>
      <c r="B142" t="s">
        <v>864</v>
      </c>
      <c r="C142" t="s">
        <v>865</v>
      </c>
      <c r="D142">
        <v>64.78</v>
      </c>
      <c r="E142" t="s">
        <v>16</v>
      </c>
      <c r="F142" s="4">
        <v>649</v>
      </c>
      <c r="H142" t="s">
        <v>17</v>
      </c>
      <c r="I142" t="s">
        <v>17</v>
      </c>
      <c r="J142" t="s">
        <v>17</v>
      </c>
      <c r="K142" t="s">
        <v>17</v>
      </c>
      <c r="L142" t="s">
        <v>17</v>
      </c>
      <c r="M142">
        <f>VLOOKUP(C142,[1]Sheet1!$A:$D,4,FALSE)</f>
        <v>16</v>
      </c>
      <c r="N142">
        <v>6.8687999999999999E-2</v>
      </c>
      <c r="O142" s="10">
        <f>VLOOKUP(M142,[2]Nationaal!$A:$E,5,FALSE)</f>
        <v>11.573226500000002</v>
      </c>
    </row>
    <row r="143" spans="1:15" x14ac:dyDescent="0.3">
      <c r="A143" t="s">
        <v>13</v>
      </c>
      <c r="B143" t="s">
        <v>1478</v>
      </c>
      <c r="C143" t="s">
        <v>1479</v>
      </c>
      <c r="D143">
        <v>37.619999999999997</v>
      </c>
      <c r="E143" t="s">
        <v>16</v>
      </c>
      <c r="F143" s="4">
        <v>6389</v>
      </c>
      <c r="H143" t="s">
        <v>17</v>
      </c>
      <c r="I143" t="s">
        <v>17</v>
      </c>
      <c r="J143" t="s">
        <v>17</v>
      </c>
      <c r="K143" t="s">
        <v>17</v>
      </c>
      <c r="L143" t="s">
        <v>17</v>
      </c>
      <c r="M143">
        <f>VLOOKUP(C143,[1]Sheet1!$A:$D,4,FALSE)</f>
        <v>16</v>
      </c>
      <c r="N143">
        <v>0</v>
      </c>
      <c r="O143" s="10">
        <f>VLOOKUP(M143,[2]Nationaal!$A:$E,5,FALSE)</f>
        <v>11.573226500000002</v>
      </c>
    </row>
    <row r="144" spans="1:15" x14ac:dyDescent="0.3">
      <c r="A144" t="s">
        <v>13</v>
      </c>
      <c r="B144" t="s">
        <v>1482</v>
      </c>
      <c r="C144" t="s">
        <v>1483</v>
      </c>
      <c r="D144">
        <v>37.619999999999997</v>
      </c>
      <c r="E144" t="s">
        <v>16</v>
      </c>
      <c r="F144" s="4">
        <v>499</v>
      </c>
      <c r="H144" t="s">
        <v>17</v>
      </c>
      <c r="I144" t="s">
        <v>17</v>
      </c>
      <c r="J144" t="s">
        <v>17</v>
      </c>
      <c r="K144" t="s">
        <v>17</v>
      </c>
      <c r="L144" t="s">
        <v>17</v>
      </c>
      <c r="M144">
        <f>VLOOKUP(C144,[1]Sheet1!$A:$D,4,FALSE)</f>
        <v>16</v>
      </c>
      <c r="N144">
        <v>0</v>
      </c>
      <c r="O144" s="10">
        <f>VLOOKUP(M144,[2]Nationaal!$A:$E,5,FALSE)</f>
        <v>11.573226500000002</v>
      </c>
    </row>
    <row r="145" spans="1:15" x14ac:dyDescent="0.3">
      <c r="A145" t="s">
        <v>13</v>
      </c>
      <c r="B145" t="s">
        <v>1830</v>
      </c>
      <c r="C145" t="s">
        <v>1831</v>
      </c>
      <c r="D145">
        <v>0</v>
      </c>
      <c r="E145" t="s">
        <v>16</v>
      </c>
      <c r="F145" s="4">
        <v>705</v>
      </c>
      <c r="H145" t="s">
        <v>17</v>
      </c>
      <c r="I145" t="s">
        <v>17</v>
      </c>
      <c r="J145" t="s">
        <v>17</v>
      </c>
      <c r="K145" t="s">
        <v>17</v>
      </c>
      <c r="L145" t="s">
        <v>17</v>
      </c>
      <c r="M145">
        <f>VLOOKUP(C145,[1]Sheet1!$A:$D,4,FALSE)</f>
        <v>16</v>
      </c>
      <c r="N145">
        <v>0</v>
      </c>
      <c r="O145" s="10">
        <f>VLOOKUP(M145,[2]Nationaal!$A:$E,5,FALSE)</f>
        <v>11.573226500000002</v>
      </c>
    </row>
    <row r="146" spans="1:15" x14ac:dyDescent="0.3">
      <c r="A146" t="s">
        <v>13</v>
      </c>
      <c r="B146" t="s">
        <v>1842</v>
      </c>
      <c r="C146" t="s">
        <v>1843</v>
      </c>
      <c r="D146">
        <v>0</v>
      </c>
      <c r="E146" t="s">
        <v>16</v>
      </c>
      <c r="F146" s="4">
        <v>690</v>
      </c>
      <c r="H146" t="s">
        <v>17</v>
      </c>
      <c r="I146" t="s">
        <v>17</v>
      </c>
      <c r="J146" t="s">
        <v>17</v>
      </c>
      <c r="K146" t="s">
        <v>17</v>
      </c>
      <c r="L146" t="s">
        <v>17</v>
      </c>
      <c r="M146">
        <f>VLOOKUP(C146,[1]Sheet1!$A:$D,4,FALSE)</f>
        <v>16</v>
      </c>
      <c r="N146">
        <v>0</v>
      </c>
      <c r="O146" s="10">
        <f>VLOOKUP(M146,[2]Nationaal!$A:$E,5,FALSE)</f>
        <v>11.573226500000002</v>
      </c>
    </row>
    <row r="147" spans="1:15" x14ac:dyDescent="0.3">
      <c r="A147" t="s">
        <v>13</v>
      </c>
      <c r="B147" t="s">
        <v>53</v>
      </c>
      <c r="C147" t="s">
        <v>54</v>
      </c>
      <c r="D147">
        <v>8</v>
      </c>
      <c r="E147" t="s">
        <v>16</v>
      </c>
      <c r="F147" s="4">
        <v>299</v>
      </c>
      <c r="H147" t="s">
        <v>55</v>
      </c>
      <c r="I147" t="s">
        <v>56</v>
      </c>
      <c r="J147" t="s">
        <v>57</v>
      </c>
      <c r="K147" t="s">
        <v>58</v>
      </c>
      <c r="L147" t="s">
        <v>59</v>
      </c>
      <c r="M147" s="8">
        <f>ROUNDUP(N147,0.1)</f>
        <v>15</v>
      </c>
      <c r="N147">
        <v>14.158799999999999</v>
      </c>
      <c r="O147" s="10">
        <f>VLOOKUP(M147,[2]Nationaal!$A:$E,5,FALSE)</f>
        <v>11.404068499999999</v>
      </c>
    </row>
    <row r="148" spans="1:15" x14ac:dyDescent="0.3">
      <c r="A148" t="s">
        <v>13</v>
      </c>
      <c r="B148" t="s">
        <v>67</v>
      </c>
      <c r="C148" t="s">
        <v>68</v>
      </c>
      <c r="D148">
        <v>13.5</v>
      </c>
      <c r="E148" t="s">
        <v>16</v>
      </c>
      <c r="F148" s="4">
        <v>279</v>
      </c>
      <c r="H148" t="s">
        <v>69</v>
      </c>
      <c r="I148" t="s">
        <v>70</v>
      </c>
      <c r="J148" t="s">
        <v>71</v>
      </c>
      <c r="K148" t="s">
        <v>72</v>
      </c>
      <c r="L148" t="s">
        <v>73</v>
      </c>
      <c r="M148" s="8">
        <f>ROUNDUP(N148,0.1)</f>
        <v>15</v>
      </c>
      <c r="N148">
        <v>14.158799999999999</v>
      </c>
      <c r="O148" s="10">
        <f>VLOOKUP(M148,[2]Nationaal!$A:$E,5,FALSE)</f>
        <v>11.404068499999999</v>
      </c>
    </row>
    <row r="149" spans="1:15" x14ac:dyDescent="0.3">
      <c r="A149" t="s">
        <v>13</v>
      </c>
      <c r="B149" t="s">
        <v>753</v>
      </c>
      <c r="C149" t="s">
        <v>754</v>
      </c>
      <c r="D149">
        <v>40</v>
      </c>
      <c r="E149" t="s">
        <v>16</v>
      </c>
      <c r="F149" s="4">
        <v>488</v>
      </c>
      <c r="H149" t="s">
        <v>17</v>
      </c>
      <c r="I149" t="s">
        <v>17</v>
      </c>
      <c r="J149" t="s">
        <v>17</v>
      </c>
      <c r="K149" t="s">
        <v>17</v>
      </c>
      <c r="L149" t="s">
        <v>17</v>
      </c>
      <c r="M149">
        <f>VLOOKUP(C149,[1]Sheet1!$A:$D,4,FALSE)</f>
        <v>15</v>
      </c>
      <c r="N149">
        <v>0.625865</v>
      </c>
      <c r="O149" s="10">
        <f>VLOOKUP(M149,[2]Nationaal!$A:$E,5,FALSE)</f>
        <v>11.404068499999999</v>
      </c>
    </row>
    <row r="150" spans="1:15" x14ac:dyDescent="0.3">
      <c r="A150" t="s">
        <v>13</v>
      </c>
      <c r="B150" t="s">
        <v>806</v>
      </c>
      <c r="C150" t="s">
        <v>807</v>
      </c>
      <c r="D150">
        <v>53</v>
      </c>
      <c r="E150" t="s">
        <v>16</v>
      </c>
      <c r="F150" s="4">
        <v>639</v>
      </c>
      <c r="H150" t="s">
        <v>17</v>
      </c>
      <c r="I150" t="s">
        <v>17</v>
      </c>
      <c r="J150" t="s">
        <v>17</v>
      </c>
      <c r="K150" t="s">
        <v>17</v>
      </c>
      <c r="L150" t="s">
        <v>17</v>
      </c>
      <c r="M150">
        <f>VLOOKUP(C150,[1]Sheet1!$A:$D,4,FALSE)</f>
        <v>15</v>
      </c>
      <c r="N150">
        <v>1.2699</v>
      </c>
      <c r="O150" s="10">
        <f>VLOOKUP(M150,[2]Nationaal!$A:$E,5,FALSE)</f>
        <v>11.404068499999999</v>
      </c>
    </row>
    <row r="151" spans="1:15" x14ac:dyDescent="0.3">
      <c r="A151" t="s">
        <v>13</v>
      </c>
      <c r="B151" t="s">
        <v>816</v>
      </c>
      <c r="C151" t="s">
        <v>817</v>
      </c>
      <c r="D151">
        <v>53.32</v>
      </c>
      <c r="E151" t="s">
        <v>16</v>
      </c>
      <c r="F151" s="4">
        <v>783</v>
      </c>
      <c r="H151" t="s">
        <v>17</v>
      </c>
      <c r="I151" t="s">
        <v>17</v>
      </c>
      <c r="J151" t="s">
        <v>17</v>
      </c>
      <c r="K151" t="s">
        <v>17</v>
      </c>
      <c r="L151" t="s">
        <v>17</v>
      </c>
      <c r="M151">
        <f>VLOOKUP(C151,[1]Sheet1!$A:$D,4,FALSE)</f>
        <v>15</v>
      </c>
      <c r="N151">
        <v>0</v>
      </c>
      <c r="O151" s="10">
        <f>VLOOKUP(M151,[2]Nationaal!$A:$E,5,FALSE)</f>
        <v>11.404068499999999</v>
      </c>
    </row>
    <row r="152" spans="1:15" hidden="1" x14ac:dyDescent="0.3">
      <c r="A152" t="s">
        <v>40</v>
      </c>
      <c r="B152" t="s">
        <v>565</v>
      </c>
      <c r="C152" t="s">
        <v>566</v>
      </c>
      <c r="D152">
        <v>10</v>
      </c>
      <c r="E152" t="s">
        <v>16</v>
      </c>
      <c r="F152" s="4">
        <v>30</v>
      </c>
      <c r="H152" t="s">
        <v>213</v>
      </c>
      <c r="I152" t="s">
        <v>352</v>
      </c>
      <c r="J152" t="s">
        <v>70</v>
      </c>
      <c r="K152" t="s">
        <v>198</v>
      </c>
      <c r="L152" t="s">
        <v>567</v>
      </c>
      <c r="M152" t="s">
        <v>17</v>
      </c>
      <c r="N152">
        <v>1.4399999999999999E-3</v>
      </c>
      <c r="O152"/>
    </row>
    <row r="153" spans="1:15" x14ac:dyDescent="0.3">
      <c r="A153" t="s">
        <v>13</v>
      </c>
      <c r="B153" t="s">
        <v>830</v>
      </c>
      <c r="C153" t="s">
        <v>831</v>
      </c>
      <c r="D153">
        <v>60.58</v>
      </c>
      <c r="E153" t="s">
        <v>16</v>
      </c>
      <c r="F153" s="4">
        <v>719</v>
      </c>
      <c r="H153" t="s">
        <v>17</v>
      </c>
      <c r="I153" t="s">
        <v>17</v>
      </c>
      <c r="J153" t="s">
        <v>17</v>
      </c>
      <c r="K153" t="s">
        <v>17</v>
      </c>
      <c r="L153" t="s">
        <v>17</v>
      </c>
      <c r="M153">
        <f>VLOOKUP(C153,[1]Sheet1!$A:$D,4,FALSE)</f>
        <v>15</v>
      </c>
      <c r="N153">
        <v>0.1961</v>
      </c>
      <c r="O153" s="10">
        <f>VLOOKUP(M153,[2]Nationaal!$A:$E,5,FALSE)</f>
        <v>11.404068499999999</v>
      </c>
    </row>
    <row r="154" spans="1:15" hidden="1" x14ac:dyDescent="0.3">
      <c r="A154" t="s">
        <v>40</v>
      </c>
      <c r="B154" t="s">
        <v>570</v>
      </c>
      <c r="C154" t="s">
        <v>571</v>
      </c>
      <c r="D154">
        <v>6</v>
      </c>
      <c r="E154" t="s">
        <v>16</v>
      </c>
      <c r="F154" s="4">
        <v>99</v>
      </c>
      <c r="H154" t="s">
        <v>193</v>
      </c>
      <c r="I154" t="s">
        <v>192</v>
      </c>
      <c r="J154" t="s">
        <v>191</v>
      </c>
      <c r="K154" t="s">
        <v>194</v>
      </c>
      <c r="L154" t="s">
        <v>195</v>
      </c>
      <c r="M154" t="s">
        <v>17</v>
      </c>
      <c r="N154">
        <v>0.50836499999999996</v>
      </c>
      <c r="O154"/>
    </row>
    <row r="155" spans="1:15" hidden="1" x14ac:dyDescent="0.3">
      <c r="A155" t="s">
        <v>40</v>
      </c>
      <c r="B155" t="s">
        <v>572</v>
      </c>
      <c r="C155" t="s">
        <v>573</v>
      </c>
      <c r="D155">
        <v>3.78</v>
      </c>
      <c r="E155" t="s">
        <v>16</v>
      </c>
      <c r="F155" s="4">
        <v>89</v>
      </c>
      <c r="H155" t="s">
        <v>91</v>
      </c>
      <c r="I155" t="s">
        <v>257</v>
      </c>
      <c r="J155" t="s">
        <v>192</v>
      </c>
      <c r="K155" t="s">
        <v>482</v>
      </c>
      <c r="L155" t="s">
        <v>483</v>
      </c>
      <c r="M155" t="s">
        <v>17</v>
      </c>
      <c r="N155">
        <v>3.15E-2</v>
      </c>
      <c r="O155"/>
    </row>
    <row r="156" spans="1:15" x14ac:dyDescent="0.3">
      <c r="A156" t="s">
        <v>13</v>
      </c>
      <c r="B156" t="s">
        <v>872</v>
      </c>
      <c r="C156" t="s">
        <v>873</v>
      </c>
      <c r="D156">
        <v>56.28</v>
      </c>
      <c r="E156" t="s">
        <v>16</v>
      </c>
      <c r="F156" s="4">
        <v>728</v>
      </c>
      <c r="H156" t="s">
        <v>17</v>
      </c>
      <c r="I156" t="s">
        <v>17</v>
      </c>
      <c r="J156" t="s">
        <v>17</v>
      </c>
      <c r="K156" t="s">
        <v>17</v>
      </c>
      <c r="L156" t="s">
        <v>17</v>
      </c>
      <c r="M156">
        <f>VLOOKUP(C156,[1]Sheet1!$A:$D,4,FALSE)</f>
        <v>15</v>
      </c>
      <c r="N156">
        <v>0</v>
      </c>
      <c r="O156" s="10">
        <f>VLOOKUP(M156,[2]Nationaal!$A:$E,5,FALSE)</f>
        <v>11.404068499999999</v>
      </c>
    </row>
    <row r="157" spans="1:15" hidden="1" x14ac:dyDescent="0.3">
      <c r="A157" t="s">
        <v>40</v>
      </c>
      <c r="B157" t="s">
        <v>579</v>
      </c>
      <c r="C157" t="s">
        <v>580</v>
      </c>
      <c r="D157">
        <v>4.5999999999999996</v>
      </c>
      <c r="E157" t="s">
        <v>16</v>
      </c>
      <c r="F157" s="4">
        <v>35</v>
      </c>
      <c r="H157" t="s">
        <v>326</v>
      </c>
      <c r="I157" t="s">
        <v>352</v>
      </c>
      <c r="J157" t="s">
        <v>88</v>
      </c>
      <c r="K157" t="s">
        <v>194</v>
      </c>
      <c r="L157" t="s">
        <v>382</v>
      </c>
      <c r="M157" t="s">
        <v>17</v>
      </c>
      <c r="N157">
        <v>1.32E-3</v>
      </c>
      <c r="O157"/>
    </row>
    <row r="158" spans="1:15" hidden="1" x14ac:dyDescent="0.3">
      <c r="A158" t="s">
        <v>40</v>
      </c>
      <c r="B158" t="s">
        <v>581</v>
      </c>
      <c r="C158" t="s">
        <v>582</v>
      </c>
      <c r="D158">
        <v>1.2</v>
      </c>
      <c r="E158" t="s">
        <v>16</v>
      </c>
      <c r="F158" s="4">
        <v>35</v>
      </c>
      <c r="H158" t="s">
        <v>193</v>
      </c>
      <c r="I158" t="s">
        <v>583</v>
      </c>
      <c r="J158" t="s">
        <v>583</v>
      </c>
      <c r="K158" t="s">
        <v>454</v>
      </c>
      <c r="L158" t="s">
        <v>584</v>
      </c>
      <c r="M158" t="s">
        <v>17</v>
      </c>
      <c r="N158">
        <v>5.8336199999999998</v>
      </c>
      <c r="O158"/>
    </row>
    <row r="159" spans="1:15" x14ac:dyDescent="0.3">
      <c r="A159" t="s">
        <v>13</v>
      </c>
      <c r="B159" t="s">
        <v>947</v>
      </c>
      <c r="C159" t="s">
        <v>948</v>
      </c>
      <c r="D159">
        <v>3.4</v>
      </c>
      <c r="E159" t="s">
        <v>16</v>
      </c>
      <c r="F159" s="4">
        <v>299</v>
      </c>
      <c r="H159" t="s">
        <v>281</v>
      </c>
      <c r="I159" t="s">
        <v>281</v>
      </c>
      <c r="J159" t="s">
        <v>631</v>
      </c>
      <c r="K159" t="s">
        <v>587</v>
      </c>
      <c r="L159" t="s">
        <v>949</v>
      </c>
      <c r="M159" s="8">
        <f>ROUNDUP(N159,0.1)</f>
        <v>15</v>
      </c>
      <c r="N159">
        <v>14.279831999999997</v>
      </c>
      <c r="O159" s="10">
        <f>VLOOKUP(M159,[2]Nationaal!$A:$E,5,FALSE)</f>
        <v>11.404068499999999</v>
      </c>
    </row>
    <row r="160" spans="1:15" x14ac:dyDescent="0.3">
      <c r="A160" t="s">
        <v>13</v>
      </c>
      <c r="B160" t="s">
        <v>958</v>
      </c>
      <c r="C160" t="s">
        <v>959</v>
      </c>
      <c r="D160">
        <v>0.12</v>
      </c>
      <c r="E160" t="s">
        <v>16</v>
      </c>
      <c r="F160" s="4">
        <v>20</v>
      </c>
      <c r="H160" t="s">
        <v>45</v>
      </c>
      <c r="I160" t="s">
        <v>45</v>
      </c>
      <c r="J160" t="s">
        <v>239</v>
      </c>
      <c r="K160" t="s">
        <v>960</v>
      </c>
      <c r="L160" t="s">
        <v>961</v>
      </c>
      <c r="M160" s="8">
        <f>ROUNDUP(N160,0.1)</f>
        <v>15</v>
      </c>
      <c r="N160">
        <v>14.904</v>
      </c>
      <c r="O160" s="10">
        <f>VLOOKUP(M160,[2]Nationaal!$A:$E,5,FALSE)</f>
        <v>11.404068499999999</v>
      </c>
    </row>
    <row r="161" spans="1:15" x14ac:dyDescent="0.3">
      <c r="A161" t="s">
        <v>13</v>
      </c>
      <c r="B161" t="s">
        <v>1563</v>
      </c>
      <c r="C161" t="s">
        <v>1564</v>
      </c>
      <c r="D161">
        <v>20</v>
      </c>
      <c r="E161" t="s">
        <v>16</v>
      </c>
      <c r="F161" s="4">
        <v>6687</v>
      </c>
      <c r="H161" t="s">
        <v>17</v>
      </c>
      <c r="I161" t="s">
        <v>17</v>
      </c>
      <c r="J161" t="s">
        <v>17</v>
      </c>
      <c r="K161" t="s">
        <v>17</v>
      </c>
      <c r="L161" t="s">
        <v>17</v>
      </c>
      <c r="M161">
        <f>VLOOKUP(C161,[1]Sheet1!$A:$D,4,FALSE)</f>
        <v>15</v>
      </c>
      <c r="N161">
        <v>0</v>
      </c>
      <c r="O161" s="10">
        <f>VLOOKUP(M161,[2]Nationaal!$A:$E,5,FALSE)</f>
        <v>11.404068499999999</v>
      </c>
    </row>
    <row r="162" spans="1:15" hidden="1" x14ac:dyDescent="0.3">
      <c r="A162" t="s">
        <v>40</v>
      </c>
      <c r="B162" t="s">
        <v>599</v>
      </c>
      <c r="C162" t="s">
        <v>600</v>
      </c>
      <c r="D162">
        <v>14</v>
      </c>
      <c r="E162" t="s">
        <v>16</v>
      </c>
      <c r="F162" s="4">
        <v>299</v>
      </c>
      <c r="H162" t="s">
        <v>17</v>
      </c>
      <c r="I162" t="s">
        <v>17</v>
      </c>
      <c r="J162" t="s">
        <v>17</v>
      </c>
      <c r="K162" t="s">
        <v>17</v>
      </c>
      <c r="L162" t="s">
        <v>17</v>
      </c>
      <c r="M162" t="s">
        <v>17</v>
      </c>
      <c r="N162">
        <v>0.10303999999999999</v>
      </c>
      <c r="O162"/>
    </row>
    <row r="163" spans="1:15" hidden="1" x14ac:dyDescent="0.3">
      <c r="A163" t="s">
        <v>40</v>
      </c>
      <c r="B163" t="s">
        <v>601</v>
      </c>
      <c r="C163" t="s">
        <v>602</v>
      </c>
      <c r="D163">
        <v>14</v>
      </c>
      <c r="E163" t="s">
        <v>16</v>
      </c>
      <c r="F163" s="4">
        <v>299</v>
      </c>
      <c r="H163" t="s">
        <v>17</v>
      </c>
      <c r="I163" t="s">
        <v>17</v>
      </c>
      <c r="J163" t="s">
        <v>17</v>
      </c>
      <c r="K163" t="s">
        <v>17</v>
      </c>
      <c r="L163" t="s">
        <v>17</v>
      </c>
      <c r="M163" t="s">
        <v>17</v>
      </c>
      <c r="N163">
        <v>0.40127999999999997</v>
      </c>
      <c r="O163"/>
    </row>
    <row r="164" spans="1:15" hidden="1" x14ac:dyDescent="0.3">
      <c r="A164" t="s">
        <v>40</v>
      </c>
      <c r="B164" t="s">
        <v>603</v>
      </c>
      <c r="C164" t="s">
        <v>604</v>
      </c>
      <c r="D164">
        <v>20</v>
      </c>
      <c r="E164" t="s">
        <v>16</v>
      </c>
      <c r="F164" s="4">
        <v>279</v>
      </c>
      <c r="H164" t="s">
        <v>17</v>
      </c>
      <c r="I164" t="s">
        <v>17</v>
      </c>
      <c r="J164" t="s">
        <v>17</v>
      </c>
      <c r="K164" t="s">
        <v>17</v>
      </c>
      <c r="L164" t="s">
        <v>17</v>
      </c>
      <c r="M164" t="s">
        <v>17</v>
      </c>
      <c r="N164">
        <v>0.40127999999999997</v>
      </c>
      <c r="O164"/>
    </row>
    <row r="165" spans="1:15" hidden="1" x14ac:dyDescent="0.3">
      <c r="A165" t="s">
        <v>40</v>
      </c>
      <c r="B165" t="s">
        <v>605</v>
      </c>
      <c r="C165" t="s">
        <v>606</v>
      </c>
      <c r="D165">
        <v>20</v>
      </c>
      <c r="E165" t="s">
        <v>16</v>
      </c>
      <c r="F165" s="4">
        <v>279</v>
      </c>
      <c r="H165" t="s">
        <v>17</v>
      </c>
      <c r="I165" t="s">
        <v>17</v>
      </c>
      <c r="J165" t="s">
        <v>17</v>
      </c>
      <c r="K165" t="s">
        <v>17</v>
      </c>
      <c r="L165" t="s">
        <v>17</v>
      </c>
      <c r="M165" t="s">
        <v>17</v>
      </c>
      <c r="N165">
        <v>0.71040000000000003</v>
      </c>
      <c r="O165"/>
    </row>
    <row r="166" spans="1:15" hidden="1" x14ac:dyDescent="0.3">
      <c r="A166" t="s">
        <v>40</v>
      </c>
      <c r="B166" t="s">
        <v>607</v>
      </c>
      <c r="C166" t="s">
        <v>608</v>
      </c>
      <c r="D166">
        <v>20</v>
      </c>
      <c r="E166" t="s">
        <v>16</v>
      </c>
      <c r="F166" s="4">
        <v>279</v>
      </c>
      <c r="H166" t="s">
        <v>17</v>
      </c>
      <c r="I166" t="s">
        <v>17</v>
      </c>
      <c r="J166" t="s">
        <v>17</v>
      </c>
      <c r="K166" t="s">
        <v>17</v>
      </c>
      <c r="L166" t="s">
        <v>17</v>
      </c>
      <c r="M166" t="s">
        <v>17</v>
      </c>
      <c r="N166">
        <v>7.8027300000000004</v>
      </c>
      <c r="O166"/>
    </row>
    <row r="167" spans="1:15" hidden="1" x14ac:dyDescent="0.3">
      <c r="A167" t="s">
        <v>40</v>
      </c>
      <c r="B167" t="s">
        <v>609</v>
      </c>
      <c r="C167" t="s">
        <v>610</v>
      </c>
      <c r="D167">
        <v>5</v>
      </c>
      <c r="E167" t="s">
        <v>16</v>
      </c>
      <c r="F167" s="4">
        <v>69</v>
      </c>
      <c r="H167" t="s">
        <v>17</v>
      </c>
      <c r="I167" t="s">
        <v>17</v>
      </c>
      <c r="J167" t="s">
        <v>17</v>
      </c>
      <c r="K167" t="s">
        <v>17</v>
      </c>
      <c r="L167" t="s">
        <v>17</v>
      </c>
      <c r="M167" t="s">
        <v>17</v>
      </c>
      <c r="N167">
        <v>7.8027300000000004</v>
      </c>
      <c r="O167"/>
    </row>
    <row r="168" spans="1:15" hidden="1" x14ac:dyDescent="0.3">
      <c r="A168" t="s">
        <v>40</v>
      </c>
      <c r="B168" t="s">
        <v>611</v>
      </c>
      <c r="C168" t="s">
        <v>612</v>
      </c>
      <c r="D168">
        <v>3.8</v>
      </c>
      <c r="E168" t="s">
        <v>16</v>
      </c>
      <c r="F168" s="4">
        <v>29</v>
      </c>
      <c r="H168" t="s">
        <v>17</v>
      </c>
      <c r="I168" t="s">
        <v>17</v>
      </c>
      <c r="J168" t="s">
        <v>17</v>
      </c>
      <c r="K168" t="s">
        <v>17</v>
      </c>
      <c r="L168" t="s">
        <v>17</v>
      </c>
      <c r="M168" t="s">
        <v>17</v>
      </c>
      <c r="N168">
        <v>7.8027300000000004</v>
      </c>
      <c r="O168"/>
    </row>
    <row r="169" spans="1:15" x14ac:dyDescent="0.3">
      <c r="A169" t="s">
        <v>13</v>
      </c>
      <c r="B169" t="s">
        <v>1667</v>
      </c>
      <c r="C169" t="s">
        <v>1668</v>
      </c>
      <c r="D169">
        <v>0</v>
      </c>
      <c r="E169" t="s">
        <v>16</v>
      </c>
      <c r="F169" s="4">
        <v>30</v>
      </c>
      <c r="H169" t="s">
        <v>1669</v>
      </c>
      <c r="I169" t="s">
        <v>62</v>
      </c>
      <c r="J169" t="s">
        <v>589</v>
      </c>
      <c r="K169" t="s">
        <v>1670</v>
      </c>
      <c r="L169" t="s">
        <v>1671</v>
      </c>
      <c r="M169" s="8" t="e">
        <f>ROUNDUP(N169,0.1)</f>
        <v>#VALUE!</v>
      </c>
      <c r="N169" t="e">
        <f>J169*K169*I169/5000</f>
        <v>#VALUE!</v>
      </c>
      <c r="O169" s="10" t="e">
        <f>VLOOKUP(M169,[2]Nationaal!$A:$E,5,FALSE)</f>
        <v>#VALUE!</v>
      </c>
    </row>
    <row r="170" spans="1:15" hidden="1" x14ac:dyDescent="0.3">
      <c r="A170" t="s">
        <v>40</v>
      </c>
      <c r="B170" t="s">
        <v>615</v>
      </c>
      <c r="C170" t="s">
        <v>616</v>
      </c>
      <c r="D170">
        <v>10</v>
      </c>
      <c r="E170" t="s">
        <v>16</v>
      </c>
      <c r="F170" s="4">
        <v>109</v>
      </c>
      <c r="H170" t="s">
        <v>17</v>
      </c>
      <c r="I170" t="s">
        <v>17</v>
      </c>
      <c r="J170" t="s">
        <v>17</v>
      </c>
      <c r="K170" t="s">
        <v>17</v>
      </c>
      <c r="L170" t="s">
        <v>17</v>
      </c>
      <c r="M170" t="s">
        <v>17</v>
      </c>
      <c r="N170">
        <v>6.6528000000000004E-2</v>
      </c>
      <c r="O170"/>
    </row>
    <row r="171" spans="1:15" x14ac:dyDescent="0.3">
      <c r="A171" t="s">
        <v>13</v>
      </c>
      <c r="B171" t="s">
        <v>1679</v>
      </c>
      <c r="C171" t="s">
        <v>1680</v>
      </c>
      <c r="D171">
        <v>34.35</v>
      </c>
      <c r="E171" t="s">
        <v>16</v>
      </c>
      <c r="F171" s="4">
        <v>699</v>
      </c>
      <c r="H171" t="s">
        <v>1681</v>
      </c>
      <c r="I171" t="s">
        <v>332</v>
      </c>
      <c r="J171" t="s">
        <v>1682</v>
      </c>
      <c r="K171" t="s">
        <v>91</v>
      </c>
      <c r="L171" t="s">
        <v>1683</v>
      </c>
      <c r="M171" s="8">
        <f>ROUNDUP(N171,0.1)</f>
        <v>15</v>
      </c>
      <c r="N171">
        <f>J171*K171*I171/5000</f>
        <v>14.904</v>
      </c>
      <c r="O171" s="10">
        <f>VLOOKUP(M171,[2]Nationaal!$A:$E,5,FALSE)</f>
        <v>11.404068499999999</v>
      </c>
    </row>
    <row r="172" spans="1:15" x14ac:dyDescent="0.3">
      <c r="A172" t="s">
        <v>13</v>
      </c>
      <c r="B172" t="s">
        <v>30</v>
      </c>
      <c r="C172" t="s">
        <v>31</v>
      </c>
      <c r="D172">
        <v>33</v>
      </c>
      <c r="E172" t="s">
        <v>16</v>
      </c>
      <c r="F172" s="4">
        <v>479</v>
      </c>
      <c r="H172" t="s">
        <v>17</v>
      </c>
      <c r="I172" t="s">
        <v>17</v>
      </c>
      <c r="J172" t="s">
        <v>17</v>
      </c>
      <c r="K172" t="s">
        <v>17</v>
      </c>
      <c r="L172" t="s">
        <v>17</v>
      </c>
      <c r="M172">
        <f>VLOOKUP(C172,[1]Sheet1!$A:$D,4,FALSE)</f>
        <v>14</v>
      </c>
      <c r="O172" s="10">
        <f>VLOOKUP(M172,[2]Nationaal!$A:$E,5,FALSE)</f>
        <v>11.220814000000001</v>
      </c>
    </row>
    <row r="173" spans="1:15" x14ac:dyDescent="0.3">
      <c r="A173" t="s">
        <v>13</v>
      </c>
      <c r="B173" t="s">
        <v>747</v>
      </c>
      <c r="C173" t="s">
        <v>748</v>
      </c>
      <c r="D173">
        <v>40</v>
      </c>
      <c r="E173" t="s">
        <v>16</v>
      </c>
      <c r="F173" s="4">
        <v>415</v>
      </c>
      <c r="H173" t="s">
        <v>17</v>
      </c>
      <c r="I173" t="s">
        <v>17</v>
      </c>
      <c r="J173" t="s">
        <v>17</v>
      </c>
      <c r="K173" t="s">
        <v>17</v>
      </c>
      <c r="L173" t="s">
        <v>17</v>
      </c>
      <c r="M173">
        <f>VLOOKUP(C173,[1]Sheet1!$A:$D,4,FALSE)</f>
        <v>14</v>
      </c>
      <c r="N173">
        <v>0</v>
      </c>
      <c r="O173" s="10">
        <f>VLOOKUP(M173,[2]Nationaal!$A:$E,5,FALSE)</f>
        <v>11.220814000000001</v>
      </c>
    </row>
    <row r="174" spans="1:15" hidden="1" x14ac:dyDescent="0.3">
      <c r="A174" t="s">
        <v>40</v>
      </c>
      <c r="B174" t="s">
        <v>623</v>
      </c>
      <c r="C174" t="s">
        <v>624</v>
      </c>
      <c r="D174">
        <v>5.5</v>
      </c>
      <c r="E174" t="s">
        <v>16</v>
      </c>
      <c r="F174" s="4">
        <v>59</v>
      </c>
      <c r="H174" t="s">
        <v>58</v>
      </c>
      <c r="I174" t="s">
        <v>280</v>
      </c>
      <c r="J174" t="s">
        <v>526</v>
      </c>
      <c r="K174" t="s">
        <v>548</v>
      </c>
      <c r="L174" t="s">
        <v>625</v>
      </c>
      <c r="M174" t="s">
        <v>17</v>
      </c>
      <c r="N174">
        <v>3.4830449999999997</v>
      </c>
      <c r="O174"/>
    </row>
    <row r="175" spans="1:15" hidden="1" x14ac:dyDescent="0.3">
      <c r="A175" t="s">
        <v>40</v>
      </c>
      <c r="B175" t="s">
        <v>626</v>
      </c>
      <c r="C175" t="s">
        <v>627</v>
      </c>
      <c r="D175">
        <v>0.35</v>
      </c>
      <c r="E175" t="s">
        <v>16</v>
      </c>
      <c r="F175" s="4">
        <v>15</v>
      </c>
      <c r="H175" t="s">
        <v>253</v>
      </c>
      <c r="I175" t="s">
        <v>512</v>
      </c>
      <c r="J175" t="s">
        <v>513</v>
      </c>
      <c r="K175" t="s">
        <v>426</v>
      </c>
      <c r="L175" t="s">
        <v>514</v>
      </c>
      <c r="M175" t="s">
        <v>17</v>
      </c>
      <c r="N175">
        <v>7.3404299999999987</v>
      </c>
      <c r="O175"/>
    </row>
    <row r="176" spans="1:15" x14ac:dyDescent="0.3">
      <c r="A176" t="s">
        <v>13</v>
      </c>
      <c r="B176" t="s">
        <v>751</v>
      </c>
      <c r="C176" t="s">
        <v>752</v>
      </c>
      <c r="D176">
        <v>40</v>
      </c>
      <c r="E176" t="s">
        <v>16</v>
      </c>
      <c r="F176" s="4">
        <v>428</v>
      </c>
      <c r="H176" t="s">
        <v>17</v>
      </c>
      <c r="I176" t="s">
        <v>17</v>
      </c>
      <c r="J176" t="s">
        <v>17</v>
      </c>
      <c r="K176" t="s">
        <v>17</v>
      </c>
      <c r="L176" t="s">
        <v>17</v>
      </c>
      <c r="M176">
        <f>VLOOKUP(C176,[1]Sheet1!$A:$D,4,FALSE)</f>
        <v>14</v>
      </c>
      <c r="N176">
        <v>0.48848000000000003</v>
      </c>
      <c r="O176" s="10">
        <f>VLOOKUP(M176,[2]Nationaal!$A:$E,5,FALSE)</f>
        <v>11.220814000000001</v>
      </c>
    </row>
    <row r="177" spans="1:15" x14ac:dyDescent="0.3">
      <c r="A177" t="s">
        <v>13</v>
      </c>
      <c r="B177" t="s">
        <v>820</v>
      </c>
      <c r="C177" t="s">
        <v>821</v>
      </c>
      <c r="D177">
        <v>54.5</v>
      </c>
      <c r="E177" t="s">
        <v>16</v>
      </c>
      <c r="F177" s="4">
        <v>718</v>
      </c>
      <c r="H177" t="s">
        <v>17</v>
      </c>
      <c r="I177" t="s">
        <v>17</v>
      </c>
      <c r="J177" t="s">
        <v>17</v>
      </c>
      <c r="K177" t="s">
        <v>17</v>
      </c>
      <c r="L177" t="s">
        <v>17</v>
      </c>
      <c r="M177">
        <f>VLOOKUP(C177,[1]Sheet1!$A:$D,4,FALSE)</f>
        <v>14</v>
      </c>
      <c r="N177">
        <v>0</v>
      </c>
      <c r="O177" s="10">
        <f>VLOOKUP(M177,[2]Nationaal!$A:$E,5,FALSE)</f>
        <v>11.220814000000001</v>
      </c>
    </row>
    <row r="178" spans="1:15" x14ac:dyDescent="0.3">
      <c r="A178" t="s">
        <v>13</v>
      </c>
      <c r="B178" t="s">
        <v>824</v>
      </c>
      <c r="C178" t="s">
        <v>825</v>
      </c>
      <c r="D178">
        <v>56.78</v>
      </c>
      <c r="E178" t="s">
        <v>16</v>
      </c>
      <c r="F178" s="4">
        <v>659</v>
      </c>
      <c r="H178" t="s">
        <v>17</v>
      </c>
      <c r="I178" t="s">
        <v>17</v>
      </c>
      <c r="J178" t="s">
        <v>17</v>
      </c>
      <c r="K178" t="s">
        <v>17</v>
      </c>
      <c r="L178" t="s">
        <v>17</v>
      </c>
      <c r="M178">
        <f>VLOOKUP(C178,[1]Sheet1!$A:$D,4,FALSE)</f>
        <v>14</v>
      </c>
      <c r="N178">
        <v>0</v>
      </c>
      <c r="O178" s="10">
        <f>VLOOKUP(M178,[2]Nationaal!$A:$E,5,FALSE)</f>
        <v>11.220814000000001</v>
      </c>
    </row>
    <row r="179" spans="1:15" x14ac:dyDescent="0.3">
      <c r="A179" t="s">
        <v>13</v>
      </c>
      <c r="B179" t="s">
        <v>848</v>
      </c>
      <c r="C179" t="s">
        <v>849</v>
      </c>
      <c r="D179">
        <v>56.08</v>
      </c>
      <c r="E179" t="s">
        <v>16</v>
      </c>
      <c r="F179" s="4">
        <v>719</v>
      </c>
      <c r="H179" t="s">
        <v>17</v>
      </c>
      <c r="I179" t="s">
        <v>17</v>
      </c>
      <c r="J179" t="s">
        <v>17</v>
      </c>
      <c r="K179" t="s">
        <v>17</v>
      </c>
      <c r="L179" t="s">
        <v>17</v>
      </c>
      <c r="M179">
        <f>VLOOKUP(C179,[1]Sheet1!$A:$D,4,FALSE)</f>
        <v>14</v>
      </c>
      <c r="N179">
        <v>0</v>
      </c>
      <c r="O179" s="10">
        <f>VLOOKUP(M179,[2]Nationaal!$A:$E,5,FALSE)</f>
        <v>11.220814000000001</v>
      </c>
    </row>
    <row r="180" spans="1:15" x14ac:dyDescent="0.3">
      <c r="A180" t="s">
        <v>13</v>
      </c>
      <c r="B180" t="s">
        <v>866</v>
      </c>
      <c r="C180" t="s">
        <v>867</v>
      </c>
      <c r="D180">
        <v>54.58</v>
      </c>
      <c r="E180" t="s">
        <v>16</v>
      </c>
      <c r="F180" s="4">
        <v>709</v>
      </c>
      <c r="H180" t="s">
        <v>17</v>
      </c>
      <c r="I180" t="s">
        <v>17</v>
      </c>
      <c r="J180" t="s">
        <v>17</v>
      </c>
      <c r="K180" t="s">
        <v>17</v>
      </c>
      <c r="L180" t="s">
        <v>17</v>
      </c>
      <c r="M180">
        <f>VLOOKUP(C180,[1]Sheet1!$A:$D,4,FALSE)</f>
        <v>14</v>
      </c>
      <c r="N180">
        <v>0.54767999999999994</v>
      </c>
      <c r="O180" s="10">
        <f>VLOOKUP(M180,[2]Nationaal!$A:$E,5,FALSE)</f>
        <v>11.220814000000001</v>
      </c>
    </row>
    <row r="181" spans="1:15" x14ac:dyDescent="0.3">
      <c r="A181" t="s">
        <v>13</v>
      </c>
      <c r="B181" t="s">
        <v>1476</v>
      </c>
      <c r="C181" t="s">
        <v>1477</v>
      </c>
      <c r="D181">
        <v>34.36</v>
      </c>
      <c r="E181" t="s">
        <v>16</v>
      </c>
      <c r="F181" s="4">
        <v>4580</v>
      </c>
      <c r="H181" t="s">
        <v>17</v>
      </c>
      <c r="I181" t="s">
        <v>17</v>
      </c>
      <c r="J181" t="s">
        <v>17</v>
      </c>
      <c r="K181" t="s">
        <v>17</v>
      </c>
      <c r="L181" t="s">
        <v>17</v>
      </c>
      <c r="M181">
        <f>VLOOKUP(C181,[1]Sheet1!$A:$D,4,FALSE)</f>
        <v>14</v>
      </c>
      <c r="N181">
        <v>0</v>
      </c>
      <c r="O181" s="10">
        <f>VLOOKUP(M181,[2]Nationaal!$A:$E,5,FALSE)</f>
        <v>11.220814000000001</v>
      </c>
    </row>
    <row r="182" spans="1:15" hidden="1" x14ac:dyDescent="0.3">
      <c r="A182" t="s">
        <v>40</v>
      </c>
      <c r="B182" t="s">
        <v>653</v>
      </c>
      <c r="C182" t="s">
        <v>654</v>
      </c>
      <c r="D182">
        <v>22</v>
      </c>
      <c r="E182" t="s">
        <v>16</v>
      </c>
      <c r="F182" s="4">
        <v>289</v>
      </c>
      <c r="H182" t="s">
        <v>655</v>
      </c>
      <c r="I182" t="s">
        <v>656</v>
      </c>
      <c r="J182" t="s">
        <v>657</v>
      </c>
      <c r="K182" t="s">
        <v>471</v>
      </c>
      <c r="L182" t="s">
        <v>658</v>
      </c>
      <c r="M182" t="s">
        <v>17</v>
      </c>
      <c r="N182">
        <v>0.74519999999999997</v>
      </c>
      <c r="O182"/>
    </row>
    <row r="183" spans="1:15" x14ac:dyDescent="0.3">
      <c r="A183" t="s">
        <v>13</v>
      </c>
      <c r="B183" t="s">
        <v>1480</v>
      </c>
      <c r="C183" t="s">
        <v>1481</v>
      </c>
      <c r="D183">
        <v>34.36</v>
      </c>
      <c r="E183" t="s">
        <v>16</v>
      </c>
      <c r="F183" s="4">
        <v>8144</v>
      </c>
      <c r="H183" t="s">
        <v>17</v>
      </c>
      <c r="I183" t="s">
        <v>17</v>
      </c>
      <c r="J183" t="s">
        <v>17</v>
      </c>
      <c r="K183" t="s">
        <v>17</v>
      </c>
      <c r="L183" t="s">
        <v>17</v>
      </c>
      <c r="M183">
        <f>VLOOKUP(C183,[1]Sheet1!$A:$D,4,FALSE)</f>
        <v>14</v>
      </c>
      <c r="N183">
        <v>0</v>
      </c>
      <c r="O183" s="10">
        <f>VLOOKUP(M183,[2]Nationaal!$A:$E,5,FALSE)</f>
        <v>11.220814000000001</v>
      </c>
    </row>
    <row r="184" spans="1:15" x14ac:dyDescent="0.3">
      <c r="A184" t="s">
        <v>13</v>
      </c>
      <c r="B184" t="s">
        <v>745</v>
      </c>
      <c r="C184" t="s">
        <v>746</v>
      </c>
      <c r="D184">
        <v>40</v>
      </c>
      <c r="E184" t="s">
        <v>16</v>
      </c>
      <c r="F184" s="4">
        <v>399</v>
      </c>
      <c r="H184" t="s">
        <v>17</v>
      </c>
      <c r="I184" t="s">
        <v>17</v>
      </c>
      <c r="J184" t="s">
        <v>17</v>
      </c>
      <c r="K184" t="s">
        <v>17</v>
      </c>
      <c r="L184" t="s">
        <v>17</v>
      </c>
      <c r="M184">
        <f>VLOOKUP(C184,[1]Sheet1!$A:$D,4,FALSE)</f>
        <v>13</v>
      </c>
      <c r="N184">
        <v>0</v>
      </c>
      <c r="O184" s="10">
        <f>VLOOKUP(M184,[2]Nationaal!$A:$E,5,FALSE)</f>
        <v>11.051655999999999</v>
      </c>
    </row>
    <row r="185" spans="1:15" x14ac:dyDescent="0.3">
      <c r="A185" t="s">
        <v>13</v>
      </c>
      <c r="B185" t="s">
        <v>838</v>
      </c>
      <c r="C185" t="s">
        <v>839</v>
      </c>
      <c r="D185">
        <v>58.28</v>
      </c>
      <c r="E185" t="s">
        <v>16</v>
      </c>
      <c r="F185" s="4">
        <v>738</v>
      </c>
      <c r="H185" t="s">
        <v>17</v>
      </c>
      <c r="I185" t="s">
        <v>17</v>
      </c>
      <c r="J185" t="s">
        <v>17</v>
      </c>
      <c r="K185" t="s">
        <v>17</v>
      </c>
      <c r="L185" t="s">
        <v>17</v>
      </c>
      <c r="M185">
        <f>VLOOKUP(C185,[1]Sheet1!$A:$D,4,FALSE)</f>
        <v>13</v>
      </c>
      <c r="N185">
        <v>0</v>
      </c>
      <c r="O185" s="10">
        <f>VLOOKUP(M185,[2]Nationaal!$A:$E,5,FALSE)</f>
        <v>11.051655999999999</v>
      </c>
    </row>
    <row r="186" spans="1:15" x14ac:dyDescent="0.3">
      <c r="A186" t="s">
        <v>13</v>
      </c>
      <c r="B186" t="s">
        <v>842</v>
      </c>
      <c r="C186" t="s">
        <v>843</v>
      </c>
      <c r="D186">
        <v>52.28</v>
      </c>
      <c r="E186" t="s">
        <v>16</v>
      </c>
      <c r="F186" s="4">
        <v>659</v>
      </c>
      <c r="H186" t="s">
        <v>17</v>
      </c>
      <c r="I186" t="s">
        <v>17</v>
      </c>
      <c r="J186" t="s">
        <v>17</v>
      </c>
      <c r="K186" t="s">
        <v>17</v>
      </c>
      <c r="L186" t="s">
        <v>17</v>
      </c>
      <c r="M186">
        <f>VLOOKUP(C186,[1]Sheet1!$A:$D,4,FALSE)</f>
        <v>13</v>
      </c>
      <c r="N186">
        <v>0</v>
      </c>
      <c r="O186" s="10">
        <f>VLOOKUP(M186,[2]Nationaal!$A:$E,5,FALSE)</f>
        <v>11.051655999999999</v>
      </c>
    </row>
    <row r="187" spans="1:15" hidden="1" x14ac:dyDescent="0.3">
      <c r="A187" t="s">
        <v>40</v>
      </c>
      <c r="B187" t="s">
        <v>674</v>
      </c>
      <c r="C187" t="s">
        <v>675</v>
      </c>
      <c r="D187">
        <v>2</v>
      </c>
      <c r="E187" t="s">
        <v>16</v>
      </c>
      <c r="F187" s="4">
        <v>25</v>
      </c>
      <c r="H187" t="s">
        <v>239</v>
      </c>
      <c r="I187" t="s">
        <v>148</v>
      </c>
      <c r="J187" t="s">
        <v>676</v>
      </c>
      <c r="K187" t="s">
        <v>677</v>
      </c>
      <c r="L187" t="s">
        <v>678</v>
      </c>
      <c r="M187" t="s">
        <v>17</v>
      </c>
      <c r="N187">
        <v>36.748800000000003</v>
      </c>
      <c r="O187"/>
    </row>
    <row r="188" spans="1:15" x14ac:dyDescent="0.3">
      <c r="A188" t="s">
        <v>13</v>
      </c>
      <c r="B188" t="s">
        <v>860</v>
      </c>
      <c r="C188" t="s">
        <v>861</v>
      </c>
      <c r="D188">
        <v>50.78</v>
      </c>
      <c r="E188" t="s">
        <v>16</v>
      </c>
      <c r="F188" s="4">
        <v>649</v>
      </c>
      <c r="H188" t="s">
        <v>17</v>
      </c>
      <c r="I188" t="s">
        <v>17</v>
      </c>
      <c r="J188" t="s">
        <v>17</v>
      </c>
      <c r="K188" t="s">
        <v>17</v>
      </c>
      <c r="L188" t="s">
        <v>17</v>
      </c>
      <c r="M188">
        <f>VLOOKUP(C188,[1]Sheet1!$A:$D,4,FALSE)</f>
        <v>13</v>
      </c>
      <c r="N188">
        <v>1.2420959999999999</v>
      </c>
      <c r="O188" s="10">
        <f>VLOOKUP(M188,[2]Nationaal!$A:$E,5,FALSE)</f>
        <v>11.051655999999999</v>
      </c>
    </row>
    <row r="189" spans="1:15" hidden="1" x14ac:dyDescent="0.3">
      <c r="A189" t="s">
        <v>40</v>
      </c>
      <c r="B189" t="s">
        <v>681</v>
      </c>
      <c r="C189" t="s">
        <v>682</v>
      </c>
      <c r="D189">
        <v>2</v>
      </c>
      <c r="E189" t="s">
        <v>16</v>
      </c>
      <c r="F189" s="4">
        <v>49</v>
      </c>
      <c r="H189" t="s">
        <v>194</v>
      </c>
      <c r="I189" t="s">
        <v>326</v>
      </c>
      <c r="J189" t="s">
        <v>683</v>
      </c>
      <c r="K189" t="s">
        <v>677</v>
      </c>
      <c r="L189" t="s">
        <v>684</v>
      </c>
      <c r="M189" t="s">
        <v>17</v>
      </c>
      <c r="N189">
        <v>9.3600000000000003E-3</v>
      </c>
      <c r="O189"/>
    </row>
    <row r="190" spans="1:15" hidden="1" x14ac:dyDescent="0.3">
      <c r="A190" t="s">
        <v>40</v>
      </c>
      <c r="B190" t="s">
        <v>685</v>
      </c>
      <c r="C190" t="s">
        <v>686</v>
      </c>
      <c r="D190">
        <v>5.4</v>
      </c>
      <c r="E190" t="s">
        <v>16</v>
      </c>
      <c r="F190" s="4">
        <v>59</v>
      </c>
      <c r="H190" t="s">
        <v>292</v>
      </c>
      <c r="I190" t="s">
        <v>271</v>
      </c>
      <c r="J190" t="s">
        <v>180</v>
      </c>
      <c r="K190" t="s">
        <v>687</v>
      </c>
      <c r="L190" t="s">
        <v>688</v>
      </c>
      <c r="M190" t="s">
        <v>17</v>
      </c>
      <c r="N190">
        <v>0.36971999999999999</v>
      </c>
      <c r="O190"/>
    </row>
    <row r="191" spans="1:15" hidden="1" x14ac:dyDescent="0.3">
      <c r="A191" t="s">
        <v>40</v>
      </c>
      <c r="B191" t="s">
        <v>689</v>
      </c>
      <c r="C191" t="s">
        <v>690</v>
      </c>
      <c r="D191">
        <v>4</v>
      </c>
      <c r="E191" t="s">
        <v>16</v>
      </c>
      <c r="F191" s="4">
        <v>79</v>
      </c>
      <c r="H191" t="s">
        <v>45</v>
      </c>
      <c r="I191" t="s">
        <v>352</v>
      </c>
      <c r="J191" t="s">
        <v>691</v>
      </c>
      <c r="K191" t="s">
        <v>102</v>
      </c>
      <c r="L191" t="s">
        <v>692</v>
      </c>
      <c r="M191" t="s">
        <v>17</v>
      </c>
      <c r="N191">
        <v>4.5359999999999998E-2</v>
      </c>
      <c r="O191"/>
    </row>
    <row r="192" spans="1:15" x14ac:dyDescent="0.3">
      <c r="A192" t="s">
        <v>13</v>
      </c>
      <c r="B192" t="s">
        <v>32</v>
      </c>
      <c r="C192" t="s">
        <v>33</v>
      </c>
      <c r="D192">
        <v>25</v>
      </c>
      <c r="E192" t="s">
        <v>16</v>
      </c>
      <c r="F192" s="4">
        <v>389</v>
      </c>
      <c r="H192" t="s">
        <v>17</v>
      </c>
      <c r="I192" t="s">
        <v>17</v>
      </c>
      <c r="J192" t="s">
        <v>17</v>
      </c>
      <c r="K192" t="s">
        <v>17</v>
      </c>
      <c r="L192" t="s">
        <v>17</v>
      </c>
      <c r="M192">
        <f>VLOOKUP(C192,[1]Sheet1!$A:$D,4,FALSE)</f>
        <v>12</v>
      </c>
      <c r="O192" s="10">
        <f>VLOOKUP(M192,[2]Nationaal!$A:$E,5,FALSE)</f>
        <v>10.868401500000001</v>
      </c>
    </row>
    <row r="193" spans="1:15" x14ac:dyDescent="0.3">
      <c r="A193" t="s">
        <v>13</v>
      </c>
      <c r="B193" t="s">
        <v>43</v>
      </c>
      <c r="C193" t="s">
        <v>44</v>
      </c>
      <c r="D193">
        <v>25</v>
      </c>
      <c r="E193" t="s">
        <v>16</v>
      </c>
      <c r="F193" s="4">
        <v>264</v>
      </c>
      <c r="H193" t="s">
        <v>45</v>
      </c>
      <c r="I193" t="s">
        <v>46</v>
      </c>
      <c r="J193" t="s">
        <v>47</v>
      </c>
      <c r="K193" t="s">
        <v>48</v>
      </c>
      <c r="L193" t="s">
        <v>49</v>
      </c>
      <c r="M193" s="8">
        <f>ROUNDUP(N193,0.1)</f>
        <v>12</v>
      </c>
      <c r="N193">
        <v>11.96</v>
      </c>
      <c r="O193" s="10">
        <f>VLOOKUP(M193,[2]Nationaal!$A:$E,5,FALSE)</f>
        <v>10.868401500000001</v>
      </c>
    </row>
    <row r="194" spans="1:15" x14ac:dyDescent="0.3">
      <c r="A194" t="s">
        <v>13</v>
      </c>
      <c r="B194" t="s">
        <v>814</v>
      </c>
      <c r="C194" t="s">
        <v>815</v>
      </c>
      <c r="D194">
        <v>52.8</v>
      </c>
      <c r="E194" t="s">
        <v>16</v>
      </c>
      <c r="F194" s="4">
        <v>699</v>
      </c>
      <c r="H194" t="s">
        <v>17</v>
      </c>
      <c r="I194" t="s">
        <v>17</v>
      </c>
      <c r="J194" t="s">
        <v>17</v>
      </c>
      <c r="K194" t="s">
        <v>17</v>
      </c>
      <c r="L194" t="s">
        <v>17</v>
      </c>
      <c r="M194">
        <f>VLOOKUP(C194,[1]Sheet1!$A:$D,4,FALSE)</f>
        <v>12</v>
      </c>
      <c r="N194">
        <v>1.2699</v>
      </c>
      <c r="O194" s="10">
        <f>VLOOKUP(M194,[2]Nationaal!$A:$E,5,FALSE)</f>
        <v>10.868401500000001</v>
      </c>
    </row>
    <row r="195" spans="1:15" x14ac:dyDescent="0.3">
      <c r="A195" t="s">
        <v>13</v>
      </c>
      <c r="B195" t="s">
        <v>832</v>
      </c>
      <c r="C195" t="s">
        <v>833</v>
      </c>
      <c r="D195">
        <v>56.58</v>
      </c>
      <c r="E195" t="s">
        <v>16</v>
      </c>
      <c r="F195" s="4">
        <v>719</v>
      </c>
      <c r="H195" t="s">
        <v>17</v>
      </c>
      <c r="I195" t="s">
        <v>17</v>
      </c>
      <c r="J195" t="s">
        <v>17</v>
      </c>
      <c r="K195" t="s">
        <v>17</v>
      </c>
      <c r="L195" t="s">
        <v>17</v>
      </c>
      <c r="M195">
        <f>VLOOKUP(C195,[1]Sheet1!$A:$D,4,FALSE)</f>
        <v>12</v>
      </c>
      <c r="N195">
        <v>0.1961</v>
      </c>
      <c r="O195" s="10">
        <f>VLOOKUP(M195,[2]Nationaal!$A:$E,5,FALSE)</f>
        <v>10.868401500000001</v>
      </c>
    </row>
    <row r="196" spans="1:15" x14ac:dyDescent="0.3">
      <c r="A196" t="s">
        <v>13</v>
      </c>
      <c r="B196" t="s">
        <v>856</v>
      </c>
      <c r="C196" t="s">
        <v>857</v>
      </c>
      <c r="D196">
        <v>53.78</v>
      </c>
      <c r="E196" t="s">
        <v>16</v>
      </c>
      <c r="F196" s="4">
        <v>738</v>
      </c>
      <c r="H196" t="s">
        <v>17</v>
      </c>
      <c r="I196" t="s">
        <v>17</v>
      </c>
      <c r="J196" t="s">
        <v>17</v>
      </c>
      <c r="K196" t="s">
        <v>17</v>
      </c>
      <c r="L196" t="s">
        <v>17</v>
      </c>
      <c r="M196">
        <f>VLOOKUP(C196,[1]Sheet1!$A:$D,4,FALSE)</f>
        <v>12</v>
      </c>
      <c r="N196">
        <v>0</v>
      </c>
      <c r="O196" s="10">
        <f>VLOOKUP(M196,[2]Nationaal!$A:$E,5,FALSE)</f>
        <v>10.868401500000001</v>
      </c>
    </row>
    <row r="197" spans="1:15" x14ac:dyDescent="0.3">
      <c r="A197" t="s">
        <v>13</v>
      </c>
      <c r="B197" t="s">
        <v>874</v>
      </c>
      <c r="C197" t="s">
        <v>875</v>
      </c>
      <c r="D197">
        <v>52.28</v>
      </c>
      <c r="E197" t="s">
        <v>16</v>
      </c>
      <c r="F197" s="4">
        <v>728</v>
      </c>
      <c r="H197" t="s">
        <v>17</v>
      </c>
      <c r="I197" t="s">
        <v>17</v>
      </c>
      <c r="J197" t="s">
        <v>17</v>
      </c>
      <c r="K197" t="s">
        <v>17</v>
      </c>
      <c r="L197" t="s">
        <v>17</v>
      </c>
      <c r="M197">
        <f>VLOOKUP(C197,[1]Sheet1!$A:$D,4,FALSE)</f>
        <v>12</v>
      </c>
      <c r="N197">
        <v>2.7021540000000002</v>
      </c>
      <c r="O197" s="10">
        <f>VLOOKUP(M197,[2]Nationaal!$A:$E,5,FALSE)</f>
        <v>10.868401500000001</v>
      </c>
    </row>
    <row r="198" spans="1:15" x14ac:dyDescent="0.3">
      <c r="A198" t="s">
        <v>13</v>
      </c>
      <c r="B198" t="s">
        <v>1087</v>
      </c>
      <c r="C198" t="s">
        <v>1088</v>
      </c>
      <c r="D198">
        <v>28</v>
      </c>
      <c r="E198" t="s">
        <v>16</v>
      </c>
      <c r="F198" s="4">
        <v>341</v>
      </c>
      <c r="H198" t="s">
        <v>17</v>
      </c>
      <c r="I198" t="s">
        <v>17</v>
      </c>
      <c r="J198" t="s">
        <v>17</v>
      </c>
      <c r="K198" t="s">
        <v>17</v>
      </c>
      <c r="L198" t="s">
        <v>17</v>
      </c>
      <c r="M198">
        <f>VLOOKUP(C198,[1]Sheet1!$A:$D,4,FALSE)</f>
        <v>12</v>
      </c>
      <c r="N198">
        <v>0.63239999999999996</v>
      </c>
      <c r="O198" s="10">
        <f>VLOOKUP(M198,[2]Nationaal!$A:$E,5,FALSE)</f>
        <v>10.868401500000001</v>
      </c>
    </row>
    <row r="199" spans="1:15" x14ac:dyDescent="0.3">
      <c r="A199" t="s">
        <v>13</v>
      </c>
      <c r="B199" t="s">
        <v>1304</v>
      </c>
      <c r="C199" t="s">
        <v>1305</v>
      </c>
      <c r="D199">
        <v>8.5</v>
      </c>
      <c r="E199" t="s">
        <v>16</v>
      </c>
      <c r="F199" s="4">
        <v>499</v>
      </c>
      <c r="H199" t="s">
        <v>646</v>
      </c>
      <c r="I199" t="s">
        <v>1306</v>
      </c>
      <c r="J199" t="s">
        <v>1307</v>
      </c>
      <c r="K199" t="s">
        <v>240</v>
      </c>
      <c r="L199" t="s">
        <v>1308</v>
      </c>
      <c r="M199" s="8" t="e">
        <f>ROUNDUP(N199,0.1)</f>
        <v>#VALUE!</v>
      </c>
      <c r="N199" t="e">
        <f>J199*K199*I199/5000</f>
        <v>#VALUE!</v>
      </c>
      <c r="O199" s="10" t="e">
        <f>VLOOKUP(M199,[2]Nationaal!$A:$E,5,FALSE)</f>
        <v>#VALUE!</v>
      </c>
    </row>
    <row r="200" spans="1:15" x14ac:dyDescent="0.3">
      <c r="A200" t="s">
        <v>13</v>
      </c>
      <c r="B200" t="s">
        <v>1309</v>
      </c>
      <c r="C200" t="s">
        <v>1310</v>
      </c>
      <c r="D200">
        <v>12.24</v>
      </c>
      <c r="E200" t="s">
        <v>16</v>
      </c>
      <c r="F200" s="4">
        <v>538</v>
      </c>
      <c r="H200" t="s">
        <v>646</v>
      </c>
      <c r="I200" t="s">
        <v>1306</v>
      </c>
      <c r="J200" t="s">
        <v>1307</v>
      </c>
      <c r="K200" t="s">
        <v>240</v>
      </c>
      <c r="L200" t="s">
        <v>1308</v>
      </c>
      <c r="M200" s="8" t="e">
        <f>ROUNDUP(N200,0.1)</f>
        <v>#VALUE!</v>
      </c>
      <c r="N200" t="e">
        <f>J200*K200*I200/5000</f>
        <v>#VALUE!</v>
      </c>
      <c r="O200" s="10" t="e">
        <f>VLOOKUP(M200,[2]Nationaal!$A:$E,5,FALSE)</f>
        <v>#VALUE!</v>
      </c>
    </row>
    <row r="201" spans="1:15" x14ac:dyDescent="0.3">
      <c r="A201" t="s">
        <v>13</v>
      </c>
      <c r="B201" t="s">
        <v>1313</v>
      </c>
      <c r="C201" t="s">
        <v>1314</v>
      </c>
      <c r="D201">
        <v>8.5</v>
      </c>
      <c r="E201" t="s">
        <v>16</v>
      </c>
      <c r="F201" s="4">
        <v>499</v>
      </c>
      <c r="H201" t="s">
        <v>646</v>
      </c>
      <c r="I201" t="s">
        <v>1306</v>
      </c>
      <c r="J201" t="s">
        <v>1307</v>
      </c>
      <c r="K201" t="s">
        <v>240</v>
      </c>
      <c r="L201" t="s">
        <v>1308</v>
      </c>
      <c r="M201" s="8" t="e">
        <f>ROUNDUP(N201,0.1)</f>
        <v>#VALUE!</v>
      </c>
      <c r="N201" t="e">
        <f>J201*K201*I201/5000</f>
        <v>#VALUE!</v>
      </c>
      <c r="O201" s="10" t="e">
        <f>VLOOKUP(M201,[2]Nationaal!$A:$E,5,FALSE)</f>
        <v>#VALUE!</v>
      </c>
    </row>
    <row r="202" spans="1:15" x14ac:dyDescent="0.3">
      <c r="A202" t="s">
        <v>13</v>
      </c>
      <c r="B202" t="s">
        <v>18</v>
      </c>
      <c r="C202" t="s">
        <v>19</v>
      </c>
      <c r="D202">
        <v>28</v>
      </c>
      <c r="E202" t="s">
        <v>16</v>
      </c>
      <c r="F202" s="4">
        <v>389</v>
      </c>
      <c r="H202" t="s">
        <v>17</v>
      </c>
      <c r="I202" t="s">
        <v>17</v>
      </c>
      <c r="J202" t="s">
        <v>17</v>
      </c>
      <c r="K202" t="s">
        <v>17</v>
      </c>
      <c r="L202" t="s">
        <v>17</v>
      </c>
      <c r="M202">
        <f>VLOOKUP(C202,[1]Sheet1!$A:$D,4,FALSE)</f>
        <v>11</v>
      </c>
      <c r="O202" s="10">
        <f>VLOOKUP(M202,[2]Nationaal!$A:$E,5,FALSE)</f>
        <v>10.685147000000001</v>
      </c>
    </row>
    <row r="203" spans="1:15" x14ac:dyDescent="0.3">
      <c r="A203" t="s">
        <v>13</v>
      </c>
      <c r="B203" t="s">
        <v>808</v>
      </c>
      <c r="C203" t="s">
        <v>809</v>
      </c>
      <c r="D203">
        <v>49</v>
      </c>
      <c r="E203" t="s">
        <v>16</v>
      </c>
      <c r="F203" s="4">
        <v>639</v>
      </c>
      <c r="H203" t="s">
        <v>17</v>
      </c>
      <c r="I203" t="s">
        <v>17</v>
      </c>
      <c r="J203" t="s">
        <v>17</v>
      </c>
      <c r="K203" t="s">
        <v>17</v>
      </c>
      <c r="L203" t="s">
        <v>17</v>
      </c>
      <c r="M203">
        <f>VLOOKUP(C203,[1]Sheet1!$A:$D,4,FALSE)</f>
        <v>11</v>
      </c>
      <c r="N203">
        <v>0.1961</v>
      </c>
      <c r="O203" s="10">
        <f>VLOOKUP(M203,[2]Nationaal!$A:$E,5,FALSE)</f>
        <v>10.685147000000001</v>
      </c>
    </row>
    <row r="204" spans="1:15" x14ac:dyDescent="0.3">
      <c r="A204" t="s">
        <v>13</v>
      </c>
      <c r="B204" t="s">
        <v>826</v>
      </c>
      <c r="C204" t="s">
        <v>827</v>
      </c>
      <c r="D204">
        <v>52.78</v>
      </c>
      <c r="E204" t="s">
        <v>16</v>
      </c>
      <c r="F204" s="4">
        <v>659</v>
      </c>
      <c r="H204" t="s">
        <v>17</v>
      </c>
      <c r="I204" t="s">
        <v>17</v>
      </c>
      <c r="J204" t="s">
        <v>17</v>
      </c>
      <c r="K204" t="s">
        <v>17</v>
      </c>
      <c r="L204" t="s">
        <v>17</v>
      </c>
      <c r="M204">
        <f>VLOOKUP(C204,[1]Sheet1!$A:$D,4,FALSE)</f>
        <v>11</v>
      </c>
      <c r="N204">
        <v>0</v>
      </c>
      <c r="O204" s="10">
        <f>VLOOKUP(M204,[2]Nationaal!$A:$E,5,FALSE)</f>
        <v>10.685147000000001</v>
      </c>
    </row>
    <row r="205" spans="1:15" x14ac:dyDescent="0.3">
      <c r="A205" t="s">
        <v>13</v>
      </c>
      <c r="B205" t="s">
        <v>850</v>
      </c>
      <c r="C205" t="s">
        <v>851</v>
      </c>
      <c r="D205">
        <v>52.08</v>
      </c>
      <c r="E205" t="s">
        <v>16</v>
      </c>
      <c r="F205" s="4">
        <v>719</v>
      </c>
      <c r="H205" t="s">
        <v>17</v>
      </c>
      <c r="I205" t="s">
        <v>17</v>
      </c>
      <c r="J205" t="s">
        <v>17</v>
      </c>
      <c r="K205" t="s">
        <v>17</v>
      </c>
      <c r="L205" t="s">
        <v>17</v>
      </c>
      <c r="M205">
        <f>VLOOKUP(C205,[1]Sheet1!$A:$D,4,FALSE)</f>
        <v>11</v>
      </c>
      <c r="N205">
        <v>0</v>
      </c>
      <c r="O205" s="10">
        <f>VLOOKUP(M205,[2]Nationaal!$A:$E,5,FALSE)</f>
        <v>10.685147000000001</v>
      </c>
    </row>
    <row r="206" spans="1:15" x14ac:dyDescent="0.3">
      <c r="A206" t="s">
        <v>13</v>
      </c>
      <c r="B206" t="s">
        <v>868</v>
      </c>
      <c r="C206" t="s">
        <v>869</v>
      </c>
      <c r="D206">
        <v>50.58</v>
      </c>
      <c r="E206" t="s">
        <v>16</v>
      </c>
      <c r="F206" s="4">
        <v>709</v>
      </c>
      <c r="H206" t="s">
        <v>17</v>
      </c>
      <c r="I206" t="s">
        <v>17</v>
      </c>
      <c r="J206" t="s">
        <v>17</v>
      </c>
      <c r="K206" t="s">
        <v>17</v>
      </c>
      <c r="L206" t="s">
        <v>17</v>
      </c>
      <c r="M206">
        <f>VLOOKUP(C206,[1]Sheet1!$A:$D,4,FALSE)</f>
        <v>11</v>
      </c>
      <c r="N206">
        <v>0</v>
      </c>
      <c r="O206" s="10">
        <f>VLOOKUP(M206,[2]Nationaal!$A:$E,5,FALSE)</f>
        <v>10.685147000000001</v>
      </c>
    </row>
    <row r="207" spans="1:15" x14ac:dyDescent="0.3">
      <c r="A207" t="s">
        <v>13</v>
      </c>
      <c r="B207" t="s">
        <v>34</v>
      </c>
      <c r="C207" t="s">
        <v>35</v>
      </c>
      <c r="D207">
        <v>19</v>
      </c>
      <c r="E207" t="s">
        <v>16</v>
      </c>
      <c r="F207" s="4">
        <v>279</v>
      </c>
      <c r="H207" t="s">
        <v>17</v>
      </c>
      <c r="I207" t="s">
        <v>17</v>
      </c>
      <c r="J207" t="s">
        <v>17</v>
      </c>
      <c r="K207" t="s">
        <v>17</v>
      </c>
      <c r="L207" t="s">
        <v>17</v>
      </c>
      <c r="M207">
        <f>VLOOKUP(C207,[1]Sheet1!$A:$D,4,FALSE)</f>
        <v>10</v>
      </c>
      <c r="O207" s="10">
        <f>VLOOKUP(M207,[2]Nationaal!$A:$E,5,FALSE)</f>
        <v>10.515989000000001</v>
      </c>
    </row>
    <row r="208" spans="1:15" x14ac:dyDescent="0.3">
      <c r="A208" t="s">
        <v>13</v>
      </c>
      <c r="B208" t="s">
        <v>38</v>
      </c>
      <c r="C208" t="s">
        <v>39</v>
      </c>
      <c r="D208">
        <v>24</v>
      </c>
      <c r="E208" t="s">
        <v>16</v>
      </c>
      <c r="F208" s="4">
        <v>341</v>
      </c>
      <c r="H208" t="s">
        <v>17</v>
      </c>
      <c r="I208" t="s">
        <v>17</v>
      </c>
      <c r="J208" t="s">
        <v>17</v>
      </c>
      <c r="K208" t="s">
        <v>17</v>
      </c>
      <c r="L208" t="s">
        <v>17</v>
      </c>
      <c r="M208">
        <f>VLOOKUP(C208,[1]Sheet1!$A:$D,4,FALSE)</f>
        <v>10</v>
      </c>
      <c r="O208" s="10">
        <f>VLOOKUP(M208,[2]Nationaal!$A:$E,5,FALSE)</f>
        <v>10.515989000000001</v>
      </c>
    </row>
    <row r="209" spans="1:15" x14ac:dyDescent="0.3">
      <c r="A209" t="s">
        <v>13</v>
      </c>
      <c r="B209" t="s">
        <v>497</v>
      </c>
      <c r="C209" t="s">
        <v>498</v>
      </c>
      <c r="D209">
        <v>0.35</v>
      </c>
      <c r="E209" t="s">
        <v>16</v>
      </c>
      <c r="F209" s="4">
        <v>19</v>
      </c>
      <c r="H209" t="s">
        <v>101</v>
      </c>
      <c r="I209" t="s">
        <v>102</v>
      </c>
      <c r="J209" t="s">
        <v>58</v>
      </c>
      <c r="K209" t="s">
        <v>133</v>
      </c>
      <c r="L209" t="s">
        <v>104</v>
      </c>
      <c r="M209" s="8">
        <f>ROUNDUP(N209,0.1)</f>
        <v>10</v>
      </c>
      <c r="N209">
        <v>9.0079499999999992</v>
      </c>
      <c r="O209" s="10">
        <f>VLOOKUP(M209,[2]Nationaal!$A:$E,5,FALSE)</f>
        <v>10.515989000000001</v>
      </c>
    </row>
    <row r="210" spans="1:15" x14ac:dyDescent="0.3">
      <c r="A210" t="s">
        <v>13</v>
      </c>
      <c r="B210" t="s">
        <v>528</v>
      </c>
      <c r="C210" t="s">
        <v>529</v>
      </c>
      <c r="D210">
        <v>8</v>
      </c>
      <c r="E210" t="s">
        <v>16</v>
      </c>
      <c r="F210" s="4">
        <v>99</v>
      </c>
      <c r="H210" t="s">
        <v>257</v>
      </c>
      <c r="I210" t="s">
        <v>281</v>
      </c>
      <c r="J210" t="s">
        <v>530</v>
      </c>
      <c r="K210" t="s">
        <v>531</v>
      </c>
      <c r="L210" t="s">
        <v>532</v>
      </c>
      <c r="M210" s="8">
        <f>ROUNDUP(N210,0.1)</f>
        <v>10</v>
      </c>
      <c r="N210">
        <v>9.3905999999999992</v>
      </c>
      <c r="O210" s="10">
        <f>VLOOKUP(M210,[2]Nationaal!$A:$E,5,FALSE)</f>
        <v>10.515989000000001</v>
      </c>
    </row>
    <row r="211" spans="1:15" x14ac:dyDescent="0.3">
      <c r="A211" t="s">
        <v>13</v>
      </c>
      <c r="B211" t="s">
        <v>844</v>
      </c>
      <c r="C211" t="s">
        <v>845</v>
      </c>
      <c r="D211">
        <v>48.28</v>
      </c>
      <c r="E211" t="s">
        <v>16</v>
      </c>
      <c r="F211" s="4">
        <v>659</v>
      </c>
      <c r="H211" t="s">
        <v>17</v>
      </c>
      <c r="I211" t="s">
        <v>17</v>
      </c>
      <c r="J211" t="s">
        <v>17</v>
      </c>
      <c r="K211" t="s">
        <v>17</v>
      </c>
      <c r="L211" t="s">
        <v>17</v>
      </c>
      <c r="M211">
        <f>VLOOKUP(C211,[1]Sheet1!$A:$D,4,FALSE)</f>
        <v>10</v>
      </c>
      <c r="N211">
        <v>0</v>
      </c>
      <c r="O211" s="10">
        <f>VLOOKUP(M211,[2]Nationaal!$A:$E,5,FALSE)</f>
        <v>10.515989000000001</v>
      </c>
    </row>
    <row r="212" spans="1:15" x14ac:dyDescent="0.3">
      <c r="A212" t="s">
        <v>13</v>
      </c>
      <c r="B212" t="s">
        <v>862</v>
      </c>
      <c r="C212" t="s">
        <v>863</v>
      </c>
      <c r="D212">
        <v>46.78</v>
      </c>
      <c r="E212" t="s">
        <v>16</v>
      </c>
      <c r="F212" s="4">
        <v>649</v>
      </c>
      <c r="H212" t="s">
        <v>17</v>
      </c>
      <c r="I212" t="s">
        <v>17</v>
      </c>
      <c r="J212" t="s">
        <v>17</v>
      </c>
      <c r="K212" t="s">
        <v>17</v>
      </c>
      <c r="L212" t="s">
        <v>17</v>
      </c>
      <c r="M212">
        <f>VLOOKUP(C212,[1]Sheet1!$A:$D,4,FALSE)</f>
        <v>10</v>
      </c>
      <c r="N212">
        <v>0</v>
      </c>
      <c r="O212" s="10">
        <f>VLOOKUP(M212,[2]Nationaal!$A:$E,5,FALSE)</f>
        <v>10.515989000000001</v>
      </c>
    </row>
    <row r="213" spans="1:15" x14ac:dyDescent="0.3">
      <c r="A213" t="s">
        <v>13</v>
      </c>
      <c r="B213" t="s">
        <v>1561</v>
      </c>
      <c r="C213" t="s">
        <v>1562</v>
      </c>
      <c r="D213">
        <v>20</v>
      </c>
      <c r="E213" t="s">
        <v>16</v>
      </c>
      <c r="F213" s="4">
        <v>4538</v>
      </c>
      <c r="H213" t="s">
        <v>17</v>
      </c>
      <c r="I213" t="s">
        <v>17</v>
      </c>
      <c r="J213" t="s">
        <v>17</v>
      </c>
      <c r="K213" t="s">
        <v>17</v>
      </c>
      <c r="L213" t="s">
        <v>17</v>
      </c>
      <c r="M213">
        <f>VLOOKUP(C213,[1]Sheet1!$A:$D,4,FALSE)</f>
        <v>10</v>
      </c>
      <c r="N213">
        <v>0</v>
      </c>
      <c r="O213" s="10">
        <f>VLOOKUP(M213,[2]Nationaal!$A:$E,5,FALSE)</f>
        <v>10.515989000000001</v>
      </c>
    </row>
    <row r="214" spans="1:15" x14ac:dyDescent="0.3">
      <c r="A214" t="s">
        <v>13</v>
      </c>
      <c r="B214" t="s">
        <v>1690</v>
      </c>
      <c r="C214" t="s">
        <v>1691</v>
      </c>
      <c r="D214">
        <v>19.350000000000001</v>
      </c>
      <c r="E214" t="s">
        <v>16</v>
      </c>
      <c r="F214" s="4">
        <v>399</v>
      </c>
      <c r="H214" t="s">
        <v>70</v>
      </c>
      <c r="I214" t="s">
        <v>48</v>
      </c>
      <c r="J214" t="s">
        <v>1692</v>
      </c>
      <c r="K214" t="s">
        <v>1693</v>
      </c>
      <c r="L214" t="s">
        <v>1694</v>
      </c>
      <c r="M214" s="8" t="e">
        <f>ROUNDUP(N214,0.1)</f>
        <v>#VALUE!</v>
      </c>
      <c r="N214" t="e">
        <f>J214*K214*I214/5000</f>
        <v>#VALUE!</v>
      </c>
      <c r="O214" s="10" t="e">
        <f>VLOOKUP(M214,[2]Nationaal!$A:$E,5,FALSE)</f>
        <v>#VALUE!</v>
      </c>
    </row>
    <row r="215" spans="1:15" x14ac:dyDescent="0.3">
      <c r="A215" t="s">
        <v>13</v>
      </c>
      <c r="B215" t="s">
        <v>24</v>
      </c>
      <c r="C215" t="s">
        <v>25</v>
      </c>
      <c r="D215">
        <v>20</v>
      </c>
      <c r="E215" t="s">
        <v>16</v>
      </c>
      <c r="F215" s="4">
        <v>289</v>
      </c>
      <c r="H215" t="s">
        <v>17</v>
      </c>
      <c r="I215" t="s">
        <v>17</v>
      </c>
      <c r="J215" t="s">
        <v>17</v>
      </c>
      <c r="K215" t="s">
        <v>17</v>
      </c>
      <c r="L215" t="s">
        <v>17</v>
      </c>
      <c r="M215">
        <f>VLOOKUP(C215,[1]Sheet1!$A:$D,4,FALSE)</f>
        <v>9</v>
      </c>
      <c r="O215" s="10">
        <f>VLOOKUP(M215,[2]Nationaal!$A:$E,5,FALSE)</f>
        <v>10.332734500000001</v>
      </c>
    </row>
    <row r="216" spans="1:15" x14ac:dyDescent="0.3">
      <c r="A216" t="s">
        <v>13</v>
      </c>
      <c r="B216" t="s">
        <v>574</v>
      </c>
      <c r="C216" t="s">
        <v>575</v>
      </c>
      <c r="D216">
        <v>1.5</v>
      </c>
      <c r="E216" t="s">
        <v>16</v>
      </c>
      <c r="F216" s="4">
        <v>35</v>
      </c>
      <c r="H216" t="s">
        <v>181</v>
      </c>
      <c r="I216" t="s">
        <v>576</v>
      </c>
      <c r="J216" t="s">
        <v>577</v>
      </c>
      <c r="K216" t="s">
        <v>173</v>
      </c>
      <c r="L216" t="s">
        <v>578</v>
      </c>
      <c r="M216" s="8">
        <f>ROUNDUP(N216,0.1)</f>
        <v>9</v>
      </c>
      <c r="N216">
        <v>8.1197999999999997</v>
      </c>
      <c r="O216" s="10">
        <f>VLOOKUP(M216,[2]Nationaal!$A:$E,5,FALSE)</f>
        <v>10.332734500000001</v>
      </c>
    </row>
    <row r="217" spans="1:15" x14ac:dyDescent="0.3">
      <c r="A217" t="s">
        <v>13</v>
      </c>
      <c r="B217" t="s">
        <v>953</v>
      </c>
      <c r="C217" t="s">
        <v>954</v>
      </c>
      <c r="D217">
        <v>17.350000000000001</v>
      </c>
      <c r="E217" t="s">
        <v>16</v>
      </c>
      <c r="F217" s="4">
        <v>167.54</v>
      </c>
      <c r="H217" t="s">
        <v>257</v>
      </c>
      <c r="I217" t="s">
        <v>386</v>
      </c>
      <c r="J217" t="s">
        <v>955</v>
      </c>
      <c r="K217" t="s">
        <v>956</v>
      </c>
      <c r="L217" t="s">
        <v>957</v>
      </c>
      <c r="M217" s="8" t="e">
        <f>ROUNDUP(N217,0.1)</f>
        <v>#VALUE!</v>
      </c>
      <c r="N217" t="e">
        <f>J217*K217*I217/5000</f>
        <v>#VALUE!</v>
      </c>
      <c r="O217" s="10" t="e">
        <f>VLOOKUP(M217,[2]Nationaal!$A:$E,5,FALSE)</f>
        <v>#VALUE!</v>
      </c>
    </row>
    <row r="218" spans="1:15" x14ac:dyDescent="0.3">
      <c r="A218" t="s">
        <v>13</v>
      </c>
      <c r="B218" t="s">
        <v>1089</v>
      </c>
      <c r="C218" t="s">
        <v>1090</v>
      </c>
      <c r="D218">
        <v>23</v>
      </c>
      <c r="E218" t="s">
        <v>16</v>
      </c>
      <c r="F218" s="4">
        <v>265</v>
      </c>
      <c r="H218" t="s">
        <v>17</v>
      </c>
      <c r="I218" t="s">
        <v>17</v>
      </c>
      <c r="J218" t="s">
        <v>17</v>
      </c>
      <c r="K218" t="s">
        <v>17</v>
      </c>
      <c r="L218" t="s">
        <v>17</v>
      </c>
      <c r="M218">
        <f>VLOOKUP(C218,[1]Sheet1!$A:$D,4,FALSE)</f>
        <v>9</v>
      </c>
      <c r="N218">
        <v>0</v>
      </c>
      <c r="O218" s="10">
        <f>VLOOKUP(M218,[2]Nationaal!$A:$E,5,FALSE)</f>
        <v>10.332734500000001</v>
      </c>
    </row>
    <row r="219" spans="1:15" x14ac:dyDescent="0.3">
      <c r="A219" t="s">
        <v>13</v>
      </c>
      <c r="B219" t="s">
        <v>36</v>
      </c>
      <c r="C219" t="s">
        <v>37</v>
      </c>
      <c r="D219">
        <v>18</v>
      </c>
      <c r="E219" t="s">
        <v>16</v>
      </c>
      <c r="F219" s="4">
        <v>259</v>
      </c>
      <c r="H219" t="s">
        <v>17</v>
      </c>
      <c r="I219" t="s">
        <v>17</v>
      </c>
      <c r="J219" t="s">
        <v>17</v>
      </c>
      <c r="K219" t="s">
        <v>17</v>
      </c>
      <c r="L219" t="s">
        <v>17</v>
      </c>
      <c r="M219">
        <f>VLOOKUP(C219,[1]Sheet1!$A:$D,4,FALSE)</f>
        <v>8</v>
      </c>
      <c r="O219" s="10">
        <f>VLOOKUP(M219,[2]Nationaal!$A:$E,5,FALSE)</f>
        <v>10.1635765</v>
      </c>
    </row>
    <row r="220" spans="1:15" x14ac:dyDescent="0.3">
      <c r="A220" t="s">
        <v>13</v>
      </c>
      <c r="B220" t="s">
        <v>628</v>
      </c>
      <c r="C220" t="s">
        <v>629</v>
      </c>
      <c r="D220">
        <v>6.05</v>
      </c>
      <c r="E220" t="s">
        <v>16</v>
      </c>
      <c r="F220" s="4">
        <v>99</v>
      </c>
      <c r="H220" t="s">
        <v>386</v>
      </c>
      <c r="I220" t="s">
        <v>630</v>
      </c>
      <c r="J220" t="s">
        <v>631</v>
      </c>
      <c r="K220" t="s">
        <v>548</v>
      </c>
      <c r="L220" t="s">
        <v>632</v>
      </c>
      <c r="M220" s="8">
        <f>ROUNDUP(N220,0.1)</f>
        <v>8</v>
      </c>
      <c r="N220">
        <v>7.8027300000000004</v>
      </c>
      <c r="O220" s="10">
        <f>VLOOKUP(M220,[2]Nationaal!$A:$E,5,FALSE)</f>
        <v>10.1635765</v>
      </c>
    </row>
    <row r="221" spans="1:15" x14ac:dyDescent="0.3">
      <c r="A221" t="s">
        <v>13</v>
      </c>
      <c r="B221" t="s">
        <v>633</v>
      </c>
      <c r="C221" t="s">
        <v>634</v>
      </c>
      <c r="D221">
        <v>2.25</v>
      </c>
      <c r="E221" t="s">
        <v>16</v>
      </c>
      <c r="F221" s="4">
        <v>89</v>
      </c>
      <c r="H221" t="s">
        <v>45</v>
      </c>
      <c r="I221" t="s">
        <v>48</v>
      </c>
      <c r="J221" t="s">
        <v>252</v>
      </c>
      <c r="K221" t="s">
        <v>635</v>
      </c>
      <c r="L221" t="s">
        <v>52</v>
      </c>
      <c r="M221" s="8">
        <f>ROUNDUP(N221,0.1)</f>
        <v>8</v>
      </c>
      <c r="N221">
        <v>7.8027300000000004</v>
      </c>
      <c r="O221" s="10">
        <f>VLOOKUP(M221,[2]Nationaal!$A:$E,5,FALSE)</f>
        <v>10.1635765</v>
      </c>
    </row>
    <row r="222" spans="1:15" x14ac:dyDescent="0.3">
      <c r="A222" t="s">
        <v>13</v>
      </c>
      <c r="B222" t="s">
        <v>14</v>
      </c>
      <c r="C222" t="s">
        <v>15</v>
      </c>
      <c r="D222">
        <v>14</v>
      </c>
      <c r="E222" t="s">
        <v>16</v>
      </c>
      <c r="F222" s="4">
        <v>176</v>
      </c>
      <c r="H222" t="s">
        <v>17</v>
      </c>
      <c r="I222" t="s">
        <v>17</v>
      </c>
      <c r="J222" t="s">
        <v>17</v>
      </c>
      <c r="K222" t="s">
        <v>17</v>
      </c>
      <c r="L222" t="s">
        <v>17</v>
      </c>
      <c r="M222">
        <f>VLOOKUP(C222,[1]Sheet1!$A:$D,4,FALSE)</f>
        <v>7</v>
      </c>
      <c r="O222" s="10">
        <f>VLOOKUP(M222,[2]Nationaal!$A:$E,5,FALSE)</f>
        <v>9.980322000000001</v>
      </c>
    </row>
    <row r="223" spans="1:15" x14ac:dyDescent="0.3">
      <c r="A223" t="s">
        <v>13</v>
      </c>
      <c r="B223" t="s">
        <v>28</v>
      </c>
      <c r="C223" t="s">
        <v>29</v>
      </c>
      <c r="D223">
        <v>19</v>
      </c>
      <c r="E223" t="s">
        <v>16</v>
      </c>
      <c r="F223" s="4">
        <v>265</v>
      </c>
      <c r="H223" t="s">
        <v>17</v>
      </c>
      <c r="I223" t="s">
        <v>17</v>
      </c>
      <c r="J223" t="s">
        <v>17</v>
      </c>
      <c r="K223" t="s">
        <v>17</v>
      </c>
      <c r="L223" t="s">
        <v>17</v>
      </c>
      <c r="M223">
        <f>VLOOKUP(C223,[1]Sheet1!$A:$D,4,FALSE)</f>
        <v>7</v>
      </c>
      <c r="O223" s="10">
        <f>VLOOKUP(M223,[2]Nationaal!$A:$E,5,FALSE)</f>
        <v>9.980322000000001</v>
      </c>
    </row>
    <row r="224" spans="1:15" hidden="1" x14ac:dyDescent="0.3">
      <c r="A224" t="s">
        <v>40</v>
      </c>
      <c r="B224" t="s">
        <v>762</v>
      </c>
      <c r="C224" t="s">
        <v>763</v>
      </c>
      <c r="D224">
        <v>0.06</v>
      </c>
      <c r="E224" t="s">
        <v>16</v>
      </c>
      <c r="F224" s="4">
        <v>7</v>
      </c>
      <c r="H224" t="s">
        <v>587</v>
      </c>
      <c r="I224" t="s">
        <v>194</v>
      </c>
      <c r="J224" t="s">
        <v>102</v>
      </c>
      <c r="K224" t="s">
        <v>764</v>
      </c>
      <c r="L224" t="s">
        <v>765</v>
      </c>
      <c r="M224" t="s">
        <v>17</v>
      </c>
      <c r="N224">
        <v>1.764672</v>
      </c>
      <c r="O224"/>
    </row>
    <row r="225" spans="1:15" x14ac:dyDescent="0.3">
      <c r="A225" t="s">
        <v>13</v>
      </c>
      <c r="B225" t="s">
        <v>304</v>
      </c>
      <c r="C225" t="s">
        <v>305</v>
      </c>
      <c r="D225">
        <v>3.7</v>
      </c>
      <c r="E225" t="s">
        <v>16</v>
      </c>
      <c r="F225" s="4">
        <v>49</v>
      </c>
      <c r="H225" t="s">
        <v>181</v>
      </c>
      <c r="I225" t="s">
        <v>65</v>
      </c>
      <c r="J225" t="s">
        <v>57</v>
      </c>
      <c r="K225" t="s">
        <v>306</v>
      </c>
      <c r="L225" t="s">
        <v>307</v>
      </c>
      <c r="M225" s="8">
        <f>ROUNDUP(N225,0.1)</f>
        <v>7</v>
      </c>
      <c r="N225">
        <v>6.976375</v>
      </c>
      <c r="O225" s="10">
        <f>VLOOKUP(M225,[2]Nationaal!$A:$E,5,FALSE)</f>
        <v>9.980322000000001</v>
      </c>
    </row>
    <row r="226" spans="1:15" x14ac:dyDescent="0.3">
      <c r="A226" t="s">
        <v>13</v>
      </c>
      <c r="B226" t="s">
        <v>621</v>
      </c>
      <c r="C226" t="s">
        <v>622</v>
      </c>
      <c r="D226">
        <v>28</v>
      </c>
      <c r="E226" t="s">
        <v>16</v>
      </c>
      <c r="F226" s="4">
        <v>202</v>
      </c>
      <c r="H226" t="s">
        <v>17</v>
      </c>
      <c r="I226" t="s">
        <v>17</v>
      </c>
      <c r="J226" t="s">
        <v>17</v>
      </c>
      <c r="K226" t="s">
        <v>17</v>
      </c>
      <c r="L226" t="s">
        <v>17</v>
      </c>
      <c r="M226">
        <f>VLOOKUP(C226,[1]Sheet1!$A:$D,4,FALSE)</f>
        <v>7</v>
      </c>
      <c r="N226">
        <v>7.8335999999999997</v>
      </c>
      <c r="O226" s="10">
        <f>VLOOKUP(M226,[2]Nationaal!$A:$E,5,FALSE)</f>
        <v>9.980322000000001</v>
      </c>
    </row>
    <row r="227" spans="1:15" x14ac:dyDescent="0.3">
      <c r="A227" t="s">
        <v>13</v>
      </c>
      <c r="B227" t="s">
        <v>50</v>
      </c>
      <c r="C227" t="s">
        <v>51</v>
      </c>
      <c r="D227">
        <v>45</v>
      </c>
      <c r="E227" t="s">
        <v>16</v>
      </c>
      <c r="F227" s="4">
        <v>588</v>
      </c>
      <c r="H227" t="s">
        <v>17</v>
      </c>
      <c r="I227" t="s">
        <v>17</v>
      </c>
      <c r="J227" t="s">
        <v>17</v>
      </c>
      <c r="K227" t="s">
        <v>17</v>
      </c>
      <c r="L227" t="s">
        <v>17</v>
      </c>
      <c r="M227">
        <f>VLOOKUP(C227,[1]Sheet1!$A:$D,4,FALSE)</f>
        <v>6</v>
      </c>
      <c r="N227">
        <v>7.4256000000000002</v>
      </c>
      <c r="O227" s="10">
        <f>VLOOKUP(M227,[2]Nationaal!$A:$E,5,FALSE)</f>
        <v>9.7970675000000007</v>
      </c>
    </row>
    <row r="228" spans="1:15" hidden="1" x14ac:dyDescent="0.3">
      <c r="A228" t="s">
        <v>40</v>
      </c>
      <c r="B228" t="s">
        <v>773</v>
      </c>
      <c r="C228" t="s">
        <v>774</v>
      </c>
      <c r="D228">
        <v>6.5</v>
      </c>
      <c r="E228" t="s">
        <v>16</v>
      </c>
      <c r="F228" s="4">
        <v>39</v>
      </c>
      <c r="H228" t="s">
        <v>326</v>
      </c>
      <c r="I228" t="s">
        <v>270</v>
      </c>
      <c r="J228" t="s">
        <v>526</v>
      </c>
      <c r="K228" t="s">
        <v>535</v>
      </c>
      <c r="L228" t="s">
        <v>775</v>
      </c>
      <c r="M228" t="s">
        <v>17</v>
      </c>
      <c r="N228">
        <v>8.8200000000000001E-2</v>
      </c>
      <c r="O228"/>
    </row>
    <row r="229" spans="1:15" hidden="1" x14ac:dyDescent="0.3">
      <c r="A229" t="s">
        <v>40</v>
      </c>
      <c r="B229" t="s">
        <v>776</v>
      </c>
      <c r="C229" t="s">
        <v>777</v>
      </c>
      <c r="D229">
        <v>8</v>
      </c>
      <c r="E229" t="s">
        <v>16</v>
      </c>
      <c r="F229" s="4">
        <v>299</v>
      </c>
      <c r="H229" t="s">
        <v>17</v>
      </c>
      <c r="I229" t="s">
        <v>17</v>
      </c>
      <c r="J229" t="s">
        <v>17</v>
      </c>
      <c r="K229" t="s">
        <v>17</v>
      </c>
      <c r="L229" t="s">
        <v>17</v>
      </c>
      <c r="M229" t="s">
        <v>17</v>
      </c>
      <c r="N229">
        <v>0.2576</v>
      </c>
      <c r="O229"/>
    </row>
    <row r="230" spans="1:15" hidden="1" x14ac:dyDescent="0.3">
      <c r="A230" t="s">
        <v>40</v>
      </c>
      <c r="B230" t="s">
        <v>778</v>
      </c>
      <c r="C230" t="s">
        <v>779</v>
      </c>
      <c r="D230">
        <v>14.8</v>
      </c>
      <c r="E230" t="s">
        <v>16</v>
      </c>
      <c r="F230" s="4">
        <v>299</v>
      </c>
      <c r="H230" t="s">
        <v>17</v>
      </c>
      <c r="I230" t="s">
        <v>17</v>
      </c>
      <c r="J230" t="s">
        <v>17</v>
      </c>
      <c r="K230" t="s">
        <v>17</v>
      </c>
      <c r="L230" t="s">
        <v>17</v>
      </c>
      <c r="M230" t="s">
        <v>17</v>
      </c>
      <c r="N230">
        <v>0</v>
      </c>
      <c r="O230"/>
    </row>
    <row r="231" spans="1:15" hidden="1" x14ac:dyDescent="0.3">
      <c r="A231" t="s">
        <v>40</v>
      </c>
      <c r="B231" t="s">
        <v>780</v>
      </c>
      <c r="C231" t="s">
        <v>781</v>
      </c>
      <c r="D231">
        <v>15.5</v>
      </c>
      <c r="E231" t="s">
        <v>16</v>
      </c>
      <c r="F231" s="4">
        <v>279</v>
      </c>
      <c r="H231" t="s">
        <v>17</v>
      </c>
      <c r="I231" t="s">
        <v>17</v>
      </c>
      <c r="J231" t="s">
        <v>17</v>
      </c>
      <c r="K231" t="s">
        <v>17</v>
      </c>
      <c r="L231" t="s">
        <v>17</v>
      </c>
      <c r="M231" t="s">
        <v>17</v>
      </c>
      <c r="N231">
        <v>0.22102999999999998</v>
      </c>
      <c r="O231"/>
    </row>
    <row r="232" spans="1:15" hidden="1" x14ac:dyDescent="0.3">
      <c r="A232" t="s">
        <v>40</v>
      </c>
      <c r="B232" t="s">
        <v>782</v>
      </c>
      <c r="C232" t="s">
        <v>783</v>
      </c>
      <c r="D232">
        <v>15.5</v>
      </c>
      <c r="E232" t="s">
        <v>16</v>
      </c>
      <c r="F232" s="4">
        <v>279</v>
      </c>
      <c r="H232" t="s">
        <v>17</v>
      </c>
      <c r="I232" t="s">
        <v>17</v>
      </c>
      <c r="J232" t="s">
        <v>17</v>
      </c>
      <c r="K232" t="s">
        <v>17</v>
      </c>
      <c r="L232" t="s">
        <v>17</v>
      </c>
      <c r="M232" t="s">
        <v>17</v>
      </c>
      <c r="N232">
        <v>3.15E-2</v>
      </c>
      <c r="O232"/>
    </row>
    <row r="233" spans="1:15" hidden="1" x14ac:dyDescent="0.3">
      <c r="A233" t="s">
        <v>40</v>
      </c>
      <c r="B233" t="s">
        <v>784</v>
      </c>
      <c r="C233" t="s">
        <v>785</v>
      </c>
      <c r="D233">
        <v>15.5</v>
      </c>
      <c r="E233" t="s">
        <v>16</v>
      </c>
      <c r="F233" s="4">
        <v>279</v>
      </c>
      <c r="H233" t="s">
        <v>17</v>
      </c>
      <c r="I233" t="s">
        <v>17</v>
      </c>
      <c r="J233" t="s">
        <v>17</v>
      </c>
      <c r="K233" t="s">
        <v>17</v>
      </c>
      <c r="L233" t="s">
        <v>17</v>
      </c>
      <c r="M233" t="s">
        <v>17</v>
      </c>
      <c r="N233">
        <v>3.15E-2</v>
      </c>
      <c r="O233"/>
    </row>
    <row r="234" spans="1:15" hidden="1" x14ac:dyDescent="0.3">
      <c r="A234" t="s">
        <v>40</v>
      </c>
      <c r="B234" t="s">
        <v>786</v>
      </c>
      <c r="C234" t="s">
        <v>787</v>
      </c>
      <c r="D234">
        <v>5</v>
      </c>
      <c r="E234" t="s">
        <v>16</v>
      </c>
      <c r="F234" s="4">
        <v>69</v>
      </c>
      <c r="H234" t="s">
        <v>17</v>
      </c>
      <c r="I234" t="s">
        <v>17</v>
      </c>
      <c r="J234" t="s">
        <v>17</v>
      </c>
      <c r="K234" t="s">
        <v>17</v>
      </c>
      <c r="L234" t="s">
        <v>17</v>
      </c>
      <c r="M234" t="s">
        <v>17</v>
      </c>
      <c r="N234">
        <v>0</v>
      </c>
      <c r="O234"/>
    </row>
    <row r="235" spans="1:15" hidden="1" x14ac:dyDescent="0.3">
      <c r="A235" t="s">
        <v>40</v>
      </c>
      <c r="B235" t="s">
        <v>788</v>
      </c>
      <c r="C235" t="s">
        <v>789</v>
      </c>
      <c r="D235">
        <v>5</v>
      </c>
      <c r="E235" t="s">
        <v>16</v>
      </c>
      <c r="F235" s="4">
        <v>29</v>
      </c>
      <c r="H235" t="s">
        <v>17</v>
      </c>
      <c r="I235" t="s">
        <v>17</v>
      </c>
      <c r="J235" t="s">
        <v>17</v>
      </c>
      <c r="K235" t="s">
        <v>17</v>
      </c>
      <c r="L235" t="s">
        <v>17</v>
      </c>
      <c r="M235" t="s">
        <v>17</v>
      </c>
      <c r="N235">
        <v>0</v>
      </c>
      <c r="O235"/>
    </row>
    <row r="236" spans="1:15" x14ac:dyDescent="0.3">
      <c r="A236" t="s">
        <v>13</v>
      </c>
      <c r="B236" t="s">
        <v>550</v>
      </c>
      <c r="C236" t="s">
        <v>551</v>
      </c>
      <c r="D236">
        <v>4.2</v>
      </c>
      <c r="E236" t="s">
        <v>16</v>
      </c>
      <c r="F236" s="4">
        <v>39</v>
      </c>
      <c r="H236" t="s">
        <v>58</v>
      </c>
      <c r="I236" t="s">
        <v>386</v>
      </c>
      <c r="J236" t="s">
        <v>386</v>
      </c>
      <c r="K236" t="s">
        <v>552</v>
      </c>
      <c r="L236" t="s">
        <v>553</v>
      </c>
      <c r="M236" s="8">
        <f>ROUNDUP(N236,0.1)</f>
        <v>6</v>
      </c>
      <c r="N236">
        <v>5.8937499999999998</v>
      </c>
      <c r="O236" s="10">
        <f>VLOOKUP(M236,[2]Nationaal!$A:$E,5,FALSE)</f>
        <v>9.7970675000000007</v>
      </c>
    </row>
    <row r="237" spans="1:15" x14ac:dyDescent="0.3">
      <c r="A237" t="s">
        <v>13</v>
      </c>
      <c r="B237" t="s">
        <v>554</v>
      </c>
      <c r="C237" t="s">
        <v>555</v>
      </c>
      <c r="D237">
        <v>4.5</v>
      </c>
      <c r="E237" t="s">
        <v>16</v>
      </c>
      <c r="F237" s="4">
        <v>99</v>
      </c>
      <c r="H237" t="s">
        <v>370</v>
      </c>
      <c r="I237" t="s">
        <v>311</v>
      </c>
      <c r="J237" t="s">
        <v>310</v>
      </c>
      <c r="K237" t="s">
        <v>292</v>
      </c>
      <c r="L237" t="s">
        <v>556</v>
      </c>
      <c r="M237" s="8">
        <f>ROUNDUP(N237,0.1)</f>
        <v>6</v>
      </c>
      <c r="N237">
        <v>5.3243999999999998</v>
      </c>
      <c r="O237" s="10">
        <f>VLOOKUP(M237,[2]Nationaal!$A:$E,5,FALSE)</f>
        <v>9.7970675000000007</v>
      </c>
    </row>
    <row r="238" spans="1:15" x14ac:dyDescent="0.3">
      <c r="A238" t="s">
        <v>13</v>
      </c>
      <c r="B238" t="s">
        <v>926</v>
      </c>
      <c r="C238" t="s">
        <v>927</v>
      </c>
      <c r="D238">
        <v>20.5</v>
      </c>
      <c r="E238" t="s">
        <v>16</v>
      </c>
      <c r="F238" s="4">
        <v>30</v>
      </c>
      <c r="H238" t="s">
        <v>213</v>
      </c>
      <c r="I238" t="s">
        <v>48</v>
      </c>
      <c r="J238" t="s">
        <v>928</v>
      </c>
      <c r="K238" t="s">
        <v>630</v>
      </c>
      <c r="L238" t="s">
        <v>929</v>
      </c>
      <c r="M238" s="8" t="e">
        <f>ROUNDUP(N238,0.1)</f>
        <v>#VALUE!</v>
      </c>
      <c r="N238" t="e">
        <f>J238*K238*I238/5000</f>
        <v>#VALUE!</v>
      </c>
      <c r="O238" s="10" t="e">
        <f>VLOOKUP(M238,[2]Nationaal!$A:$E,5,FALSE)</f>
        <v>#VALUE!</v>
      </c>
    </row>
    <row r="239" spans="1:15" x14ac:dyDescent="0.3">
      <c r="A239" t="s">
        <v>13</v>
      </c>
      <c r="B239" t="s">
        <v>962</v>
      </c>
      <c r="C239" t="s">
        <v>963</v>
      </c>
      <c r="D239">
        <v>13.85</v>
      </c>
      <c r="E239" t="s">
        <v>16</v>
      </c>
      <c r="F239" s="4">
        <v>157.43</v>
      </c>
      <c r="H239" t="s">
        <v>72</v>
      </c>
      <c r="I239" t="s">
        <v>310</v>
      </c>
      <c r="J239" t="s">
        <v>543</v>
      </c>
      <c r="K239" t="s">
        <v>964</v>
      </c>
      <c r="L239" t="s">
        <v>965</v>
      </c>
      <c r="M239" s="8" t="e">
        <f>ROUNDUP(N239,0.1)</f>
        <v>#VALUE!</v>
      </c>
      <c r="N239" t="e">
        <f>J239*K239*I239/5000</f>
        <v>#VALUE!</v>
      </c>
      <c r="O239" s="10" t="e">
        <f>VLOOKUP(M239,[2]Nationaal!$A:$E,5,FALSE)</f>
        <v>#VALUE!</v>
      </c>
    </row>
    <row r="240" spans="1:15" x14ac:dyDescent="0.3">
      <c r="A240" t="s">
        <v>13</v>
      </c>
      <c r="B240" t="s">
        <v>974</v>
      </c>
      <c r="C240" t="s">
        <v>975</v>
      </c>
      <c r="D240">
        <v>10.35</v>
      </c>
      <c r="E240" t="s">
        <v>16</v>
      </c>
      <c r="F240" s="4">
        <v>69</v>
      </c>
      <c r="H240" t="s">
        <v>976</v>
      </c>
      <c r="I240" t="s">
        <v>977</v>
      </c>
      <c r="J240" t="s">
        <v>978</v>
      </c>
      <c r="K240" t="s">
        <v>45</v>
      </c>
      <c r="L240" t="s">
        <v>979</v>
      </c>
      <c r="M240" s="8" t="e">
        <f>ROUNDUP(N240,0.1)</f>
        <v>#VALUE!</v>
      </c>
      <c r="N240" t="e">
        <f>J240*K240*I240/5000</f>
        <v>#VALUE!</v>
      </c>
      <c r="O240" s="10" t="e">
        <f>VLOOKUP(M240,[2]Nationaal!$A:$E,5,FALSE)</f>
        <v>#VALUE!</v>
      </c>
    </row>
    <row r="241" spans="1:15" x14ac:dyDescent="0.3">
      <c r="A241" t="s">
        <v>13</v>
      </c>
      <c r="B241" t="s">
        <v>26</v>
      </c>
      <c r="C241" t="s">
        <v>27</v>
      </c>
      <c r="D241">
        <v>13</v>
      </c>
      <c r="E241" t="s">
        <v>16</v>
      </c>
      <c r="F241" s="4">
        <v>156</v>
      </c>
      <c r="H241" t="s">
        <v>17</v>
      </c>
      <c r="I241" t="s">
        <v>17</v>
      </c>
      <c r="J241" t="s">
        <v>17</v>
      </c>
      <c r="K241" t="s">
        <v>17</v>
      </c>
      <c r="L241" t="s">
        <v>17</v>
      </c>
      <c r="M241">
        <f>VLOOKUP(C241,[1]Sheet1!$A:$D,4,FALSE)</f>
        <v>5</v>
      </c>
      <c r="O241" s="10">
        <f>VLOOKUP(M241,[2]Nationaal!$A:$E,5,FALSE)</f>
        <v>9.6279094999999995</v>
      </c>
    </row>
    <row r="242" spans="1:15" x14ac:dyDescent="0.3">
      <c r="A242" t="s">
        <v>13</v>
      </c>
      <c r="B242" t="s">
        <v>77</v>
      </c>
      <c r="C242" t="s">
        <v>78</v>
      </c>
      <c r="D242">
        <v>13.5</v>
      </c>
      <c r="E242" t="s">
        <v>16</v>
      </c>
      <c r="F242" s="4">
        <v>279</v>
      </c>
      <c r="H242" t="s">
        <v>69</v>
      </c>
      <c r="I242" t="s">
        <v>70</v>
      </c>
      <c r="J242" t="s">
        <v>71</v>
      </c>
      <c r="K242" t="s">
        <v>72</v>
      </c>
      <c r="L242" t="s">
        <v>73</v>
      </c>
      <c r="M242" s="8">
        <f>ROUNDUP(N242,0.1)</f>
        <v>5</v>
      </c>
      <c r="N242">
        <v>4.07</v>
      </c>
      <c r="O242" s="10">
        <f>VLOOKUP(M242,[2]Nationaal!$A:$E,5,FALSE)</f>
        <v>9.6279094999999995</v>
      </c>
    </row>
    <row r="243" spans="1:15" x14ac:dyDescent="0.3">
      <c r="A243" t="s">
        <v>13</v>
      </c>
      <c r="B243" t="s">
        <v>135</v>
      </c>
      <c r="C243" t="s">
        <v>136</v>
      </c>
      <c r="D243">
        <v>0.1</v>
      </c>
      <c r="E243" t="s">
        <v>16</v>
      </c>
      <c r="F243" s="4">
        <v>16</v>
      </c>
      <c r="H243" t="s">
        <v>102</v>
      </c>
      <c r="I243" t="s">
        <v>102</v>
      </c>
      <c r="J243" t="s">
        <v>58</v>
      </c>
      <c r="K243" t="s">
        <v>137</v>
      </c>
      <c r="L243" t="s">
        <v>134</v>
      </c>
      <c r="M243" s="8">
        <f>ROUNDUP(N243,0.1)</f>
        <v>5</v>
      </c>
      <c r="N243">
        <v>4.4720500000000003</v>
      </c>
      <c r="O243" s="10">
        <f>VLOOKUP(M243,[2]Nationaal!$A:$E,5,FALSE)</f>
        <v>9.6279094999999995</v>
      </c>
    </row>
    <row r="244" spans="1:15" x14ac:dyDescent="0.3">
      <c r="A244" t="s">
        <v>13</v>
      </c>
      <c r="B244" t="s">
        <v>340</v>
      </c>
      <c r="C244" t="s">
        <v>341</v>
      </c>
      <c r="D244">
        <v>1.85</v>
      </c>
      <c r="E244" t="s">
        <v>16</v>
      </c>
      <c r="F244" s="4">
        <v>49</v>
      </c>
      <c r="H244" t="s">
        <v>198</v>
      </c>
      <c r="I244" t="s">
        <v>213</v>
      </c>
      <c r="J244" t="s">
        <v>88</v>
      </c>
      <c r="K244" t="s">
        <v>342</v>
      </c>
      <c r="L244" t="s">
        <v>343</v>
      </c>
      <c r="M244" s="8">
        <f>ROUNDUP(N244,0.1)</f>
        <v>5</v>
      </c>
      <c r="N244">
        <v>4.0968249999999999</v>
      </c>
      <c r="O244" s="10">
        <f>VLOOKUP(M244,[2]Nationaal!$A:$E,5,FALSE)</f>
        <v>9.6279094999999995</v>
      </c>
    </row>
    <row r="245" spans="1:15" x14ac:dyDescent="0.3">
      <c r="A245" t="s">
        <v>13</v>
      </c>
      <c r="B245" t="s">
        <v>360</v>
      </c>
      <c r="C245" t="s">
        <v>361</v>
      </c>
      <c r="D245">
        <v>1.25</v>
      </c>
      <c r="E245" t="s">
        <v>16</v>
      </c>
      <c r="F245" s="4">
        <v>39</v>
      </c>
      <c r="H245" t="s">
        <v>72</v>
      </c>
      <c r="I245" t="s">
        <v>72</v>
      </c>
      <c r="J245" t="s">
        <v>348</v>
      </c>
      <c r="K245" t="s">
        <v>362</v>
      </c>
      <c r="L245" t="s">
        <v>349</v>
      </c>
      <c r="M245" s="8">
        <f>ROUNDUP(N245,0.1)</f>
        <v>5</v>
      </c>
      <c r="N245">
        <v>4.0898000000000003</v>
      </c>
      <c r="O245" s="10">
        <f>VLOOKUP(M245,[2]Nationaal!$A:$E,5,FALSE)</f>
        <v>9.6279094999999995</v>
      </c>
    </row>
    <row r="246" spans="1:15" x14ac:dyDescent="0.3">
      <c r="A246" t="s">
        <v>13</v>
      </c>
      <c r="B246" t="s">
        <v>743</v>
      </c>
      <c r="C246" t="s">
        <v>744</v>
      </c>
      <c r="D246">
        <v>12.6</v>
      </c>
      <c r="E246" t="s">
        <v>16</v>
      </c>
      <c r="F246" s="4">
        <v>149</v>
      </c>
      <c r="H246" t="s">
        <v>17</v>
      </c>
      <c r="I246" t="s">
        <v>17</v>
      </c>
      <c r="J246" t="s">
        <v>17</v>
      </c>
      <c r="K246" t="s">
        <v>17</v>
      </c>
      <c r="L246" t="s">
        <v>17</v>
      </c>
      <c r="M246">
        <f>VLOOKUP(C246,[1]Sheet1!$A:$D,4,FALSE)</f>
        <v>5</v>
      </c>
      <c r="N246">
        <v>0</v>
      </c>
      <c r="O246" s="10">
        <f>VLOOKUP(M246,[2]Nationaal!$A:$E,5,FALSE)</f>
        <v>9.6279094999999995</v>
      </c>
    </row>
    <row r="247" spans="1:15" x14ac:dyDescent="0.3">
      <c r="A247" t="s">
        <v>13</v>
      </c>
      <c r="B247" t="s">
        <v>138</v>
      </c>
      <c r="C247" t="s">
        <v>139</v>
      </c>
      <c r="D247">
        <v>0.15</v>
      </c>
      <c r="E247" t="s">
        <v>16</v>
      </c>
      <c r="F247" s="4">
        <v>25</v>
      </c>
      <c r="H247" t="s">
        <v>102</v>
      </c>
      <c r="I247" t="s">
        <v>102</v>
      </c>
      <c r="J247" t="s">
        <v>140</v>
      </c>
      <c r="K247" t="s">
        <v>141</v>
      </c>
      <c r="L247" t="s">
        <v>142</v>
      </c>
      <c r="M247" s="8">
        <f t="shared" ref="M247:M252" si="0">ROUNDUP(N247,0.1)</f>
        <v>4</v>
      </c>
      <c r="N247">
        <v>3.3809999999999998</v>
      </c>
      <c r="O247" s="10">
        <f>VLOOKUP(M247,[2]Nationaal!$A:$E,5,FALSE)</f>
        <v>9.6279094999999995</v>
      </c>
    </row>
    <row r="248" spans="1:15" x14ac:dyDescent="0.3">
      <c r="A248" t="s">
        <v>13</v>
      </c>
      <c r="B248" t="s">
        <v>146</v>
      </c>
      <c r="C248" t="s">
        <v>147</v>
      </c>
      <c r="D248">
        <v>0.2</v>
      </c>
      <c r="E248" t="s">
        <v>16</v>
      </c>
      <c r="F248" s="4">
        <v>17</v>
      </c>
      <c r="H248" t="s">
        <v>102</v>
      </c>
      <c r="I248" t="s">
        <v>102</v>
      </c>
      <c r="J248" t="s">
        <v>148</v>
      </c>
      <c r="K248" t="s">
        <v>101</v>
      </c>
      <c r="L248" t="s">
        <v>149</v>
      </c>
      <c r="M248" s="8">
        <f t="shared" si="0"/>
        <v>4</v>
      </c>
      <c r="N248">
        <v>3.3809999999999998</v>
      </c>
      <c r="O248" s="10">
        <f>VLOOKUP(M248,[2]Nationaal!$A:$E,5,FALSE)</f>
        <v>9.6279094999999995</v>
      </c>
    </row>
    <row r="249" spans="1:15" x14ac:dyDescent="0.3">
      <c r="A249" t="s">
        <v>13</v>
      </c>
      <c r="B249" t="s">
        <v>150</v>
      </c>
      <c r="C249" t="s">
        <v>151</v>
      </c>
      <c r="D249">
        <v>0.05</v>
      </c>
      <c r="E249" t="s">
        <v>16</v>
      </c>
      <c r="F249" s="4">
        <v>6</v>
      </c>
      <c r="H249" t="s">
        <v>101</v>
      </c>
      <c r="I249" t="s">
        <v>102</v>
      </c>
      <c r="J249" t="s">
        <v>58</v>
      </c>
      <c r="K249" t="s">
        <v>103</v>
      </c>
      <c r="L249" t="s">
        <v>104</v>
      </c>
      <c r="M249" s="8">
        <f t="shared" si="0"/>
        <v>4</v>
      </c>
      <c r="N249">
        <v>3.9312</v>
      </c>
      <c r="O249" s="10">
        <f>VLOOKUP(M249,[2]Nationaal!$A:$E,5,FALSE)</f>
        <v>9.6279094999999995</v>
      </c>
    </row>
    <row r="250" spans="1:15" x14ac:dyDescent="0.3">
      <c r="A250" t="s">
        <v>13</v>
      </c>
      <c r="B250" t="s">
        <v>350</v>
      </c>
      <c r="C250" t="s">
        <v>351</v>
      </c>
      <c r="D250">
        <v>1.91</v>
      </c>
      <c r="E250" t="s">
        <v>16</v>
      </c>
      <c r="F250" s="4">
        <v>69</v>
      </c>
      <c r="H250" t="s">
        <v>72</v>
      </c>
      <c r="I250" t="s">
        <v>72</v>
      </c>
      <c r="J250" t="s">
        <v>352</v>
      </c>
      <c r="K250" t="s">
        <v>328</v>
      </c>
      <c r="L250" t="s">
        <v>353</v>
      </c>
      <c r="M250" s="8">
        <f t="shared" si="0"/>
        <v>4</v>
      </c>
      <c r="N250">
        <v>3.1920000000000002</v>
      </c>
      <c r="O250" s="10">
        <f>VLOOKUP(M250,[2]Nationaal!$A:$E,5,FALSE)</f>
        <v>9.6279094999999995</v>
      </c>
    </row>
    <row r="251" spans="1:15" x14ac:dyDescent="0.3">
      <c r="A251" t="s">
        <v>13</v>
      </c>
      <c r="B251" t="s">
        <v>473</v>
      </c>
      <c r="C251" t="s">
        <v>474</v>
      </c>
      <c r="D251">
        <v>4</v>
      </c>
      <c r="E251" t="s">
        <v>16</v>
      </c>
      <c r="F251" s="4">
        <v>49</v>
      </c>
      <c r="H251" t="s">
        <v>58</v>
      </c>
      <c r="I251" t="s">
        <v>471</v>
      </c>
      <c r="J251" t="s">
        <v>47</v>
      </c>
      <c r="K251" t="s">
        <v>102</v>
      </c>
      <c r="L251" t="s">
        <v>472</v>
      </c>
      <c r="M251" s="8">
        <f t="shared" si="0"/>
        <v>4</v>
      </c>
      <c r="N251">
        <v>3.9780000000000002</v>
      </c>
      <c r="O251" s="10">
        <f>VLOOKUP(M251,[2]Nationaal!$A:$E,5,FALSE)</f>
        <v>9.6279094999999995</v>
      </c>
    </row>
    <row r="252" spans="1:15" x14ac:dyDescent="0.3">
      <c r="A252" t="s">
        <v>13</v>
      </c>
      <c r="B252" t="s">
        <v>591</v>
      </c>
      <c r="C252" t="s">
        <v>592</v>
      </c>
      <c r="D252">
        <v>6.18</v>
      </c>
      <c r="E252" t="s">
        <v>16</v>
      </c>
      <c r="F252" s="4">
        <v>85</v>
      </c>
      <c r="H252" t="s">
        <v>593</v>
      </c>
      <c r="I252" t="s">
        <v>594</v>
      </c>
      <c r="J252" t="s">
        <v>595</v>
      </c>
      <c r="K252" t="s">
        <v>377</v>
      </c>
      <c r="L252" t="s">
        <v>596</v>
      </c>
      <c r="M252" s="8">
        <f t="shared" si="0"/>
        <v>4</v>
      </c>
      <c r="N252">
        <v>3.1008</v>
      </c>
      <c r="O252" s="10">
        <f>VLOOKUP(M252,[2]Nationaal!$A:$E,5,FALSE)</f>
        <v>9.6279094999999995</v>
      </c>
    </row>
    <row r="253" spans="1:15" x14ac:dyDescent="0.3">
      <c r="A253" t="s">
        <v>13</v>
      </c>
      <c r="B253" t="s">
        <v>619</v>
      </c>
      <c r="C253" t="s">
        <v>620</v>
      </c>
      <c r="D253">
        <v>16</v>
      </c>
      <c r="E253" t="s">
        <v>16</v>
      </c>
      <c r="F253" s="4">
        <v>118</v>
      </c>
      <c r="H253" t="s">
        <v>17</v>
      </c>
      <c r="I253" t="s">
        <v>17</v>
      </c>
      <c r="J253" t="s">
        <v>17</v>
      </c>
      <c r="K253" t="s">
        <v>17</v>
      </c>
      <c r="L253" t="s">
        <v>17</v>
      </c>
      <c r="M253">
        <f>VLOOKUP(C253,[1]Sheet1!$A:$D,4,FALSE)</f>
        <v>4</v>
      </c>
      <c r="N253">
        <v>30.563302399999998</v>
      </c>
      <c r="O253" s="10">
        <f>VLOOKUP(M253,[2]Nationaal!$A:$E,5,FALSE)</f>
        <v>9.6279094999999995</v>
      </c>
    </row>
    <row r="254" spans="1:15" x14ac:dyDescent="0.3">
      <c r="A254" t="s">
        <v>13</v>
      </c>
      <c r="B254" t="s">
        <v>670</v>
      </c>
      <c r="C254" t="s">
        <v>671</v>
      </c>
      <c r="D254">
        <v>3.4</v>
      </c>
      <c r="E254" t="s">
        <v>16</v>
      </c>
      <c r="F254" s="4">
        <v>49</v>
      </c>
      <c r="H254" t="s">
        <v>292</v>
      </c>
      <c r="I254" t="s">
        <v>281</v>
      </c>
      <c r="J254" t="s">
        <v>646</v>
      </c>
      <c r="K254" t="s">
        <v>672</v>
      </c>
      <c r="L254" t="s">
        <v>673</v>
      </c>
      <c r="M254" s="8">
        <f>ROUNDUP(N254,0.1)</f>
        <v>4</v>
      </c>
      <c r="N254">
        <v>3.1920000000000002</v>
      </c>
      <c r="O254" s="10">
        <f>VLOOKUP(M254,[2]Nationaal!$A:$E,5,FALSE)</f>
        <v>9.6279094999999995</v>
      </c>
    </row>
    <row r="255" spans="1:15" x14ac:dyDescent="0.3">
      <c r="A255" t="s">
        <v>13</v>
      </c>
      <c r="B255" t="s">
        <v>950</v>
      </c>
      <c r="C255" t="s">
        <v>951</v>
      </c>
      <c r="D255">
        <v>0.3</v>
      </c>
      <c r="E255" t="s">
        <v>16</v>
      </c>
      <c r="F255" s="4">
        <v>35</v>
      </c>
      <c r="H255" t="s">
        <v>102</v>
      </c>
      <c r="I255" t="s">
        <v>91</v>
      </c>
      <c r="J255" t="s">
        <v>213</v>
      </c>
      <c r="K255" t="s">
        <v>145</v>
      </c>
      <c r="L255" t="s">
        <v>952</v>
      </c>
      <c r="M255" s="8">
        <f>ROUNDUP(N255,0.1)</f>
        <v>4</v>
      </c>
      <c r="N255">
        <v>3.8723999999999998</v>
      </c>
      <c r="O255" s="10">
        <f>VLOOKUP(M255,[2]Nationaal!$A:$E,5,FALSE)</f>
        <v>9.6279094999999995</v>
      </c>
    </row>
    <row r="256" spans="1:15" x14ac:dyDescent="0.3">
      <c r="A256" t="s">
        <v>13</v>
      </c>
      <c r="B256" t="s">
        <v>972</v>
      </c>
      <c r="C256" t="s">
        <v>973</v>
      </c>
      <c r="D256">
        <v>7.5</v>
      </c>
      <c r="E256" t="s">
        <v>16</v>
      </c>
      <c r="F256" s="4">
        <v>79</v>
      </c>
      <c r="H256" t="s">
        <v>198</v>
      </c>
      <c r="I256" t="s">
        <v>486</v>
      </c>
      <c r="J256" t="s">
        <v>487</v>
      </c>
      <c r="K256" t="s">
        <v>246</v>
      </c>
      <c r="L256" t="s">
        <v>488</v>
      </c>
      <c r="M256" s="8" t="e">
        <f>ROUNDUP(N256,0.1)</f>
        <v>#VALUE!</v>
      </c>
      <c r="N256" t="e">
        <f>J256*K256*I256/5000</f>
        <v>#VALUE!</v>
      </c>
      <c r="O256" s="10" t="e">
        <f>VLOOKUP(M256,[2]Nationaal!$A:$E,5,FALSE)</f>
        <v>#VALUE!</v>
      </c>
    </row>
    <row r="257" spans="1:15" x14ac:dyDescent="0.3">
      <c r="A257" t="s">
        <v>13</v>
      </c>
      <c r="B257" t="s">
        <v>1197</v>
      </c>
      <c r="C257" t="s">
        <v>1198</v>
      </c>
      <c r="D257">
        <v>6</v>
      </c>
      <c r="E257" t="s">
        <v>16</v>
      </c>
      <c r="F257" s="4">
        <v>99</v>
      </c>
      <c r="H257" t="s">
        <v>276</v>
      </c>
      <c r="I257" t="s">
        <v>418</v>
      </c>
      <c r="J257" t="s">
        <v>526</v>
      </c>
      <c r="K257" t="s">
        <v>263</v>
      </c>
      <c r="L257" t="s">
        <v>527</v>
      </c>
      <c r="M257" s="8" t="e">
        <f>ROUNDUP(N257,0.1)</f>
        <v>#VALUE!</v>
      </c>
      <c r="N257" t="e">
        <f>J257*K257*I257/5000</f>
        <v>#VALUE!</v>
      </c>
      <c r="O257" s="10" t="e">
        <f>VLOOKUP(M257,[2]Nationaal!$A:$E,5,FALSE)</f>
        <v>#VALUE!</v>
      </c>
    </row>
    <row r="258" spans="1:15" x14ac:dyDescent="0.3">
      <c r="A258" t="s">
        <v>13</v>
      </c>
      <c r="B258" t="s">
        <v>1243</v>
      </c>
      <c r="C258" t="s">
        <v>1244</v>
      </c>
      <c r="D258">
        <v>4.45</v>
      </c>
      <c r="E258" t="s">
        <v>16</v>
      </c>
      <c r="F258" s="4">
        <v>69</v>
      </c>
      <c r="H258" t="s">
        <v>352</v>
      </c>
      <c r="I258" t="s">
        <v>234</v>
      </c>
      <c r="J258" t="s">
        <v>796</v>
      </c>
      <c r="K258" t="s">
        <v>1245</v>
      </c>
      <c r="L258" t="s">
        <v>1246</v>
      </c>
      <c r="M258" s="8" t="e">
        <f>ROUNDUP(N258,0.1)</f>
        <v>#VALUE!</v>
      </c>
      <c r="N258" t="e">
        <f>J258*K258*I258/5000</f>
        <v>#VALUE!</v>
      </c>
      <c r="O258" s="10" t="e">
        <f>VLOOKUP(M258,[2]Nationaal!$A:$E,5,FALSE)</f>
        <v>#VALUE!</v>
      </c>
    </row>
    <row r="259" spans="1:15" x14ac:dyDescent="0.3">
      <c r="A259" t="s">
        <v>13</v>
      </c>
      <c r="B259" t="s">
        <v>1505</v>
      </c>
      <c r="C259" t="s">
        <v>1506</v>
      </c>
      <c r="D259">
        <v>37.9</v>
      </c>
      <c r="E259" t="s">
        <v>16</v>
      </c>
      <c r="F259" s="4">
        <v>499</v>
      </c>
      <c r="H259" t="s">
        <v>17</v>
      </c>
      <c r="I259" t="s">
        <v>17</v>
      </c>
      <c r="J259" t="s">
        <v>17</v>
      </c>
      <c r="K259" t="s">
        <v>17</v>
      </c>
      <c r="L259" t="s">
        <v>17</v>
      </c>
      <c r="M259">
        <f>VLOOKUP(C259,[1]Sheet1!$A:$D,4,FALSE)</f>
        <v>4</v>
      </c>
      <c r="N259">
        <v>0</v>
      </c>
      <c r="O259" s="10">
        <f>VLOOKUP(M259,[2]Nationaal!$A:$E,5,FALSE)</f>
        <v>9.6279094999999995</v>
      </c>
    </row>
    <row r="260" spans="1:15" x14ac:dyDescent="0.3">
      <c r="A260" t="s">
        <v>13</v>
      </c>
      <c r="B260" t="s">
        <v>1672</v>
      </c>
      <c r="C260" t="s">
        <v>1673</v>
      </c>
      <c r="D260">
        <v>13</v>
      </c>
      <c r="E260" t="s">
        <v>16</v>
      </c>
      <c r="F260" s="4">
        <v>119</v>
      </c>
      <c r="H260" t="s">
        <v>192</v>
      </c>
      <c r="I260" t="s">
        <v>48</v>
      </c>
      <c r="J260" t="s">
        <v>1674</v>
      </c>
      <c r="K260" t="s">
        <v>1675</v>
      </c>
      <c r="L260" t="s">
        <v>1676</v>
      </c>
      <c r="M260" s="8" t="e">
        <f t="shared" ref="M260:M267" si="1">ROUNDUP(N260,0.1)</f>
        <v>#VALUE!</v>
      </c>
      <c r="N260" t="e">
        <f>J260*K260*I260/5000</f>
        <v>#VALUE!</v>
      </c>
      <c r="O260" s="10" t="e">
        <f>VLOOKUP(M260,[2]Nationaal!$A:$E,5,FALSE)</f>
        <v>#VALUE!</v>
      </c>
    </row>
    <row r="261" spans="1:15" x14ac:dyDescent="0.3">
      <c r="A261" t="s">
        <v>13</v>
      </c>
      <c r="B261" t="s">
        <v>166</v>
      </c>
      <c r="C261" t="s">
        <v>167</v>
      </c>
      <c r="D261">
        <v>0.35</v>
      </c>
      <c r="E261" t="s">
        <v>16</v>
      </c>
      <c r="F261" s="4">
        <v>20</v>
      </c>
      <c r="H261" t="s">
        <v>102</v>
      </c>
      <c r="I261" t="s">
        <v>58</v>
      </c>
      <c r="J261" t="s">
        <v>168</v>
      </c>
      <c r="K261" t="s">
        <v>169</v>
      </c>
      <c r="L261" t="s">
        <v>170</v>
      </c>
      <c r="M261" s="8">
        <f t="shared" si="1"/>
        <v>3</v>
      </c>
      <c r="N261">
        <v>2.0699999999999998</v>
      </c>
      <c r="O261" s="10">
        <f>VLOOKUP(M261,[2]Nationaal!$A:$E,5,FALSE)</f>
        <v>9.6279094999999995</v>
      </c>
    </row>
    <row r="262" spans="1:15" x14ac:dyDescent="0.3">
      <c r="A262" t="s">
        <v>13</v>
      </c>
      <c r="B262" t="s">
        <v>363</v>
      </c>
      <c r="C262" t="s">
        <v>364</v>
      </c>
      <c r="D262">
        <v>6.05</v>
      </c>
      <c r="E262" t="s">
        <v>16</v>
      </c>
      <c r="F262" s="4">
        <v>99</v>
      </c>
      <c r="H262" t="s">
        <v>192</v>
      </c>
      <c r="I262" t="s">
        <v>213</v>
      </c>
      <c r="J262" t="s">
        <v>365</v>
      </c>
      <c r="K262" t="s">
        <v>366</v>
      </c>
      <c r="L262" t="s">
        <v>367</v>
      </c>
      <c r="M262" s="8">
        <f t="shared" si="1"/>
        <v>3</v>
      </c>
      <c r="N262">
        <v>2.8749599999999997</v>
      </c>
      <c r="O262" s="10">
        <f>VLOOKUP(M262,[2]Nationaal!$A:$E,5,FALSE)</f>
        <v>9.6279094999999995</v>
      </c>
    </row>
    <row r="263" spans="1:15" x14ac:dyDescent="0.3">
      <c r="A263" t="s">
        <v>13</v>
      </c>
      <c r="B263" t="s">
        <v>368</v>
      </c>
      <c r="C263" t="s">
        <v>369</v>
      </c>
      <c r="D263">
        <v>1.6</v>
      </c>
      <c r="E263" t="s">
        <v>16</v>
      </c>
      <c r="F263" s="4">
        <v>39</v>
      </c>
      <c r="H263" t="s">
        <v>58</v>
      </c>
      <c r="I263" t="s">
        <v>45</v>
      </c>
      <c r="J263" t="s">
        <v>69</v>
      </c>
      <c r="K263" t="s">
        <v>370</v>
      </c>
      <c r="L263" t="s">
        <v>371</v>
      </c>
      <c r="M263" s="8">
        <f t="shared" si="1"/>
        <v>3</v>
      </c>
      <c r="N263">
        <v>2.7378</v>
      </c>
      <c r="O263" s="10">
        <f>VLOOKUP(M263,[2]Nationaal!$A:$E,5,FALSE)</f>
        <v>9.6279094999999995</v>
      </c>
    </row>
    <row r="264" spans="1:15" x14ac:dyDescent="0.3">
      <c r="A264" t="s">
        <v>13</v>
      </c>
      <c r="B264" t="s">
        <v>428</v>
      </c>
      <c r="C264" t="s">
        <v>429</v>
      </c>
      <c r="D264">
        <v>3.8</v>
      </c>
      <c r="E264" t="s">
        <v>16</v>
      </c>
      <c r="F264" s="4">
        <v>29</v>
      </c>
      <c r="H264" t="s">
        <v>257</v>
      </c>
      <c r="I264" t="s">
        <v>247</v>
      </c>
      <c r="J264" t="s">
        <v>252</v>
      </c>
      <c r="K264" t="s">
        <v>430</v>
      </c>
      <c r="L264" t="s">
        <v>431</v>
      </c>
      <c r="M264" s="8">
        <f t="shared" si="1"/>
        <v>3</v>
      </c>
      <c r="N264">
        <v>2.6356649999999999</v>
      </c>
      <c r="O264" s="10">
        <f>VLOOKUP(M264,[2]Nationaal!$A:$E,5,FALSE)</f>
        <v>9.6279094999999995</v>
      </c>
    </row>
    <row r="265" spans="1:15" x14ac:dyDescent="0.3">
      <c r="A265" t="s">
        <v>13</v>
      </c>
      <c r="B265" t="s">
        <v>432</v>
      </c>
      <c r="C265" t="s">
        <v>433</v>
      </c>
      <c r="D265">
        <v>3</v>
      </c>
      <c r="E265" t="s">
        <v>16</v>
      </c>
      <c r="F265" s="4">
        <v>59</v>
      </c>
      <c r="H265" t="s">
        <v>326</v>
      </c>
      <c r="I265" t="s">
        <v>326</v>
      </c>
      <c r="J265" t="s">
        <v>213</v>
      </c>
      <c r="K265" t="s">
        <v>245</v>
      </c>
      <c r="L265" t="s">
        <v>434</v>
      </c>
      <c r="M265" s="8">
        <f t="shared" si="1"/>
        <v>3</v>
      </c>
      <c r="N265">
        <v>2.9039999999999999</v>
      </c>
      <c r="O265" s="10">
        <f>VLOOKUP(M265,[2]Nationaal!$A:$E,5,FALSE)</f>
        <v>9.6279094999999995</v>
      </c>
    </row>
    <row r="266" spans="1:15" x14ac:dyDescent="0.3">
      <c r="A266" t="s">
        <v>13</v>
      </c>
      <c r="B266" t="s">
        <v>557</v>
      </c>
      <c r="C266" t="s">
        <v>558</v>
      </c>
      <c r="D266">
        <v>4.5</v>
      </c>
      <c r="E266" t="s">
        <v>16</v>
      </c>
      <c r="F266" s="4">
        <v>89</v>
      </c>
      <c r="H266" t="s">
        <v>338</v>
      </c>
      <c r="I266" t="s">
        <v>310</v>
      </c>
      <c r="J266" t="s">
        <v>310</v>
      </c>
      <c r="K266" t="s">
        <v>292</v>
      </c>
      <c r="L266" t="s">
        <v>559</v>
      </c>
      <c r="M266" s="8">
        <f t="shared" si="1"/>
        <v>3</v>
      </c>
      <c r="N266">
        <v>2.0833499999999998</v>
      </c>
      <c r="O266" s="10">
        <f>VLOOKUP(M266,[2]Nationaal!$A:$E,5,FALSE)</f>
        <v>9.6279094999999995</v>
      </c>
    </row>
    <row r="267" spans="1:15" x14ac:dyDescent="0.3">
      <c r="A267" t="s">
        <v>13</v>
      </c>
      <c r="B267" t="s">
        <v>617</v>
      </c>
      <c r="C267" t="s">
        <v>618</v>
      </c>
      <c r="D267">
        <v>11</v>
      </c>
      <c r="E267" t="s">
        <v>16</v>
      </c>
      <c r="F267" s="4">
        <v>118</v>
      </c>
      <c r="H267" t="s">
        <v>17</v>
      </c>
      <c r="I267" t="s">
        <v>17</v>
      </c>
      <c r="J267" t="s">
        <v>17</v>
      </c>
      <c r="K267" t="s">
        <v>17</v>
      </c>
      <c r="L267" t="s">
        <v>17</v>
      </c>
      <c r="M267" s="8">
        <f t="shared" si="1"/>
        <v>3</v>
      </c>
      <c r="N267">
        <v>2.707875</v>
      </c>
      <c r="O267" s="10">
        <f>VLOOKUP(M267,[2]Nationaal!$A:$E,5,FALSE)</f>
        <v>9.6279094999999995</v>
      </c>
    </row>
    <row r="268" spans="1:15" x14ac:dyDescent="0.3">
      <c r="A268" t="s">
        <v>13</v>
      </c>
      <c r="B268" t="s">
        <v>757</v>
      </c>
      <c r="C268" t="s">
        <v>758</v>
      </c>
      <c r="D268">
        <v>9</v>
      </c>
      <c r="E268" t="s">
        <v>16</v>
      </c>
      <c r="F268" s="4">
        <v>118</v>
      </c>
      <c r="H268" t="s">
        <v>17</v>
      </c>
      <c r="I268" t="s">
        <v>17</v>
      </c>
      <c r="J268" t="s">
        <v>17</v>
      </c>
      <c r="K268" t="s">
        <v>17</v>
      </c>
      <c r="L268" t="s">
        <v>17</v>
      </c>
      <c r="M268">
        <f>VLOOKUP(C268,[1]Sheet1!$A:$D,4,FALSE)</f>
        <v>3</v>
      </c>
      <c r="N268">
        <v>1.3302912</v>
      </c>
      <c r="O268" s="10">
        <f>VLOOKUP(M268,[2]Nationaal!$A:$E,5,FALSE)</f>
        <v>9.6279094999999995</v>
      </c>
    </row>
    <row r="269" spans="1:15" x14ac:dyDescent="0.3">
      <c r="A269" t="s">
        <v>13</v>
      </c>
      <c r="B269" t="s">
        <v>1554</v>
      </c>
      <c r="C269" t="s">
        <v>1555</v>
      </c>
      <c r="D269">
        <v>6</v>
      </c>
      <c r="E269" t="s">
        <v>16</v>
      </c>
      <c r="F269" s="4">
        <v>2389</v>
      </c>
      <c r="H269" t="s">
        <v>1556</v>
      </c>
      <c r="I269" t="s">
        <v>595</v>
      </c>
      <c r="J269" t="s">
        <v>1353</v>
      </c>
      <c r="K269" t="s">
        <v>1557</v>
      </c>
      <c r="L269" t="s">
        <v>1558</v>
      </c>
      <c r="M269" s="8" t="e">
        <f t="shared" ref="M269:M277" si="2">ROUNDUP(N269,0.1)</f>
        <v>#VALUE!</v>
      </c>
      <c r="N269" t="e">
        <f>J269*K269*I269/5000</f>
        <v>#VALUE!</v>
      </c>
      <c r="O269" s="10" t="e">
        <f>VLOOKUP(M269,[2]Nationaal!$A:$E,5,FALSE)</f>
        <v>#VALUE!</v>
      </c>
    </row>
    <row r="270" spans="1:15" x14ac:dyDescent="0.3">
      <c r="A270" t="s">
        <v>13</v>
      </c>
      <c r="B270" t="s">
        <v>1559</v>
      </c>
      <c r="C270" t="s">
        <v>1560</v>
      </c>
      <c r="D270">
        <v>0</v>
      </c>
      <c r="E270" t="s">
        <v>16</v>
      </c>
      <c r="F270" s="4">
        <v>2149</v>
      </c>
      <c r="H270" t="s">
        <v>1556</v>
      </c>
      <c r="I270" t="s">
        <v>595</v>
      </c>
      <c r="J270" t="s">
        <v>1353</v>
      </c>
      <c r="K270" t="s">
        <v>1523</v>
      </c>
      <c r="L270" t="s">
        <v>1558</v>
      </c>
      <c r="M270" s="8" t="e">
        <f t="shared" si="2"/>
        <v>#VALUE!</v>
      </c>
      <c r="N270" t="e">
        <f>J270*K270*I270/5000</f>
        <v>#VALUE!</v>
      </c>
      <c r="O270" s="10" t="e">
        <f>VLOOKUP(M270,[2]Nationaal!$A:$E,5,FALSE)</f>
        <v>#VALUE!</v>
      </c>
    </row>
    <row r="271" spans="1:15" x14ac:dyDescent="0.3">
      <c r="A271" t="s">
        <v>13</v>
      </c>
      <c r="B271" t="s">
        <v>1909</v>
      </c>
      <c r="C271" t="s">
        <v>1910</v>
      </c>
      <c r="D271">
        <v>0</v>
      </c>
      <c r="E271" t="s">
        <v>16</v>
      </c>
      <c r="F271" s="4">
        <v>1399</v>
      </c>
      <c r="H271" t="s">
        <v>182</v>
      </c>
      <c r="I271" t="s">
        <v>332</v>
      </c>
      <c r="J271" t="s">
        <v>1641</v>
      </c>
      <c r="K271" t="s">
        <v>1911</v>
      </c>
      <c r="M271" s="8">
        <f t="shared" si="2"/>
        <v>2779</v>
      </c>
      <c r="N271">
        <f>J271*K271*I271/5000</f>
        <v>2778.4079999999999</v>
      </c>
      <c r="O271" s="10" t="e">
        <f>VLOOKUP(M271,[2]Nationaal!$A:$E,5,FALSE)</f>
        <v>#N/A</v>
      </c>
    </row>
    <row r="272" spans="1:15" x14ac:dyDescent="0.3">
      <c r="A272" t="s">
        <v>13</v>
      </c>
      <c r="B272" t="s">
        <v>162</v>
      </c>
      <c r="C272" t="s">
        <v>163</v>
      </c>
      <c r="D272">
        <v>0.35</v>
      </c>
      <c r="E272" t="s">
        <v>16</v>
      </c>
      <c r="F272" s="4">
        <v>5</v>
      </c>
      <c r="H272" t="s">
        <v>101</v>
      </c>
      <c r="I272" t="s">
        <v>102</v>
      </c>
      <c r="J272" t="s">
        <v>58</v>
      </c>
      <c r="K272" t="s">
        <v>103</v>
      </c>
      <c r="L272" t="s">
        <v>104</v>
      </c>
      <c r="M272" s="8">
        <f t="shared" si="2"/>
        <v>2</v>
      </c>
      <c r="N272">
        <v>1.0214399999999999</v>
      </c>
      <c r="O272" s="10">
        <f>VLOOKUP(M272,[2]Nationaal!$A:$E,5,FALSE)</f>
        <v>9.6279094999999995</v>
      </c>
    </row>
    <row r="273" spans="1:15" x14ac:dyDescent="0.3">
      <c r="A273" t="s">
        <v>13</v>
      </c>
      <c r="B273" t="s">
        <v>171</v>
      </c>
      <c r="C273" t="s">
        <v>172</v>
      </c>
      <c r="D273">
        <v>0.35</v>
      </c>
      <c r="E273" t="s">
        <v>16</v>
      </c>
      <c r="F273" s="4">
        <v>30</v>
      </c>
      <c r="H273" t="s">
        <v>102</v>
      </c>
      <c r="I273" t="s">
        <v>58</v>
      </c>
      <c r="J273" t="s">
        <v>168</v>
      </c>
      <c r="K273" t="s">
        <v>173</v>
      </c>
      <c r="L273" t="s">
        <v>170</v>
      </c>
      <c r="M273" s="8">
        <f t="shared" si="2"/>
        <v>2</v>
      </c>
      <c r="N273">
        <v>1.0523304</v>
      </c>
      <c r="O273" s="10">
        <f>VLOOKUP(M273,[2]Nationaal!$A:$E,5,FALSE)</f>
        <v>9.6279094999999995</v>
      </c>
    </row>
    <row r="274" spans="1:15" x14ac:dyDescent="0.3">
      <c r="A274" t="s">
        <v>13</v>
      </c>
      <c r="B274" t="s">
        <v>185</v>
      </c>
      <c r="C274" t="s">
        <v>186</v>
      </c>
      <c r="D274">
        <v>0.35</v>
      </c>
      <c r="E274" t="s">
        <v>16</v>
      </c>
      <c r="F274" s="4">
        <v>3</v>
      </c>
      <c r="H274" t="s">
        <v>101</v>
      </c>
      <c r="I274" t="s">
        <v>102</v>
      </c>
      <c r="J274" t="s">
        <v>58</v>
      </c>
      <c r="K274" t="s">
        <v>103</v>
      </c>
      <c r="L274" t="s">
        <v>104</v>
      </c>
      <c r="M274" s="8">
        <f t="shared" si="2"/>
        <v>2</v>
      </c>
      <c r="N274">
        <v>1.4087009999999998</v>
      </c>
      <c r="O274" s="10">
        <f>VLOOKUP(M274,[2]Nationaal!$A:$E,5,FALSE)</f>
        <v>9.6279094999999995</v>
      </c>
    </row>
    <row r="275" spans="1:15" x14ac:dyDescent="0.3">
      <c r="A275" t="s">
        <v>13</v>
      </c>
      <c r="B275" t="s">
        <v>230</v>
      </c>
      <c r="C275" t="s">
        <v>231</v>
      </c>
      <c r="D275">
        <v>8.4</v>
      </c>
      <c r="E275" t="s">
        <v>16</v>
      </c>
      <c r="F275" s="4">
        <v>39</v>
      </c>
      <c r="H275" t="s">
        <v>198</v>
      </c>
      <c r="I275" t="s">
        <v>180</v>
      </c>
      <c r="J275" t="s">
        <v>225</v>
      </c>
      <c r="K275" t="s">
        <v>226</v>
      </c>
      <c r="L275" t="s">
        <v>227</v>
      </c>
      <c r="M275" s="8">
        <f t="shared" si="2"/>
        <v>2</v>
      </c>
      <c r="N275">
        <v>1.0164</v>
      </c>
      <c r="O275" s="10">
        <f>VLOOKUP(M275,[2]Nationaal!$A:$E,5,FALSE)</f>
        <v>9.6279094999999995</v>
      </c>
    </row>
    <row r="276" spans="1:15" x14ac:dyDescent="0.3">
      <c r="A276" t="s">
        <v>13</v>
      </c>
      <c r="B276" t="s">
        <v>354</v>
      </c>
      <c r="C276" t="s">
        <v>355</v>
      </c>
      <c r="D276">
        <v>22.5</v>
      </c>
      <c r="E276" t="s">
        <v>16</v>
      </c>
      <c r="F276" s="4">
        <v>239</v>
      </c>
      <c r="H276" t="s">
        <v>356</v>
      </c>
      <c r="I276" t="s">
        <v>357</v>
      </c>
      <c r="J276" t="s">
        <v>358</v>
      </c>
      <c r="K276" t="s">
        <v>356</v>
      </c>
      <c r="L276" t="s">
        <v>359</v>
      </c>
      <c r="M276" s="8">
        <f t="shared" si="2"/>
        <v>2</v>
      </c>
      <c r="N276">
        <v>1.4503124999999999</v>
      </c>
      <c r="O276" s="10">
        <f>VLOOKUP(M276,[2]Nationaal!$A:$E,5,FALSE)</f>
        <v>9.6279094999999995</v>
      </c>
    </row>
    <row r="277" spans="1:15" x14ac:dyDescent="0.3">
      <c r="A277" t="s">
        <v>13</v>
      </c>
      <c r="B277" t="s">
        <v>545</v>
      </c>
      <c r="C277" t="s">
        <v>546</v>
      </c>
      <c r="D277">
        <v>5</v>
      </c>
      <c r="E277" t="s">
        <v>16</v>
      </c>
      <c r="F277" s="4">
        <v>69</v>
      </c>
      <c r="H277" t="s">
        <v>276</v>
      </c>
      <c r="I277" t="s">
        <v>386</v>
      </c>
      <c r="J277" t="s">
        <v>547</v>
      </c>
      <c r="K277" t="s">
        <v>548</v>
      </c>
      <c r="L277" t="s">
        <v>549</v>
      </c>
      <c r="M277" s="8" t="e">
        <f t="shared" si="2"/>
        <v>#VALUE!</v>
      </c>
      <c r="N277" t="e">
        <f>J277*K277*I277/5000</f>
        <v>#VALUE!</v>
      </c>
      <c r="O277" s="10" t="e">
        <f>VLOOKUP(M277,[2]Nationaal!$A:$E,5,FALSE)</f>
        <v>#VALUE!</v>
      </c>
    </row>
    <row r="278" spans="1:15" x14ac:dyDescent="0.3">
      <c r="A278" t="s">
        <v>13</v>
      </c>
      <c r="B278" t="s">
        <v>597</v>
      </c>
      <c r="C278" t="s">
        <v>598</v>
      </c>
      <c r="D278">
        <v>10</v>
      </c>
      <c r="E278" t="s">
        <v>16</v>
      </c>
      <c r="F278" s="4">
        <v>109</v>
      </c>
      <c r="H278" t="s">
        <v>17</v>
      </c>
      <c r="I278" t="s">
        <v>17</v>
      </c>
      <c r="J278" t="s">
        <v>17</v>
      </c>
      <c r="K278" t="s">
        <v>17</v>
      </c>
      <c r="L278" t="s">
        <v>17</v>
      </c>
      <c r="M278">
        <f>VLOOKUP(C278,[1]Sheet1!$A:$D,4,FALSE)</f>
        <v>2</v>
      </c>
      <c r="N278">
        <v>5.4682319999999995</v>
      </c>
      <c r="O278" s="10">
        <f>VLOOKUP(M278,[2]Nationaal!$A:$E,5,FALSE)</f>
        <v>9.6279094999999995</v>
      </c>
    </row>
    <row r="279" spans="1:15" x14ac:dyDescent="0.3">
      <c r="A279" t="s">
        <v>13</v>
      </c>
      <c r="B279" t="s">
        <v>693</v>
      </c>
      <c r="C279" t="s">
        <v>694</v>
      </c>
      <c r="D279">
        <v>12</v>
      </c>
      <c r="E279" t="s">
        <v>16</v>
      </c>
      <c r="F279" s="4">
        <v>109</v>
      </c>
      <c r="H279" t="s">
        <v>276</v>
      </c>
      <c r="I279" t="s">
        <v>386</v>
      </c>
      <c r="J279" t="s">
        <v>526</v>
      </c>
      <c r="K279" t="s">
        <v>140</v>
      </c>
      <c r="L279" t="s">
        <v>695</v>
      </c>
      <c r="M279" s="8">
        <f>ROUNDUP(N279,0.1)</f>
        <v>2</v>
      </c>
      <c r="N279">
        <v>1.7942819999999997</v>
      </c>
      <c r="O279" s="10">
        <f>VLOOKUP(M279,[2]Nationaal!$A:$E,5,FALSE)</f>
        <v>9.6279094999999995</v>
      </c>
    </row>
    <row r="280" spans="1:15" x14ac:dyDescent="0.3">
      <c r="A280" t="s">
        <v>13</v>
      </c>
      <c r="B280" t="s">
        <v>768</v>
      </c>
      <c r="C280" t="s">
        <v>769</v>
      </c>
      <c r="D280">
        <v>3.4</v>
      </c>
      <c r="E280" t="s">
        <v>16</v>
      </c>
      <c r="F280" s="4">
        <v>99</v>
      </c>
      <c r="H280" t="s">
        <v>246</v>
      </c>
      <c r="I280" t="s">
        <v>302</v>
      </c>
      <c r="J280" t="s">
        <v>287</v>
      </c>
      <c r="K280" t="s">
        <v>770</v>
      </c>
      <c r="L280" t="s">
        <v>303</v>
      </c>
      <c r="M280" s="8">
        <f>ROUNDUP(N280,0.1)</f>
        <v>2</v>
      </c>
      <c r="N280">
        <v>1.1673983999999999</v>
      </c>
      <c r="O280" s="10">
        <f>VLOOKUP(M280,[2]Nationaal!$A:$E,5,FALSE)</f>
        <v>9.6279094999999995</v>
      </c>
    </row>
    <row r="281" spans="1:15" x14ac:dyDescent="0.3">
      <c r="A281" t="s">
        <v>13</v>
      </c>
      <c r="B281" t="s">
        <v>771</v>
      </c>
      <c r="C281" t="s">
        <v>772</v>
      </c>
      <c r="D281">
        <v>3.8</v>
      </c>
      <c r="E281" t="s">
        <v>16</v>
      </c>
      <c r="F281" s="4">
        <v>60</v>
      </c>
      <c r="H281" t="s">
        <v>17</v>
      </c>
      <c r="I281" t="s">
        <v>17</v>
      </c>
      <c r="J281" t="s">
        <v>17</v>
      </c>
      <c r="K281" t="s">
        <v>17</v>
      </c>
      <c r="L281" t="s">
        <v>17</v>
      </c>
      <c r="M281">
        <f>VLOOKUP(C281,[1]Sheet1!$A:$D,4,FALSE)</f>
        <v>2</v>
      </c>
      <c r="N281">
        <v>0.19320000000000001</v>
      </c>
      <c r="O281" s="10">
        <f>VLOOKUP(M281,[2]Nationaal!$A:$E,5,FALSE)</f>
        <v>9.6279094999999995</v>
      </c>
    </row>
    <row r="282" spans="1:15" x14ac:dyDescent="0.3">
      <c r="A282" t="s">
        <v>13</v>
      </c>
      <c r="B282" t="s">
        <v>790</v>
      </c>
      <c r="C282" t="s">
        <v>791</v>
      </c>
      <c r="D282">
        <v>12.5</v>
      </c>
      <c r="E282" t="s">
        <v>16</v>
      </c>
      <c r="F282" s="4">
        <v>299</v>
      </c>
      <c r="H282" t="s">
        <v>62</v>
      </c>
      <c r="I282" t="s">
        <v>63</v>
      </c>
      <c r="J282" t="s">
        <v>64</v>
      </c>
      <c r="K282" t="s">
        <v>65</v>
      </c>
      <c r="L282" t="s">
        <v>66</v>
      </c>
      <c r="M282" s="8">
        <f t="shared" ref="M282:M290" si="3">ROUNDUP(N282,0.1)</f>
        <v>2</v>
      </c>
      <c r="N282">
        <v>1.2699</v>
      </c>
      <c r="O282" s="10">
        <f>VLOOKUP(M282,[2]Nationaal!$A:$E,5,FALSE)</f>
        <v>9.6279094999999995</v>
      </c>
    </row>
    <row r="283" spans="1:15" x14ac:dyDescent="0.3">
      <c r="A283" t="s">
        <v>13</v>
      </c>
      <c r="B283" t="s">
        <v>794</v>
      </c>
      <c r="C283" t="s">
        <v>795</v>
      </c>
      <c r="D283">
        <v>8</v>
      </c>
      <c r="E283" t="s">
        <v>16</v>
      </c>
      <c r="F283" s="4">
        <v>299</v>
      </c>
      <c r="H283" t="s">
        <v>796</v>
      </c>
      <c r="I283" t="s">
        <v>797</v>
      </c>
      <c r="J283" t="s">
        <v>798</v>
      </c>
      <c r="K283" t="s">
        <v>58</v>
      </c>
      <c r="L283" t="s">
        <v>799</v>
      </c>
      <c r="M283" s="8">
        <f t="shared" si="3"/>
        <v>2</v>
      </c>
      <c r="N283">
        <v>1.2699</v>
      </c>
      <c r="O283" s="10">
        <f>VLOOKUP(M283,[2]Nationaal!$A:$E,5,FALSE)</f>
        <v>9.6279094999999995</v>
      </c>
    </row>
    <row r="284" spans="1:15" x14ac:dyDescent="0.3">
      <c r="A284" t="s">
        <v>13</v>
      </c>
      <c r="B284" t="s">
        <v>997</v>
      </c>
      <c r="C284" t="s">
        <v>998</v>
      </c>
      <c r="D284">
        <v>4</v>
      </c>
      <c r="E284" t="s">
        <v>16</v>
      </c>
      <c r="F284" s="4">
        <v>819</v>
      </c>
      <c r="H284" t="s">
        <v>90</v>
      </c>
      <c r="I284" t="s">
        <v>89</v>
      </c>
      <c r="J284" t="s">
        <v>88</v>
      </c>
      <c r="K284" t="s">
        <v>102</v>
      </c>
      <c r="L284" t="s">
        <v>92</v>
      </c>
      <c r="M284" s="8">
        <f t="shared" si="3"/>
        <v>2</v>
      </c>
      <c r="N284">
        <v>1.8278400000000001</v>
      </c>
      <c r="O284" s="10">
        <f>VLOOKUP(M284,[2]Nationaal!$A:$E,5,FALSE)</f>
        <v>9.6279094999999995</v>
      </c>
    </row>
    <row r="285" spans="1:15" x14ac:dyDescent="0.3">
      <c r="A285" t="s">
        <v>13</v>
      </c>
      <c r="B285" t="s">
        <v>999</v>
      </c>
      <c r="C285" t="s">
        <v>1000</v>
      </c>
      <c r="D285">
        <v>11.1</v>
      </c>
      <c r="E285" t="s">
        <v>16</v>
      </c>
      <c r="F285" s="4">
        <v>269</v>
      </c>
      <c r="H285" t="s">
        <v>1001</v>
      </c>
      <c r="I285" t="s">
        <v>1002</v>
      </c>
      <c r="J285" t="s">
        <v>1002</v>
      </c>
      <c r="K285" t="s">
        <v>1003</v>
      </c>
      <c r="L285" t="s">
        <v>1004</v>
      </c>
      <c r="M285" s="8">
        <f t="shared" si="3"/>
        <v>2</v>
      </c>
      <c r="N285">
        <v>1.8278400000000001</v>
      </c>
      <c r="O285" s="10">
        <f>VLOOKUP(M285,[2]Nationaal!$A:$E,5,FALSE)</f>
        <v>9.6279094999999995</v>
      </c>
    </row>
    <row r="286" spans="1:15" x14ac:dyDescent="0.3">
      <c r="A286" t="s">
        <v>13</v>
      </c>
      <c r="B286" t="s">
        <v>1024</v>
      </c>
      <c r="C286" t="s">
        <v>1025</v>
      </c>
      <c r="D286">
        <v>29.6</v>
      </c>
      <c r="E286" t="s">
        <v>16</v>
      </c>
      <c r="F286" s="4">
        <v>380.9</v>
      </c>
      <c r="H286" t="s">
        <v>1026</v>
      </c>
      <c r="I286" t="s">
        <v>1027</v>
      </c>
      <c r="J286" t="s">
        <v>1028</v>
      </c>
      <c r="K286" t="s">
        <v>1029</v>
      </c>
      <c r="L286" t="s">
        <v>1030</v>
      </c>
      <c r="M286" s="8">
        <f t="shared" si="3"/>
        <v>2</v>
      </c>
      <c r="N286">
        <v>1.8278400000000001</v>
      </c>
      <c r="O286" s="10">
        <f>VLOOKUP(M286,[2]Nationaal!$A:$E,5,FALSE)</f>
        <v>9.6279094999999995</v>
      </c>
    </row>
    <row r="287" spans="1:15" x14ac:dyDescent="0.3">
      <c r="A287" t="s">
        <v>13</v>
      </c>
      <c r="B287" t="s">
        <v>1062</v>
      </c>
      <c r="C287" t="s">
        <v>1063</v>
      </c>
      <c r="D287">
        <v>1.3</v>
      </c>
      <c r="E287" t="s">
        <v>1064</v>
      </c>
      <c r="F287" s="4">
        <v>40</v>
      </c>
      <c r="H287" t="s">
        <v>430</v>
      </c>
      <c r="I287" t="s">
        <v>1065</v>
      </c>
      <c r="J287" t="s">
        <v>1066</v>
      </c>
      <c r="K287" t="s">
        <v>1067</v>
      </c>
      <c r="L287" t="s">
        <v>1068</v>
      </c>
      <c r="M287" s="8">
        <f t="shared" si="3"/>
        <v>2</v>
      </c>
      <c r="N287">
        <v>1.3756250000000001</v>
      </c>
      <c r="O287" s="10">
        <f>VLOOKUP(M287,[2]Nationaal!$A:$E,5,FALSE)</f>
        <v>9.6279094999999995</v>
      </c>
    </row>
    <row r="288" spans="1:15" x14ac:dyDescent="0.3">
      <c r="A288" t="s">
        <v>13</v>
      </c>
      <c r="B288" t="s">
        <v>1219</v>
      </c>
      <c r="C288" t="s">
        <v>1220</v>
      </c>
      <c r="D288">
        <v>5.2</v>
      </c>
      <c r="E288" t="s">
        <v>16</v>
      </c>
      <c r="F288" s="4">
        <v>729</v>
      </c>
      <c r="H288" t="s">
        <v>326</v>
      </c>
      <c r="I288" t="s">
        <v>1221</v>
      </c>
      <c r="J288" t="s">
        <v>595</v>
      </c>
      <c r="K288" t="s">
        <v>938</v>
      </c>
      <c r="L288" t="s">
        <v>1222</v>
      </c>
      <c r="M288" s="8" t="e">
        <f t="shared" si="3"/>
        <v>#VALUE!</v>
      </c>
      <c r="N288" t="e">
        <f>J288*K288*I288/5000</f>
        <v>#VALUE!</v>
      </c>
      <c r="O288" s="10" t="e">
        <f>VLOOKUP(M288,[2]Nationaal!$A:$E,5,FALSE)</f>
        <v>#VALUE!</v>
      </c>
    </row>
    <row r="289" spans="1:15" x14ac:dyDescent="0.3">
      <c r="A289" t="s">
        <v>13</v>
      </c>
      <c r="B289" t="s">
        <v>1232</v>
      </c>
      <c r="C289" t="s">
        <v>1233</v>
      </c>
      <c r="D289">
        <v>4.45</v>
      </c>
      <c r="E289" t="s">
        <v>16</v>
      </c>
      <c r="F289" s="4">
        <v>119</v>
      </c>
      <c r="H289" t="s">
        <v>1234</v>
      </c>
      <c r="I289" t="s">
        <v>1235</v>
      </c>
      <c r="J289" t="s">
        <v>1236</v>
      </c>
      <c r="K289" t="s">
        <v>1237</v>
      </c>
      <c r="L289" t="s">
        <v>1238</v>
      </c>
      <c r="M289" s="8" t="e">
        <f t="shared" si="3"/>
        <v>#VALUE!</v>
      </c>
      <c r="N289" t="e">
        <f>J289*K289*I289/5000</f>
        <v>#VALUE!</v>
      </c>
      <c r="O289" s="10" t="e">
        <f>VLOOKUP(M289,[2]Nationaal!$A:$E,5,FALSE)</f>
        <v>#VALUE!</v>
      </c>
    </row>
    <row r="290" spans="1:15" x14ac:dyDescent="0.3">
      <c r="A290" t="s">
        <v>13</v>
      </c>
      <c r="B290" t="s">
        <v>1241</v>
      </c>
      <c r="C290" t="s">
        <v>1242</v>
      </c>
      <c r="D290">
        <v>6.2</v>
      </c>
      <c r="E290" t="s">
        <v>16</v>
      </c>
      <c r="F290" s="4">
        <v>129</v>
      </c>
      <c r="H290" t="s">
        <v>276</v>
      </c>
      <c r="I290" t="s">
        <v>471</v>
      </c>
      <c r="J290" t="s">
        <v>517</v>
      </c>
      <c r="K290" t="s">
        <v>593</v>
      </c>
      <c r="L290" t="s">
        <v>518</v>
      </c>
      <c r="M290" s="8" t="e">
        <f t="shared" si="3"/>
        <v>#VALUE!</v>
      </c>
      <c r="N290" t="e">
        <f>J290*K290*I290/5000</f>
        <v>#VALUE!</v>
      </c>
      <c r="O290" s="10" t="e">
        <f>VLOOKUP(M290,[2]Nationaal!$A:$E,5,FALSE)</f>
        <v>#VALUE!</v>
      </c>
    </row>
    <row r="291" spans="1:15" hidden="1" x14ac:dyDescent="0.3">
      <c r="A291" t="s">
        <v>40</v>
      </c>
      <c r="B291" t="s">
        <v>907</v>
      </c>
      <c r="C291" t="s">
        <v>908</v>
      </c>
      <c r="D291">
        <v>0.22</v>
      </c>
      <c r="E291" t="s">
        <v>16</v>
      </c>
      <c r="F291" s="4">
        <v>10</v>
      </c>
      <c r="H291" t="s">
        <v>169</v>
      </c>
      <c r="I291" t="s">
        <v>240</v>
      </c>
      <c r="J291" t="s">
        <v>65</v>
      </c>
      <c r="K291" t="s">
        <v>909</v>
      </c>
      <c r="L291" t="s">
        <v>910</v>
      </c>
      <c r="M291" t="s">
        <v>17</v>
      </c>
      <c r="N291">
        <v>5.7749999999999989E-3</v>
      </c>
      <c r="O291"/>
    </row>
    <row r="292" spans="1:15" hidden="1" x14ac:dyDescent="0.3">
      <c r="A292" t="s">
        <v>40</v>
      </c>
      <c r="B292" t="s">
        <v>911</v>
      </c>
      <c r="C292" t="s">
        <v>912</v>
      </c>
      <c r="D292">
        <v>14</v>
      </c>
      <c r="E292" t="s">
        <v>16</v>
      </c>
      <c r="F292" s="4">
        <v>184.87</v>
      </c>
      <c r="H292" t="s">
        <v>140</v>
      </c>
      <c r="I292" t="s">
        <v>46</v>
      </c>
      <c r="J292" t="s">
        <v>408</v>
      </c>
      <c r="K292" t="s">
        <v>326</v>
      </c>
      <c r="L292" t="s">
        <v>409</v>
      </c>
      <c r="M292" t="s">
        <v>17</v>
      </c>
      <c r="N292">
        <v>5.7749999999999989E-3</v>
      </c>
      <c r="O292"/>
    </row>
    <row r="293" spans="1:15" hidden="1" x14ac:dyDescent="0.3">
      <c r="A293" t="s">
        <v>40</v>
      </c>
      <c r="B293" t="s">
        <v>913</v>
      </c>
      <c r="C293" t="s">
        <v>914</v>
      </c>
      <c r="D293">
        <v>0.22</v>
      </c>
      <c r="E293" t="s">
        <v>16</v>
      </c>
      <c r="F293" s="4">
        <v>10</v>
      </c>
      <c r="H293" t="s">
        <v>169</v>
      </c>
      <c r="I293" t="s">
        <v>240</v>
      </c>
      <c r="J293" t="s">
        <v>65</v>
      </c>
      <c r="K293" t="s">
        <v>909</v>
      </c>
      <c r="L293" t="s">
        <v>910</v>
      </c>
      <c r="M293" t="s">
        <v>17</v>
      </c>
      <c r="N293">
        <v>5.7749999999999989E-3</v>
      </c>
      <c r="O293"/>
    </row>
    <row r="294" spans="1:15" hidden="1" x14ac:dyDescent="0.3">
      <c r="A294" t="s">
        <v>40</v>
      </c>
      <c r="B294" t="s">
        <v>915</v>
      </c>
      <c r="C294" t="s">
        <v>916</v>
      </c>
      <c r="D294">
        <v>0.5</v>
      </c>
      <c r="E294" t="s">
        <v>16</v>
      </c>
      <c r="F294" s="4">
        <v>10</v>
      </c>
      <c r="H294" t="s">
        <v>169</v>
      </c>
      <c r="I294" t="s">
        <v>65</v>
      </c>
      <c r="J294" t="s">
        <v>281</v>
      </c>
      <c r="K294" t="s">
        <v>145</v>
      </c>
      <c r="L294" t="s">
        <v>917</v>
      </c>
      <c r="M294" t="s">
        <v>17</v>
      </c>
      <c r="N294">
        <v>18.533658600000003</v>
      </c>
      <c r="O294"/>
    </row>
    <row r="295" spans="1:15" hidden="1" x14ac:dyDescent="0.3">
      <c r="A295" t="s">
        <v>40</v>
      </c>
      <c r="B295" t="s">
        <v>918</v>
      </c>
      <c r="C295" t="s">
        <v>919</v>
      </c>
      <c r="D295">
        <v>0.5</v>
      </c>
      <c r="E295" t="s">
        <v>16</v>
      </c>
      <c r="F295" s="4">
        <v>10</v>
      </c>
      <c r="H295" t="s">
        <v>65</v>
      </c>
      <c r="I295" t="s">
        <v>281</v>
      </c>
      <c r="J295" t="s">
        <v>169</v>
      </c>
      <c r="K295" t="s">
        <v>145</v>
      </c>
      <c r="L295" t="s">
        <v>917</v>
      </c>
      <c r="M295" t="s">
        <v>17</v>
      </c>
      <c r="N295">
        <v>0.17609620000000001</v>
      </c>
      <c r="O295"/>
    </row>
    <row r="296" spans="1:15" hidden="1" x14ac:dyDescent="0.3">
      <c r="A296" t="s">
        <v>40</v>
      </c>
      <c r="B296" t="s">
        <v>920</v>
      </c>
      <c r="C296" t="s">
        <v>921</v>
      </c>
      <c r="D296">
        <v>4.9800000000000004</v>
      </c>
      <c r="E296" t="s">
        <v>16</v>
      </c>
      <c r="F296" s="4">
        <v>109</v>
      </c>
      <c r="H296" t="s">
        <v>17</v>
      </c>
      <c r="I296" t="s">
        <v>17</v>
      </c>
      <c r="J296" t="s">
        <v>17</v>
      </c>
      <c r="K296" t="s">
        <v>17</v>
      </c>
      <c r="L296" t="s">
        <v>17</v>
      </c>
      <c r="M296" t="s">
        <v>17</v>
      </c>
      <c r="N296">
        <v>0.48959999999999998</v>
      </c>
      <c r="O296"/>
    </row>
    <row r="297" spans="1:15" x14ac:dyDescent="0.3">
      <c r="A297" t="s">
        <v>13</v>
      </c>
      <c r="B297" t="s">
        <v>1351</v>
      </c>
      <c r="C297" t="s">
        <v>1352</v>
      </c>
      <c r="D297">
        <v>4.9000000000000004</v>
      </c>
      <c r="E297" t="s">
        <v>16</v>
      </c>
      <c r="F297" s="4">
        <v>1179</v>
      </c>
      <c r="H297" t="s">
        <v>240</v>
      </c>
      <c r="I297" t="s">
        <v>1353</v>
      </c>
      <c r="J297" t="s">
        <v>1354</v>
      </c>
      <c r="K297" t="s">
        <v>1355</v>
      </c>
      <c r="L297" t="s">
        <v>1356</v>
      </c>
      <c r="M297" s="8" t="e">
        <f t="shared" ref="M297:M309" si="4">ROUNDUP(N297,0.1)</f>
        <v>#VALUE!</v>
      </c>
      <c r="N297" t="e">
        <f t="shared" ref="N297:N309" si="5">J297*K297*I297/5000</f>
        <v>#VALUE!</v>
      </c>
      <c r="O297" s="10" t="e">
        <f>VLOOKUP(M297,[2]Nationaal!$A:$E,5,FALSE)</f>
        <v>#VALUE!</v>
      </c>
    </row>
    <row r="298" spans="1:15" x14ac:dyDescent="0.3">
      <c r="A298" t="s">
        <v>13</v>
      </c>
      <c r="B298" t="s">
        <v>1357</v>
      </c>
      <c r="C298" t="s">
        <v>1358</v>
      </c>
      <c r="D298">
        <v>4.9000000000000004</v>
      </c>
      <c r="E298" t="s">
        <v>16</v>
      </c>
      <c r="F298" s="4">
        <v>1179</v>
      </c>
      <c r="G298" s="4">
        <v>943.19</v>
      </c>
      <c r="H298" t="s">
        <v>240</v>
      </c>
      <c r="I298" t="s">
        <v>1353</v>
      </c>
      <c r="J298" t="s">
        <v>1354</v>
      </c>
      <c r="K298" t="s">
        <v>1355</v>
      </c>
      <c r="L298" t="s">
        <v>1356</v>
      </c>
      <c r="M298" s="8" t="e">
        <f t="shared" si="4"/>
        <v>#VALUE!</v>
      </c>
      <c r="N298" t="e">
        <f t="shared" si="5"/>
        <v>#VALUE!</v>
      </c>
      <c r="O298" s="10" t="e">
        <f>VLOOKUP(M298,[2]Nationaal!$A:$E,5,FALSE)</f>
        <v>#VALUE!</v>
      </c>
    </row>
    <row r="299" spans="1:15" x14ac:dyDescent="0.3">
      <c r="A299" t="s">
        <v>13</v>
      </c>
      <c r="B299" t="s">
        <v>1362</v>
      </c>
      <c r="C299" t="s">
        <v>1363</v>
      </c>
      <c r="D299">
        <v>6.5</v>
      </c>
      <c r="E299" t="s">
        <v>16</v>
      </c>
      <c r="F299" s="4">
        <v>1449</v>
      </c>
      <c r="H299" t="s">
        <v>240</v>
      </c>
      <c r="I299" t="s">
        <v>1353</v>
      </c>
      <c r="J299" t="s">
        <v>1354</v>
      </c>
      <c r="K299" t="s">
        <v>535</v>
      </c>
      <c r="L299" t="s">
        <v>1356</v>
      </c>
      <c r="M299" s="8" t="e">
        <f t="shared" si="4"/>
        <v>#VALUE!</v>
      </c>
      <c r="N299" t="e">
        <f t="shared" si="5"/>
        <v>#VALUE!</v>
      </c>
      <c r="O299" s="10" t="e">
        <f>VLOOKUP(M299,[2]Nationaal!$A:$E,5,FALSE)</f>
        <v>#VALUE!</v>
      </c>
    </row>
    <row r="300" spans="1:15" x14ac:dyDescent="0.3">
      <c r="A300" t="s">
        <v>13</v>
      </c>
      <c r="B300" t="s">
        <v>1364</v>
      </c>
      <c r="C300" t="s">
        <v>1365</v>
      </c>
      <c r="D300">
        <v>6.5</v>
      </c>
      <c r="E300" t="s">
        <v>16</v>
      </c>
      <c r="F300" s="4">
        <v>1449</v>
      </c>
      <c r="G300" s="4">
        <v>1159.2</v>
      </c>
      <c r="H300" t="s">
        <v>240</v>
      </c>
      <c r="I300" t="s">
        <v>1353</v>
      </c>
      <c r="J300" t="s">
        <v>1354</v>
      </c>
      <c r="K300" t="s">
        <v>535</v>
      </c>
      <c r="L300" t="s">
        <v>1356</v>
      </c>
      <c r="M300" s="8" t="e">
        <f t="shared" si="4"/>
        <v>#VALUE!</v>
      </c>
      <c r="N300" t="e">
        <f t="shared" si="5"/>
        <v>#VALUE!</v>
      </c>
      <c r="O300" s="10" t="e">
        <f>VLOOKUP(M300,[2]Nationaal!$A:$E,5,FALSE)</f>
        <v>#VALUE!</v>
      </c>
    </row>
    <row r="301" spans="1:15" x14ac:dyDescent="0.3">
      <c r="A301" t="s">
        <v>13</v>
      </c>
      <c r="B301" t="s">
        <v>1366</v>
      </c>
      <c r="C301" t="s">
        <v>1367</v>
      </c>
      <c r="D301">
        <v>4.3</v>
      </c>
      <c r="E301" t="s">
        <v>16</v>
      </c>
      <c r="F301" s="4">
        <v>124</v>
      </c>
      <c r="H301" t="s">
        <v>1368</v>
      </c>
      <c r="I301" t="s">
        <v>1353</v>
      </c>
      <c r="J301" t="s">
        <v>1354</v>
      </c>
      <c r="K301" t="s">
        <v>298</v>
      </c>
      <c r="L301" t="s">
        <v>1369</v>
      </c>
      <c r="M301" s="8" t="e">
        <f t="shared" si="4"/>
        <v>#VALUE!</v>
      </c>
      <c r="N301" t="e">
        <f t="shared" si="5"/>
        <v>#VALUE!</v>
      </c>
      <c r="O301" s="10" t="e">
        <f>VLOOKUP(M301,[2]Nationaal!$A:$E,5,FALSE)</f>
        <v>#VALUE!</v>
      </c>
    </row>
    <row r="302" spans="1:15" x14ac:dyDescent="0.3">
      <c r="A302" t="s">
        <v>13</v>
      </c>
      <c r="B302" t="s">
        <v>1396</v>
      </c>
      <c r="C302" t="s">
        <v>1397</v>
      </c>
      <c r="D302">
        <v>1.5</v>
      </c>
      <c r="E302" t="s">
        <v>16</v>
      </c>
      <c r="F302" s="4">
        <v>689</v>
      </c>
      <c r="G302" s="4">
        <v>429.4</v>
      </c>
      <c r="H302" t="s">
        <v>76</v>
      </c>
      <c r="I302" t="s">
        <v>234</v>
      </c>
      <c r="J302" t="s">
        <v>647</v>
      </c>
      <c r="K302" t="s">
        <v>292</v>
      </c>
      <c r="L302" t="s">
        <v>1398</v>
      </c>
      <c r="M302" s="8" t="e">
        <f t="shared" si="4"/>
        <v>#VALUE!</v>
      </c>
      <c r="N302" t="e">
        <f t="shared" si="5"/>
        <v>#VALUE!</v>
      </c>
      <c r="O302" s="10" t="e">
        <f>VLOOKUP(M302,[2]Nationaal!$A:$E,5,FALSE)</f>
        <v>#VALUE!</v>
      </c>
    </row>
    <row r="303" spans="1:15" x14ac:dyDescent="0.3">
      <c r="A303" t="s">
        <v>13</v>
      </c>
      <c r="B303" t="s">
        <v>1401</v>
      </c>
      <c r="C303" t="s">
        <v>1402</v>
      </c>
      <c r="D303">
        <v>1.2</v>
      </c>
      <c r="E303" t="s">
        <v>16</v>
      </c>
      <c r="F303" s="4">
        <v>699</v>
      </c>
      <c r="G303" s="4">
        <v>460.8</v>
      </c>
      <c r="H303" t="s">
        <v>76</v>
      </c>
      <c r="I303" t="s">
        <v>234</v>
      </c>
      <c r="J303" t="s">
        <v>647</v>
      </c>
      <c r="K303" t="s">
        <v>292</v>
      </c>
      <c r="L303" t="s">
        <v>1398</v>
      </c>
      <c r="M303" s="8" t="e">
        <f t="shared" si="4"/>
        <v>#VALUE!</v>
      </c>
      <c r="N303" t="e">
        <f t="shared" si="5"/>
        <v>#VALUE!</v>
      </c>
      <c r="O303" s="10" t="e">
        <f>VLOOKUP(M303,[2]Nationaal!$A:$E,5,FALSE)</f>
        <v>#VALUE!</v>
      </c>
    </row>
    <row r="304" spans="1:15" x14ac:dyDescent="0.3">
      <c r="A304" t="s">
        <v>13</v>
      </c>
      <c r="B304" t="s">
        <v>1403</v>
      </c>
      <c r="C304" t="s">
        <v>1404</v>
      </c>
      <c r="D304">
        <v>1.1000000000000001</v>
      </c>
      <c r="E304" t="s">
        <v>16</v>
      </c>
      <c r="F304" s="4">
        <v>1579</v>
      </c>
      <c r="G304" s="4">
        <v>936</v>
      </c>
      <c r="H304" t="s">
        <v>76</v>
      </c>
      <c r="I304" t="s">
        <v>234</v>
      </c>
      <c r="J304" t="s">
        <v>647</v>
      </c>
      <c r="K304" t="s">
        <v>292</v>
      </c>
      <c r="L304" t="s">
        <v>1398</v>
      </c>
      <c r="M304" s="8" t="e">
        <f t="shared" si="4"/>
        <v>#VALUE!</v>
      </c>
      <c r="N304" t="e">
        <f t="shared" si="5"/>
        <v>#VALUE!</v>
      </c>
      <c r="O304" s="10" t="e">
        <f>VLOOKUP(M304,[2]Nationaal!$A:$E,5,FALSE)</f>
        <v>#VALUE!</v>
      </c>
    </row>
    <row r="305" spans="1:15" x14ac:dyDescent="0.3">
      <c r="A305" t="s">
        <v>13</v>
      </c>
      <c r="B305" t="s">
        <v>1410</v>
      </c>
      <c r="C305" t="s">
        <v>1411</v>
      </c>
      <c r="D305">
        <v>1.1000000000000001</v>
      </c>
      <c r="E305" t="s">
        <v>16</v>
      </c>
      <c r="F305" s="4">
        <v>1539</v>
      </c>
      <c r="G305" s="4">
        <v>914.4</v>
      </c>
      <c r="H305" t="s">
        <v>76</v>
      </c>
      <c r="I305" t="s">
        <v>234</v>
      </c>
      <c r="J305" t="s">
        <v>647</v>
      </c>
      <c r="K305" t="s">
        <v>292</v>
      </c>
      <c r="L305" t="s">
        <v>1398</v>
      </c>
      <c r="M305" s="8" t="e">
        <f t="shared" si="4"/>
        <v>#VALUE!</v>
      </c>
      <c r="N305" t="e">
        <f t="shared" si="5"/>
        <v>#VALUE!</v>
      </c>
      <c r="O305" s="10" t="e">
        <f>VLOOKUP(M305,[2]Nationaal!$A:$E,5,FALSE)</f>
        <v>#VALUE!</v>
      </c>
    </row>
    <row r="306" spans="1:15" x14ac:dyDescent="0.3">
      <c r="A306" t="s">
        <v>13</v>
      </c>
      <c r="B306" t="s">
        <v>1417</v>
      </c>
      <c r="C306" t="s">
        <v>1418</v>
      </c>
      <c r="D306">
        <v>1.1000000000000001</v>
      </c>
      <c r="E306" t="s">
        <v>16</v>
      </c>
      <c r="F306" s="4">
        <v>1079</v>
      </c>
      <c r="G306" s="4">
        <v>640.79999999999995</v>
      </c>
      <c r="H306" t="s">
        <v>76</v>
      </c>
      <c r="I306" t="s">
        <v>234</v>
      </c>
      <c r="J306" t="s">
        <v>647</v>
      </c>
      <c r="K306" t="s">
        <v>292</v>
      </c>
      <c r="L306" t="s">
        <v>1398</v>
      </c>
      <c r="M306" s="8" t="e">
        <f t="shared" si="4"/>
        <v>#VALUE!</v>
      </c>
      <c r="N306" t="e">
        <f t="shared" si="5"/>
        <v>#VALUE!</v>
      </c>
      <c r="O306" s="10" t="e">
        <f>VLOOKUP(M306,[2]Nationaal!$A:$E,5,FALSE)</f>
        <v>#VALUE!</v>
      </c>
    </row>
    <row r="307" spans="1:15" x14ac:dyDescent="0.3">
      <c r="A307" t="s">
        <v>13</v>
      </c>
      <c r="B307" t="s">
        <v>1426</v>
      </c>
      <c r="C307" t="s">
        <v>1427</v>
      </c>
      <c r="D307">
        <v>1.1000000000000001</v>
      </c>
      <c r="E307" t="s">
        <v>16</v>
      </c>
      <c r="F307" s="4">
        <v>549</v>
      </c>
      <c r="G307" s="4">
        <v>356.44</v>
      </c>
      <c r="H307" t="s">
        <v>76</v>
      </c>
      <c r="I307" t="s">
        <v>234</v>
      </c>
      <c r="J307" t="s">
        <v>647</v>
      </c>
      <c r="K307" t="s">
        <v>292</v>
      </c>
      <c r="L307" t="s">
        <v>1398</v>
      </c>
      <c r="M307" s="8" t="e">
        <f t="shared" si="4"/>
        <v>#VALUE!</v>
      </c>
      <c r="N307" t="e">
        <f t="shared" si="5"/>
        <v>#VALUE!</v>
      </c>
      <c r="O307" s="10" t="e">
        <f>VLOOKUP(M307,[2]Nationaal!$A:$E,5,FALSE)</f>
        <v>#VALUE!</v>
      </c>
    </row>
    <row r="308" spans="1:15" x14ac:dyDescent="0.3">
      <c r="A308" t="s">
        <v>13</v>
      </c>
      <c r="B308" t="s">
        <v>1435</v>
      </c>
      <c r="C308" t="s">
        <v>1436</v>
      </c>
      <c r="D308">
        <v>1.1000000000000001</v>
      </c>
      <c r="E308" t="s">
        <v>16</v>
      </c>
      <c r="F308" s="4">
        <v>669</v>
      </c>
      <c r="G308" s="4">
        <v>447.64</v>
      </c>
      <c r="H308" t="s">
        <v>76</v>
      </c>
      <c r="I308" t="s">
        <v>234</v>
      </c>
      <c r="J308" t="s">
        <v>647</v>
      </c>
      <c r="K308" t="s">
        <v>292</v>
      </c>
      <c r="L308" t="s">
        <v>1398</v>
      </c>
      <c r="M308" s="8" t="e">
        <f t="shared" si="4"/>
        <v>#VALUE!</v>
      </c>
      <c r="N308" t="e">
        <f t="shared" si="5"/>
        <v>#VALUE!</v>
      </c>
      <c r="O308" s="10" t="e">
        <f>VLOOKUP(M308,[2]Nationaal!$A:$E,5,FALSE)</f>
        <v>#VALUE!</v>
      </c>
    </row>
    <row r="309" spans="1:15" x14ac:dyDescent="0.3">
      <c r="A309" t="s">
        <v>13</v>
      </c>
      <c r="B309" t="s">
        <v>1491</v>
      </c>
      <c r="C309" t="s">
        <v>1492</v>
      </c>
      <c r="D309">
        <v>6</v>
      </c>
      <c r="E309" t="s">
        <v>16</v>
      </c>
      <c r="F309" s="4">
        <v>35</v>
      </c>
      <c r="H309" t="s">
        <v>508</v>
      </c>
      <c r="I309" t="s">
        <v>1493</v>
      </c>
      <c r="J309" t="s">
        <v>1494</v>
      </c>
      <c r="K309" t="s">
        <v>194</v>
      </c>
      <c r="L309" t="s">
        <v>1495</v>
      </c>
      <c r="M309" s="8" t="e">
        <f t="shared" si="4"/>
        <v>#VALUE!</v>
      </c>
      <c r="N309" t="e">
        <f t="shared" si="5"/>
        <v>#VALUE!</v>
      </c>
      <c r="O309" s="10" t="e">
        <f>VLOOKUP(M309,[2]Nationaal!$A:$E,5,FALSE)</f>
        <v>#VALUE!</v>
      </c>
    </row>
    <row r="310" spans="1:15" x14ac:dyDescent="0.3">
      <c r="A310" t="s">
        <v>13</v>
      </c>
      <c r="B310" t="s">
        <v>1635</v>
      </c>
      <c r="C310" t="s">
        <v>1636</v>
      </c>
      <c r="D310">
        <v>5</v>
      </c>
      <c r="E310" t="s">
        <v>16</v>
      </c>
      <c r="F310" s="4">
        <v>1279</v>
      </c>
      <c r="H310" t="s">
        <v>17</v>
      </c>
      <c r="I310" t="s">
        <v>17</v>
      </c>
      <c r="J310" t="s">
        <v>17</v>
      </c>
      <c r="K310" t="s">
        <v>17</v>
      </c>
      <c r="L310" t="s">
        <v>17</v>
      </c>
      <c r="M310">
        <f>VLOOKUP(C310,[1]Sheet1!$A:$D,4,FALSE)</f>
        <v>2</v>
      </c>
      <c r="N310">
        <v>0</v>
      </c>
      <c r="O310" s="10">
        <f>VLOOKUP(M310,[2]Nationaal!$A:$E,5,FALSE)</f>
        <v>9.6279094999999995</v>
      </c>
    </row>
    <row r="311" spans="1:15" hidden="1" x14ac:dyDescent="0.3">
      <c r="A311" t="s">
        <v>40</v>
      </c>
      <c r="B311" t="s">
        <v>968</v>
      </c>
      <c r="C311" t="s">
        <v>969</v>
      </c>
      <c r="D311">
        <v>9.6999999999999993</v>
      </c>
      <c r="E311" t="s">
        <v>16</v>
      </c>
      <c r="F311" s="4">
        <v>25</v>
      </c>
      <c r="H311" t="s">
        <v>377</v>
      </c>
      <c r="I311" t="s">
        <v>646</v>
      </c>
      <c r="J311" t="s">
        <v>501</v>
      </c>
      <c r="K311" t="s">
        <v>970</v>
      </c>
      <c r="L311" t="s">
        <v>971</v>
      </c>
      <c r="M311" t="s">
        <v>17</v>
      </c>
      <c r="N311">
        <v>9.4815000000000023</v>
      </c>
      <c r="O311"/>
    </row>
    <row r="312" spans="1:15" x14ac:dyDescent="0.3">
      <c r="A312" t="s">
        <v>13</v>
      </c>
      <c r="B312" t="s">
        <v>1732</v>
      </c>
      <c r="C312" t="s">
        <v>1733</v>
      </c>
      <c r="D312">
        <v>0</v>
      </c>
      <c r="E312" t="s">
        <v>16</v>
      </c>
      <c r="F312" s="4">
        <v>19</v>
      </c>
      <c r="H312" t="s">
        <v>88</v>
      </c>
      <c r="I312" t="s">
        <v>234</v>
      </c>
      <c r="J312" t="s">
        <v>62</v>
      </c>
      <c r="K312" t="s">
        <v>235</v>
      </c>
      <c r="L312" t="s">
        <v>236</v>
      </c>
      <c r="M312" s="8" t="e">
        <f>ROUNDUP(N312,0.1)</f>
        <v>#VALUE!</v>
      </c>
      <c r="N312" t="e">
        <f>J312*K312*I312/5000</f>
        <v>#VALUE!</v>
      </c>
      <c r="O312" s="10" t="e">
        <f>VLOOKUP(M312,[2]Nationaal!$A:$E,5,FALSE)</f>
        <v>#VALUE!</v>
      </c>
    </row>
    <row r="313" spans="1:15" x14ac:dyDescent="0.3">
      <c r="A313" t="s">
        <v>13</v>
      </c>
      <c r="B313" t="s">
        <v>1734</v>
      </c>
      <c r="C313" t="s">
        <v>1735</v>
      </c>
      <c r="D313">
        <v>0</v>
      </c>
      <c r="E313" t="s">
        <v>16</v>
      </c>
      <c r="F313" s="4">
        <v>19</v>
      </c>
      <c r="H313" t="s">
        <v>88</v>
      </c>
      <c r="I313" t="s">
        <v>234</v>
      </c>
      <c r="J313" t="s">
        <v>62</v>
      </c>
      <c r="K313" t="s">
        <v>235</v>
      </c>
      <c r="L313" t="s">
        <v>236</v>
      </c>
      <c r="M313" s="8" t="e">
        <f>ROUNDUP(N313,0.1)</f>
        <v>#VALUE!</v>
      </c>
      <c r="N313" t="e">
        <f>J313*K313*I313/5000</f>
        <v>#VALUE!</v>
      </c>
      <c r="O313" s="10" t="e">
        <f>VLOOKUP(M313,[2]Nationaal!$A:$E,5,FALSE)</f>
        <v>#VALUE!</v>
      </c>
    </row>
    <row r="314" spans="1:15" x14ac:dyDescent="0.3">
      <c r="A314" t="s">
        <v>13</v>
      </c>
      <c r="B314" t="s">
        <v>1750</v>
      </c>
      <c r="C314" t="s">
        <v>233</v>
      </c>
      <c r="D314">
        <v>1</v>
      </c>
      <c r="E314" t="s">
        <v>16</v>
      </c>
      <c r="F314" s="4">
        <v>29</v>
      </c>
      <c r="H314" t="s">
        <v>88</v>
      </c>
      <c r="I314" t="s">
        <v>234</v>
      </c>
      <c r="J314" t="s">
        <v>62</v>
      </c>
      <c r="K314" t="s">
        <v>235</v>
      </c>
      <c r="L314" t="s">
        <v>236</v>
      </c>
      <c r="M314" s="8" t="e">
        <f>ROUNDUP(N314,0.1)</f>
        <v>#VALUE!</v>
      </c>
      <c r="N314" t="e">
        <f>J314*K314*I314/5000</f>
        <v>#VALUE!</v>
      </c>
      <c r="O314" s="10" t="e">
        <f>VLOOKUP(M314,[2]Nationaal!$A:$E,5,FALSE)</f>
        <v>#VALUE!</v>
      </c>
    </row>
    <row r="315" spans="1:15" x14ac:dyDescent="0.3">
      <c r="A315" t="s">
        <v>13</v>
      </c>
      <c r="B315" t="s">
        <v>1780</v>
      </c>
      <c r="C315" t="s">
        <v>1781</v>
      </c>
      <c r="D315">
        <v>7.1</v>
      </c>
      <c r="E315" t="s">
        <v>16</v>
      </c>
      <c r="F315" s="4">
        <v>79</v>
      </c>
      <c r="H315" t="s">
        <v>296</v>
      </c>
      <c r="I315" t="s">
        <v>338</v>
      </c>
      <c r="J315" t="s">
        <v>1033</v>
      </c>
      <c r="K315" t="s">
        <v>1782</v>
      </c>
      <c r="L315" t="s">
        <v>1783</v>
      </c>
      <c r="M315" s="8" t="e">
        <f>ROUNDUP(N315,0.1)</f>
        <v>#VALUE!</v>
      </c>
      <c r="N315" t="e">
        <f>J315*K315*I315/5000</f>
        <v>#VALUE!</v>
      </c>
      <c r="O315" s="10" t="e">
        <f>VLOOKUP(M315,[2]Nationaal!$A:$E,5,FALSE)</f>
        <v>#VALUE!</v>
      </c>
    </row>
    <row r="316" spans="1:15" x14ac:dyDescent="0.3">
      <c r="A316" t="s">
        <v>13</v>
      </c>
      <c r="B316" t="s">
        <v>1784</v>
      </c>
      <c r="C316" t="s">
        <v>1785</v>
      </c>
      <c r="D316">
        <v>7.1</v>
      </c>
      <c r="E316" t="s">
        <v>16</v>
      </c>
      <c r="F316" s="4">
        <v>79</v>
      </c>
      <c r="H316" t="s">
        <v>296</v>
      </c>
      <c r="I316" t="s">
        <v>338</v>
      </c>
      <c r="J316" t="s">
        <v>1033</v>
      </c>
      <c r="K316" t="s">
        <v>1782</v>
      </c>
      <c r="L316" t="s">
        <v>1783</v>
      </c>
      <c r="M316" s="8" t="e">
        <f>ROUNDUP(N316,0.1)</f>
        <v>#VALUE!</v>
      </c>
      <c r="N316" t="e">
        <f>J316*K316*I316/5000</f>
        <v>#VALUE!</v>
      </c>
      <c r="O316" s="10" t="e">
        <f>VLOOKUP(M316,[2]Nationaal!$A:$E,5,FALSE)</f>
        <v>#VALUE!</v>
      </c>
    </row>
    <row r="317" spans="1:15" hidden="1" x14ac:dyDescent="0.3">
      <c r="A317" t="s">
        <v>40</v>
      </c>
      <c r="B317" t="s">
        <v>989</v>
      </c>
      <c r="C317" t="s">
        <v>990</v>
      </c>
      <c r="D317">
        <v>0.45</v>
      </c>
      <c r="E317" t="s">
        <v>16</v>
      </c>
      <c r="F317" s="4">
        <v>79</v>
      </c>
      <c r="H317" t="s">
        <v>991</v>
      </c>
      <c r="I317" t="s">
        <v>991</v>
      </c>
      <c r="J317" t="s">
        <v>991</v>
      </c>
      <c r="K317" t="s">
        <v>210</v>
      </c>
      <c r="L317" t="s">
        <v>992</v>
      </c>
      <c r="M317" t="s">
        <v>17</v>
      </c>
      <c r="N317">
        <v>5.7749999999999989E-3</v>
      </c>
      <c r="O317"/>
    </row>
    <row r="318" spans="1:15" x14ac:dyDescent="0.3">
      <c r="A318" t="s">
        <v>13</v>
      </c>
      <c r="B318" t="s">
        <v>1913</v>
      </c>
      <c r="C318" t="s">
        <v>1914</v>
      </c>
      <c r="D318">
        <v>0</v>
      </c>
      <c r="E318" t="s">
        <v>16</v>
      </c>
      <c r="F318" s="4">
        <v>99</v>
      </c>
      <c r="G318" s="4">
        <v>14.16</v>
      </c>
      <c r="H318" t="s">
        <v>292</v>
      </c>
      <c r="I318" t="s">
        <v>365</v>
      </c>
      <c r="J318" t="s">
        <v>1915</v>
      </c>
      <c r="K318" t="s">
        <v>193</v>
      </c>
      <c r="M318" s="8" t="e">
        <f>ROUNDUP(N318,0.1)</f>
        <v>#VALUE!</v>
      </c>
      <c r="N318" t="e">
        <f>J318*K318*I318/5000</f>
        <v>#VALUE!</v>
      </c>
      <c r="O318" s="10" t="e">
        <f>VLOOKUP(M318,[2]Nationaal!$A:$E,5,FALSE)</f>
        <v>#VALUE!</v>
      </c>
    </row>
    <row r="319" spans="1:15" x14ac:dyDescent="0.3">
      <c r="A319" t="s">
        <v>13</v>
      </c>
      <c r="B319" t="s">
        <v>1923</v>
      </c>
      <c r="C319" t="s">
        <v>1924</v>
      </c>
      <c r="D319">
        <v>4.5999999999999996</v>
      </c>
      <c r="E319" t="s">
        <v>16</v>
      </c>
      <c r="F319" s="4">
        <v>242.1</v>
      </c>
      <c r="H319" t="s">
        <v>1925</v>
      </c>
      <c r="I319" t="s">
        <v>1926</v>
      </c>
      <c r="J319" t="s">
        <v>1927</v>
      </c>
      <c r="K319" t="s">
        <v>1928</v>
      </c>
      <c r="L319" t="s">
        <v>1929</v>
      </c>
      <c r="M319" s="8" t="e">
        <f>ROUNDUP(N319,0.1)</f>
        <v>#VALUE!</v>
      </c>
      <c r="N319" t="e">
        <f>J319*K319*I319/5000</f>
        <v>#VALUE!</v>
      </c>
      <c r="O319" s="10" t="e">
        <f>VLOOKUP(M319,[2]Nationaal!$A:$E,5,FALSE)</f>
        <v>#VALUE!</v>
      </c>
    </row>
    <row r="320" spans="1:15" x14ac:dyDescent="0.3">
      <c r="A320" t="s">
        <v>13</v>
      </c>
      <c r="B320" t="s">
        <v>85</v>
      </c>
      <c r="C320" t="s">
        <v>84</v>
      </c>
      <c r="D320">
        <v>13.5</v>
      </c>
      <c r="E320" t="s">
        <v>16</v>
      </c>
      <c r="F320" s="4">
        <v>279</v>
      </c>
      <c r="H320" t="s">
        <v>69</v>
      </c>
      <c r="I320" t="s">
        <v>70</v>
      </c>
      <c r="J320" t="s">
        <v>71</v>
      </c>
      <c r="K320" t="s">
        <v>72</v>
      </c>
      <c r="L320" t="s">
        <v>73</v>
      </c>
      <c r="M320" s="8">
        <f>ROUNDUP(N320,0.1)</f>
        <v>1</v>
      </c>
      <c r="N320">
        <v>6.4000000000000005E-4</v>
      </c>
      <c r="O320" s="10">
        <f>VLOOKUP(M320,[2]Nationaal!$A:$E,5,FALSE)</f>
        <v>9.6279094999999995</v>
      </c>
    </row>
    <row r="321" spans="1:15" x14ac:dyDescent="0.3">
      <c r="A321" t="s">
        <v>13</v>
      </c>
      <c r="B321" t="s">
        <v>86</v>
      </c>
      <c r="C321" t="s">
        <v>87</v>
      </c>
      <c r="D321">
        <v>15</v>
      </c>
      <c r="E321" t="s">
        <v>16</v>
      </c>
      <c r="F321" s="4">
        <v>1449</v>
      </c>
      <c r="H321" t="s">
        <v>88</v>
      </c>
      <c r="I321" t="s">
        <v>89</v>
      </c>
      <c r="J321" t="s">
        <v>90</v>
      </c>
      <c r="K321" t="s">
        <v>91</v>
      </c>
      <c r="L321" t="s">
        <v>92</v>
      </c>
      <c r="M321" s="8">
        <f>ROUNDUP(N321,0.1)</f>
        <v>1</v>
      </c>
      <c r="N321">
        <v>1.4399999999999999E-3</v>
      </c>
      <c r="O321" s="10">
        <f>VLOOKUP(M321,[2]Nationaal!$A:$E,5,FALSE)</f>
        <v>9.6279094999999995</v>
      </c>
    </row>
    <row r="322" spans="1:15" hidden="1" x14ac:dyDescent="0.3">
      <c r="A322" t="s">
        <v>40</v>
      </c>
      <c r="B322" t="s">
        <v>1005</v>
      </c>
      <c r="C322" t="s">
        <v>1006</v>
      </c>
      <c r="D322">
        <v>7.1</v>
      </c>
      <c r="E322" t="s">
        <v>16</v>
      </c>
      <c r="F322" s="4">
        <v>379</v>
      </c>
      <c r="H322" t="s">
        <v>1001</v>
      </c>
      <c r="I322" t="s">
        <v>1002</v>
      </c>
      <c r="J322" t="s">
        <v>1002</v>
      </c>
      <c r="K322" t="s">
        <v>1003</v>
      </c>
      <c r="L322" t="s">
        <v>1004</v>
      </c>
      <c r="M322" t="s">
        <v>17</v>
      </c>
      <c r="N322">
        <v>5.7749999999999989E-3</v>
      </c>
      <c r="O322"/>
    </row>
    <row r="323" spans="1:15" x14ac:dyDescent="0.3">
      <c r="A323" t="s">
        <v>13</v>
      </c>
      <c r="B323" t="s">
        <v>93</v>
      </c>
      <c r="C323" t="s">
        <v>94</v>
      </c>
      <c r="D323">
        <v>12.5</v>
      </c>
      <c r="E323" t="s">
        <v>16</v>
      </c>
      <c r="F323" s="4">
        <v>1249</v>
      </c>
      <c r="H323" t="s">
        <v>88</v>
      </c>
      <c r="I323" t="s">
        <v>89</v>
      </c>
      <c r="J323" t="s">
        <v>90</v>
      </c>
      <c r="K323" t="s">
        <v>65</v>
      </c>
      <c r="L323" t="s">
        <v>92</v>
      </c>
      <c r="M323" s="8">
        <f>ROUNDUP(N323,0.1)</f>
        <v>1</v>
      </c>
      <c r="N323">
        <v>2.5600000000000002E-3</v>
      </c>
      <c r="O323" s="10">
        <f>VLOOKUP(M323,[2]Nationaal!$A:$E,5,FALSE)</f>
        <v>9.6279094999999995</v>
      </c>
    </row>
    <row r="324" spans="1:15" x14ac:dyDescent="0.3">
      <c r="A324" t="s">
        <v>13</v>
      </c>
      <c r="B324" t="s">
        <v>99</v>
      </c>
      <c r="C324" t="s">
        <v>100</v>
      </c>
      <c r="D324">
        <v>0.35</v>
      </c>
      <c r="E324" t="s">
        <v>16</v>
      </c>
      <c r="F324" s="4">
        <v>4</v>
      </c>
      <c r="H324" t="s">
        <v>101</v>
      </c>
      <c r="I324" t="s">
        <v>102</v>
      </c>
      <c r="J324" t="s">
        <v>58</v>
      </c>
      <c r="K324" t="s">
        <v>103</v>
      </c>
      <c r="L324" t="s">
        <v>104</v>
      </c>
      <c r="M324" s="8">
        <f>ROUNDUP(N324,0.1)</f>
        <v>1</v>
      </c>
      <c r="N324">
        <v>3.1999999999999999E-5</v>
      </c>
      <c r="O324" s="10">
        <f>VLOOKUP(M324,[2]Nationaal!$A:$E,5,FALSE)</f>
        <v>9.6279094999999995</v>
      </c>
    </row>
    <row r="325" spans="1:15" x14ac:dyDescent="0.3">
      <c r="A325" t="s">
        <v>13</v>
      </c>
      <c r="B325" t="s">
        <v>131</v>
      </c>
      <c r="C325" t="s">
        <v>132</v>
      </c>
      <c r="D325">
        <v>0.06</v>
      </c>
      <c r="E325" t="s">
        <v>16</v>
      </c>
      <c r="F325" s="4">
        <v>9</v>
      </c>
      <c r="H325" t="s">
        <v>102</v>
      </c>
      <c r="I325" t="s">
        <v>102</v>
      </c>
      <c r="J325" t="s">
        <v>58</v>
      </c>
      <c r="K325" t="s">
        <v>133</v>
      </c>
      <c r="L325" t="s">
        <v>134</v>
      </c>
      <c r="M325" s="8">
        <f>ROUNDUP(N325,0.1)</f>
        <v>1</v>
      </c>
      <c r="N325">
        <v>4.7961000000000002E-3</v>
      </c>
      <c r="O325" s="10">
        <f>VLOOKUP(M325,[2]Nationaal!$A:$E,5,FALSE)</f>
        <v>9.6279094999999995</v>
      </c>
    </row>
    <row r="326" spans="1:15" x14ac:dyDescent="0.3">
      <c r="A326" t="s">
        <v>13</v>
      </c>
      <c r="B326" t="s">
        <v>152</v>
      </c>
      <c r="C326" t="s">
        <v>153</v>
      </c>
      <c r="D326">
        <v>0.35</v>
      </c>
      <c r="E326" t="s">
        <v>16</v>
      </c>
      <c r="F326" s="4">
        <v>4</v>
      </c>
      <c r="H326" t="s">
        <v>101</v>
      </c>
      <c r="I326" t="s">
        <v>102</v>
      </c>
      <c r="J326" t="s">
        <v>58</v>
      </c>
      <c r="K326" t="s">
        <v>103</v>
      </c>
      <c r="L326" t="s">
        <v>104</v>
      </c>
      <c r="M326" s="8">
        <f>ROUNDUP(N326,0.1)</f>
        <v>1</v>
      </c>
      <c r="N326">
        <v>2.3375000000000003E-2</v>
      </c>
      <c r="O326" s="10">
        <f>VLOOKUP(M326,[2]Nationaal!$A:$E,5,FALSE)</f>
        <v>9.6279094999999995</v>
      </c>
    </row>
    <row r="327" spans="1:15" hidden="1" x14ac:dyDescent="0.3">
      <c r="A327" t="s">
        <v>40</v>
      </c>
      <c r="B327" t="s">
        <v>1017</v>
      </c>
      <c r="C327" t="s">
        <v>1018</v>
      </c>
      <c r="D327">
        <v>0</v>
      </c>
      <c r="E327" t="s">
        <v>16</v>
      </c>
      <c r="F327" s="4">
        <v>10</v>
      </c>
      <c r="H327" t="s">
        <v>169</v>
      </c>
      <c r="I327" t="s">
        <v>102</v>
      </c>
      <c r="J327" t="s">
        <v>102</v>
      </c>
      <c r="K327" t="s">
        <v>137</v>
      </c>
      <c r="L327" t="s">
        <v>148</v>
      </c>
      <c r="M327" t="s">
        <v>17</v>
      </c>
      <c r="N327">
        <v>5.7749999999999989E-3</v>
      </c>
      <c r="O327"/>
    </row>
    <row r="328" spans="1:15" x14ac:dyDescent="0.3">
      <c r="A328" t="s">
        <v>13</v>
      </c>
      <c r="B328" t="s">
        <v>154</v>
      </c>
      <c r="C328" t="s">
        <v>155</v>
      </c>
      <c r="D328">
        <v>0.35</v>
      </c>
      <c r="E328" t="s">
        <v>16</v>
      </c>
      <c r="F328" s="4">
        <v>5</v>
      </c>
      <c r="H328" t="s">
        <v>101</v>
      </c>
      <c r="I328" t="s">
        <v>102</v>
      </c>
      <c r="J328" t="s">
        <v>58</v>
      </c>
      <c r="K328" t="s">
        <v>103</v>
      </c>
      <c r="L328" t="s">
        <v>104</v>
      </c>
      <c r="M328" s="8">
        <f>ROUNDUP(N328,0.1)</f>
        <v>1</v>
      </c>
      <c r="N328">
        <v>6.1200000000000011E-2</v>
      </c>
      <c r="O328" s="10">
        <f>VLOOKUP(M328,[2]Nationaal!$A:$E,5,FALSE)</f>
        <v>9.6279094999999995</v>
      </c>
    </row>
    <row r="329" spans="1:15" x14ac:dyDescent="0.3">
      <c r="A329" t="s">
        <v>13</v>
      </c>
      <c r="B329" t="s">
        <v>156</v>
      </c>
      <c r="C329" t="s">
        <v>157</v>
      </c>
      <c r="D329">
        <v>0.35</v>
      </c>
      <c r="E329" t="s">
        <v>16</v>
      </c>
      <c r="F329" s="4">
        <v>5</v>
      </c>
      <c r="H329" t="s">
        <v>101</v>
      </c>
      <c r="I329" t="s">
        <v>102</v>
      </c>
      <c r="J329" t="s">
        <v>58</v>
      </c>
      <c r="K329" t="s">
        <v>103</v>
      </c>
      <c r="L329" t="s">
        <v>104</v>
      </c>
      <c r="M329" s="8">
        <f>ROUNDUP(N329,0.1)</f>
        <v>1</v>
      </c>
      <c r="N329">
        <v>0.49</v>
      </c>
      <c r="O329" s="10">
        <f>VLOOKUP(M329,[2]Nationaal!$A:$E,5,FALSE)</f>
        <v>9.6279094999999995</v>
      </c>
    </row>
    <row r="330" spans="1:15" hidden="1" x14ac:dyDescent="0.3">
      <c r="A330" t="s">
        <v>40</v>
      </c>
      <c r="B330" t="s">
        <v>1031</v>
      </c>
      <c r="C330" t="s">
        <v>1032</v>
      </c>
      <c r="D330">
        <v>27</v>
      </c>
      <c r="E330" t="s">
        <v>16</v>
      </c>
      <c r="F330" s="4">
        <v>419.75</v>
      </c>
      <c r="H330" t="s">
        <v>247</v>
      </c>
      <c r="I330" t="s">
        <v>1033</v>
      </c>
      <c r="J330" t="s">
        <v>657</v>
      </c>
      <c r="K330" t="s">
        <v>668</v>
      </c>
      <c r="L330" t="s">
        <v>1034</v>
      </c>
      <c r="M330" t="s">
        <v>17</v>
      </c>
      <c r="N330">
        <v>0.13328000000000001</v>
      </c>
      <c r="O330"/>
    </row>
    <row r="331" spans="1:15" x14ac:dyDescent="0.3">
      <c r="A331" t="s">
        <v>13</v>
      </c>
      <c r="B331" t="s">
        <v>158</v>
      </c>
      <c r="C331" t="s">
        <v>159</v>
      </c>
      <c r="D331">
        <v>0.35</v>
      </c>
      <c r="E331" t="s">
        <v>16</v>
      </c>
      <c r="F331" s="4">
        <v>13</v>
      </c>
      <c r="H331" t="s">
        <v>101</v>
      </c>
      <c r="I331" t="s">
        <v>102</v>
      </c>
      <c r="J331" t="s">
        <v>58</v>
      </c>
      <c r="K331" t="s">
        <v>103</v>
      </c>
      <c r="L331" t="s">
        <v>104</v>
      </c>
      <c r="M331" s="8">
        <f>ROUNDUP(N331,0.1)</f>
        <v>1</v>
      </c>
      <c r="N331">
        <v>2.9575000000000001E-2</v>
      </c>
      <c r="O331" s="10">
        <f>VLOOKUP(M331,[2]Nationaal!$A:$E,5,FALSE)</f>
        <v>9.6279094999999995</v>
      </c>
    </row>
    <row r="332" spans="1:15" x14ac:dyDescent="0.3">
      <c r="A332" t="s">
        <v>13</v>
      </c>
      <c r="B332" t="s">
        <v>160</v>
      </c>
      <c r="C332" t="s">
        <v>161</v>
      </c>
      <c r="D332">
        <v>0.35</v>
      </c>
      <c r="E332" t="s">
        <v>16</v>
      </c>
      <c r="F332" s="4">
        <v>5</v>
      </c>
      <c r="H332" t="s">
        <v>101</v>
      </c>
      <c r="I332" t="s">
        <v>102</v>
      </c>
      <c r="J332" t="s">
        <v>58</v>
      </c>
      <c r="K332" t="s">
        <v>103</v>
      </c>
      <c r="L332" t="s">
        <v>104</v>
      </c>
      <c r="M332" s="8">
        <f>ROUNDUP(N332,0.1)</f>
        <v>1</v>
      </c>
      <c r="N332">
        <v>0.110055</v>
      </c>
      <c r="O332" s="10">
        <f>VLOOKUP(M332,[2]Nationaal!$A:$E,5,FALSE)</f>
        <v>9.6279094999999995</v>
      </c>
    </row>
    <row r="333" spans="1:15" x14ac:dyDescent="0.3">
      <c r="A333" t="s">
        <v>13</v>
      </c>
      <c r="B333" t="s">
        <v>164</v>
      </c>
      <c r="C333" t="s">
        <v>165</v>
      </c>
      <c r="D333">
        <v>0.35</v>
      </c>
      <c r="E333" t="s">
        <v>16</v>
      </c>
      <c r="F333" s="4">
        <v>5</v>
      </c>
      <c r="H333" t="s">
        <v>101</v>
      </c>
      <c r="I333" t="s">
        <v>102</v>
      </c>
      <c r="J333" t="s">
        <v>58</v>
      </c>
      <c r="K333" t="s">
        <v>103</v>
      </c>
      <c r="L333" t="s">
        <v>104</v>
      </c>
      <c r="M333" s="8">
        <f>ROUNDUP(N333,0.1)</f>
        <v>1</v>
      </c>
      <c r="N333">
        <v>0.11115</v>
      </c>
      <c r="O333" s="10">
        <f>VLOOKUP(M333,[2]Nationaal!$A:$E,5,FALSE)</f>
        <v>9.6279094999999995</v>
      </c>
    </row>
    <row r="334" spans="1:15" hidden="1" x14ac:dyDescent="0.3">
      <c r="A334" t="s">
        <v>40</v>
      </c>
      <c r="B334" t="s">
        <v>1048</v>
      </c>
      <c r="C334" t="s">
        <v>1049</v>
      </c>
      <c r="D334">
        <v>42</v>
      </c>
      <c r="E334" t="s">
        <v>16</v>
      </c>
      <c r="F334" s="4">
        <v>599</v>
      </c>
      <c r="H334" t="s">
        <v>17</v>
      </c>
      <c r="I334" t="s">
        <v>17</v>
      </c>
      <c r="J334" t="s">
        <v>17</v>
      </c>
      <c r="K334" t="s">
        <v>17</v>
      </c>
      <c r="L334" t="s">
        <v>17</v>
      </c>
      <c r="M334" t="s">
        <v>17</v>
      </c>
      <c r="N334">
        <v>5.7749999999999989E-3</v>
      </c>
      <c r="O334"/>
    </row>
    <row r="335" spans="1:15" x14ac:dyDescent="0.3">
      <c r="A335" t="s">
        <v>13</v>
      </c>
      <c r="B335" t="s">
        <v>174</v>
      </c>
      <c r="C335" t="s">
        <v>175</v>
      </c>
      <c r="D335">
        <v>0.35</v>
      </c>
      <c r="E335" t="s">
        <v>16</v>
      </c>
      <c r="F335" s="4">
        <v>18</v>
      </c>
      <c r="H335" t="s">
        <v>102</v>
      </c>
      <c r="I335" t="s">
        <v>58</v>
      </c>
      <c r="J335" t="s">
        <v>168</v>
      </c>
      <c r="K335" t="s">
        <v>173</v>
      </c>
      <c r="L335" t="s">
        <v>170</v>
      </c>
      <c r="M335" s="8">
        <f>ROUNDUP(N335,0.1)</f>
        <v>1</v>
      </c>
      <c r="N335">
        <v>0.60885</v>
      </c>
      <c r="O335" s="10">
        <f>VLOOKUP(M335,[2]Nationaal!$A:$E,5,FALSE)</f>
        <v>9.6279094999999995</v>
      </c>
    </row>
    <row r="336" spans="1:15" x14ac:dyDescent="0.3">
      <c r="A336" t="s">
        <v>13</v>
      </c>
      <c r="B336" t="s">
        <v>176</v>
      </c>
      <c r="C336" t="s">
        <v>177</v>
      </c>
      <c r="D336">
        <v>0.35</v>
      </c>
      <c r="E336" t="s">
        <v>16</v>
      </c>
      <c r="F336" s="4">
        <v>17</v>
      </c>
      <c r="H336" t="s">
        <v>102</v>
      </c>
      <c r="I336" t="s">
        <v>58</v>
      </c>
      <c r="J336" t="s">
        <v>168</v>
      </c>
      <c r="K336" t="s">
        <v>173</v>
      </c>
      <c r="L336" t="s">
        <v>170</v>
      </c>
      <c r="M336" s="8">
        <f>ROUNDUP(N336,0.1)</f>
        <v>1</v>
      </c>
      <c r="N336">
        <v>0.93274999999999997</v>
      </c>
      <c r="O336" s="10">
        <f>VLOOKUP(M336,[2]Nationaal!$A:$E,5,FALSE)</f>
        <v>9.6279094999999995</v>
      </c>
    </row>
    <row r="337" spans="1:15" hidden="1" x14ac:dyDescent="0.3">
      <c r="A337" t="s">
        <v>40</v>
      </c>
      <c r="B337" t="s">
        <v>1054</v>
      </c>
      <c r="C337" t="s">
        <v>1055</v>
      </c>
      <c r="D337">
        <v>41</v>
      </c>
      <c r="E337" t="s">
        <v>16</v>
      </c>
      <c r="F337" s="4">
        <v>499</v>
      </c>
      <c r="H337" t="s">
        <v>17</v>
      </c>
      <c r="I337" t="s">
        <v>17</v>
      </c>
      <c r="J337" t="s">
        <v>17</v>
      </c>
      <c r="K337" t="s">
        <v>17</v>
      </c>
      <c r="L337" t="s">
        <v>17</v>
      </c>
      <c r="M337" t="s">
        <v>17</v>
      </c>
      <c r="N337">
        <v>5.7749999999999989E-3</v>
      </c>
      <c r="O337"/>
    </row>
    <row r="338" spans="1:15" hidden="1" x14ac:dyDescent="0.3">
      <c r="A338" t="s">
        <v>40</v>
      </c>
      <c r="B338" t="s">
        <v>1056</v>
      </c>
      <c r="C338" t="s">
        <v>1057</v>
      </c>
      <c r="D338">
        <v>31</v>
      </c>
      <c r="E338" t="s">
        <v>16</v>
      </c>
      <c r="F338" s="4">
        <v>499</v>
      </c>
      <c r="H338" t="s">
        <v>17</v>
      </c>
      <c r="I338" t="s">
        <v>17</v>
      </c>
      <c r="J338" t="s">
        <v>17</v>
      </c>
      <c r="K338" t="s">
        <v>17</v>
      </c>
      <c r="L338" t="s">
        <v>17</v>
      </c>
      <c r="M338" t="s">
        <v>17</v>
      </c>
      <c r="N338">
        <v>5.7749999999999989E-3</v>
      </c>
      <c r="O338"/>
    </row>
    <row r="339" spans="1:15" hidden="1" x14ac:dyDescent="0.3">
      <c r="A339" t="s">
        <v>40</v>
      </c>
      <c r="B339" t="s">
        <v>1058</v>
      </c>
      <c r="C339" t="s">
        <v>1059</v>
      </c>
      <c r="D339">
        <v>32</v>
      </c>
      <c r="E339" t="s">
        <v>16</v>
      </c>
      <c r="F339" s="4">
        <v>359</v>
      </c>
      <c r="H339" t="s">
        <v>17</v>
      </c>
      <c r="I339" t="s">
        <v>17</v>
      </c>
      <c r="J339" t="s">
        <v>17</v>
      </c>
      <c r="K339" t="s">
        <v>17</v>
      </c>
      <c r="L339" t="s">
        <v>17</v>
      </c>
      <c r="M339" t="s">
        <v>17</v>
      </c>
      <c r="N339">
        <v>7.9200000000000007E-2</v>
      </c>
      <c r="O339"/>
    </row>
    <row r="340" spans="1:15" x14ac:dyDescent="0.3">
      <c r="A340" t="s">
        <v>13</v>
      </c>
      <c r="B340" t="s">
        <v>183</v>
      </c>
      <c r="C340" t="s">
        <v>184</v>
      </c>
      <c r="D340">
        <v>0.35</v>
      </c>
      <c r="E340" t="s">
        <v>16</v>
      </c>
      <c r="F340" s="4">
        <v>4</v>
      </c>
      <c r="H340" t="s">
        <v>101</v>
      </c>
      <c r="I340" t="s">
        <v>102</v>
      </c>
      <c r="J340" t="s">
        <v>58</v>
      </c>
      <c r="K340" t="s">
        <v>103</v>
      </c>
      <c r="L340" t="s">
        <v>104</v>
      </c>
      <c r="M340" s="8">
        <f>ROUNDUP(N340,0.1)</f>
        <v>1</v>
      </c>
      <c r="N340">
        <v>0.25024000000000002</v>
      </c>
      <c r="O340" s="10">
        <f>VLOOKUP(M340,[2]Nationaal!$A:$E,5,FALSE)</f>
        <v>9.6279094999999995</v>
      </c>
    </row>
    <row r="341" spans="1:15" x14ac:dyDescent="0.3">
      <c r="A341" t="s">
        <v>13</v>
      </c>
      <c r="B341" t="s">
        <v>196</v>
      </c>
      <c r="C341" t="s">
        <v>197</v>
      </c>
      <c r="D341">
        <v>0.63</v>
      </c>
      <c r="E341" t="s">
        <v>16</v>
      </c>
      <c r="F341" s="4">
        <v>99</v>
      </c>
      <c r="H341" t="s">
        <v>198</v>
      </c>
      <c r="I341" t="s">
        <v>199</v>
      </c>
      <c r="J341" t="s">
        <v>199</v>
      </c>
      <c r="K341" t="s">
        <v>200</v>
      </c>
      <c r="L341" t="s">
        <v>201</v>
      </c>
      <c r="M341" s="8">
        <f>ROUNDUP(N341,0.1)</f>
        <v>1</v>
      </c>
      <c r="N341">
        <v>2.6349999999999998E-2</v>
      </c>
      <c r="O341" s="10">
        <f>VLOOKUP(M341,[2]Nationaal!$A:$E,5,FALSE)</f>
        <v>9.6279094999999995</v>
      </c>
    </row>
    <row r="342" spans="1:15" hidden="1" x14ac:dyDescent="0.3">
      <c r="A342" t="s">
        <v>40</v>
      </c>
      <c r="B342" t="s">
        <v>1069</v>
      </c>
      <c r="C342" t="s">
        <v>1070</v>
      </c>
      <c r="D342">
        <v>0.6</v>
      </c>
      <c r="E342" t="s">
        <v>1064</v>
      </c>
      <c r="F342" s="4">
        <v>29.99</v>
      </c>
      <c r="H342" t="s">
        <v>327</v>
      </c>
      <c r="I342" t="s">
        <v>386</v>
      </c>
      <c r="J342" t="s">
        <v>377</v>
      </c>
      <c r="K342" t="s">
        <v>942</v>
      </c>
      <c r="L342" t="s">
        <v>1071</v>
      </c>
      <c r="M342" t="s">
        <v>17</v>
      </c>
      <c r="N342">
        <v>1.3756250000000001</v>
      </c>
      <c r="O342"/>
    </row>
    <row r="343" spans="1:15" x14ac:dyDescent="0.3">
      <c r="A343" t="s">
        <v>13</v>
      </c>
      <c r="B343" t="s">
        <v>202</v>
      </c>
      <c r="C343" t="s">
        <v>203</v>
      </c>
      <c r="D343">
        <v>0.03</v>
      </c>
      <c r="E343" t="s">
        <v>16</v>
      </c>
      <c r="F343" s="4">
        <v>20</v>
      </c>
      <c r="H343" t="s">
        <v>181</v>
      </c>
      <c r="I343" t="s">
        <v>204</v>
      </c>
      <c r="J343" t="s">
        <v>205</v>
      </c>
      <c r="K343" t="s">
        <v>206</v>
      </c>
      <c r="L343" t="s">
        <v>207</v>
      </c>
      <c r="M343" s="8">
        <f>ROUNDUP(N343,0.1)</f>
        <v>1</v>
      </c>
      <c r="N343">
        <v>0.18648000000000001</v>
      </c>
      <c r="O343" s="10">
        <f>VLOOKUP(M343,[2]Nationaal!$A:$E,5,FALSE)</f>
        <v>9.6279094999999995</v>
      </c>
    </row>
    <row r="344" spans="1:15" hidden="1" x14ac:dyDescent="0.3">
      <c r="A344" t="s">
        <v>40</v>
      </c>
      <c r="B344" t="s">
        <v>1076</v>
      </c>
      <c r="C344" t="s">
        <v>1077</v>
      </c>
      <c r="D344">
        <v>15</v>
      </c>
      <c r="E344" t="s">
        <v>1064</v>
      </c>
      <c r="F344" s="4">
        <v>349</v>
      </c>
      <c r="H344" t="s">
        <v>333</v>
      </c>
      <c r="I344" t="s">
        <v>1078</v>
      </c>
      <c r="J344" t="s">
        <v>1079</v>
      </c>
      <c r="K344" t="s">
        <v>194</v>
      </c>
      <c r="L344" t="s">
        <v>1080</v>
      </c>
      <c r="M344" t="s">
        <v>17</v>
      </c>
      <c r="N344">
        <v>0</v>
      </c>
      <c r="O344"/>
    </row>
    <row r="345" spans="1:15" hidden="1" x14ac:dyDescent="0.3">
      <c r="A345" t="s">
        <v>40</v>
      </c>
      <c r="B345" t="s">
        <v>1081</v>
      </c>
      <c r="C345" t="s">
        <v>1082</v>
      </c>
      <c r="D345">
        <v>13.2</v>
      </c>
      <c r="E345" t="s">
        <v>1064</v>
      </c>
      <c r="F345" s="4">
        <v>279</v>
      </c>
      <c r="H345" t="s">
        <v>333</v>
      </c>
      <c r="I345" t="s">
        <v>1078</v>
      </c>
      <c r="J345" t="s">
        <v>1079</v>
      </c>
      <c r="K345" t="s">
        <v>194</v>
      </c>
      <c r="L345" t="s">
        <v>1080</v>
      </c>
      <c r="M345" t="s">
        <v>17</v>
      </c>
      <c r="N345">
        <v>0</v>
      </c>
      <c r="O345"/>
    </row>
    <row r="346" spans="1:15" x14ac:dyDescent="0.3">
      <c r="A346" t="s">
        <v>13</v>
      </c>
      <c r="B346" t="s">
        <v>208</v>
      </c>
      <c r="C346" t="s">
        <v>209</v>
      </c>
      <c r="D346">
        <v>0.45</v>
      </c>
      <c r="E346" t="s">
        <v>16</v>
      </c>
      <c r="F346" s="4">
        <v>59</v>
      </c>
      <c r="H346" t="s">
        <v>198</v>
      </c>
      <c r="I346" t="s">
        <v>199</v>
      </c>
      <c r="J346" t="s">
        <v>199</v>
      </c>
      <c r="K346" t="s">
        <v>210</v>
      </c>
      <c r="L346" t="s">
        <v>201</v>
      </c>
      <c r="M346" s="8">
        <f>ROUNDUP(N346,0.1)</f>
        <v>1</v>
      </c>
      <c r="N346">
        <v>0.18648000000000001</v>
      </c>
      <c r="O346" s="10">
        <f>VLOOKUP(M346,[2]Nationaal!$A:$E,5,FALSE)</f>
        <v>9.6279094999999995</v>
      </c>
    </row>
    <row r="347" spans="1:15" x14ac:dyDescent="0.3">
      <c r="A347" t="s">
        <v>13</v>
      </c>
      <c r="B347" t="s">
        <v>211</v>
      </c>
      <c r="C347" t="s">
        <v>212</v>
      </c>
      <c r="D347">
        <v>8.65</v>
      </c>
      <c r="E347" t="s">
        <v>16</v>
      </c>
      <c r="F347" s="4">
        <v>119</v>
      </c>
      <c r="H347" t="s">
        <v>213</v>
      </c>
      <c r="I347" t="s">
        <v>214</v>
      </c>
      <c r="J347" t="s">
        <v>215</v>
      </c>
      <c r="K347" t="s">
        <v>216</v>
      </c>
      <c r="L347" t="s">
        <v>217</v>
      </c>
      <c r="M347" s="8">
        <f>ROUNDUP(N347,0.1)</f>
        <v>1</v>
      </c>
      <c r="N347">
        <v>9.9224999999999994E-2</v>
      </c>
      <c r="O347" s="10">
        <f>VLOOKUP(M347,[2]Nationaal!$A:$E,5,FALSE)</f>
        <v>9.6279094999999995</v>
      </c>
    </row>
    <row r="348" spans="1:15" x14ac:dyDescent="0.3">
      <c r="A348" t="s">
        <v>13</v>
      </c>
      <c r="B348" t="s">
        <v>218</v>
      </c>
      <c r="C348" t="s">
        <v>219</v>
      </c>
      <c r="D348">
        <v>8.0500000000000007</v>
      </c>
      <c r="E348" t="s">
        <v>16</v>
      </c>
      <c r="F348" s="4">
        <v>39</v>
      </c>
      <c r="H348" t="s">
        <v>198</v>
      </c>
      <c r="I348" t="s">
        <v>180</v>
      </c>
      <c r="J348" t="s">
        <v>220</v>
      </c>
      <c r="K348" t="s">
        <v>221</v>
      </c>
      <c r="L348" t="s">
        <v>222</v>
      </c>
      <c r="M348" s="8">
        <f>ROUNDUP(N348,0.1)</f>
        <v>1</v>
      </c>
      <c r="N348">
        <v>8.7209999999999996E-2</v>
      </c>
      <c r="O348" s="10">
        <f>VLOOKUP(M348,[2]Nationaal!$A:$E,5,FALSE)</f>
        <v>9.6279094999999995</v>
      </c>
    </row>
    <row r="349" spans="1:15" x14ac:dyDescent="0.3">
      <c r="A349" t="s">
        <v>13</v>
      </c>
      <c r="B349" t="s">
        <v>228</v>
      </c>
      <c r="C349" t="s">
        <v>229</v>
      </c>
      <c r="D349">
        <v>8.0500000000000007</v>
      </c>
      <c r="E349" t="s">
        <v>16</v>
      </c>
      <c r="F349" s="4">
        <v>39</v>
      </c>
      <c r="H349" t="s">
        <v>198</v>
      </c>
      <c r="I349" t="s">
        <v>180</v>
      </c>
      <c r="J349" t="s">
        <v>220</v>
      </c>
      <c r="K349" t="s">
        <v>221</v>
      </c>
      <c r="L349" t="s">
        <v>222</v>
      </c>
      <c r="M349" s="8">
        <f>ROUNDUP(N349,0.1)</f>
        <v>1</v>
      </c>
      <c r="N349">
        <v>5.9062499999999997E-2</v>
      </c>
      <c r="O349" s="10">
        <f>VLOOKUP(M349,[2]Nationaal!$A:$E,5,FALSE)</f>
        <v>9.6279094999999995</v>
      </c>
    </row>
    <row r="350" spans="1:15" hidden="1" x14ac:dyDescent="0.3">
      <c r="A350" t="s">
        <v>40</v>
      </c>
      <c r="B350" t="s">
        <v>1091</v>
      </c>
      <c r="C350" t="s">
        <v>1092</v>
      </c>
      <c r="D350">
        <v>1</v>
      </c>
      <c r="E350" t="s">
        <v>16</v>
      </c>
      <c r="F350" s="4">
        <v>30</v>
      </c>
      <c r="H350" t="s">
        <v>17</v>
      </c>
      <c r="I350" t="s">
        <v>17</v>
      </c>
      <c r="J350" t="s">
        <v>17</v>
      </c>
      <c r="K350" t="s">
        <v>17</v>
      </c>
      <c r="L350" t="s">
        <v>17</v>
      </c>
      <c r="M350" t="s">
        <v>17</v>
      </c>
      <c r="N350">
        <v>0.1961</v>
      </c>
      <c r="O350"/>
    </row>
    <row r="351" spans="1:15" hidden="1" x14ac:dyDescent="0.3">
      <c r="A351" t="s">
        <v>40</v>
      </c>
      <c r="B351" t="s">
        <v>1093</v>
      </c>
      <c r="C351" t="s">
        <v>1094</v>
      </c>
      <c r="D351">
        <v>20.3</v>
      </c>
      <c r="E351" t="s">
        <v>16</v>
      </c>
      <c r="F351" s="4">
        <v>252</v>
      </c>
      <c r="H351" t="s">
        <v>17</v>
      </c>
      <c r="I351" t="s">
        <v>17</v>
      </c>
      <c r="J351" t="s">
        <v>17</v>
      </c>
      <c r="K351" t="s">
        <v>17</v>
      </c>
      <c r="L351" t="s">
        <v>17</v>
      </c>
      <c r="M351" t="s">
        <v>17</v>
      </c>
      <c r="N351">
        <v>0.1961</v>
      </c>
      <c r="O351"/>
    </row>
    <row r="352" spans="1:15" hidden="1" x14ac:dyDescent="0.3">
      <c r="A352" t="s">
        <v>40</v>
      </c>
      <c r="B352" t="s">
        <v>1095</v>
      </c>
      <c r="C352" t="s">
        <v>1096</v>
      </c>
      <c r="D352">
        <v>15.35</v>
      </c>
      <c r="E352" t="s">
        <v>16</v>
      </c>
      <c r="F352" s="4">
        <v>156</v>
      </c>
      <c r="H352" t="s">
        <v>17</v>
      </c>
      <c r="I352" t="s">
        <v>17</v>
      </c>
      <c r="J352" t="s">
        <v>17</v>
      </c>
      <c r="K352" t="s">
        <v>17</v>
      </c>
      <c r="L352" t="s">
        <v>17</v>
      </c>
      <c r="M352" t="s">
        <v>17</v>
      </c>
      <c r="N352">
        <v>0.1961</v>
      </c>
      <c r="O352"/>
    </row>
    <row r="353" spans="1:15" hidden="1" x14ac:dyDescent="0.3">
      <c r="A353" t="s">
        <v>40</v>
      </c>
      <c r="B353" t="s">
        <v>1097</v>
      </c>
      <c r="C353" t="s">
        <v>1098</v>
      </c>
      <c r="D353">
        <v>32.299999999999997</v>
      </c>
      <c r="E353" t="s">
        <v>16</v>
      </c>
      <c r="F353" s="4">
        <v>351</v>
      </c>
      <c r="H353" t="s">
        <v>17</v>
      </c>
      <c r="I353" t="s">
        <v>17</v>
      </c>
      <c r="J353" t="s">
        <v>17</v>
      </c>
      <c r="K353" t="s">
        <v>17</v>
      </c>
      <c r="L353" t="s">
        <v>17</v>
      </c>
      <c r="M353" t="s">
        <v>17</v>
      </c>
      <c r="N353">
        <v>0.82079999999999997</v>
      </c>
      <c r="O353"/>
    </row>
    <row r="354" spans="1:15" hidden="1" x14ac:dyDescent="0.3">
      <c r="A354" t="s">
        <v>40</v>
      </c>
      <c r="B354" t="s">
        <v>1099</v>
      </c>
      <c r="C354" t="s">
        <v>1100</v>
      </c>
      <c r="D354">
        <v>39.799999999999997</v>
      </c>
      <c r="E354" t="s">
        <v>16</v>
      </c>
      <c r="F354" s="4">
        <v>479</v>
      </c>
      <c r="H354" t="s">
        <v>17</v>
      </c>
      <c r="I354" t="s">
        <v>17</v>
      </c>
      <c r="J354" t="s">
        <v>17</v>
      </c>
      <c r="K354" t="s">
        <v>17</v>
      </c>
      <c r="L354" t="s">
        <v>17</v>
      </c>
      <c r="M354" t="s">
        <v>17</v>
      </c>
      <c r="N354">
        <v>8.7209999999999996E-2</v>
      </c>
      <c r="O354"/>
    </row>
    <row r="355" spans="1:15" x14ac:dyDescent="0.3">
      <c r="A355" t="s">
        <v>13</v>
      </c>
      <c r="B355" t="s">
        <v>237</v>
      </c>
      <c r="C355" t="s">
        <v>238</v>
      </c>
      <c r="D355">
        <v>0.55000000000000004</v>
      </c>
      <c r="E355" t="s">
        <v>16</v>
      </c>
      <c r="F355" s="4">
        <v>19</v>
      </c>
      <c r="H355" t="s">
        <v>239</v>
      </c>
      <c r="I355" t="s">
        <v>240</v>
      </c>
      <c r="J355" t="s">
        <v>48</v>
      </c>
      <c r="K355" t="s">
        <v>241</v>
      </c>
      <c r="L355" t="s">
        <v>242</v>
      </c>
      <c r="M355" s="8">
        <f>ROUNDUP(N355,0.1)</f>
        <v>1</v>
      </c>
      <c r="N355">
        <v>0.95199999999999996</v>
      </c>
      <c r="O355" s="10">
        <f>VLOOKUP(M355,[2]Nationaal!$A:$E,5,FALSE)</f>
        <v>9.6279094999999995</v>
      </c>
    </row>
    <row r="356" spans="1:15" x14ac:dyDescent="0.3">
      <c r="A356" t="s">
        <v>13</v>
      </c>
      <c r="B356" t="s">
        <v>243</v>
      </c>
      <c r="C356" t="s">
        <v>244</v>
      </c>
      <c r="D356">
        <v>1</v>
      </c>
      <c r="E356" t="s">
        <v>16</v>
      </c>
      <c r="F356" s="4">
        <v>19</v>
      </c>
      <c r="H356" t="s">
        <v>245</v>
      </c>
      <c r="I356" t="s">
        <v>246</v>
      </c>
      <c r="J356" t="s">
        <v>247</v>
      </c>
      <c r="K356" t="s">
        <v>248</v>
      </c>
      <c r="L356" t="s">
        <v>249</v>
      </c>
      <c r="M356" s="8">
        <f>ROUNDUP(N356,0.1)</f>
        <v>1</v>
      </c>
      <c r="N356">
        <v>2.9937599999999998E-2</v>
      </c>
      <c r="O356" s="10">
        <f>VLOOKUP(M356,[2]Nationaal!$A:$E,5,FALSE)</f>
        <v>9.6279094999999995</v>
      </c>
    </row>
    <row r="357" spans="1:15" x14ac:dyDescent="0.3">
      <c r="A357" t="s">
        <v>13</v>
      </c>
      <c r="B357" t="s">
        <v>250</v>
      </c>
      <c r="C357" t="s">
        <v>251</v>
      </c>
      <c r="D357">
        <v>2.8</v>
      </c>
      <c r="E357" t="s">
        <v>16</v>
      </c>
      <c r="F357" s="4">
        <v>49</v>
      </c>
      <c r="H357" t="s">
        <v>58</v>
      </c>
      <c r="I357" t="s">
        <v>48</v>
      </c>
      <c r="J357" t="s">
        <v>252</v>
      </c>
      <c r="K357" t="s">
        <v>253</v>
      </c>
      <c r="L357" t="s">
        <v>254</v>
      </c>
      <c r="M357" s="8">
        <f>ROUNDUP(N357,0.1)</f>
        <v>1</v>
      </c>
      <c r="N357">
        <v>0.77616000000000007</v>
      </c>
      <c r="O357" s="10">
        <f>VLOOKUP(M357,[2]Nationaal!$A:$E,5,FALSE)</f>
        <v>9.6279094999999995</v>
      </c>
    </row>
    <row r="358" spans="1:15" hidden="1" x14ac:dyDescent="0.3">
      <c r="A358" t="s">
        <v>40</v>
      </c>
      <c r="B358" t="s">
        <v>1107</v>
      </c>
      <c r="C358" t="s">
        <v>1108</v>
      </c>
      <c r="D358">
        <v>1</v>
      </c>
      <c r="E358" t="s">
        <v>16</v>
      </c>
      <c r="F358" s="4">
        <v>30</v>
      </c>
      <c r="G358" s="4">
        <v>0</v>
      </c>
      <c r="H358" t="s">
        <v>17</v>
      </c>
      <c r="I358" t="s">
        <v>17</v>
      </c>
      <c r="J358" t="s">
        <v>17</v>
      </c>
      <c r="K358" t="s">
        <v>17</v>
      </c>
      <c r="L358" t="s">
        <v>17</v>
      </c>
      <c r="M358" t="s">
        <v>17</v>
      </c>
      <c r="N358">
        <v>0</v>
      </c>
      <c r="O358"/>
    </row>
    <row r="359" spans="1:15" hidden="1" x14ac:dyDescent="0.3">
      <c r="A359" t="s">
        <v>40</v>
      </c>
      <c r="B359" t="s">
        <v>1109</v>
      </c>
      <c r="C359" t="s">
        <v>1110</v>
      </c>
      <c r="D359">
        <v>20.3</v>
      </c>
      <c r="E359" t="s">
        <v>16</v>
      </c>
      <c r="F359" s="4">
        <v>252</v>
      </c>
      <c r="H359" t="s">
        <v>17</v>
      </c>
      <c r="I359" t="s">
        <v>17</v>
      </c>
      <c r="J359" t="s">
        <v>17</v>
      </c>
      <c r="K359" t="s">
        <v>17</v>
      </c>
      <c r="L359" t="s">
        <v>17</v>
      </c>
      <c r="M359" t="s">
        <v>17</v>
      </c>
      <c r="N359">
        <v>2.7784079999999998</v>
      </c>
      <c r="O359"/>
    </row>
    <row r="360" spans="1:15" hidden="1" x14ac:dyDescent="0.3">
      <c r="A360" t="s">
        <v>40</v>
      </c>
      <c r="B360" t="s">
        <v>1111</v>
      </c>
      <c r="C360" t="s">
        <v>1112</v>
      </c>
      <c r="D360">
        <v>15.35</v>
      </c>
      <c r="E360" t="s">
        <v>16</v>
      </c>
      <c r="F360" s="4">
        <v>156</v>
      </c>
      <c r="H360" t="s">
        <v>17</v>
      </c>
      <c r="I360" t="s">
        <v>17</v>
      </c>
      <c r="J360" t="s">
        <v>17</v>
      </c>
      <c r="K360" t="s">
        <v>17</v>
      </c>
      <c r="L360" t="s">
        <v>17</v>
      </c>
      <c r="M360" t="s">
        <v>17</v>
      </c>
      <c r="N360">
        <v>1.6240000000000001</v>
      </c>
      <c r="O360"/>
    </row>
    <row r="361" spans="1:15" hidden="1" x14ac:dyDescent="0.3">
      <c r="A361" t="s">
        <v>40</v>
      </c>
      <c r="B361" t="s">
        <v>1113</v>
      </c>
      <c r="C361" t="s">
        <v>1114</v>
      </c>
      <c r="D361">
        <v>32.299999999999997</v>
      </c>
      <c r="E361" t="s">
        <v>16</v>
      </c>
      <c r="F361" s="4">
        <v>351</v>
      </c>
      <c r="H361" t="s">
        <v>17</v>
      </c>
      <c r="I361" t="s">
        <v>17</v>
      </c>
      <c r="J361" t="s">
        <v>17</v>
      </c>
      <c r="K361" t="s">
        <v>17</v>
      </c>
      <c r="L361" t="s">
        <v>17</v>
      </c>
      <c r="M361" t="s">
        <v>17</v>
      </c>
      <c r="N361">
        <v>0</v>
      </c>
      <c r="O361"/>
    </row>
    <row r="362" spans="1:15" hidden="1" x14ac:dyDescent="0.3">
      <c r="A362" t="s">
        <v>40</v>
      </c>
      <c r="B362" t="s">
        <v>1115</v>
      </c>
      <c r="C362" t="s">
        <v>1116</v>
      </c>
      <c r="D362">
        <v>27.35</v>
      </c>
      <c r="E362" t="s">
        <v>16</v>
      </c>
      <c r="F362" s="4">
        <v>289</v>
      </c>
      <c r="H362" t="s">
        <v>17</v>
      </c>
      <c r="I362" t="s">
        <v>17</v>
      </c>
      <c r="J362" t="s">
        <v>17</v>
      </c>
      <c r="K362" t="s">
        <v>17</v>
      </c>
      <c r="L362" t="s">
        <v>17</v>
      </c>
      <c r="M362" t="s">
        <v>17</v>
      </c>
      <c r="N362">
        <v>0.33583000000000002</v>
      </c>
      <c r="O362"/>
    </row>
    <row r="363" spans="1:15" hidden="1" x14ac:dyDescent="0.3">
      <c r="A363" t="s">
        <v>40</v>
      </c>
      <c r="B363" t="s">
        <v>1117</v>
      </c>
      <c r="C363" t="s">
        <v>1118</v>
      </c>
      <c r="D363">
        <v>39.799999999999997</v>
      </c>
      <c r="E363" t="s">
        <v>16</v>
      </c>
      <c r="F363" s="4">
        <v>479</v>
      </c>
      <c r="H363" t="s">
        <v>17</v>
      </c>
      <c r="I363" t="s">
        <v>17</v>
      </c>
      <c r="J363" t="s">
        <v>17</v>
      </c>
      <c r="K363" t="s">
        <v>17</v>
      </c>
      <c r="L363" t="s">
        <v>17</v>
      </c>
      <c r="M363" t="s">
        <v>17</v>
      </c>
      <c r="N363">
        <v>0.22102999999999998</v>
      </c>
      <c r="O363"/>
    </row>
    <row r="364" spans="1:15" hidden="1" x14ac:dyDescent="0.3">
      <c r="A364" t="s">
        <v>40</v>
      </c>
      <c r="B364" t="s">
        <v>1119</v>
      </c>
      <c r="C364" t="s">
        <v>1120</v>
      </c>
      <c r="D364">
        <v>34.85</v>
      </c>
      <c r="E364" t="s">
        <v>16</v>
      </c>
      <c r="F364" s="4">
        <v>389</v>
      </c>
      <c r="H364" t="s">
        <v>17</v>
      </c>
      <c r="I364" t="s">
        <v>17</v>
      </c>
      <c r="J364" t="s">
        <v>17</v>
      </c>
      <c r="K364" t="s">
        <v>17</v>
      </c>
      <c r="L364" t="s">
        <v>17</v>
      </c>
      <c r="M364" t="s">
        <v>17</v>
      </c>
      <c r="N364">
        <v>1.8250500000000001</v>
      </c>
      <c r="O364"/>
    </row>
    <row r="365" spans="1:15" x14ac:dyDescent="0.3">
      <c r="A365" t="s">
        <v>13</v>
      </c>
      <c r="B365" t="s">
        <v>255</v>
      </c>
      <c r="C365" t="s">
        <v>256</v>
      </c>
      <c r="D365">
        <v>0.65</v>
      </c>
      <c r="E365" t="s">
        <v>16</v>
      </c>
      <c r="F365" s="4">
        <v>39</v>
      </c>
      <c r="H365" t="s">
        <v>257</v>
      </c>
      <c r="I365" t="s">
        <v>65</v>
      </c>
      <c r="J365" t="s">
        <v>258</v>
      </c>
      <c r="K365" t="s">
        <v>259</v>
      </c>
      <c r="L365" t="s">
        <v>260</v>
      </c>
      <c r="M365" s="8">
        <f>ROUNDUP(N365,0.1)</f>
        <v>1</v>
      </c>
      <c r="N365">
        <v>5.7749999999999989E-3</v>
      </c>
      <c r="O365" s="10">
        <f>VLOOKUP(M365,[2]Nationaal!$A:$E,5,FALSE)</f>
        <v>9.6279094999999995</v>
      </c>
    </row>
    <row r="366" spans="1:15" x14ac:dyDescent="0.3">
      <c r="A366" t="s">
        <v>13</v>
      </c>
      <c r="B366" t="s">
        <v>268</v>
      </c>
      <c r="C366" t="s">
        <v>269</v>
      </c>
      <c r="D366">
        <v>2</v>
      </c>
      <c r="E366" t="s">
        <v>16</v>
      </c>
      <c r="F366" s="4">
        <v>39</v>
      </c>
      <c r="H366" t="s">
        <v>239</v>
      </c>
      <c r="I366" t="s">
        <v>270</v>
      </c>
      <c r="J366" t="s">
        <v>271</v>
      </c>
      <c r="K366" t="s">
        <v>272</v>
      </c>
      <c r="L366" t="s">
        <v>273</v>
      </c>
      <c r="M366" s="8">
        <f>ROUNDUP(N366,0.1)</f>
        <v>1</v>
      </c>
      <c r="N366">
        <v>0.1764</v>
      </c>
      <c r="O366" s="10">
        <f>VLOOKUP(M366,[2]Nationaal!$A:$E,5,FALSE)</f>
        <v>9.6279094999999995</v>
      </c>
    </row>
    <row r="367" spans="1:15" hidden="1" x14ac:dyDescent="0.3">
      <c r="A367" t="s">
        <v>40</v>
      </c>
      <c r="B367" t="s">
        <v>1125</v>
      </c>
      <c r="C367" t="s">
        <v>1126</v>
      </c>
      <c r="D367">
        <v>50</v>
      </c>
      <c r="E367" t="s">
        <v>16</v>
      </c>
      <c r="F367" s="4">
        <v>659</v>
      </c>
      <c r="H367" t="s">
        <v>17</v>
      </c>
      <c r="I367" t="s">
        <v>17</v>
      </c>
      <c r="J367" t="s">
        <v>17</v>
      </c>
      <c r="K367" t="s">
        <v>17</v>
      </c>
      <c r="L367" t="s">
        <v>17</v>
      </c>
      <c r="M367" t="s">
        <v>17</v>
      </c>
      <c r="N367">
        <v>0</v>
      </c>
      <c r="O367"/>
    </row>
    <row r="368" spans="1:15" hidden="1" x14ac:dyDescent="0.3">
      <c r="A368" t="s">
        <v>40</v>
      </c>
      <c r="B368" t="s">
        <v>1128</v>
      </c>
      <c r="C368" t="s">
        <v>1129</v>
      </c>
      <c r="D368">
        <v>50</v>
      </c>
      <c r="E368" t="s">
        <v>16</v>
      </c>
      <c r="F368" s="4">
        <v>758</v>
      </c>
      <c r="H368" t="s">
        <v>17</v>
      </c>
      <c r="I368" t="s">
        <v>17</v>
      </c>
      <c r="J368" t="s">
        <v>17</v>
      </c>
      <c r="K368" t="s">
        <v>17</v>
      </c>
      <c r="L368" t="s">
        <v>17</v>
      </c>
      <c r="M368" t="s">
        <v>17</v>
      </c>
      <c r="N368">
        <v>0</v>
      </c>
      <c r="O368"/>
    </row>
    <row r="369" spans="1:15" hidden="1" x14ac:dyDescent="0.3">
      <c r="A369" t="s">
        <v>40</v>
      </c>
      <c r="B369" t="s">
        <v>1130</v>
      </c>
      <c r="C369" t="s">
        <v>1131</v>
      </c>
      <c r="D369">
        <v>50</v>
      </c>
      <c r="E369" t="s">
        <v>16</v>
      </c>
      <c r="F369" s="4">
        <v>718</v>
      </c>
      <c r="H369" t="s">
        <v>17</v>
      </c>
      <c r="I369" t="s">
        <v>17</v>
      </c>
      <c r="J369" t="s">
        <v>17</v>
      </c>
      <c r="K369" t="s">
        <v>17</v>
      </c>
      <c r="L369" t="s">
        <v>17</v>
      </c>
      <c r="M369" t="s">
        <v>17</v>
      </c>
      <c r="N369">
        <v>0</v>
      </c>
      <c r="O369"/>
    </row>
    <row r="370" spans="1:15" hidden="1" x14ac:dyDescent="0.3">
      <c r="A370" t="s">
        <v>40</v>
      </c>
      <c r="B370" t="s">
        <v>1132</v>
      </c>
      <c r="C370" t="s">
        <v>1133</v>
      </c>
      <c r="D370">
        <v>50</v>
      </c>
      <c r="E370" t="s">
        <v>16</v>
      </c>
      <c r="F370" s="4">
        <v>817</v>
      </c>
      <c r="H370" t="s">
        <v>17</v>
      </c>
      <c r="I370" t="s">
        <v>17</v>
      </c>
      <c r="J370" t="s">
        <v>17</v>
      </c>
      <c r="K370" t="s">
        <v>17</v>
      </c>
      <c r="L370" t="s">
        <v>17</v>
      </c>
      <c r="M370" t="s">
        <v>17</v>
      </c>
      <c r="N370">
        <v>0</v>
      </c>
      <c r="O370"/>
    </row>
    <row r="371" spans="1:15" hidden="1" x14ac:dyDescent="0.3">
      <c r="A371" t="s">
        <v>40</v>
      </c>
      <c r="B371" t="s">
        <v>1134</v>
      </c>
      <c r="C371" t="s">
        <v>1135</v>
      </c>
      <c r="D371">
        <v>50</v>
      </c>
      <c r="E371" t="s">
        <v>16</v>
      </c>
      <c r="F371" s="4">
        <v>958</v>
      </c>
      <c r="H371" t="s">
        <v>17</v>
      </c>
      <c r="I371" t="s">
        <v>17</v>
      </c>
      <c r="J371" t="s">
        <v>17</v>
      </c>
      <c r="K371" t="s">
        <v>17</v>
      </c>
      <c r="L371" t="s">
        <v>17</v>
      </c>
      <c r="M371" t="s">
        <v>17</v>
      </c>
      <c r="N371">
        <v>0</v>
      </c>
      <c r="O371"/>
    </row>
    <row r="372" spans="1:15" hidden="1" x14ac:dyDescent="0.3">
      <c r="A372" t="s">
        <v>40</v>
      </c>
      <c r="B372" t="s">
        <v>1136</v>
      </c>
      <c r="C372" t="s">
        <v>1137</v>
      </c>
      <c r="D372">
        <v>50</v>
      </c>
      <c r="E372" t="s">
        <v>16</v>
      </c>
      <c r="F372" s="4">
        <v>1057</v>
      </c>
      <c r="H372" t="s">
        <v>17</v>
      </c>
      <c r="I372" t="s">
        <v>17</v>
      </c>
      <c r="J372" t="s">
        <v>17</v>
      </c>
      <c r="K372" t="s">
        <v>17</v>
      </c>
      <c r="L372" t="s">
        <v>17</v>
      </c>
      <c r="M372" t="s">
        <v>17</v>
      </c>
      <c r="N372">
        <v>0</v>
      </c>
      <c r="O372"/>
    </row>
    <row r="373" spans="1:15" hidden="1" x14ac:dyDescent="0.3">
      <c r="A373" t="s">
        <v>40</v>
      </c>
      <c r="B373" t="s">
        <v>1138</v>
      </c>
      <c r="C373" t="s">
        <v>1139</v>
      </c>
      <c r="D373">
        <v>50</v>
      </c>
      <c r="E373" t="s">
        <v>16</v>
      </c>
      <c r="F373" s="4">
        <v>948</v>
      </c>
      <c r="H373" t="s">
        <v>17</v>
      </c>
      <c r="I373" t="s">
        <v>17</v>
      </c>
      <c r="J373" t="s">
        <v>17</v>
      </c>
      <c r="K373" t="s">
        <v>17</v>
      </c>
      <c r="L373" t="s">
        <v>17</v>
      </c>
      <c r="M373" t="s">
        <v>17</v>
      </c>
      <c r="N373">
        <v>0</v>
      </c>
      <c r="O373"/>
    </row>
    <row r="374" spans="1:15" hidden="1" x14ac:dyDescent="0.3">
      <c r="A374" t="s">
        <v>40</v>
      </c>
      <c r="B374" t="s">
        <v>1140</v>
      </c>
      <c r="C374" t="s">
        <v>1141</v>
      </c>
      <c r="D374">
        <v>50</v>
      </c>
      <c r="E374" t="s">
        <v>16</v>
      </c>
      <c r="F374" s="4">
        <v>1047</v>
      </c>
      <c r="H374" t="s">
        <v>17</v>
      </c>
      <c r="I374" t="s">
        <v>17</v>
      </c>
      <c r="J374" t="s">
        <v>17</v>
      </c>
      <c r="K374" t="s">
        <v>17</v>
      </c>
      <c r="L374" t="s">
        <v>17</v>
      </c>
      <c r="M374" t="s">
        <v>17</v>
      </c>
      <c r="N374">
        <v>0</v>
      </c>
      <c r="O374"/>
    </row>
    <row r="375" spans="1:15" hidden="1" x14ac:dyDescent="0.3">
      <c r="A375" t="s">
        <v>40</v>
      </c>
      <c r="B375" t="s">
        <v>1142</v>
      </c>
      <c r="C375" t="s">
        <v>1143</v>
      </c>
      <c r="D375">
        <v>50</v>
      </c>
      <c r="E375" t="s">
        <v>16</v>
      </c>
      <c r="F375" s="4">
        <v>979</v>
      </c>
      <c r="H375" t="s">
        <v>17</v>
      </c>
      <c r="I375" t="s">
        <v>17</v>
      </c>
      <c r="J375" t="s">
        <v>17</v>
      </c>
      <c r="K375" t="s">
        <v>17</v>
      </c>
      <c r="L375" t="s">
        <v>17</v>
      </c>
      <c r="M375" t="s">
        <v>17</v>
      </c>
      <c r="N375">
        <v>0</v>
      </c>
      <c r="O375"/>
    </row>
    <row r="376" spans="1:15" hidden="1" x14ac:dyDescent="0.3">
      <c r="A376" t="s">
        <v>40</v>
      </c>
      <c r="B376" t="s">
        <v>1144</v>
      </c>
      <c r="C376" t="s">
        <v>1145</v>
      </c>
      <c r="D376">
        <v>50</v>
      </c>
      <c r="E376" t="s">
        <v>16</v>
      </c>
      <c r="F376" s="4">
        <v>1078</v>
      </c>
      <c r="H376" t="s">
        <v>17</v>
      </c>
      <c r="I376" t="s">
        <v>17</v>
      </c>
      <c r="J376" t="s">
        <v>17</v>
      </c>
      <c r="K376" t="s">
        <v>17</v>
      </c>
      <c r="L376" t="s">
        <v>17</v>
      </c>
      <c r="M376" t="s">
        <v>17</v>
      </c>
      <c r="N376">
        <v>0</v>
      </c>
      <c r="O376"/>
    </row>
    <row r="377" spans="1:15" hidden="1" x14ac:dyDescent="0.3">
      <c r="A377" t="s">
        <v>40</v>
      </c>
      <c r="B377" t="s">
        <v>1146</v>
      </c>
      <c r="C377" t="s">
        <v>1147</v>
      </c>
      <c r="D377">
        <v>50</v>
      </c>
      <c r="E377" t="s">
        <v>16</v>
      </c>
      <c r="F377" s="4">
        <v>979</v>
      </c>
      <c r="H377" t="s">
        <v>17</v>
      </c>
      <c r="I377" t="s">
        <v>17</v>
      </c>
      <c r="J377" t="s">
        <v>17</v>
      </c>
      <c r="K377" t="s">
        <v>17</v>
      </c>
      <c r="L377" t="s">
        <v>17</v>
      </c>
      <c r="M377" t="s">
        <v>17</v>
      </c>
      <c r="N377">
        <v>0</v>
      </c>
      <c r="O377"/>
    </row>
    <row r="378" spans="1:15" hidden="1" x14ac:dyDescent="0.3">
      <c r="A378" t="s">
        <v>40</v>
      </c>
      <c r="B378" t="s">
        <v>1148</v>
      </c>
      <c r="C378" t="s">
        <v>1149</v>
      </c>
      <c r="D378">
        <v>50</v>
      </c>
      <c r="E378" t="s">
        <v>16</v>
      </c>
      <c r="F378" s="4">
        <v>1078</v>
      </c>
      <c r="H378" t="s">
        <v>17</v>
      </c>
      <c r="I378" t="s">
        <v>17</v>
      </c>
      <c r="J378" t="s">
        <v>17</v>
      </c>
      <c r="K378" t="s">
        <v>17</v>
      </c>
      <c r="L378" t="s">
        <v>17</v>
      </c>
      <c r="M378" t="s">
        <v>17</v>
      </c>
      <c r="N378">
        <v>0</v>
      </c>
      <c r="O378"/>
    </row>
    <row r="379" spans="1:15" hidden="1" x14ac:dyDescent="0.3">
      <c r="A379" t="s">
        <v>40</v>
      </c>
      <c r="B379" t="s">
        <v>1150</v>
      </c>
      <c r="C379" t="s">
        <v>1151</v>
      </c>
      <c r="D379">
        <v>50</v>
      </c>
      <c r="E379" t="s">
        <v>16</v>
      </c>
      <c r="F379" s="4">
        <v>758</v>
      </c>
      <c r="H379" t="s">
        <v>17</v>
      </c>
      <c r="I379" t="s">
        <v>17</v>
      </c>
      <c r="J379" t="s">
        <v>17</v>
      </c>
      <c r="K379" t="s">
        <v>17</v>
      </c>
      <c r="L379" t="s">
        <v>17</v>
      </c>
      <c r="M379" t="s">
        <v>17</v>
      </c>
      <c r="N379">
        <v>0</v>
      </c>
      <c r="O379"/>
    </row>
    <row r="380" spans="1:15" hidden="1" x14ac:dyDescent="0.3">
      <c r="A380" t="s">
        <v>40</v>
      </c>
      <c r="B380" t="s">
        <v>1152</v>
      </c>
      <c r="C380" t="s">
        <v>1153</v>
      </c>
      <c r="D380">
        <v>50</v>
      </c>
      <c r="E380" t="s">
        <v>16</v>
      </c>
      <c r="F380" s="4">
        <v>857</v>
      </c>
      <c r="H380" t="s">
        <v>17</v>
      </c>
      <c r="I380" t="s">
        <v>17</v>
      </c>
      <c r="J380" t="s">
        <v>17</v>
      </c>
      <c r="K380" t="s">
        <v>17</v>
      </c>
      <c r="L380" t="s">
        <v>17</v>
      </c>
      <c r="M380" t="s">
        <v>17</v>
      </c>
      <c r="N380">
        <v>0</v>
      </c>
      <c r="O380"/>
    </row>
    <row r="381" spans="1:15" hidden="1" x14ac:dyDescent="0.3">
      <c r="A381" t="s">
        <v>40</v>
      </c>
      <c r="B381" t="s">
        <v>1154</v>
      </c>
      <c r="C381" t="s">
        <v>1155</v>
      </c>
      <c r="D381">
        <v>50</v>
      </c>
      <c r="E381" t="s">
        <v>16</v>
      </c>
      <c r="F381" s="4">
        <v>817</v>
      </c>
      <c r="H381" t="s">
        <v>17</v>
      </c>
      <c r="I381" t="s">
        <v>17</v>
      </c>
      <c r="J381" t="s">
        <v>17</v>
      </c>
      <c r="K381" t="s">
        <v>17</v>
      </c>
      <c r="L381" t="s">
        <v>17</v>
      </c>
      <c r="M381" t="s">
        <v>17</v>
      </c>
      <c r="N381">
        <v>0</v>
      </c>
      <c r="O381"/>
    </row>
    <row r="382" spans="1:15" hidden="1" x14ac:dyDescent="0.3">
      <c r="A382" t="s">
        <v>40</v>
      </c>
      <c r="B382" t="s">
        <v>1156</v>
      </c>
      <c r="C382" t="s">
        <v>1157</v>
      </c>
      <c r="D382">
        <v>50</v>
      </c>
      <c r="E382" t="s">
        <v>16</v>
      </c>
      <c r="F382" s="4">
        <v>916</v>
      </c>
      <c r="H382" t="s">
        <v>17</v>
      </c>
      <c r="I382" t="s">
        <v>17</v>
      </c>
      <c r="J382" t="s">
        <v>17</v>
      </c>
      <c r="K382" t="s">
        <v>17</v>
      </c>
      <c r="L382" t="s">
        <v>17</v>
      </c>
      <c r="M382" t="s">
        <v>17</v>
      </c>
      <c r="N382">
        <v>0</v>
      </c>
      <c r="O382"/>
    </row>
    <row r="383" spans="1:15" hidden="1" x14ac:dyDescent="0.3">
      <c r="A383" t="s">
        <v>40</v>
      </c>
      <c r="B383" t="s">
        <v>1158</v>
      </c>
      <c r="C383" t="s">
        <v>1159</v>
      </c>
      <c r="D383">
        <v>50</v>
      </c>
      <c r="E383" t="s">
        <v>16</v>
      </c>
      <c r="F383" s="4">
        <v>1057</v>
      </c>
      <c r="H383" t="s">
        <v>17</v>
      </c>
      <c r="I383" t="s">
        <v>17</v>
      </c>
      <c r="J383" t="s">
        <v>17</v>
      </c>
      <c r="K383" t="s">
        <v>17</v>
      </c>
      <c r="L383" t="s">
        <v>17</v>
      </c>
      <c r="M383" t="s">
        <v>17</v>
      </c>
      <c r="N383">
        <v>0</v>
      </c>
      <c r="O383"/>
    </row>
    <row r="384" spans="1:15" hidden="1" x14ac:dyDescent="0.3">
      <c r="A384" t="s">
        <v>40</v>
      </c>
      <c r="B384" t="s">
        <v>1160</v>
      </c>
      <c r="C384" t="s">
        <v>1161</v>
      </c>
      <c r="D384">
        <v>50</v>
      </c>
      <c r="E384" t="s">
        <v>16</v>
      </c>
      <c r="F384" s="4">
        <v>1156</v>
      </c>
      <c r="H384" t="s">
        <v>17</v>
      </c>
      <c r="I384" t="s">
        <v>17</v>
      </c>
      <c r="J384" t="s">
        <v>17</v>
      </c>
      <c r="K384" t="s">
        <v>17</v>
      </c>
      <c r="L384" t="s">
        <v>17</v>
      </c>
      <c r="M384" t="s">
        <v>17</v>
      </c>
      <c r="N384">
        <v>0</v>
      </c>
      <c r="O384"/>
    </row>
    <row r="385" spans="1:15" hidden="1" x14ac:dyDescent="0.3">
      <c r="A385" t="s">
        <v>40</v>
      </c>
      <c r="B385" t="s">
        <v>1162</v>
      </c>
      <c r="C385" t="s">
        <v>1163</v>
      </c>
      <c r="D385">
        <v>50</v>
      </c>
      <c r="E385" t="s">
        <v>16</v>
      </c>
      <c r="F385" s="4">
        <v>1047</v>
      </c>
      <c r="H385" t="s">
        <v>17</v>
      </c>
      <c r="I385" t="s">
        <v>17</v>
      </c>
      <c r="J385" t="s">
        <v>17</v>
      </c>
      <c r="K385" t="s">
        <v>17</v>
      </c>
      <c r="L385" t="s">
        <v>17</v>
      </c>
      <c r="M385" t="s">
        <v>17</v>
      </c>
      <c r="N385">
        <v>0</v>
      </c>
      <c r="O385"/>
    </row>
    <row r="386" spans="1:15" hidden="1" x14ac:dyDescent="0.3">
      <c r="A386" t="s">
        <v>40</v>
      </c>
      <c r="B386" t="s">
        <v>1164</v>
      </c>
      <c r="C386" t="s">
        <v>1165</v>
      </c>
      <c r="D386">
        <v>50</v>
      </c>
      <c r="E386" t="s">
        <v>16</v>
      </c>
      <c r="F386" s="4">
        <v>1146</v>
      </c>
      <c r="H386" t="s">
        <v>17</v>
      </c>
      <c r="I386" t="s">
        <v>17</v>
      </c>
      <c r="J386" t="s">
        <v>17</v>
      </c>
      <c r="K386" t="s">
        <v>17</v>
      </c>
      <c r="L386" t="s">
        <v>17</v>
      </c>
      <c r="M386" t="s">
        <v>17</v>
      </c>
      <c r="N386">
        <v>0</v>
      </c>
      <c r="O386"/>
    </row>
    <row r="387" spans="1:15" hidden="1" x14ac:dyDescent="0.3">
      <c r="A387" t="s">
        <v>40</v>
      </c>
      <c r="B387" t="s">
        <v>1166</v>
      </c>
      <c r="C387" t="s">
        <v>1167</v>
      </c>
      <c r="D387">
        <v>50</v>
      </c>
      <c r="E387" t="s">
        <v>16</v>
      </c>
      <c r="F387" s="4">
        <v>1078</v>
      </c>
      <c r="H387" t="s">
        <v>17</v>
      </c>
      <c r="I387" t="s">
        <v>17</v>
      </c>
      <c r="J387" t="s">
        <v>17</v>
      </c>
      <c r="K387" t="s">
        <v>17</v>
      </c>
      <c r="L387" t="s">
        <v>17</v>
      </c>
      <c r="M387" t="s">
        <v>17</v>
      </c>
      <c r="N387">
        <v>0</v>
      </c>
      <c r="O387"/>
    </row>
    <row r="388" spans="1:15" hidden="1" x14ac:dyDescent="0.3">
      <c r="A388" t="s">
        <v>40</v>
      </c>
      <c r="B388" t="s">
        <v>1168</v>
      </c>
      <c r="C388" t="s">
        <v>1169</v>
      </c>
      <c r="D388">
        <v>50</v>
      </c>
      <c r="E388" t="s">
        <v>16</v>
      </c>
      <c r="F388" s="4">
        <v>1177</v>
      </c>
      <c r="H388" t="s">
        <v>17</v>
      </c>
      <c r="I388" t="s">
        <v>17</v>
      </c>
      <c r="J388" t="s">
        <v>17</v>
      </c>
      <c r="K388" t="s">
        <v>17</v>
      </c>
      <c r="L388" t="s">
        <v>17</v>
      </c>
      <c r="M388" t="s">
        <v>17</v>
      </c>
      <c r="N388">
        <v>0</v>
      </c>
      <c r="O388"/>
    </row>
    <row r="389" spans="1:15" hidden="1" x14ac:dyDescent="0.3">
      <c r="A389" t="s">
        <v>40</v>
      </c>
      <c r="B389" t="s">
        <v>1170</v>
      </c>
      <c r="C389" t="s">
        <v>1171</v>
      </c>
      <c r="D389">
        <v>50</v>
      </c>
      <c r="E389" t="s">
        <v>16</v>
      </c>
      <c r="F389" s="4">
        <v>1078</v>
      </c>
      <c r="H389" t="s">
        <v>17</v>
      </c>
      <c r="I389" t="s">
        <v>17</v>
      </c>
      <c r="J389" t="s">
        <v>17</v>
      </c>
      <c r="K389" t="s">
        <v>17</v>
      </c>
      <c r="L389" t="s">
        <v>17</v>
      </c>
      <c r="M389" t="s">
        <v>17</v>
      </c>
      <c r="N389">
        <v>0</v>
      </c>
      <c r="O389"/>
    </row>
    <row r="390" spans="1:15" hidden="1" x14ac:dyDescent="0.3">
      <c r="A390" t="s">
        <v>40</v>
      </c>
      <c r="B390" t="s">
        <v>1172</v>
      </c>
      <c r="C390" t="s">
        <v>1173</v>
      </c>
      <c r="D390">
        <v>50</v>
      </c>
      <c r="E390" t="s">
        <v>16</v>
      </c>
      <c r="F390" s="4">
        <v>1177</v>
      </c>
      <c r="H390" t="s">
        <v>17</v>
      </c>
      <c r="I390" t="s">
        <v>17</v>
      </c>
      <c r="J390" t="s">
        <v>17</v>
      </c>
      <c r="K390" t="s">
        <v>17</v>
      </c>
      <c r="L390" t="s">
        <v>17</v>
      </c>
      <c r="M390" t="s">
        <v>17</v>
      </c>
      <c r="N390">
        <v>0</v>
      </c>
      <c r="O390"/>
    </row>
    <row r="391" spans="1:15" x14ac:dyDescent="0.3">
      <c r="A391" t="s">
        <v>13</v>
      </c>
      <c r="B391" t="s">
        <v>274</v>
      </c>
      <c r="C391" t="s">
        <v>275</v>
      </c>
      <c r="D391">
        <v>5.5</v>
      </c>
      <c r="E391" t="s">
        <v>16</v>
      </c>
      <c r="F391" s="4">
        <v>89</v>
      </c>
      <c r="H391" t="s">
        <v>276</v>
      </c>
      <c r="I391" t="s">
        <v>264</v>
      </c>
      <c r="J391" t="s">
        <v>69</v>
      </c>
      <c r="K391" t="s">
        <v>266</v>
      </c>
      <c r="L391" t="s">
        <v>277</v>
      </c>
      <c r="M391" s="8">
        <f>ROUNDUP(N391,0.1)</f>
        <v>1</v>
      </c>
      <c r="N391">
        <v>3.0000000000000001E-3</v>
      </c>
      <c r="O391" s="10">
        <f>VLOOKUP(M391,[2]Nationaal!$A:$E,5,FALSE)</f>
        <v>9.6279094999999995</v>
      </c>
    </row>
    <row r="392" spans="1:15" x14ac:dyDescent="0.3">
      <c r="A392" t="s">
        <v>13</v>
      </c>
      <c r="B392" t="s">
        <v>278</v>
      </c>
      <c r="C392" t="s">
        <v>279</v>
      </c>
      <c r="D392">
        <v>1.5</v>
      </c>
      <c r="E392" t="s">
        <v>16</v>
      </c>
      <c r="F392" s="4">
        <v>19</v>
      </c>
      <c r="H392" t="s">
        <v>239</v>
      </c>
      <c r="I392" t="s">
        <v>280</v>
      </c>
      <c r="J392" t="s">
        <v>281</v>
      </c>
      <c r="K392" t="s">
        <v>173</v>
      </c>
      <c r="L392" t="s">
        <v>282</v>
      </c>
      <c r="M392" s="8">
        <f>ROUNDUP(N392,0.1)</f>
        <v>1</v>
      </c>
      <c r="N392">
        <v>3.1999999999999999E-5</v>
      </c>
      <c r="O392" s="10">
        <f>VLOOKUP(M392,[2]Nationaal!$A:$E,5,FALSE)</f>
        <v>9.6279094999999995</v>
      </c>
    </row>
    <row r="393" spans="1:15" x14ac:dyDescent="0.3">
      <c r="A393" t="s">
        <v>13</v>
      </c>
      <c r="B393" t="s">
        <v>290</v>
      </c>
      <c r="C393" t="s">
        <v>291</v>
      </c>
      <c r="D393">
        <v>4.5</v>
      </c>
      <c r="E393" t="s">
        <v>16</v>
      </c>
      <c r="F393" s="4">
        <v>20</v>
      </c>
      <c r="H393" t="s">
        <v>45</v>
      </c>
      <c r="I393" t="s">
        <v>48</v>
      </c>
      <c r="J393" t="s">
        <v>71</v>
      </c>
      <c r="K393" t="s">
        <v>292</v>
      </c>
      <c r="L393" t="s">
        <v>293</v>
      </c>
      <c r="M393" s="8">
        <f>ROUNDUP(N393,0.1)</f>
        <v>1</v>
      </c>
      <c r="N393">
        <v>3.2000000000000003E-4</v>
      </c>
      <c r="O393" s="10">
        <f>VLOOKUP(M393,[2]Nationaal!$A:$E,5,FALSE)</f>
        <v>9.6279094999999995</v>
      </c>
    </row>
    <row r="394" spans="1:15" hidden="1" x14ac:dyDescent="0.3">
      <c r="A394" t="s">
        <v>40</v>
      </c>
      <c r="B394" t="s">
        <v>1184</v>
      </c>
      <c r="C394" t="s">
        <v>1185</v>
      </c>
      <c r="D394">
        <v>2.5</v>
      </c>
      <c r="E394" t="s">
        <v>16</v>
      </c>
      <c r="F394" s="4">
        <v>39</v>
      </c>
      <c r="H394" t="s">
        <v>194</v>
      </c>
      <c r="I394" t="s">
        <v>48</v>
      </c>
      <c r="J394" t="s">
        <v>378</v>
      </c>
      <c r="K394" t="s">
        <v>181</v>
      </c>
      <c r="L394" t="s">
        <v>477</v>
      </c>
      <c r="M394" t="s">
        <v>17</v>
      </c>
      <c r="N394">
        <v>0</v>
      </c>
      <c r="O394"/>
    </row>
    <row r="395" spans="1:15" hidden="1" x14ac:dyDescent="0.3">
      <c r="A395" t="s">
        <v>40</v>
      </c>
      <c r="B395" t="s">
        <v>1186</v>
      </c>
      <c r="C395" t="s">
        <v>1187</v>
      </c>
      <c r="D395">
        <v>7.5</v>
      </c>
      <c r="E395" t="s">
        <v>16</v>
      </c>
      <c r="F395" s="4">
        <v>79</v>
      </c>
      <c r="H395" t="s">
        <v>198</v>
      </c>
      <c r="I395" t="s">
        <v>486</v>
      </c>
      <c r="J395" t="s">
        <v>487</v>
      </c>
      <c r="K395" t="s">
        <v>246</v>
      </c>
      <c r="L395" t="s">
        <v>488</v>
      </c>
      <c r="M395" t="s">
        <v>17</v>
      </c>
      <c r="N395">
        <v>0</v>
      </c>
      <c r="O395"/>
    </row>
    <row r="396" spans="1:15" hidden="1" x14ac:dyDescent="0.3">
      <c r="A396" t="s">
        <v>40</v>
      </c>
      <c r="B396" t="s">
        <v>1188</v>
      </c>
      <c r="C396" t="s">
        <v>1189</v>
      </c>
      <c r="D396">
        <v>6</v>
      </c>
      <c r="E396" t="s">
        <v>16</v>
      </c>
      <c r="F396" s="4">
        <v>79</v>
      </c>
      <c r="H396" t="s">
        <v>194</v>
      </c>
      <c r="I396" t="s">
        <v>1190</v>
      </c>
      <c r="J396" t="s">
        <v>1191</v>
      </c>
      <c r="K396" t="s">
        <v>194</v>
      </c>
      <c r="L396" t="s">
        <v>1192</v>
      </c>
      <c r="M396" t="s">
        <v>17</v>
      </c>
      <c r="N396">
        <v>0</v>
      </c>
      <c r="O396"/>
    </row>
    <row r="397" spans="1:15" x14ac:dyDescent="0.3">
      <c r="A397" t="s">
        <v>13</v>
      </c>
      <c r="B397" t="s">
        <v>294</v>
      </c>
      <c r="C397" t="s">
        <v>295</v>
      </c>
      <c r="D397">
        <v>3.9</v>
      </c>
      <c r="E397" t="s">
        <v>16</v>
      </c>
      <c r="F397" s="4">
        <v>69</v>
      </c>
      <c r="H397" t="s">
        <v>296</v>
      </c>
      <c r="I397" t="s">
        <v>296</v>
      </c>
      <c r="J397" t="s">
        <v>297</v>
      </c>
      <c r="K397" t="s">
        <v>298</v>
      </c>
      <c r="L397" t="s">
        <v>299</v>
      </c>
      <c r="M397" s="8">
        <f t="shared" ref="M397:M410" si="6">ROUNDUP(N397,0.1)</f>
        <v>1</v>
      </c>
      <c r="N397">
        <v>1.1200000000000001E-3</v>
      </c>
      <c r="O397" s="10">
        <f>VLOOKUP(M397,[2]Nationaal!$A:$E,5,FALSE)</f>
        <v>9.6279094999999995</v>
      </c>
    </row>
    <row r="398" spans="1:15" x14ac:dyDescent="0.3">
      <c r="A398" t="s">
        <v>13</v>
      </c>
      <c r="B398" t="s">
        <v>300</v>
      </c>
      <c r="C398" t="s">
        <v>301</v>
      </c>
      <c r="D398">
        <v>2.6</v>
      </c>
      <c r="E398" t="s">
        <v>16</v>
      </c>
      <c r="F398" s="4">
        <v>49</v>
      </c>
      <c r="H398" t="s">
        <v>246</v>
      </c>
      <c r="I398" t="s">
        <v>302</v>
      </c>
      <c r="J398" t="s">
        <v>287</v>
      </c>
      <c r="K398" t="s">
        <v>181</v>
      </c>
      <c r="L398" t="s">
        <v>303</v>
      </c>
      <c r="M398" s="8">
        <f t="shared" si="6"/>
        <v>1</v>
      </c>
      <c r="N398">
        <v>1.6000000000000001E-3</v>
      </c>
      <c r="O398" s="10">
        <f>VLOOKUP(M398,[2]Nationaal!$A:$E,5,FALSE)</f>
        <v>9.6279094999999995</v>
      </c>
    </row>
    <row r="399" spans="1:15" x14ac:dyDescent="0.3">
      <c r="A399" t="s">
        <v>13</v>
      </c>
      <c r="B399" t="s">
        <v>308</v>
      </c>
      <c r="C399" t="s">
        <v>309</v>
      </c>
      <c r="D399">
        <v>2.6</v>
      </c>
      <c r="E399" t="s">
        <v>16</v>
      </c>
      <c r="F399" s="4">
        <v>75</v>
      </c>
      <c r="H399" t="s">
        <v>257</v>
      </c>
      <c r="I399" t="s">
        <v>213</v>
      </c>
      <c r="J399" t="s">
        <v>310</v>
      </c>
      <c r="K399" t="s">
        <v>311</v>
      </c>
      <c r="L399" t="s">
        <v>312</v>
      </c>
      <c r="M399" s="8">
        <f t="shared" si="6"/>
        <v>1</v>
      </c>
      <c r="N399">
        <v>0.80079999999999996</v>
      </c>
      <c r="O399" s="10">
        <f>VLOOKUP(M399,[2]Nationaal!$A:$E,5,FALSE)</f>
        <v>9.6279094999999995</v>
      </c>
    </row>
    <row r="400" spans="1:15" x14ac:dyDescent="0.3">
      <c r="A400" t="s">
        <v>13</v>
      </c>
      <c r="B400" t="s">
        <v>313</v>
      </c>
      <c r="C400" t="s">
        <v>314</v>
      </c>
      <c r="D400">
        <v>1.7</v>
      </c>
      <c r="E400" t="s">
        <v>16</v>
      </c>
      <c r="F400" s="4">
        <v>1619</v>
      </c>
      <c r="H400" t="s">
        <v>91</v>
      </c>
      <c r="I400" t="s">
        <v>271</v>
      </c>
      <c r="J400" t="s">
        <v>69</v>
      </c>
      <c r="K400" t="s">
        <v>315</v>
      </c>
      <c r="L400" t="s">
        <v>316</v>
      </c>
      <c r="M400" s="8">
        <f t="shared" si="6"/>
        <v>1</v>
      </c>
      <c r="N400">
        <v>0.91520000000000001</v>
      </c>
      <c r="O400" s="10">
        <f>VLOOKUP(M400,[2]Nationaal!$A:$E,5,FALSE)</f>
        <v>9.6279094999999995</v>
      </c>
    </row>
    <row r="401" spans="1:15" x14ac:dyDescent="0.3">
      <c r="A401" t="s">
        <v>13</v>
      </c>
      <c r="B401" t="s">
        <v>317</v>
      </c>
      <c r="C401" t="s">
        <v>318</v>
      </c>
      <c r="D401">
        <v>5.55</v>
      </c>
      <c r="E401" t="s">
        <v>16</v>
      </c>
      <c r="F401" s="4">
        <v>49</v>
      </c>
      <c r="H401" t="s">
        <v>319</v>
      </c>
      <c r="I401" t="s">
        <v>320</v>
      </c>
      <c r="J401" t="s">
        <v>321</v>
      </c>
      <c r="K401" t="s">
        <v>322</v>
      </c>
      <c r="L401" t="s">
        <v>323</v>
      </c>
      <c r="M401" s="8">
        <f t="shared" si="6"/>
        <v>1</v>
      </c>
      <c r="N401">
        <v>0.52500000000000002</v>
      </c>
      <c r="O401" s="10">
        <f>VLOOKUP(M401,[2]Nationaal!$A:$E,5,FALSE)</f>
        <v>9.6279094999999995</v>
      </c>
    </row>
    <row r="402" spans="1:15" x14ac:dyDescent="0.3">
      <c r="A402" t="s">
        <v>13</v>
      </c>
      <c r="B402" t="s">
        <v>324</v>
      </c>
      <c r="C402" t="s">
        <v>325</v>
      </c>
      <c r="D402">
        <v>1.9</v>
      </c>
      <c r="E402" t="s">
        <v>16</v>
      </c>
      <c r="F402" s="4">
        <v>1499</v>
      </c>
      <c r="H402" t="s">
        <v>326</v>
      </c>
      <c r="I402" t="s">
        <v>69</v>
      </c>
      <c r="J402" t="s">
        <v>327</v>
      </c>
      <c r="K402" t="s">
        <v>328</v>
      </c>
      <c r="L402" t="s">
        <v>329</v>
      </c>
      <c r="M402" s="8">
        <f t="shared" si="6"/>
        <v>1</v>
      </c>
      <c r="N402">
        <v>0.19655999999999998</v>
      </c>
      <c r="O402" s="10">
        <f>VLOOKUP(M402,[2]Nationaal!$A:$E,5,FALSE)</f>
        <v>9.6279094999999995</v>
      </c>
    </row>
    <row r="403" spans="1:15" x14ac:dyDescent="0.3">
      <c r="A403" t="s">
        <v>13</v>
      </c>
      <c r="B403" t="s">
        <v>330</v>
      </c>
      <c r="C403" t="s">
        <v>331</v>
      </c>
      <c r="D403">
        <v>4.8</v>
      </c>
      <c r="E403" t="s">
        <v>16</v>
      </c>
      <c r="F403" s="4">
        <v>85</v>
      </c>
      <c r="H403" t="s">
        <v>246</v>
      </c>
      <c r="I403" t="s">
        <v>332</v>
      </c>
      <c r="J403" t="s">
        <v>333</v>
      </c>
      <c r="K403" t="s">
        <v>334</v>
      </c>
      <c r="L403" t="s">
        <v>335</v>
      </c>
      <c r="M403" s="8">
        <f t="shared" si="6"/>
        <v>1</v>
      </c>
      <c r="N403">
        <v>1.2799999999999999E-4</v>
      </c>
      <c r="O403" s="10">
        <f>VLOOKUP(M403,[2]Nationaal!$A:$E,5,FALSE)</f>
        <v>9.6279094999999995</v>
      </c>
    </row>
    <row r="404" spans="1:15" x14ac:dyDescent="0.3">
      <c r="A404" t="s">
        <v>13</v>
      </c>
      <c r="B404" t="s">
        <v>336</v>
      </c>
      <c r="C404" t="s">
        <v>337</v>
      </c>
      <c r="D404">
        <v>0.95</v>
      </c>
      <c r="E404" t="s">
        <v>16</v>
      </c>
      <c r="F404" s="4">
        <v>29</v>
      </c>
      <c r="H404" t="s">
        <v>326</v>
      </c>
      <c r="I404" t="s">
        <v>240</v>
      </c>
      <c r="J404" t="s">
        <v>338</v>
      </c>
      <c r="K404" t="s">
        <v>169</v>
      </c>
      <c r="L404" t="s">
        <v>339</v>
      </c>
      <c r="M404" s="8">
        <f t="shared" si="6"/>
        <v>1</v>
      </c>
      <c r="N404">
        <v>3.2000000000000003E-4</v>
      </c>
      <c r="O404" s="10">
        <f>VLOOKUP(M404,[2]Nationaal!$A:$E,5,FALSE)</f>
        <v>9.6279094999999995</v>
      </c>
    </row>
    <row r="405" spans="1:15" x14ac:dyDescent="0.3">
      <c r="A405" t="s">
        <v>13</v>
      </c>
      <c r="B405" t="s">
        <v>344</v>
      </c>
      <c r="C405" t="s">
        <v>345</v>
      </c>
      <c r="D405">
        <v>1.85</v>
      </c>
      <c r="E405" t="s">
        <v>16</v>
      </c>
      <c r="F405" s="4">
        <v>49</v>
      </c>
      <c r="H405" t="s">
        <v>198</v>
      </c>
      <c r="I405" t="s">
        <v>213</v>
      </c>
      <c r="J405" t="s">
        <v>88</v>
      </c>
      <c r="K405" t="s">
        <v>342</v>
      </c>
      <c r="L405" t="s">
        <v>343</v>
      </c>
      <c r="M405" s="8">
        <f t="shared" si="6"/>
        <v>1</v>
      </c>
      <c r="N405">
        <v>1.2799999999999999E-4</v>
      </c>
      <c r="O405" s="10">
        <f>VLOOKUP(M405,[2]Nationaal!$A:$E,5,FALSE)</f>
        <v>9.6279094999999995</v>
      </c>
    </row>
    <row r="406" spans="1:15" x14ac:dyDescent="0.3">
      <c r="A406" t="s">
        <v>13</v>
      </c>
      <c r="B406" t="s">
        <v>346</v>
      </c>
      <c r="C406" t="s">
        <v>347</v>
      </c>
      <c r="D406">
        <v>2.5</v>
      </c>
      <c r="E406" t="s">
        <v>16</v>
      </c>
      <c r="F406" s="4">
        <v>39</v>
      </c>
      <c r="H406" t="s">
        <v>72</v>
      </c>
      <c r="I406" t="s">
        <v>72</v>
      </c>
      <c r="J406" t="s">
        <v>348</v>
      </c>
      <c r="K406" t="s">
        <v>288</v>
      </c>
      <c r="L406" t="s">
        <v>349</v>
      </c>
      <c r="M406" s="8">
        <f t="shared" si="6"/>
        <v>1</v>
      </c>
      <c r="N406">
        <v>1.4034300000000001E-2</v>
      </c>
      <c r="O406" s="10">
        <f>VLOOKUP(M406,[2]Nationaal!$A:$E,5,FALSE)</f>
        <v>9.6279094999999995</v>
      </c>
    </row>
    <row r="407" spans="1:15" x14ac:dyDescent="0.3">
      <c r="A407" t="s">
        <v>13</v>
      </c>
      <c r="B407" t="s">
        <v>380</v>
      </c>
      <c r="C407" t="s">
        <v>381</v>
      </c>
      <c r="D407">
        <v>5</v>
      </c>
      <c r="E407" t="s">
        <v>16</v>
      </c>
      <c r="F407" s="4">
        <v>69</v>
      </c>
      <c r="H407" t="s">
        <v>194</v>
      </c>
      <c r="I407" t="s">
        <v>352</v>
      </c>
      <c r="J407" t="s">
        <v>62</v>
      </c>
      <c r="K407" t="s">
        <v>239</v>
      </c>
      <c r="L407" t="s">
        <v>382</v>
      </c>
      <c r="M407" s="8">
        <f t="shared" si="6"/>
        <v>1</v>
      </c>
      <c r="N407">
        <v>6.0839999999999998E-2</v>
      </c>
      <c r="O407" s="10">
        <f>VLOOKUP(M407,[2]Nationaal!$A:$E,5,FALSE)</f>
        <v>9.6279094999999995</v>
      </c>
    </row>
    <row r="408" spans="1:15" x14ac:dyDescent="0.3">
      <c r="A408" t="s">
        <v>13</v>
      </c>
      <c r="B408" t="s">
        <v>402</v>
      </c>
      <c r="C408" t="s">
        <v>403</v>
      </c>
      <c r="D408">
        <v>1.3859999999999999</v>
      </c>
      <c r="E408" t="s">
        <v>16</v>
      </c>
      <c r="F408" s="4">
        <v>15</v>
      </c>
      <c r="H408" t="s">
        <v>192</v>
      </c>
      <c r="I408" t="s">
        <v>386</v>
      </c>
      <c r="J408" t="s">
        <v>194</v>
      </c>
      <c r="K408" t="s">
        <v>404</v>
      </c>
      <c r="L408" t="s">
        <v>405</v>
      </c>
      <c r="M408" s="8">
        <f t="shared" si="6"/>
        <v>1</v>
      </c>
      <c r="N408">
        <v>0.55723500000000004</v>
      </c>
      <c r="O408" s="10">
        <f>VLOOKUP(M408,[2]Nationaal!$A:$E,5,FALSE)</f>
        <v>9.6279094999999995</v>
      </c>
    </row>
    <row r="409" spans="1:15" x14ac:dyDescent="0.3">
      <c r="A409" t="s">
        <v>13</v>
      </c>
      <c r="B409" t="s">
        <v>420</v>
      </c>
      <c r="C409" t="s">
        <v>421</v>
      </c>
      <c r="D409">
        <v>0.1</v>
      </c>
      <c r="E409" t="s">
        <v>16</v>
      </c>
      <c r="F409" s="4">
        <v>7</v>
      </c>
      <c r="H409" t="s">
        <v>69</v>
      </c>
      <c r="I409" t="s">
        <v>88</v>
      </c>
      <c r="J409" t="s">
        <v>348</v>
      </c>
      <c r="K409" t="s">
        <v>422</v>
      </c>
      <c r="L409" t="s">
        <v>423</v>
      </c>
      <c r="M409" s="8">
        <f t="shared" si="6"/>
        <v>1</v>
      </c>
      <c r="N409">
        <v>7.8539999999999999E-2</v>
      </c>
      <c r="O409" s="10">
        <f>VLOOKUP(M409,[2]Nationaal!$A:$E,5,FALSE)</f>
        <v>9.6279094999999995</v>
      </c>
    </row>
    <row r="410" spans="1:15" x14ac:dyDescent="0.3">
      <c r="A410" t="s">
        <v>13</v>
      </c>
      <c r="B410" t="s">
        <v>424</v>
      </c>
      <c r="C410" t="s">
        <v>425</v>
      </c>
      <c r="D410">
        <v>0.32</v>
      </c>
      <c r="E410" t="s">
        <v>16</v>
      </c>
      <c r="F410" s="4">
        <v>16</v>
      </c>
      <c r="H410" t="s">
        <v>298</v>
      </c>
      <c r="I410" t="s">
        <v>246</v>
      </c>
      <c r="J410" t="s">
        <v>45</v>
      </c>
      <c r="K410" t="s">
        <v>426</v>
      </c>
      <c r="L410" t="s">
        <v>427</v>
      </c>
      <c r="M410" s="8">
        <f t="shared" si="6"/>
        <v>1</v>
      </c>
      <c r="N410">
        <v>0.65449999999999997</v>
      </c>
      <c r="O410" s="10">
        <f>VLOOKUP(M410,[2]Nationaal!$A:$E,5,FALSE)</f>
        <v>9.6279094999999995</v>
      </c>
    </row>
    <row r="411" spans="1:15" hidden="1" x14ac:dyDescent="0.3">
      <c r="A411" t="s">
        <v>40</v>
      </c>
      <c r="B411" t="s">
        <v>1239</v>
      </c>
      <c r="C411" t="s">
        <v>1240</v>
      </c>
      <c r="D411">
        <v>22</v>
      </c>
      <c r="E411" t="s">
        <v>16</v>
      </c>
      <c r="F411" s="4">
        <v>289</v>
      </c>
      <c r="H411" t="s">
        <v>655</v>
      </c>
      <c r="I411" t="s">
        <v>1201</v>
      </c>
      <c r="J411" t="s">
        <v>657</v>
      </c>
      <c r="K411" t="s">
        <v>471</v>
      </c>
      <c r="L411" t="s">
        <v>1202</v>
      </c>
      <c r="M411" t="s">
        <v>17</v>
      </c>
      <c r="N411">
        <v>0</v>
      </c>
      <c r="O411"/>
    </row>
    <row r="412" spans="1:15" x14ac:dyDescent="0.3">
      <c r="A412" t="s">
        <v>13</v>
      </c>
      <c r="B412" t="s">
        <v>442</v>
      </c>
      <c r="C412" t="s">
        <v>443</v>
      </c>
      <c r="D412">
        <v>0.1</v>
      </c>
      <c r="E412" t="s">
        <v>16</v>
      </c>
      <c r="F412" s="4">
        <v>5</v>
      </c>
      <c r="H412" t="s">
        <v>101</v>
      </c>
      <c r="I412" t="s">
        <v>102</v>
      </c>
      <c r="J412" t="s">
        <v>58</v>
      </c>
      <c r="K412" t="s">
        <v>103</v>
      </c>
      <c r="L412" t="s">
        <v>104</v>
      </c>
      <c r="M412" s="8">
        <f>ROUNDUP(N412,0.1)</f>
        <v>1</v>
      </c>
      <c r="N412">
        <v>0.21060000000000001</v>
      </c>
      <c r="O412" s="10">
        <f>VLOOKUP(M412,[2]Nationaal!$A:$E,5,FALSE)</f>
        <v>9.6279094999999995</v>
      </c>
    </row>
    <row r="413" spans="1:15" x14ac:dyDescent="0.3">
      <c r="A413" t="s">
        <v>13</v>
      </c>
      <c r="B413" t="s">
        <v>444</v>
      </c>
      <c r="C413" t="s">
        <v>445</v>
      </c>
      <c r="D413">
        <v>13</v>
      </c>
      <c r="E413" t="s">
        <v>16</v>
      </c>
      <c r="F413" s="4">
        <v>199</v>
      </c>
      <c r="H413" t="s">
        <v>45</v>
      </c>
      <c r="I413" t="s">
        <v>192</v>
      </c>
      <c r="J413" t="s">
        <v>446</v>
      </c>
      <c r="K413" t="s">
        <v>447</v>
      </c>
      <c r="L413" t="s">
        <v>448</v>
      </c>
      <c r="M413" s="8">
        <f>ROUNDUP(N413,0.1)</f>
        <v>1</v>
      </c>
      <c r="N413">
        <v>0.48398999999999998</v>
      </c>
      <c r="O413" s="10">
        <f>VLOOKUP(M413,[2]Nationaal!$A:$E,5,FALSE)</f>
        <v>9.6279094999999995</v>
      </c>
    </row>
    <row r="414" spans="1:15" x14ac:dyDescent="0.3">
      <c r="A414" t="s">
        <v>13</v>
      </c>
      <c r="B414" t="s">
        <v>449</v>
      </c>
      <c r="C414" t="s">
        <v>450</v>
      </c>
      <c r="D414">
        <v>0.35</v>
      </c>
      <c r="E414" t="s">
        <v>16</v>
      </c>
      <c r="F414" s="4">
        <v>5</v>
      </c>
      <c r="H414" t="s">
        <v>101</v>
      </c>
      <c r="I414" t="s">
        <v>102</v>
      </c>
      <c r="J414" t="s">
        <v>58</v>
      </c>
      <c r="K414" t="s">
        <v>133</v>
      </c>
      <c r="L414" t="s">
        <v>104</v>
      </c>
      <c r="M414" s="8">
        <f>ROUNDUP(N414,0.1)</f>
        <v>1</v>
      </c>
      <c r="N414">
        <v>5.7749999999999989E-3</v>
      </c>
      <c r="O414" s="10">
        <f>VLOOKUP(M414,[2]Nationaal!$A:$E,5,FALSE)</f>
        <v>9.6279094999999995</v>
      </c>
    </row>
    <row r="415" spans="1:15" hidden="1" x14ac:dyDescent="0.3">
      <c r="A415" t="s">
        <v>40</v>
      </c>
      <c r="B415" t="s">
        <v>1251</v>
      </c>
      <c r="C415" t="s">
        <v>1252</v>
      </c>
      <c r="D415">
        <v>4</v>
      </c>
      <c r="E415" t="s">
        <v>16</v>
      </c>
      <c r="F415" s="4">
        <v>79</v>
      </c>
      <c r="H415" t="s">
        <v>45</v>
      </c>
      <c r="I415" t="s">
        <v>352</v>
      </c>
      <c r="J415" t="s">
        <v>691</v>
      </c>
      <c r="K415" t="s">
        <v>102</v>
      </c>
      <c r="L415" t="s">
        <v>692</v>
      </c>
      <c r="M415" t="s">
        <v>17</v>
      </c>
      <c r="N415">
        <v>0</v>
      </c>
      <c r="O415"/>
    </row>
    <row r="416" spans="1:15" x14ac:dyDescent="0.3">
      <c r="A416" t="s">
        <v>13</v>
      </c>
      <c r="B416" t="s">
        <v>459</v>
      </c>
      <c r="C416" t="s">
        <v>460</v>
      </c>
      <c r="D416">
        <v>0.1</v>
      </c>
      <c r="E416" t="s">
        <v>16</v>
      </c>
      <c r="F416" s="4">
        <v>5</v>
      </c>
      <c r="H416" t="s">
        <v>239</v>
      </c>
      <c r="I416" t="s">
        <v>377</v>
      </c>
      <c r="J416" t="s">
        <v>58</v>
      </c>
      <c r="K416" t="s">
        <v>137</v>
      </c>
      <c r="L416" t="s">
        <v>461</v>
      </c>
      <c r="M416" s="8" t="e">
        <f t="shared" ref="M416:M421" si="7">ROUNDUP(N416,0.1)</f>
        <v>#VALUE!</v>
      </c>
      <c r="N416" t="e">
        <f>J416*K416*I416/5000</f>
        <v>#VALUE!</v>
      </c>
      <c r="O416" s="10" t="e">
        <f>VLOOKUP(M416,[2]Nationaal!$A:$E,5,FALSE)</f>
        <v>#VALUE!</v>
      </c>
    </row>
    <row r="417" spans="1:15" x14ac:dyDescent="0.3">
      <c r="A417" t="s">
        <v>13</v>
      </c>
      <c r="B417" t="s">
        <v>462</v>
      </c>
      <c r="C417" t="s">
        <v>463</v>
      </c>
      <c r="D417">
        <v>0.35</v>
      </c>
      <c r="E417" t="s">
        <v>16</v>
      </c>
      <c r="F417" s="4">
        <v>13</v>
      </c>
      <c r="H417" t="s">
        <v>101</v>
      </c>
      <c r="I417" t="s">
        <v>102</v>
      </c>
      <c r="J417" t="s">
        <v>58</v>
      </c>
      <c r="K417" t="s">
        <v>464</v>
      </c>
      <c r="L417" t="s">
        <v>104</v>
      </c>
      <c r="M417" s="8">
        <f t="shared" si="7"/>
        <v>1</v>
      </c>
      <c r="N417">
        <v>2.8050000000000006E-3</v>
      </c>
      <c r="O417" s="10">
        <f>VLOOKUP(M417,[2]Nationaal!$A:$E,5,FALSE)</f>
        <v>9.6279094999999995</v>
      </c>
    </row>
    <row r="418" spans="1:15" x14ac:dyDescent="0.3">
      <c r="A418" t="s">
        <v>13</v>
      </c>
      <c r="B418" t="s">
        <v>465</v>
      </c>
      <c r="C418" t="s">
        <v>466</v>
      </c>
      <c r="D418">
        <v>13.5</v>
      </c>
      <c r="E418" t="s">
        <v>16</v>
      </c>
      <c r="F418" s="4">
        <v>119</v>
      </c>
      <c r="H418" t="s">
        <v>58</v>
      </c>
      <c r="I418" t="s">
        <v>467</v>
      </c>
      <c r="J418" t="s">
        <v>191</v>
      </c>
      <c r="K418" t="s">
        <v>348</v>
      </c>
      <c r="L418" t="s">
        <v>468</v>
      </c>
      <c r="M418" s="8">
        <f t="shared" si="7"/>
        <v>1</v>
      </c>
      <c r="N418">
        <v>2.8050000000000006E-3</v>
      </c>
      <c r="O418" s="10">
        <f>VLOOKUP(M418,[2]Nationaal!$A:$E,5,FALSE)</f>
        <v>9.6279094999999995</v>
      </c>
    </row>
    <row r="419" spans="1:15" x14ac:dyDescent="0.3">
      <c r="A419" t="s">
        <v>13</v>
      </c>
      <c r="B419" t="s">
        <v>469</v>
      </c>
      <c r="C419" t="s">
        <v>470</v>
      </c>
      <c r="D419">
        <v>3.5</v>
      </c>
      <c r="E419" t="s">
        <v>16</v>
      </c>
      <c r="F419" s="4">
        <v>49</v>
      </c>
      <c r="H419" t="s">
        <v>58</v>
      </c>
      <c r="I419" t="s">
        <v>471</v>
      </c>
      <c r="J419" t="s">
        <v>47</v>
      </c>
      <c r="K419" t="s">
        <v>193</v>
      </c>
      <c r="L419" t="s">
        <v>472</v>
      </c>
      <c r="M419" s="8">
        <f t="shared" si="7"/>
        <v>1</v>
      </c>
      <c r="N419">
        <v>2.8050000000000006E-3</v>
      </c>
      <c r="O419" s="10">
        <f>VLOOKUP(M419,[2]Nationaal!$A:$E,5,FALSE)</f>
        <v>9.6279094999999995</v>
      </c>
    </row>
    <row r="420" spans="1:15" x14ac:dyDescent="0.3">
      <c r="A420" t="s">
        <v>13</v>
      </c>
      <c r="B420" t="s">
        <v>478</v>
      </c>
      <c r="C420" t="s">
        <v>479</v>
      </c>
      <c r="D420">
        <v>2.5</v>
      </c>
      <c r="E420" t="s">
        <v>16</v>
      </c>
      <c r="F420" s="4">
        <v>39</v>
      </c>
      <c r="H420" t="s">
        <v>194</v>
      </c>
      <c r="I420" t="s">
        <v>48</v>
      </c>
      <c r="J420" t="s">
        <v>378</v>
      </c>
      <c r="K420" t="s">
        <v>181</v>
      </c>
      <c r="L420" t="s">
        <v>477</v>
      </c>
      <c r="M420" s="8">
        <f t="shared" si="7"/>
        <v>1</v>
      </c>
      <c r="N420">
        <v>0.63563940000000008</v>
      </c>
      <c r="O420" s="10">
        <f>VLOOKUP(M420,[2]Nationaal!$A:$E,5,FALSE)</f>
        <v>9.6279094999999995</v>
      </c>
    </row>
    <row r="421" spans="1:15" x14ac:dyDescent="0.3">
      <c r="A421" t="s">
        <v>13</v>
      </c>
      <c r="B421" t="s">
        <v>494</v>
      </c>
      <c r="C421" t="s">
        <v>495</v>
      </c>
      <c r="D421">
        <v>0.35</v>
      </c>
      <c r="E421" t="s">
        <v>16</v>
      </c>
      <c r="F421" s="4">
        <v>20</v>
      </c>
      <c r="H421" t="s">
        <v>101</v>
      </c>
      <c r="I421" t="s">
        <v>102</v>
      </c>
      <c r="J421" t="s">
        <v>58</v>
      </c>
      <c r="K421" t="s">
        <v>496</v>
      </c>
      <c r="L421" t="s">
        <v>104</v>
      </c>
      <c r="M421" s="8" t="e">
        <f t="shared" si="7"/>
        <v>#VALUE!</v>
      </c>
      <c r="N421" t="e">
        <f>J421*K421*I421/5000</f>
        <v>#VALUE!</v>
      </c>
      <c r="O421" s="10" t="e">
        <f>VLOOKUP(M421,[2]Nationaal!$A:$E,5,FALSE)</f>
        <v>#VALUE!</v>
      </c>
    </row>
    <row r="422" spans="1:15" hidden="1" x14ac:dyDescent="0.3">
      <c r="A422" t="s">
        <v>40</v>
      </c>
      <c r="B422" t="s">
        <v>1274</v>
      </c>
      <c r="C422" t="s">
        <v>1275</v>
      </c>
      <c r="D422">
        <v>66.14</v>
      </c>
      <c r="E422" t="s">
        <v>16</v>
      </c>
      <c r="F422" s="4">
        <v>499</v>
      </c>
      <c r="H422" t="s">
        <v>17</v>
      </c>
      <c r="I422" t="s">
        <v>17</v>
      </c>
      <c r="J422" t="s">
        <v>17</v>
      </c>
      <c r="K422" t="s">
        <v>17</v>
      </c>
      <c r="L422" t="s">
        <v>17</v>
      </c>
      <c r="M422" t="s">
        <v>17</v>
      </c>
      <c r="N422">
        <v>0</v>
      </c>
      <c r="O422"/>
    </row>
    <row r="423" spans="1:15" hidden="1" x14ac:dyDescent="0.3">
      <c r="A423" t="s">
        <v>40</v>
      </c>
      <c r="B423" t="s">
        <v>1276</v>
      </c>
      <c r="C423" t="s">
        <v>1277</v>
      </c>
      <c r="D423">
        <v>66.14</v>
      </c>
      <c r="E423" t="s">
        <v>16</v>
      </c>
      <c r="F423" s="4">
        <v>789</v>
      </c>
      <c r="H423" t="s">
        <v>17</v>
      </c>
      <c r="I423" t="s">
        <v>17</v>
      </c>
      <c r="J423" t="s">
        <v>17</v>
      </c>
      <c r="K423" t="s">
        <v>17</v>
      </c>
      <c r="L423" t="s">
        <v>17</v>
      </c>
      <c r="M423" t="s">
        <v>17</v>
      </c>
      <c r="N423">
        <v>0</v>
      </c>
      <c r="O423"/>
    </row>
    <row r="424" spans="1:15" hidden="1" x14ac:dyDescent="0.3">
      <c r="A424" t="s">
        <v>40</v>
      </c>
      <c r="B424" t="s">
        <v>1278</v>
      </c>
      <c r="C424" t="s">
        <v>1279</v>
      </c>
      <c r="D424">
        <v>66.14</v>
      </c>
      <c r="E424" t="s">
        <v>16</v>
      </c>
      <c r="F424" s="4">
        <v>819</v>
      </c>
      <c r="H424" t="s">
        <v>17</v>
      </c>
      <c r="I424" t="s">
        <v>17</v>
      </c>
      <c r="J424" t="s">
        <v>17</v>
      </c>
      <c r="K424" t="s">
        <v>17</v>
      </c>
      <c r="L424" t="s">
        <v>17</v>
      </c>
      <c r="M424" t="s">
        <v>17</v>
      </c>
      <c r="N424">
        <v>0</v>
      </c>
      <c r="O424"/>
    </row>
    <row r="425" spans="1:15" hidden="1" x14ac:dyDescent="0.3">
      <c r="A425" t="s">
        <v>40</v>
      </c>
      <c r="B425" t="s">
        <v>1280</v>
      </c>
      <c r="C425" t="s">
        <v>1281</v>
      </c>
      <c r="D425">
        <v>66.1387</v>
      </c>
      <c r="E425" t="s">
        <v>16</v>
      </c>
      <c r="F425" s="4">
        <v>819</v>
      </c>
      <c r="H425" t="s">
        <v>17</v>
      </c>
      <c r="I425" t="s">
        <v>17</v>
      </c>
      <c r="J425" t="s">
        <v>17</v>
      </c>
      <c r="K425" t="s">
        <v>17</v>
      </c>
      <c r="L425" t="s">
        <v>17</v>
      </c>
      <c r="M425" t="s">
        <v>17</v>
      </c>
      <c r="N425">
        <v>0</v>
      </c>
      <c r="O425"/>
    </row>
    <row r="426" spans="1:15" hidden="1" x14ac:dyDescent="0.3">
      <c r="A426" t="s">
        <v>40</v>
      </c>
      <c r="B426" t="s">
        <v>1282</v>
      </c>
      <c r="C426" t="s">
        <v>1283</v>
      </c>
      <c r="D426">
        <v>66.14</v>
      </c>
      <c r="E426" t="s">
        <v>16</v>
      </c>
      <c r="F426" s="4">
        <v>528</v>
      </c>
      <c r="H426" t="s">
        <v>17</v>
      </c>
      <c r="I426" t="s">
        <v>17</v>
      </c>
      <c r="J426" t="s">
        <v>17</v>
      </c>
      <c r="K426" t="s">
        <v>17</v>
      </c>
      <c r="L426" t="s">
        <v>17</v>
      </c>
      <c r="M426" t="s">
        <v>17</v>
      </c>
      <c r="N426">
        <v>0</v>
      </c>
      <c r="O426"/>
    </row>
    <row r="427" spans="1:15" hidden="1" x14ac:dyDescent="0.3">
      <c r="A427" t="s">
        <v>40</v>
      </c>
      <c r="B427" t="s">
        <v>1284</v>
      </c>
      <c r="C427" t="s">
        <v>1285</v>
      </c>
      <c r="D427">
        <v>66.14</v>
      </c>
      <c r="E427" t="s">
        <v>16</v>
      </c>
      <c r="F427" s="4">
        <v>817</v>
      </c>
      <c r="H427" t="s">
        <v>17</v>
      </c>
      <c r="I427" t="s">
        <v>17</v>
      </c>
      <c r="J427" t="s">
        <v>17</v>
      </c>
      <c r="K427" t="s">
        <v>17</v>
      </c>
      <c r="L427" t="s">
        <v>17</v>
      </c>
      <c r="M427" t="s">
        <v>17</v>
      </c>
      <c r="N427">
        <v>0</v>
      </c>
      <c r="O427"/>
    </row>
    <row r="428" spans="1:15" hidden="1" x14ac:dyDescent="0.3">
      <c r="A428" t="s">
        <v>40</v>
      </c>
      <c r="B428" t="s">
        <v>1286</v>
      </c>
      <c r="C428" t="s">
        <v>1287</v>
      </c>
      <c r="D428">
        <v>66.1387</v>
      </c>
      <c r="E428" t="s">
        <v>16</v>
      </c>
      <c r="F428" s="4">
        <v>848</v>
      </c>
      <c r="H428" t="s">
        <v>17</v>
      </c>
      <c r="I428" t="s">
        <v>17</v>
      </c>
      <c r="J428" t="s">
        <v>17</v>
      </c>
      <c r="K428" t="s">
        <v>17</v>
      </c>
      <c r="L428" t="s">
        <v>17</v>
      </c>
      <c r="M428" t="s">
        <v>17</v>
      </c>
      <c r="N428">
        <v>0</v>
      </c>
      <c r="O428"/>
    </row>
    <row r="429" spans="1:15" hidden="1" x14ac:dyDescent="0.3">
      <c r="A429" t="s">
        <v>40</v>
      </c>
      <c r="B429" t="s">
        <v>1288</v>
      </c>
      <c r="C429" t="s">
        <v>1289</v>
      </c>
      <c r="D429">
        <v>66.1387</v>
      </c>
      <c r="E429" t="s">
        <v>16</v>
      </c>
      <c r="F429" s="4">
        <v>848</v>
      </c>
      <c r="H429" t="s">
        <v>17</v>
      </c>
      <c r="I429" t="s">
        <v>17</v>
      </c>
      <c r="J429" t="s">
        <v>17</v>
      </c>
      <c r="K429" t="s">
        <v>17</v>
      </c>
      <c r="L429" t="s">
        <v>17</v>
      </c>
      <c r="M429" t="s">
        <v>17</v>
      </c>
      <c r="N429">
        <v>0</v>
      </c>
      <c r="O429"/>
    </row>
    <row r="430" spans="1:15" hidden="1" x14ac:dyDescent="0.3">
      <c r="A430" t="s">
        <v>40</v>
      </c>
      <c r="B430" t="s">
        <v>1290</v>
      </c>
      <c r="C430" t="s">
        <v>1291</v>
      </c>
      <c r="D430">
        <v>66.14</v>
      </c>
      <c r="E430" t="s">
        <v>16</v>
      </c>
      <c r="F430" s="4">
        <v>543</v>
      </c>
      <c r="H430" t="s">
        <v>17</v>
      </c>
      <c r="I430" t="s">
        <v>17</v>
      </c>
      <c r="J430" t="s">
        <v>17</v>
      </c>
      <c r="K430" t="s">
        <v>17</v>
      </c>
      <c r="L430" t="s">
        <v>17</v>
      </c>
      <c r="M430" t="s">
        <v>17</v>
      </c>
      <c r="N430">
        <v>0</v>
      </c>
      <c r="O430"/>
    </row>
    <row r="431" spans="1:15" hidden="1" x14ac:dyDescent="0.3">
      <c r="A431" t="s">
        <v>40</v>
      </c>
      <c r="B431" t="s">
        <v>1292</v>
      </c>
      <c r="C431" t="s">
        <v>1293</v>
      </c>
      <c r="D431">
        <v>66.1387</v>
      </c>
      <c r="E431" t="s">
        <v>16</v>
      </c>
      <c r="F431" s="4">
        <v>832</v>
      </c>
      <c r="H431" t="s">
        <v>17</v>
      </c>
      <c r="I431" t="s">
        <v>17</v>
      </c>
      <c r="J431" t="s">
        <v>17</v>
      </c>
      <c r="K431" t="s">
        <v>17</v>
      </c>
      <c r="L431" t="s">
        <v>17</v>
      </c>
      <c r="M431" t="s">
        <v>17</v>
      </c>
      <c r="N431">
        <v>0</v>
      </c>
      <c r="O431"/>
    </row>
    <row r="432" spans="1:15" hidden="1" x14ac:dyDescent="0.3">
      <c r="A432" t="s">
        <v>40</v>
      </c>
      <c r="B432" t="s">
        <v>1294</v>
      </c>
      <c r="C432" t="s">
        <v>1295</v>
      </c>
      <c r="D432">
        <v>66.1387</v>
      </c>
      <c r="E432" t="s">
        <v>16</v>
      </c>
      <c r="F432" s="4">
        <v>863</v>
      </c>
      <c r="H432" t="s">
        <v>17</v>
      </c>
      <c r="I432" t="s">
        <v>17</v>
      </c>
      <c r="J432" t="s">
        <v>17</v>
      </c>
      <c r="K432" t="s">
        <v>17</v>
      </c>
      <c r="L432" t="s">
        <v>17</v>
      </c>
      <c r="M432" t="s">
        <v>17</v>
      </c>
      <c r="N432">
        <v>0</v>
      </c>
      <c r="O432"/>
    </row>
    <row r="433" spans="1:15" hidden="1" x14ac:dyDescent="0.3">
      <c r="A433" t="s">
        <v>40</v>
      </c>
      <c r="B433" t="s">
        <v>1296</v>
      </c>
      <c r="C433" t="s">
        <v>1297</v>
      </c>
      <c r="D433">
        <v>66.1387</v>
      </c>
      <c r="E433" t="s">
        <v>16</v>
      </c>
      <c r="F433" s="4">
        <v>863</v>
      </c>
      <c r="H433" t="s">
        <v>17</v>
      </c>
      <c r="I433" t="s">
        <v>17</v>
      </c>
      <c r="J433" t="s">
        <v>17</v>
      </c>
      <c r="K433" t="s">
        <v>17</v>
      </c>
      <c r="L433" t="s">
        <v>17</v>
      </c>
      <c r="M433" t="s">
        <v>17</v>
      </c>
      <c r="N433">
        <v>0</v>
      </c>
      <c r="O433"/>
    </row>
    <row r="434" spans="1:15" x14ac:dyDescent="0.3">
      <c r="A434" t="s">
        <v>13</v>
      </c>
      <c r="B434" t="s">
        <v>499</v>
      </c>
      <c r="C434" t="s">
        <v>500</v>
      </c>
      <c r="D434">
        <v>9.6999999999999993</v>
      </c>
      <c r="E434" t="s">
        <v>16</v>
      </c>
      <c r="F434" s="4">
        <v>35</v>
      </c>
      <c r="H434" t="s">
        <v>58</v>
      </c>
      <c r="I434" t="s">
        <v>89</v>
      </c>
      <c r="J434" t="s">
        <v>501</v>
      </c>
      <c r="K434" t="s">
        <v>502</v>
      </c>
      <c r="L434" t="s">
        <v>503</v>
      </c>
      <c r="M434" s="8">
        <f t="shared" ref="M434:M441" si="8">ROUNDUP(N434,0.1)</f>
        <v>1</v>
      </c>
      <c r="N434">
        <v>5.7749999999999989E-3</v>
      </c>
      <c r="O434" s="10">
        <f>VLOOKUP(M434,[2]Nationaal!$A:$E,5,FALSE)</f>
        <v>9.6279094999999995</v>
      </c>
    </row>
    <row r="435" spans="1:15" x14ac:dyDescent="0.3">
      <c r="A435" t="s">
        <v>13</v>
      </c>
      <c r="B435" t="s">
        <v>504</v>
      </c>
      <c r="C435" t="s">
        <v>505</v>
      </c>
      <c r="D435">
        <v>0.4</v>
      </c>
      <c r="E435" t="s">
        <v>16</v>
      </c>
      <c r="F435" s="4">
        <v>16</v>
      </c>
      <c r="H435" t="s">
        <v>101</v>
      </c>
      <c r="I435" t="s">
        <v>102</v>
      </c>
      <c r="J435" t="s">
        <v>58</v>
      </c>
      <c r="K435" t="s">
        <v>496</v>
      </c>
      <c r="L435" t="s">
        <v>104</v>
      </c>
      <c r="M435" s="8">
        <f t="shared" si="8"/>
        <v>1</v>
      </c>
      <c r="N435">
        <v>5.7749999999999989E-3</v>
      </c>
      <c r="O435" s="10">
        <f>VLOOKUP(M435,[2]Nationaal!$A:$E,5,FALSE)</f>
        <v>9.6279094999999995</v>
      </c>
    </row>
    <row r="436" spans="1:15" x14ac:dyDescent="0.3">
      <c r="A436" t="s">
        <v>13</v>
      </c>
      <c r="B436" t="s">
        <v>510</v>
      </c>
      <c r="C436" t="s">
        <v>511</v>
      </c>
      <c r="D436">
        <v>0.35</v>
      </c>
      <c r="E436" t="s">
        <v>16</v>
      </c>
      <c r="F436" s="4">
        <v>25</v>
      </c>
      <c r="H436" t="s">
        <v>253</v>
      </c>
      <c r="I436" t="s">
        <v>512</v>
      </c>
      <c r="J436" t="s">
        <v>513</v>
      </c>
      <c r="K436" t="s">
        <v>426</v>
      </c>
      <c r="L436" t="s">
        <v>514</v>
      </c>
      <c r="M436" s="8">
        <f t="shared" si="8"/>
        <v>1</v>
      </c>
      <c r="N436">
        <v>5.7749999999999989E-3</v>
      </c>
      <c r="O436" s="10">
        <f>VLOOKUP(M436,[2]Nationaal!$A:$E,5,FALSE)</f>
        <v>9.6279094999999995</v>
      </c>
    </row>
    <row r="437" spans="1:15" x14ac:dyDescent="0.3">
      <c r="A437" t="s">
        <v>13</v>
      </c>
      <c r="B437" t="s">
        <v>524</v>
      </c>
      <c r="C437" t="s">
        <v>525</v>
      </c>
      <c r="D437">
        <v>9.5</v>
      </c>
      <c r="E437" t="s">
        <v>16</v>
      </c>
      <c r="F437" s="4">
        <v>99</v>
      </c>
      <c r="H437" t="s">
        <v>276</v>
      </c>
      <c r="I437" t="s">
        <v>418</v>
      </c>
      <c r="J437" t="s">
        <v>526</v>
      </c>
      <c r="K437" t="s">
        <v>263</v>
      </c>
      <c r="L437" t="s">
        <v>527</v>
      </c>
      <c r="M437" s="8">
        <f t="shared" si="8"/>
        <v>1</v>
      </c>
      <c r="N437">
        <v>5.7749999999999989E-3</v>
      </c>
      <c r="O437" s="10">
        <f>VLOOKUP(M437,[2]Nationaal!$A:$E,5,FALSE)</f>
        <v>9.6279094999999995</v>
      </c>
    </row>
    <row r="438" spans="1:15" x14ac:dyDescent="0.3">
      <c r="A438" t="s">
        <v>13</v>
      </c>
      <c r="B438" t="s">
        <v>537</v>
      </c>
      <c r="C438" t="s">
        <v>538</v>
      </c>
      <c r="D438">
        <v>6</v>
      </c>
      <c r="E438" t="s">
        <v>16</v>
      </c>
      <c r="F438" s="4">
        <v>85</v>
      </c>
      <c r="H438" t="s">
        <v>276</v>
      </c>
      <c r="I438" t="s">
        <v>386</v>
      </c>
      <c r="J438" t="s">
        <v>446</v>
      </c>
      <c r="K438" t="s">
        <v>539</v>
      </c>
      <c r="L438" t="s">
        <v>540</v>
      </c>
      <c r="M438" s="8">
        <f t="shared" si="8"/>
        <v>1</v>
      </c>
      <c r="N438">
        <v>0.76160000000000005</v>
      </c>
      <c r="O438" s="10">
        <f>VLOOKUP(M438,[2]Nationaal!$A:$E,5,FALSE)</f>
        <v>9.6279094999999995</v>
      </c>
    </row>
    <row r="439" spans="1:15" x14ac:dyDescent="0.3">
      <c r="A439" t="s">
        <v>13</v>
      </c>
      <c r="B439" t="s">
        <v>541</v>
      </c>
      <c r="C439" t="s">
        <v>542</v>
      </c>
      <c r="D439">
        <v>6.5</v>
      </c>
      <c r="E439" t="s">
        <v>16</v>
      </c>
      <c r="F439" s="4">
        <v>99</v>
      </c>
      <c r="H439" t="s">
        <v>276</v>
      </c>
      <c r="I439" t="s">
        <v>310</v>
      </c>
      <c r="J439" t="s">
        <v>543</v>
      </c>
      <c r="K439" t="s">
        <v>535</v>
      </c>
      <c r="L439" t="s">
        <v>544</v>
      </c>
      <c r="M439" s="8">
        <f t="shared" si="8"/>
        <v>1</v>
      </c>
      <c r="N439">
        <v>0.71040000000000003</v>
      </c>
      <c r="O439" s="10">
        <f>VLOOKUP(M439,[2]Nationaal!$A:$E,5,FALSE)</f>
        <v>9.6279094999999995</v>
      </c>
    </row>
    <row r="440" spans="1:15" x14ac:dyDescent="0.3">
      <c r="A440" t="s">
        <v>13</v>
      </c>
      <c r="B440" t="s">
        <v>560</v>
      </c>
      <c r="C440" t="s">
        <v>561</v>
      </c>
      <c r="D440">
        <v>0.8</v>
      </c>
      <c r="E440" t="s">
        <v>16</v>
      </c>
      <c r="F440" s="4">
        <v>29</v>
      </c>
      <c r="H440" t="s">
        <v>194</v>
      </c>
      <c r="I440" t="s">
        <v>198</v>
      </c>
      <c r="J440" t="s">
        <v>562</v>
      </c>
      <c r="K440" t="s">
        <v>563</v>
      </c>
      <c r="L440" t="s">
        <v>564</v>
      </c>
      <c r="M440" s="8">
        <f t="shared" si="8"/>
        <v>1</v>
      </c>
      <c r="N440">
        <v>0.428145</v>
      </c>
      <c r="O440" s="10">
        <f>VLOOKUP(M440,[2]Nationaal!$A:$E,5,FALSE)</f>
        <v>9.6279094999999995</v>
      </c>
    </row>
    <row r="441" spans="1:15" x14ac:dyDescent="0.3">
      <c r="A441" t="s">
        <v>13</v>
      </c>
      <c r="B441" t="s">
        <v>568</v>
      </c>
      <c r="C441" t="s">
        <v>569</v>
      </c>
      <c r="D441">
        <v>3.5</v>
      </c>
      <c r="E441" t="s">
        <v>16</v>
      </c>
      <c r="F441" s="4">
        <v>49</v>
      </c>
      <c r="H441" t="s">
        <v>58</v>
      </c>
      <c r="I441" t="s">
        <v>386</v>
      </c>
      <c r="J441" t="s">
        <v>386</v>
      </c>
      <c r="K441" t="s">
        <v>193</v>
      </c>
      <c r="L441" t="s">
        <v>553</v>
      </c>
      <c r="M441" s="8">
        <f t="shared" si="8"/>
        <v>1</v>
      </c>
      <c r="N441">
        <v>0.43133999999999995</v>
      </c>
      <c r="O441" s="10">
        <f>VLOOKUP(M441,[2]Nationaal!$A:$E,5,FALSE)</f>
        <v>9.6279094999999995</v>
      </c>
    </row>
    <row r="442" spans="1:15" hidden="1" x14ac:dyDescent="0.3">
      <c r="A442" t="s">
        <v>40</v>
      </c>
      <c r="B442" t="s">
        <v>1320</v>
      </c>
      <c r="C442" t="s">
        <v>1321</v>
      </c>
      <c r="D442">
        <v>8.5</v>
      </c>
      <c r="E442" t="s">
        <v>16</v>
      </c>
      <c r="F442" s="4">
        <v>399</v>
      </c>
      <c r="H442" t="s">
        <v>646</v>
      </c>
      <c r="I442" t="s">
        <v>1306</v>
      </c>
      <c r="J442" t="s">
        <v>1307</v>
      </c>
      <c r="K442" t="s">
        <v>240</v>
      </c>
      <c r="L442" t="s">
        <v>1308</v>
      </c>
      <c r="M442" t="s">
        <v>17</v>
      </c>
      <c r="N442">
        <v>0</v>
      </c>
      <c r="O442"/>
    </row>
    <row r="443" spans="1:15" hidden="1" x14ac:dyDescent="0.3">
      <c r="A443" t="s">
        <v>40</v>
      </c>
      <c r="B443" t="s">
        <v>1322</v>
      </c>
      <c r="C443" t="s">
        <v>1323</v>
      </c>
      <c r="D443">
        <v>12.24</v>
      </c>
      <c r="E443" t="s">
        <v>16</v>
      </c>
      <c r="F443" s="4">
        <v>438</v>
      </c>
      <c r="H443" t="s">
        <v>17</v>
      </c>
      <c r="I443" t="s">
        <v>17</v>
      </c>
      <c r="J443" t="s">
        <v>17</v>
      </c>
      <c r="K443" t="s">
        <v>17</v>
      </c>
      <c r="L443" t="s">
        <v>17</v>
      </c>
      <c r="M443" t="s">
        <v>17</v>
      </c>
      <c r="N443">
        <v>0</v>
      </c>
      <c r="O443"/>
    </row>
    <row r="444" spans="1:15" hidden="1" x14ac:dyDescent="0.3">
      <c r="A444" t="s">
        <v>40</v>
      </c>
      <c r="B444" t="s">
        <v>1324</v>
      </c>
      <c r="C444" t="s">
        <v>1325</v>
      </c>
      <c r="D444">
        <v>15</v>
      </c>
      <c r="E444" t="s">
        <v>16</v>
      </c>
      <c r="F444" s="4">
        <v>49</v>
      </c>
      <c r="H444" t="s">
        <v>198</v>
      </c>
      <c r="I444" t="s">
        <v>1326</v>
      </c>
      <c r="J444" t="s">
        <v>1079</v>
      </c>
      <c r="K444" t="s">
        <v>1327</v>
      </c>
      <c r="L444" t="s">
        <v>1328</v>
      </c>
      <c r="M444" t="s">
        <v>17</v>
      </c>
      <c r="N444">
        <v>0</v>
      </c>
      <c r="O444"/>
    </row>
    <row r="445" spans="1:15" x14ac:dyDescent="0.3">
      <c r="A445" t="s">
        <v>13</v>
      </c>
      <c r="B445" t="s">
        <v>613</v>
      </c>
      <c r="C445" t="s">
        <v>614</v>
      </c>
      <c r="D445">
        <v>10</v>
      </c>
      <c r="E445" t="s">
        <v>16</v>
      </c>
      <c r="F445" s="4">
        <v>109</v>
      </c>
      <c r="H445" t="s">
        <v>17</v>
      </c>
      <c r="I445" t="s">
        <v>17</v>
      </c>
      <c r="J445" t="s">
        <v>17</v>
      </c>
      <c r="K445" t="s">
        <v>17</v>
      </c>
      <c r="L445" t="s">
        <v>17</v>
      </c>
      <c r="M445">
        <f>VLOOKUP(C445,[1]Sheet1!$A:$D,4,FALSE)</f>
        <v>1</v>
      </c>
      <c r="N445">
        <v>7.8027300000000004</v>
      </c>
      <c r="O445" s="10">
        <f>VLOOKUP(M445,[2]Nationaal!$A:$E,5,FALSE)</f>
        <v>9.6279094999999995</v>
      </c>
    </row>
    <row r="446" spans="1:15" hidden="1" x14ac:dyDescent="0.3">
      <c r="A446" t="s">
        <v>40</v>
      </c>
      <c r="B446" t="s">
        <v>1331</v>
      </c>
      <c r="C446" t="s">
        <v>1332</v>
      </c>
      <c r="D446">
        <v>1</v>
      </c>
      <c r="E446" t="s">
        <v>16</v>
      </c>
      <c r="F446" s="4">
        <v>35</v>
      </c>
      <c r="H446" t="s">
        <v>298</v>
      </c>
      <c r="I446" t="s">
        <v>246</v>
      </c>
      <c r="J446" t="s">
        <v>45</v>
      </c>
      <c r="K446" t="s">
        <v>426</v>
      </c>
      <c r="L446" t="s">
        <v>427</v>
      </c>
      <c r="M446" t="s">
        <v>17</v>
      </c>
      <c r="N446">
        <v>0</v>
      </c>
      <c r="O446"/>
    </row>
    <row r="447" spans="1:15" x14ac:dyDescent="0.3">
      <c r="A447" t="s">
        <v>13</v>
      </c>
      <c r="B447" t="s">
        <v>636</v>
      </c>
      <c r="C447" t="s">
        <v>637</v>
      </c>
      <c r="D447">
        <v>1</v>
      </c>
      <c r="E447" t="s">
        <v>16</v>
      </c>
      <c r="F447" s="4">
        <v>35</v>
      </c>
      <c r="H447" t="s">
        <v>102</v>
      </c>
      <c r="I447" t="s">
        <v>638</v>
      </c>
      <c r="J447" t="s">
        <v>213</v>
      </c>
      <c r="K447" t="s">
        <v>169</v>
      </c>
      <c r="L447" t="s">
        <v>639</v>
      </c>
      <c r="M447" s="8" t="e">
        <f t="shared" ref="M447:M461" si="9">ROUNDUP(N447,0.1)</f>
        <v>#VALUE!</v>
      </c>
      <c r="N447" t="e">
        <f>J447*K447*I447/5000</f>
        <v>#VALUE!</v>
      </c>
      <c r="O447" s="10" t="e">
        <f>VLOOKUP(M447,[2]Nationaal!$A:$E,5,FALSE)</f>
        <v>#VALUE!</v>
      </c>
    </row>
    <row r="448" spans="1:15" x14ac:dyDescent="0.3">
      <c r="A448" t="s">
        <v>13</v>
      </c>
      <c r="B448" t="s">
        <v>640</v>
      </c>
      <c r="C448" t="s">
        <v>641</v>
      </c>
      <c r="D448">
        <v>3.74</v>
      </c>
      <c r="E448" t="s">
        <v>16</v>
      </c>
      <c r="F448" s="4">
        <v>39</v>
      </c>
      <c r="H448" t="s">
        <v>140</v>
      </c>
      <c r="I448" t="s">
        <v>48</v>
      </c>
      <c r="J448" t="s">
        <v>252</v>
      </c>
      <c r="K448" t="s">
        <v>642</v>
      </c>
      <c r="L448" t="s">
        <v>643</v>
      </c>
      <c r="M448" s="8">
        <f t="shared" si="9"/>
        <v>1</v>
      </c>
      <c r="N448">
        <v>2.4298559999999997E-2</v>
      </c>
      <c r="O448" s="10">
        <f>VLOOKUP(M448,[2]Nationaal!$A:$E,5,FALSE)</f>
        <v>9.6279094999999995</v>
      </c>
    </row>
    <row r="449" spans="1:15" x14ac:dyDescent="0.3">
      <c r="A449" t="s">
        <v>13</v>
      </c>
      <c r="B449" t="s">
        <v>644</v>
      </c>
      <c r="C449" t="s">
        <v>645</v>
      </c>
      <c r="D449">
        <v>7.8</v>
      </c>
      <c r="E449" t="s">
        <v>16</v>
      </c>
      <c r="F449" s="4">
        <v>79</v>
      </c>
      <c r="H449" t="s">
        <v>535</v>
      </c>
      <c r="I449" t="s">
        <v>646</v>
      </c>
      <c r="J449" t="s">
        <v>647</v>
      </c>
      <c r="K449" t="s">
        <v>400</v>
      </c>
      <c r="L449" t="s">
        <v>648</v>
      </c>
      <c r="M449" s="8">
        <f t="shared" si="9"/>
        <v>1</v>
      </c>
      <c r="N449">
        <v>1.17E-2</v>
      </c>
      <c r="O449" s="10">
        <f>VLOOKUP(M449,[2]Nationaal!$A:$E,5,FALSE)</f>
        <v>9.6279094999999995</v>
      </c>
    </row>
    <row r="450" spans="1:15" x14ac:dyDescent="0.3">
      <c r="A450" t="s">
        <v>13</v>
      </c>
      <c r="B450" t="s">
        <v>649</v>
      </c>
      <c r="C450" t="s">
        <v>650</v>
      </c>
      <c r="D450">
        <v>8.5</v>
      </c>
      <c r="E450" t="s">
        <v>16</v>
      </c>
      <c r="F450" s="4">
        <v>99</v>
      </c>
      <c r="H450" t="s">
        <v>198</v>
      </c>
      <c r="I450" t="s">
        <v>365</v>
      </c>
      <c r="J450" t="s">
        <v>90</v>
      </c>
      <c r="K450" t="s">
        <v>651</v>
      </c>
      <c r="L450" t="s">
        <v>652</v>
      </c>
      <c r="M450" s="8">
        <f t="shared" si="9"/>
        <v>1</v>
      </c>
      <c r="N450">
        <v>0.15708000000000003</v>
      </c>
      <c r="O450" s="10">
        <f>VLOOKUP(M450,[2]Nationaal!$A:$E,5,FALSE)</f>
        <v>9.6279094999999995</v>
      </c>
    </row>
    <row r="451" spans="1:15" x14ac:dyDescent="0.3">
      <c r="A451" t="s">
        <v>13</v>
      </c>
      <c r="B451" t="s">
        <v>659</v>
      </c>
      <c r="C451" t="s">
        <v>660</v>
      </c>
      <c r="D451">
        <v>7.5</v>
      </c>
      <c r="E451" t="s">
        <v>16</v>
      </c>
      <c r="F451" s="4">
        <v>59</v>
      </c>
      <c r="H451" t="s">
        <v>198</v>
      </c>
      <c r="I451" t="s">
        <v>180</v>
      </c>
      <c r="J451" t="s">
        <v>220</v>
      </c>
      <c r="K451" t="s">
        <v>246</v>
      </c>
      <c r="L451" t="s">
        <v>222</v>
      </c>
      <c r="M451" s="8">
        <f t="shared" si="9"/>
        <v>1</v>
      </c>
      <c r="N451">
        <v>0.19655999999999998</v>
      </c>
      <c r="O451" s="10">
        <f>VLOOKUP(M451,[2]Nationaal!$A:$E,5,FALSE)</f>
        <v>9.6279094999999995</v>
      </c>
    </row>
    <row r="452" spans="1:15" x14ac:dyDescent="0.3">
      <c r="A452" t="s">
        <v>13</v>
      </c>
      <c r="B452" t="s">
        <v>661</v>
      </c>
      <c r="C452" t="s">
        <v>662</v>
      </c>
      <c r="D452">
        <v>19.3</v>
      </c>
      <c r="E452" t="s">
        <v>16</v>
      </c>
      <c r="F452" s="4">
        <v>189</v>
      </c>
      <c r="H452" t="s">
        <v>214</v>
      </c>
      <c r="I452" t="s">
        <v>56</v>
      </c>
      <c r="J452" t="s">
        <v>663</v>
      </c>
      <c r="K452" t="s">
        <v>286</v>
      </c>
      <c r="L452" t="s">
        <v>664</v>
      </c>
      <c r="M452" s="8">
        <f t="shared" si="9"/>
        <v>1</v>
      </c>
      <c r="N452">
        <v>0.92871999999999988</v>
      </c>
      <c r="O452" s="10">
        <f>VLOOKUP(M452,[2]Nationaal!$A:$E,5,FALSE)</f>
        <v>9.6279094999999995</v>
      </c>
    </row>
    <row r="453" spans="1:15" x14ac:dyDescent="0.3">
      <c r="A453" t="s">
        <v>13</v>
      </c>
      <c r="B453" t="s">
        <v>666</v>
      </c>
      <c r="C453" t="s">
        <v>667</v>
      </c>
      <c r="D453">
        <v>1.5</v>
      </c>
      <c r="E453" t="s">
        <v>16</v>
      </c>
      <c r="F453" s="4">
        <v>25</v>
      </c>
      <c r="H453" t="s">
        <v>246</v>
      </c>
      <c r="I453" t="s">
        <v>310</v>
      </c>
      <c r="J453" t="s">
        <v>668</v>
      </c>
      <c r="K453" t="s">
        <v>173</v>
      </c>
      <c r="L453" t="s">
        <v>669</v>
      </c>
      <c r="M453" s="8">
        <f t="shared" si="9"/>
        <v>1</v>
      </c>
      <c r="N453">
        <v>2.4840000000000001E-2</v>
      </c>
      <c r="O453" s="10">
        <f>VLOOKUP(M453,[2]Nationaal!$A:$E,5,FALSE)</f>
        <v>9.6279094999999995</v>
      </c>
    </row>
    <row r="454" spans="1:15" x14ac:dyDescent="0.3">
      <c r="A454" t="s">
        <v>13</v>
      </c>
      <c r="B454" t="s">
        <v>679</v>
      </c>
      <c r="C454" t="s">
        <v>680</v>
      </c>
      <c r="D454">
        <v>0.35</v>
      </c>
      <c r="E454" t="s">
        <v>16</v>
      </c>
      <c r="F454" s="4">
        <v>5</v>
      </c>
      <c r="H454" t="s">
        <v>298</v>
      </c>
      <c r="I454" t="s">
        <v>246</v>
      </c>
      <c r="J454" t="s">
        <v>45</v>
      </c>
      <c r="K454" t="s">
        <v>426</v>
      </c>
      <c r="L454" t="s">
        <v>427</v>
      </c>
      <c r="M454" s="8">
        <f t="shared" si="9"/>
        <v>1</v>
      </c>
      <c r="N454">
        <v>1.4039999999999997E-2</v>
      </c>
      <c r="O454" s="10">
        <f>VLOOKUP(M454,[2]Nationaal!$A:$E,5,FALSE)</f>
        <v>9.6279094999999995</v>
      </c>
    </row>
    <row r="455" spans="1:15" x14ac:dyDescent="0.3">
      <c r="A455" t="s">
        <v>13</v>
      </c>
      <c r="B455" t="s">
        <v>696</v>
      </c>
      <c r="C455" t="s">
        <v>697</v>
      </c>
      <c r="D455">
        <v>1.1499999999999999</v>
      </c>
      <c r="E455" t="s">
        <v>16</v>
      </c>
      <c r="F455" s="4">
        <v>25</v>
      </c>
      <c r="H455" t="s">
        <v>226</v>
      </c>
      <c r="I455" t="s">
        <v>72</v>
      </c>
      <c r="J455" t="s">
        <v>352</v>
      </c>
      <c r="K455" t="s">
        <v>698</v>
      </c>
      <c r="L455" t="s">
        <v>699</v>
      </c>
      <c r="M455" s="8">
        <f t="shared" si="9"/>
        <v>1</v>
      </c>
      <c r="N455">
        <v>0.46215000000000001</v>
      </c>
      <c r="O455" s="10">
        <f>VLOOKUP(M455,[2]Nationaal!$A:$E,5,FALSE)</f>
        <v>9.6279094999999995</v>
      </c>
    </row>
    <row r="456" spans="1:15" x14ac:dyDescent="0.3">
      <c r="A456" t="s">
        <v>13</v>
      </c>
      <c r="B456" t="s">
        <v>700</v>
      </c>
      <c r="C456" t="s">
        <v>701</v>
      </c>
      <c r="D456">
        <v>50</v>
      </c>
      <c r="E456" t="s">
        <v>16</v>
      </c>
      <c r="F456" s="4">
        <v>30</v>
      </c>
      <c r="G456" s="4">
        <v>0</v>
      </c>
      <c r="H456" t="s">
        <v>17</v>
      </c>
      <c r="I456" t="s">
        <v>17</v>
      </c>
      <c r="J456" t="s">
        <v>17</v>
      </c>
      <c r="K456" t="s">
        <v>169</v>
      </c>
      <c r="L456" t="s">
        <v>17</v>
      </c>
      <c r="M456" s="8">
        <f t="shared" si="9"/>
        <v>1</v>
      </c>
      <c r="N456">
        <v>9.3600000000000003E-3</v>
      </c>
      <c r="O456" s="10">
        <f>VLOOKUP(M456,[2]Nationaal!$A:$E,5,FALSE)</f>
        <v>9.6279094999999995</v>
      </c>
    </row>
    <row r="457" spans="1:15" x14ac:dyDescent="0.3">
      <c r="A457" t="s">
        <v>13</v>
      </c>
      <c r="B457" t="s">
        <v>702</v>
      </c>
      <c r="C457" t="s">
        <v>703</v>
      </c>
      <c r="D457">
        <v>0.09</v>
      </c>
      <c r="E457" t="s">
        <v>16</v>
      </c>
      <c r="F457" s="4">
        <v>10</v>
      </c>
      <c r="H457" t="s">
        <v>101</v>
      </c>
      <c r="I457" t="s">
        <v>45</v>
      </c>
      <c r="J457" t="s">
        <v>91</v>
      </c>
      <c r="K457" t="s">
        <v>704</v>
      </c>
      <c r="L457" t="s">
        <v>327</v>
      </c>
      <c r="M457" s="8">
        <f t="shared" si="9"/>
        <v>1</v>
      </c>
      <c r="N457">
        <v>0.82079999999999997</v>
      </c>
      <c r="O457" s="10">
        <f>VLOOKUP(M457,[2]Nationaal!$A:$E,5,FALSE)</f>
        <v>9.6279094999999995</v>
      </c>
    </row>
    <row r="458" spans="1:15" x14ac:dyDescent="0.3">
      <c r="A458" t="s">
        <v>13</v>
      </c>
      <c r="B458" t="s">
        <v>713</v>
      </c>
      <c r="C458" t="s">
        <v>714</v>
      </c>
      <c r="D458">
        <v>0.09</v>
      </c>
      <c r="E458" t="s">
        <v>16</v>
      </c>
      <c r="F458" s="4">
        <v>10</v>
      </c>
      <c r="H458" t="s">
        <v>101</v>
      </c>
      <c r="I458" t="s">
        <v>45</v>
      </c>
      <c r="J458" t="s">
        <v>91</v>
      </c>
      <c r="K458" t="s">
        <v>704</v>
      </c>
      <c r="L458" t="s">
        <v>327</v>
      </c>
      <c r="M458" s="8">
        <f t="shared" si="9"/>
        <v>1</v>
      </c>
      <c r="N458">
        <v>0.153</v>
      </c>
      <c r="O458" s="10">
        <f>VLOOKUP(M458,[2]Nationaal!$A:$E,5,FALSE)</f>
        <v>9.6279094999999995</v>
      </c>
    </row>
    <row r="459" spans="1:15" x14ac:dyDescent="0.3">
      <c r="A459" t="s">
        <v>13</v>
      </c>
      <c r="B459" t="s">
        <v>715</v>
      </c>
      <c r="C459" t="s">
        <v>716</v>
      </c>
      <c r="D459">
        <v>0.09</v>
      </c>
      <c r="E459" t="s">
        <v>16</v>
      </c>
      <c r="F459" s="4">
        <v>10</v>
      </c>
      <c r="H459" t="s">
        <v>101</v>
      </c>
      <c r="I459" t="s">
        <v>45</v>
      </c>
      <c r="J459" t="s">
        <v>91</v>
      </c>
      <c r="K459" t="s">
        <v>704</v>
      </c>
      <c r="L459" t="s">
        <v>327</v>
      </c>
      <c r="M459" s="8">
        <f t="shared" si="9"/>
        <v>1</v>
      </c>
      <c r="N459">
        <v>2.7199999999999998E-2</v>
      </c>
      <c r="O459" s="10">
        <f>VLOOKUP(M459,[2]Nationaal!$A:$E,5,FALSE)</f>
        <v>9.6279094999999995</v>
      </c>
    </row>
    <row r="460" spans="1:15" x14ac:dyDescent="0.3">
      <c r="A460" t="s">
        <v>13</v>
      </c>
      <c r="B460" t="s">
        <v>717</v>
      </c>
      <c r="C460" t="s">
        <v>718</v>
      </c>
      <c r="D460">
        <v>8.5</v>
      </c>
      <c r="E460" t="s">
        <v>16</v>
      </c>
      <c r="F460" s="4">
        <v>39</v>
      </c>
      <c r="H460" t="s">
        <v>198</v>
      </c>
      <c r="I460" t="s">
        <v>180</v>
      </c>
      <c r="J460" t="s">
        <v>225</v>
      </c>
      <c r="K460" t="s">
        <v>240</v>
      </c>
      <c r="L460" t="s">
        <v>227</v>
      </c>
      <c r="M460" s="8">
        <f t="shared" si="9"/>
        <v>1</v>
      </c>
      <c r="N460">
        <v>0.65202720000000003</v>
      </c>
      <c r="O460" s="10">
        <f>VLOOKUP(M460,[2]Nationaal!$A:$E,5,FALSE)</f>
        <v>9.6279094999999995</v>
      </c>
    </row>
    <row r="461" spans="1:15" x14ac:dyDescent="0.3">
      <c r="A461" t="s">
        <v>13</v>
      </c>
      <c r="B461" t="s">
        <v>759</v>
      </c>
      <c r="C461" t="s">
        <v>760</v>
      </c>
      <c r="D461">
        <v>8</v>
      </c>
      <c r="E461" t="s">
        <v>16</v>
      </c>
      <c r="F461" s="4">
        <v>99</v>
      </c>
      <c r="H461" t="s">
        <v>198</v>
      </c>
      <c r="I461" t="s">
        <v>48</v>
      </c>
      <c r="J461" t="s">
        <v>168</v>
      </c>
      <c r="K461" t="s">
        <v>246</v>
      </c>
      <c r="L461" t="s">
        <v>761</v>
      </c>
      <c r="M461" s="8">
        <f t="shared" si="9"/>
        <v>1</v>
      </c>
      <c r="N461">
        <v>0.33583000000000002</v>
      </c>
      <c r="O461" s="10">
        <f>VLOOKUP(M461,[2]Nationaal!$A:$E,5,FALSE)</f>
        <v>9.6279094999999995</v>
      </c>
    </row>
    <row r="462" spans="1:15" x14ac:dyDescent="0.3">
      <c r="A462" t="s">
        <v>13</v>
      </c>
      <c r="B462" t="s">
        <v>766</v>
      </c>
      <c r="C462" t="s">
        <v>767</v>
      </c>
      <c r="D462">
        <v>3.5</v>
      </c>
      <c r="E462" t="s">
        <v>16</v>
      </c>
      <c r="F462" s="4">
        <v>84</v>
      </c>
      <c r="H462" t="s">
        <v>17</v>
      </c>
      <c r="I462" t="s">
        <v>17</v>
      </c>
      <c r="J462" t="s">
        <v>17</v>
      </c>
      <c r="K462" t="s">
        <v>17</v>
      </c>
      <c r="L462" t="s">
        <v>17</v>
      </c>
      <c r="M462">
        <f>VLOOKUP(C462,[1]Sheet1!$A:$D,4,FALSE)</f>
        <v>1</v>
      </c>
      <c r="N462">
        <v>1.764672</v>
      </c>
      <c r="O462" s="10">
        <f>VLOOKUP(M462,[2]Nationaal!$A:$E,5,FALSE)</f>
        <v>9.6279094999999995</v>
      </c>
    </row>
    <row r="463" spans="1:15" x14ac:dyDescent="0.3">
      <c r="A463" t="s">
        <v>13</v>
      </c>
      <c r="B463" t="s">
        <v>804</v>
      </c>
      <c r="C463" t="s">
        <v>805</v>
      </c>
      <c r="D463">
        <v>0.01</v>
      </c>
      <c r="E463" t="s">
        <v>16</v>
      </c>
      <c r="F463" s="4">
        <v>10</v>
      </c>
      <c r="H463" t="s">
        <v>101</v>
      </c>
      <c r="I463" t="s">
        <v>102</v>
      </c>
      <c r="J463" t="s">
        <v>58</v>
      </c>
      <c r="K463" t="s">
        <v>103</v>
      </c>
      <c r="L463" t="s">
        <v>104</v>
      </c>
      <c r="M463" s="8" t="e">
        <f t="shared" ref="M463:M476" si="10">ROUNDUP(N463,0.1)</f>
        <v>#VALUE!</v>
      </c>
      <c r="N463" t="e">
        <f>J463*K463*I463/5000</f>
        <v>#VALUE!</v>
      </c>
      <c r="O463" s="10" t="e">
        <f>VLOOKUP(M463,[2]Nationaal!$A:$E,5,FALSE)</f>
        <v>#VALUE!</v>
      </c>
    </row>
    <row r="464" spans="1:15" x14ac:dyDescent="0.3">
      <c r="A464" t="s">
        <v>13</v>
      </c>
      <c r="B464" t="s">
        <v>878</v>
      </c>
      <c r="C464" t="s">
        <v>879</v>
      </c>
      <c r="D464">
        <v>2</v>
      </c>
      <c r="E464" t="s">
        <v>16</v>
      </c>
      <c r="F464" s="4">
        <v>30</v>
      </c>
      <c r="H464" t="s">
        <v>17</v>
      </c>
      <c r="I464" t="s">
        <v>17</v>
      </c>
      <c r="J464" t="s">
        <v>17</v>
      </c>
      <c r="K464" t="s">
        <v>17</v>
      </c>
      <c r="L464" t="s">
        <v>17</v>
      </c>
      <c r="M464" s="8">
        <f t="shared" si="10"/>
        <v>1</v>
      </c>
      <c r="N464">
        <v>0.96</v>
      </c>
      <c r="O464" s="10">
        <f>VLOOKUP(M464,[2]Nationaal!$A:$E,5,FALSE)</f>
        <v>9.6279094999999995</v>
      </c>
    </row>
    <row r="465" spans="1:15" x14ac:dyDescent="0.3">
      <c r="A465" t="s">
        <v>13</v>
      </c>
      <c r="B465" t="s">
        <v>880</v>
      </c>
      <c r="C465" t="s">
        <v>881</v>
      </c>
      <c r="D465">
        <v>18.649999999999999</v>
      </c>
      <c r="E465" t="s">
        <v>16</v>
      </c>
      <c r="F465" s="4">
        <v>167.68</v>
      </c>
      <c r="H465" t="s">
        <v>140</v>
      </c>
      <c r="I465" t="s">
        <v>46</v>
      </c>
      <c r="J465" t="s">
        <v>408</v>
      </c>
      <c r="K465" t="s">
        <v>882</v>
      </c>
      <c r="L465" t="s">
        <v>409</v>
      </c>
      <c r="M465" s="8">
        <f t="shared" si="10"/>
        <v>1</v>
      </c>
      <c r="N465">
        <v>0.84</v>
      </c>
      <c r="O465" s="10">
        <f>VLOOKUP(M465,[2]Nationaal!$A:$E,5,FALSE)</f>
        <v>9.6279094999999995</v>
      </c>
    </row>
    <row r="466" spans="1:15" x14ac:dyDescent="0.3">
      <c r="A466" t="s">
        <v>13</v>
      </c>
      <c r="B466" t="s">
        <v>883</v>
      </c>
      <c r="C466" t="s">
        <v>884</v>
      </c>
      <c r="D466">
        <v>0.35</v>
      </c>
      <c r="E466" t="s">
        <v>16</v>
      </c>
      <c r="F466" s="4">
        <v>55</v>
      </c>
      <c r="H466" t="s">
        <v>298</v>
      </c>
      <c r="I466" t="s">
        <v>246</v>
      </c>
      <c r="J466" t="s">
        <v>45</v>
      </c>
      <c r="K466" t="s">
        <v>426</v>
      </c>
      <c r="L466" t="s">
        <v>427</v>
      </c>
      <c r="M466" s="8">
        <f t="shared" si="10"/>
        <v>1</v>
      </c>
      <c r="N466">
        <v>0.26645219999999997</v>
      </c>
      <c r="O466" s="10">
        <f>VLOOKUP(M466,[2]Nationaal!$A:$E,5,FALSE)</f>
        <v>9.6279094999999995</v>
      </c>
    </row>
    <row r="467" spans="1:15" x14ac:dyDescent="0.3">
      <c r="A467" t="s">
        <v>13</v>
      </c>
      <c r="B467" t="s">
        <v>885</v>
      </c>
      <c r="C467" t="s">
        <v>886</v>
      </c>
      <c r="D467">
        <v>0.35</v>
      </c>
      <c r="E467" t="s">
        <v>16</v>
      </c>
      <c r="F467" s="4">
        <v>55</v>
      </c>
      <c r="H467" t="s">
        <v>298</v>
      </c>
      <c r="I467" t="s">
        <v>246</v>
      </c>
      <c r="J467" t="s">
        <v>45</v>
      </c>
      <c r="K467" t="s">
        <v>426</v>
      </c>
      <c r="L467" t="s">
        <v>427</v>
      </c>
      <c r="M467" s="8" t="e">
        <f t="shared" si="10"/>
        <v>#VALUE!</v>
      </c>
      <c r="N467" t="e">
        <f>J467*K467*I467/5000</f>
        <v>#VALUE!</v>
      </c>
      <c r="O467" s="10" t="e">
        <f>VLOOKUP(M467,[2]Nationaal!$A:$E,5,FALSE)</f>
        <v>#VALUE!</v>
      </c>
    </row>
    <row r="468" spans="1:15" x14ac:dyDescent="0.3">
      <c r="A468" t="s">
        <v>13</v>
      </c>
      <c r="B468" t="s">
        <v>887</v>
      </c>
      <c r="C468" t="s">
        <v>888</v>
      </c>
      <c r="D468">
        <v>0.35</v>
      </c>
      <c r="E468" t="s">
        <v>16</v>
      </c>
      <c r="F468" s="4">
        <v>55</v>
      </c>
      <c r="H468" t="s">
        <v>298</v>
      </c>
      <c r="I468" t="s">
        <v>246</v>
      </c>
      <c r="J468" t="s">
        <v>45</v>
      </c>
      <c r="K468" t="s">
        <v>426</v>
      </c>
      <c r="L468" t="s">
        <v>427</v>
      </c>
      <c r="M468" s="8">
        <f t="shared" si="10"/>
        <v>1</v>
      </c>
      <c r="N468">
        <v>5.7749999999999989E-3</v>
      </c>
      <c r="O468" s="10">
        <f>VLOOKUP(M468,[2]Nationaal!$A:$E,5,FALSE)</f>
        <v>9.6279094999999995</v>
      </c>
    </row>
    <row r="469" spans="1:15" x14ac:dyDescent="0.3">
      <c r="A469" t="s">
        <v>13</v>
      </c>
      <c r="B469" t="s">
        <v>889</v>
      </c>
      <c r="C469" t="s">
        <v>890</v>
      </c>
      <c r="D469">
        <v>0.35</v>
      </c>
      <c r="E469" t="s">
        <v>16</v>
      </c>
      <c r="F469" s="4">
        <v>55</v>
      </c>
      <c r="H469" t="s">
        <v>298</v>
      </c>
      <c r="I469" t="s">
        <v>246</v>
      </c>
      <c r="J469" t="s">
        <v>45</v>
      </c>
      <c r="K469" t="s">
        <v>426</v>
      </c>
      <c r="L469" t="s">
        <v>427</v>
      </c>
      <c r="M469" s="8">
        <f t="shared" si="10"/>
        <v>1</v>
      </c>
      <c r="N469">
        <v>5.7749999999999989E-3</v>
      </c>
      <c r="O469" s="10">
        <f>VLOOKUP(M469,[2]Nationaal!$A:$E,5,FALSE)</f>
        <v>9.6279094999999995</v>
      </c>
    </row>
    <row r="470" spans="1:15" x14ac:dyDescent="0.3">
      <c r="A470" t="s">
        <v>13</v>
      </c>
      <c r="B470" t="s">
        <v>891</v>
      </c>
      <c r="C470" t="s">
        <v>892</v>
      </c>
      <c r="D470">
        <v>0.35</v>
      </c>
      <c r="E470" t="s">
        <v>16</v>
      </c>
      <c r="F470" s="4">
        <v>55</v>
      </c>
      <c r="H470" t="s">
        <v>298</v>
      </c>
      <c r="I470" t="s">
        <v>246</v>
      </c>
      <c r="J470" t="s">
        <v>45</v>
      </c>
      <c r="K470" t="s">
        <v>426</v>
      </c>
      <c r="L470" t="s">
        <v>427</v>
      </c>
      <c r="M470" s="8">
        <f t="shared" si="10"/>
        <v>1</v>
      </c>
      <c r="N470">
        <v>5.7749999999999989E-3</v>
      </c>
      <c r="O470" s="10">
        <f>VLOOKUP(M470,[2]Nationaal!$A:$E,5,FALSE)</f>
        <v>9.6279094999999995</v>
      </c>
    </row>
    <row r="471" spans="1:15" x14ac:dyDescent="0.3">
      <c r="A471" t="s">
        <v>13</v>
      </c>
      <c r="B471" t="s">
        <v>893</v>
      </c>
      <c r="C471" t="s">
        <v>894</v>
      </c>
      <c r="D471">
        <v>0.35</v>
      </c>
      <c r="E471" t="s">
        <v>16</v>
      </c>
      <c r="F471" s="4">
        <v>55</v>
      </c>
      <c r="H471" t="s">
        <v>298</v>
      </c>
      <c r="I471" t="s">
        <v>246</v>
      </c>
      <c r="J471" t="s">
        <v>45</v>
      </c>
      <c r="K471" t="s">
        <v>426</v>
      </c>
      <c r="L471" t="s">
        <v>427</v>
      </c>
      <c r="M471" s="8">
        <f t="shared" si="10"/>
        <v>1</v>
      </c>
      <c r="N471">
        <v>5.7749999999999989E-3</v>
      </c>
      <c r="O471" s="10">
        <f>VLOOKUP(M471,[2]Nationaal!$A:$E,5,FALSE)</f>
        <v>9.6279094999999995</v>
      </c>
    </row>
    <row r="472" spans="1:15" x14ac:dyDescent="0.3">
      <c r="A472" t="s">
        <v>13</v>
      </c>
      <c r="B472" t="s">
        <v>895</v>
      </c>
      <c r="C472" t="s">
        <v>896</v>
      </c>
      <c r="D472">
        <v>0.35</v>
      </c>
      <c r="E472" t="s">
        <v>16</v>
      </c>
      <c r="F472" s="4">
        <v>55</v>
      </c>
      <c r="H472" t="s">
        <v>298</v>
      </c>
      <c r="I472" t="s">
        <v>246</v>
      </c>
      <c r="J472" t="s">
        <v>45</v>
      </c>
      <c r="K472" t="s">
        <v>426</v>
      </c>
      <c r="L472" t="s">
        <v>427</v>
      </c>
      <c r="M472" s="8">
        <f t="shared" si="10"/>
        <v>1</v>
      </c>
      <c r="N472">
        <v>5.7749999999999989E-3</v>
      </c>
      <c r="O472" s="10">
        <f>VLOOKUP(M472,[2]Nationaal!$A:$E,5,FALSE)</f>
        <v>9.6279094999999995</v>
      </c>
    </row>
    <row r="473" spans="1:15" x14ac:dyDescent="0.3">
      <c r="A473" t="s">
        <v>13</v>
      </c>
      <c r="B473" t="s">
        <v>897</v>
      </c>
      <c r="C473" t="s">
        <v>898</v>
      </c>
      <c r="D473">
        <v>18.5</v>
      </c>
      <c r="E473" t="s">
        <v>16</v>
      </c>
      <c r="F473" s="4">
        <v>224.07</v>
      </c>
      <c r="H473" t="s">
        <v>45</v>
      </c>
      <c r="I473" t="s">
        <v>386</v>
      </c>
      <c r="J473" t="s">
        <v>387</v>
      </c>
      <c r="K473" t="s">
        <v>683</v>
      </c>
      <c r="L473" t="s">
        <v>388</v>
      </c>
      <c r="M473" s="8">
        <f t="shared" si="10"/>
        <v>1</v>
      </c>
      <c r="N473">
        <v>5.7749999999999989E-3</v>
      </c>
      <c r="O473" s="10">
        <f>VLOOKUP(M473,[2]Nationaal!$A:$E,5,FALSE)</f>
        <v>9.6279094999999995</v>
      </c>
    </row>
    <row r="474" spans="1:15" x14ac:dyDescent="0.3">
      <c r="A474" t="s">
        <v>13</v>
      </c>
      <c r="B474" t="s">
        <v>899</v>
      </c>
      <c r="C474" t="s">
        <v>900</v>
      </c>
      <c r="D474">
        <v>23.7</v>
      </c>
      <c r="E474" t="s">
        <v>16</v>
      </c>
      <c r="F474" s="4">
        <v>239.26</v>
      </c>
      <c r="H474" t="s">
        <v>148</v>
      </c>
      <c r="I474" t="s">
        <v>526</v>
      </c>
      <c r="J474" t="s">
        <v>391</v>
      </c>
      <c r="K474" t="s">
        <v>901</v>
      </c>
      <c r="L474" t="s">
        <v>902</v>
      </c>
      <c r="M474" s="8">
        <f t="shared" si="10"/>
        <v>1</v>
      </c>
      <c r="N474">
        <v>5.7749999999999989E-3</v>
      </c>
      <c r="O474" s="10">
        <f>VLOOKUP(M474,[2]Nationaal!$A:$E,5,FALSE)</f>
        <v>9.6279094999999995</v>
      </c>
    </row>
    <row r="475" spans="1:15" x14ac:dyDescent="0.3">
      <c r="A475" t="s">
        <v>13</v>
      </c>
      <c r="B475" t="s">
        <v>903</v>
      </c>
      <c r="C475" t="s">
        <v>904</v>
      </c>
      <c r="D475">
        <v>4</v>
      </c>
      <c r="E475" t="s">
        <v>16</v>
      </c>
      <c r="F475" s="4">
        <v>69</v>
      </c>
      <c r="H475" t="s">
        <v>194</v>
      </c>
      <c r="I475" t="s">
        <v>352</v>
      </c>
      <c r="J475" t="s">
        <v>62</v>
      </c>
      <c r="K475" t="s">
        <v>102</v>
      </c>
      <c r="L475" t="s">
        <v>382</v>
      </c>
      <c r="M475" s="8">
        <f t="shared" si="10"/>
        <v>1</v>
      </c>
      <c r="N475">
        <v>5.7749999999999989E-3</v>
      </c>
      <c r="O475" s="10">
        <f>VLOOKUP(M475,[2]Nationaal!$A:$E,5,FALSE)</f>
        <v>9.6279094999999995</v>
      </c>
    </row>
    <row r="476" spans="1:15" x14ac:dyDescent="0.3">
      <c r="A476" t="s">
        <v>13</v>
      </c>
      <c r="B476" t="s">
        <v>905</v>
      </c>
      <c r="C476" t="s">
        <v>906</v>
      </c>
      <c r="D476">
        <v>4</v>
      </c>
      <c r="E476" t="s">
        <v>16</v>
      </c>
      <c r="F476" s="4">
        <v>819</v>
      </c>
      <c r="H476" t="s">
        <v>90</v>
      </c>
      <c r="I476" t="s">
        <v>89</v>
      </c>
      <c r="J476" t="s">
        <v>88</v>
      </c>
      <c r="K476" t="s">
        <v>102</v>
      </c>
      <c r="L476" t="s">
        <v>92</v>
      </c>
      <c r="M476" s="8">
        <f t="shared" si="10"/>
        <v>1</v>
      </c>
      <c r="N476">
        <v>5.7749999999999989E-3</v>
      </c>
      <c r="O476" s="10">
        <f>VLOOKUP(M476,[2]Nationaal!$A:$E,5,FALSE)</f>
        <v>9.6279094999999995</v>
      </c>
    </row>
    <row r="477" spans="1:15" x14ac:dyDescent="0.3">
      <c r="A477" t="s">
        <v>13</v>
      </c>
      <c r="B477" t="s">
        <v>922</v>
      </c>
      <c r="C477" t="s">
        <v>923</v>
      </c>
      <c r="D477">
        <v>5.28</v>
      </c>
      <c r="E477" t="s">
        <v>16</v>
      </c>
      <c r="F477" s="4">
        <v>109</v>
      </c>
      <c r="H477" t="s">
        <v>17</v>
      </c>
      <c r="I477" t="s">
        <v>17</v>
      </c>
      <c r="J477" t="s">
        <v>17</v>
      </c>
      <c r="K477" t="s">
        <v>17</v>
      </c>
      <c r="L477" t="s">
        <v>17</v>
      </c>
      <c r="M477">
        <f>VLOOKUP(C477,[1]Sheet1!$A:$D,4,FALSE)</f>
        <v>1</v>
      </c>
      <c r="N477">
        <v>22.751999999999999</v>
      </c>
      <c r="O477" s="10">
        <f>VLOOKUP(M477,[2]Nationaal!$A:$E,5,FALSE)</f>
        <v>9.6279094999999995</v>
      </c>
    </row>
    <row r="478" spans="1:15" x14ac:dyDescent="0.3">
      <c r="A478" t="s">
        <v>13</v>
      </c>
      <c r="B478" t="s">
        <v>924</v>
      </c>
      <c r="C478" t="s">
        <v>925</v>
      </c>
      <c r="D478">
        <v>9.7799999999999994</v>
      </c>
      <c r="E478" t="s">
        <v>16</v>
      </c>
      <c r="F478" s="4">
        <v>109</v>
      </c>
      <c r="H478" t="s">
        <v>17</v>
      </c>
      <c r="I478" t="s">
        <v>17</v>
      </c>
      <c r="J478" t="s">
        <v>17</v>
      </c>
      <c r="K478" t="s">
        <v>17</v>
      </c>
      <c r="L478" t="s">
        <v>17</v>
      </c>
      <c r="M478" s="8">
        <f>ROUNDUP(N478,0.1)</f>
        <v>1</v>
      </c>
      <c r="N478">
        <v>0.17609620000000001</v>
      </c>
      <c r="O478" s="10">
        <f>VLOOKUP(M478,[2]Nationaal!$A:$E,5,FALSE)</f>
        <v>9.6279094999999995</v>
      </c>
    </row>
    <row r="479" spans="1:15" x14ac:dyDescent="0.3">
      <c r="A479" t="s">
        <v>13</v>
      </c>
      <c r="B479" t="s">
        <v>933</v>
      </c>
      <c r="C479" t="s">
        <v>934</v>
      </c>
      <c r="D479">
        <v>10.75</v>
      </c>
      <c r="E479" t="s">
        <v>16</v>
      </c>
      <c r="F479" s="4">
        <v>143.79</v>
      </c>
      <c r="H479" t="s">
        <v>471</v>
      </c>
      <c r="I479" t="s">
        <v>352</v>
      </c>
      <c r="J479" t="s">
        <v>70</v>
      </c>
      <c r="K479" t="s">
        <v>502</v>
      </c>
      <c r="L479" t="s">
        <v>935</v>
      </c>
      <c r="M479" s="8">
        <f>ROUNDUP(N479,0.1)</f>
        <v>1</v>
      </c>
      <c r="N479">
        <v>0.19655999999999998</v>
      </c>
      <c r="O479" s="10">
        <f>VLOOKUP(M479,[2]Nationaal!$A:$E,5,FALSE)</f>
        <v>9.6279094999999995</v>
      </c>
    </row>
    <row r="480" spans="1:15" hidden="1" x14ac:dyDescent="0.3">
      <c r="A480" t="s">
        <v>40</v>
      </c>
      <c r="B480" t="s">
        <v>1422</v>
      </c>
      <c r="D480">
        <v>0</v>
      </c>
      <c r="E480" t="s">
        <v>16</v>
      </c>
      <c r="F480" s="4">
        <v>5</v>
      </c>
      <c r="H480" t="s">
        <v>17</v>
      </c>
      <c r="I480" t="s">
        <v>17</v>
      </c>
      <c r="J480" t="s">
        <v>17</v>
      </c>
      <c r="K480" t="s">
        <v>17</v>
      </c>
      <c r="L480" t="s">
        <v>17</v>
      </c>
      <c r="M480" t="s">
        <v>17</v>
      </c>
      <c r="N480">
        <v>0</v>
      </c>
      <c r="O480"/>
    </row>
    <row r="481" spans="1:15" hidden="1" x14ac:dyDescent="0.3">
      <c r="A481" t="s">
        <v>40</v>
      </c>
      <c r="B481" t="s">
        <v>1423</v>
      </c>
      <c r="C481" t="s">
        <v>1424</v>
      </c>
      <c r="D481">
        <v>42</v>
      </c>
      <c r="E481" t="s">
        <v>16</v>
      </c>
      <c r="F481" s="4">
        <v>549</v>
      </c>
      <c r="H481" t="s">
        <v>17</v>
      </c>
      <c r="I481" t="s">
        <v>17</v>
      </c>
      <c r="J481" t="s">
        <v>17</v>
      </c>
      <c r="K481" t="s">
        <v>17</v>
      </c>
      <c r="L481" t="s">
        <v>17</v>
      </c>
      <c r="M481" t="s">
        <v>17</v>
      </c>
      <c r="N481">
        <v>0</v>
      </c>
      <c r="O481"/>
    </row>
    <row r="482" spans="1:15" hidden="1" x14ac:dyDescent="0.3">
      <c r="A482" t="s">
        <v>40</v>
      </c>
      <c r="B482" t="s">
        <v>1425</v>
      </c>
      <c r="D482">
        <v>42</v>
      </c>
      <c r="E482" t="s">
        <v>16</v>
      </c>
      <c r="F482" s="4">
        <v>810</v>
      </c>
      <c r="H482" t="s">
        <v>17</v>
      </c>
      <c r="I482" t="s">
        <v>17</v>
      </c>
      <c r="J482" t="s">
        <v>17</v>
      </c>
      <c r="K482" t="s">
        <v>17</v>
      </c>
      <c r="L482" t="s">
        <v>17</v>
      </c>
      <c r="M482" t="s">
        <v>17</v>
      </c>
      <c r="N482">
        <v>0</v>
      </c>
      <c r="O482"/>
    </row>
    <row r="483" spans="1:15" x14ac:dyDescent="0.3">
      <c r="A483" t="s">
        <v>13</v>
      </c>
      <c r="B483" t="s">
        <v>936</v>
      </c>
      <c r="C483" t="s">
        <v>937</v>
      </c>
      <c r="D483">
        <v>3.3</v>
      </c>
      <c r="E483" t="s">
        <v>16</v>
      </c>
      <c r="F483" s="4">
        <v>69</v>
      </c>
      <c r="H483" t="s">
        <v>65</v>
      </c>
      <c r="I483" t="s">
        <v>583</v>
      </c>
      <c r="J483" t="s">
        <v>646</v>
      </c>
      <c r="K483" t="s">
        <v>938</v>
      </c>
      <c r="L483" t="s">
        <v>939</v>
      </c>
      <c r="M483" s="8">
        <f>ROUNDUP(N483,0.1)</f>
        <v>1</v>
      </c>
      <c r="N483">
        <v>1.454544E-2</v>
      </c>
      <c r="O483" s="10">
        <f>VLOOKUP(M483,[2]Nationaal!$A:$E,5,FALSE)</f>
        <v>9.6279094999999995</v>
      </c>
    </row>
    <row r="484" spans="1:15" x14ac:dyDescent="0.3">
      <c r="A484" t="s">
        <v>13</v>
      </c>
      <c r="B484" t="s">
        <v>944</v>
      </c>
      <c r="C484" t="s">
        <v>945</v>
      </c>
      <c r="D484">
        <v>2.7</v>
      </c>
      <c r="E484" t="s">
        <v>16</v>
      </c>
      <c r="F484" s="4">
        <v>309</v>
      </c>
      <c r="H484" t="s">
        <v>386</v>
      </c>
      <c r="I484" t="s">
        <v>281</v>
      </c>
      <c r="J484" t="s">
        <v>631</v>
      </c>
      <c r="K484" t="s">
        <v>253</v>
      </c>
      <c r="L484" t="s">
        <v>946</v>
      </c>
      <c r="M484" s="8">
        <f>ROUNDUP(N484,0.1)</f>
        <v>1</v>
      </c>
      <c r="N484">
        <v>3.5574000000000001E-2</v>
      </c>
      <c r="O484" s="10">
        <f>VLOOKUP(M484,[2]Nationaal!$A:$E,5,FALSE)</f>
        <v>9.6279094999999995</v>
      </c>
    </row>
    <row r="485" spans="1:15" x14ac:dyDescent="0.3">
      <c r="A485" t="s">
        <v>13</v>
      </c>
      <c r="B485" t="s">
        <v>980</v>
      </c>
      <c r="C485" t="s">
        <v>981</v>
      </c>
      <c r="D485">
        <v>2</v>
      </c>
      <c r="E485" t="s">
        <v>16</v>
      </c>
      <c r="F485" s="4">
        <v>49</v>
      </c>
      <c r="H485" t="s">
        <v>194</v>
      </c>
      <c r="I485" t="s">
        <v>326</v>
      </c>
      <c r="J485" t="s">
        <v>982</v>
      </c>
      <c r="K485" t="s">
        <v>677</v>
      </c>
      <c r="L485" t="s">
        <v>983</v>
      </c>
      <c r="M485" s="8" t="e">
        <f>ROUNDUP(N485,0.1)</f>
        <v>#VALUE!</v>
      </c>
      <c r="N485" t="e">
        <f>J485*K485*I485/5000</f>
        <v>#VALUE!</v>
      </c>
      <c r="O485" s="10" t="e">
        <f>VLOOKUP(M485,[2]Nationaal!$A:$E,5,FALSE)</f>
        <v>#VALUE!</v>
      </c>
    </row>
    <row r="486" spans="1:15" x14ac:dyDescent="0.3">
      <c r="A486" t="s">
        <v>13</v>
      </c>
      <c r="B486" t="s">
        <v>984</v>
      </c>
      <c r="C486" t="s">
        <v>985</v>
      </c>
      <c r="D486">
        <v>2</v>
      </c>
      <c r="E486" t="s">
        <v>16</v>
      </c>
      <c r="F486" s="4">
        <v>20</v>
      </c>
      <c r="H486" t="s">
        <v>17</v>
      </c>
      <c r="I486" t="s">
        <v>17</v>
      </c>
      <c r="J486" t="s">
        <v>17</v>
      </c>
      <c r="K486" t="s">
        <v>986</v>
      </c>
      <c r="L486" t="s">
        <v>17</v>
      </c>
      <c r="M486">
        <f>VLOOKUP(C486,[1]Sheet1!$A:$D,4,FALSE)</f>
        <v>1</v>
      </c>
      <c r="N486">
        <v>5.7749999999999989E-3</v>
      </c>
      <c r="O486" s="10">
        <f>VLOOKUP(M486,[2]Nationaal!$A:$E,5,FALSE)</f>
        <v>9.6279094999999995</v>
      </c>
    </row>
    <row r="487" spans="1:15" x14ac:dyDescent="0.3">
      <c r="A487" t="s">
        <v>13</v>
      </c>
      <c r="B487" t="s">
        <v>993</v>
      </c>
      <c r="C487" t="s">
        <v>994</v>
      </c>
      <c r="D487">
        <v>1.9</v>
      </c>
      <c r="E487" t="s">
        <v>16</v>
      </c>
      <c r="F487" s="4">
        <v>1499</v>
      </c>
      <c r="H487" t="s">
        <v>326</v>
      </c>
      <c r="I487" t="s">
        <v>69</v>
      </c>
      <c r="J487" t="s">
        <v>327</v>
      </c>
      <c r="K487" t="s">
        <v>328</v>
      </c>
      <c r="L487" t="s">
        <v>329</v>
      </c>
      <c r="M487" s="8">
        <f t="shared" ref="M487:M502" si="11">ROUNDUP(N487,0.1)</f>
        <v>1</v>
      </c>
      <c r="N487">
        <v>5.7749999999999989E-3</v>
      </c>
      <c r="O487" s="10">
        <f>VLOOKUP(M487,[2]Nationaal!$A:$E,5,FALSE)</f>
        <v>9.6279094999999995</v>
      </c>
    </row>
    <row r="488" spans="1:15" x14ac:dyDescent="0.3">
      <c r="A488" t="s">
        <v>13</v>
      </c>
      <c r="B488" t="s">
        <v>995</v>
      </c>
      <c r="C488" t="s">
        <v>996</v>
      </c>
      <c r="D488">
        <v>1.9</v>
      </c>
      <c r="E488" t="s">
        <v>16</v>
      </c>
      <c r="F488" s="4">
        <v>699</v>
      </c>
      <c r="H488" t="s">
        <v>326</v>
      </c>
      <c r="I488" t="s">
        <v>69</v>
      </c>
      <c r="J488" t="s">
        <v>327</v>
      </c>
      <c r="K488" t="s">
        <v>328</v>
      </c>
      <c r="L488" t="s">
        <v>329</v>
      </c>
      <c r="M488" s="8">
        <f t="shared" si="11"/>
        <v>1</v>
      </c>
      <c r="N488">
        <v>5.7749999999999989E-3</v>
      </c>
      <c r="O488" s="10">
        <f>VLOOKUP(M488,[2]Nationaal!$A:$E,5,FALSE)</f>
        <v>9.6279094999999995</v>
      </c>
    </row>
    <row r="489" spans="1:15" x14ac:dyDescent="0.3">
      <c r="A489" t="s">
        <v>13</v>
      </c>
      <c r="B489" t="s">
        <v>1007</v>
      </c>
      <c r="C489" t="s">
        <v>1008</v>
      </c>
      <c r="D489">
        <v>11.4</v>
      </c>
      <c r="E489" t="s">
        <v>16</v>
      </c>
      <c r="F489" s="4">
        <v>549</v>
      </c>
      <c r="G489" s="4">
        <v>469</v>
      </c>
      <c r="H489" t="s">
        <v>1001</v>
      </c>
      <c r="I489" t="s">
        <v>1002</v>
      </c>
      <c r="J489" t="s">
        <v>1002</v>
      </c>
      <c r="K489" t="s">
        <v>1003</v>
      </c>
      <c r="L489" t="s">
        <v>1004</v>
      </c>
      <c r="M489" s="8">
        <f t="shared" si="11"/>
        <v>1</v>
      </c>
      <c r="N489">
        <v>5.7749999999999989E-3</v>
      </c>
      <c r="O489" s="10">
        <f>VLOOKUP(M489,[2]Nationaal!$A:$E,5,FALSE)</f>
        <v>9.6279094999999995</v>
      </c>
    </row>
    <row r="490" spans="1:15" x14ac:dyDescent="0.3">
      <c r="A490" t="s">
        <v>13</v>
      </c>
      <c r="B490" t="s">
        <v>1009</v>
      </c>
      <c r="C490" t="s">
        <v>1010</v>
      </c>
      <c r="D490">
        <v>6.8</v>
      </c>
      <c r="E490" t="s">
        <v>16</v>
      </c>
      <c r="F490" s="4">
        <v>549</v>
      </c>
      <c r="H490" t="s">
        <v>1001</v>
      </c>
      <c r="I490" t="s">
        <v>1002</v>
      </c>
      <c r="J490" t="s">
        <v>1002</v>
      </c>
      <c r="K490" t="s">
        <v>1003</v>
      </c>
      <c r="L490" t="s">
        <v>1004</v>
      </c>
      <c r="M490" s="8">
        <f t="shared" si="11"/>
        <v>1</v>
      </c>
      <c r="N490">
        <v>5.7749999999999989E-3</v>
      </c>
      <c r="O490" s="10">
        <f>VLOOKUP(M490,[2]Nationaal!$A:$E,5,FALSE)</f>
        <v>9.6279094999999995</v>
      </c>
    </row>
    <row r="491" spans="1:15" x14ac:dyDescent="0.3">
      <c r="A491" t="s">
        <v>13</v>
      </c>
      <c r="B491" t="s">
        <v>1011</v>
      </c>
      <c r="C491" t="s">
        <v>1012</v>
      </c>
      <c r="D491">
        <v>6.8</v>
      </c>
      <c r="E491" t="s">
        <v>16</v>
      </c>
      <c r="F491" s="4">
        <v>449</v>
      </c>
      <c r="G491" s="4">
        <v>334</v>
      </c>
      <c r="H491" t="s">
        <v>1001</v>
      </c>
      <c r="I491" t="s">
        <v>1002</v>
      </c>
      <c r="J491" t="s">
        <v>1002</v>
      </c>
      <c r="K491" t="s">
        <v>1003</v>
      </c>
      <c r="L491" t="s">
        <v>1004</v>
      </c>
      <c r="M491" s="8">
        <f t="shared" si="11"/>
        <v>1</v>
      </c>
      <c r="N491">
        <v>5.7749999999999989E-3</v>
      </c>
      <c r="O491" s="10">
        <f>VLOOKUP(M491,[2]Nationaal!$A:$E,5,FALSE)</f>
        <v>9.6279094999999995</v>
      </c>
    </row>
    <row r="492" spans="1:15" x14ac:dyDescent="0.3">
      <c r="A492" t="s">
        <v>13</v>
      </c>
      <c r="B492" t="s">
        <v>1013</v>
      </c>
      <c r="C492" t="s">
        <v>1014</v>
      </c>
      <c r="D492">
        <v>2.8</v>
      </c>
      <c r="E492" t="s">
        <v>16</v>
      </c>
      <c r="F492" s="4">
        <v>39</v>
      </c>
      <c r="H492" t="s">
        <v>1015</v>
      </c>
      <c r="I492" t="s">
        <v>587</v>
      </c>
      <c r="J492" t="s">
        <v>332</v>
      </c>
      <c r="K492" t="s">
        <v>253</v>
      </c>
      <c r="L492" t="s">
        <v>1016</v>
      </c>
      <c r="M492" s="8">
        <f t="shared" si="11"/>
        <v>1</v>
      </c>
      <c r="N492">
        <v>5.7749999999999989E-3</v>
      </c>
      <c r="O492" s="10">
        <f>VLOOKUP(M492,[2]Nationaal!$A:$E,5,FALSE)</f>
        <v>9.6279094999999995</v>
      </c>
    </row>
    <row r="493" spans="1:15" x14ac:dyDescent="0.3">
      <c r="A493" t="s">
        <v>13</v>
      </c>
      <c r="B493" t="s">
        <v>1019</v>
      </c>
      <c r="C493" t="s">
        <v>1020</v>
      </c>
      <c r="D493">
        <v>8.3000000000000007</v>
      </c>
      <c r="E493" t="s">
        <v>16</v>
      </c>
      <c r="F493" s="4">
        <v>118.11</v>
      </c>
      <c r="H493" t="s">
        <v>1021</v>
      </c>
      <c r="I493" t="s">
        <v>1015</v>
      </c>
      <c r="J493" t="s">
        <v>589</v>
      </c>
      <c r="K493" t="s">
        <v>1022</v>
      </c>
      <c r="L493" t="s">
        <v>1023</v>
      </c>
      <c r="M493" s="8">
        <f t="shared" si="11"/>
        <v>1</v>
      </c>
      <c r="N493">
        <v>5.7749999999999989E-3</v>
      </c>
      <c r="O493" s="10">
        <f>VLOOKUP(M493,[2]Nationaal!$A:$E,5,FALSE)</f>
        <v>9.6279094999999995</v>
      </c>
    </row>
    <row r="494" spans="1:15" x14ac:dyDescent="0.3">
      <c r="A494" t="s">
        <v>13</v>
      </c>
      <c r="B494" t="s">
        <v>1035</v>
      </c>
      <c r="C494" t="s">
        <v>1036</v>
      </c>
      <c r="D494">
        <v>16</v>
      </c>
      <c r="E494" t="s">
        <v>16</v>
      </c>
      <c r="F494" s="4">
        <v>164.14</v>
      </c>
      <c r="H494" t="s">
        <v>198</v>
      </c>
      <c r="I494" t="s">
        <v>386</v>
      </c>
      <c r="J494" t="s">
        <v>1037</v>
      </c>
      <c r="K494" t="s">
        <v>148</v>
      </c>
      <c r="L494" t="s">
        <v>1038</v>
      </c>
      <c r="M494" s="8">
        <f t="shared" si="11"/>
        <v>1</v>
      </c>
      <c r="N494">
        <v>0.37584000000000001</v>
      </c>
      <c r="O494" s="10">
        <f>VLOOKUP(M494,[2]Nationaal!$A:$E,5,FALSE)</f>
        <v>9.6279094999999995</v>
      </c>
    </row>
    <row r="495" spans="1:15" x14ac:dyDescent="0.3">
      <c r="A495" t="s">
        <v>13</v>
      </c>
      <c r="B495" t="s">
        <v>1039</v>
      </c>
      <c r="C495" t="s">
        <v>1040</v>
      </c>
      <c r="D495">
        <v>13.05</v>
      </c>
      <c r="E495" t="s">
        <v>16</v>
      </c>
      <c r="F495" s="4">
        <v>201.35</v>
      </c>
      <c r="H495" t="s">
        <v>326</v>
      </c>
      <c r="I495" t="s">
        <v>352</v>
      </c>
      <c r="J495" t="s">
        <v>1041</v>
      </c>
      <c r="K495" t="s">
        <v>1042</v>
      </c>
      <c r="L495" t="s">
        <v>1043</v>
      </c>
      <c r="M495" s="8">
        <f t="shared" si="11"/>
        <v>1</v>
      </c>
      <c r="N495">
        <v>5.7749999999999989E-3</v>
      </c>
      <c r="O495" s="10">
        <f>VLOOKUP(M495,[2]Nationaal!$A:$E,5,FALSE)</f>
        <v>9.6279094999999995</v>
      </c>
    </row>
    <row r="496" spans="1:15" x14ac:dyDescent="0.3">
      <c r="A496" t="s">
        <v>13</v>
      </c>
      <c r="B496" t="s">
        <v>1044</v>
      </c>
      <c r="C496" t="s">
        <v>1045</v>
      </c>
      <c r="D496">
        <v>19.45</v>
      </c>
      <c r="E496" t="s">
        <v>16</v>
      </c>
      <c r="F496" s="4">
        <v>297.66000000000003</v>
      </c>
      <c r="H496" t="s">
        <v>326</v>
      </c>
      <c r="I496" t="s">
        <v>89</v>
      </c>
      <c r="J496" t="s">
        <v>56</v>
      </c>
      <c r="K496" t="s">
        <v>1046</v>
      </c>
      <c r="L496" t="s">
        <v>1047</v>
      </c>
      <c r="M496" s="8">
        <f t="shared" si="11"/>
        <v>1</v>
      </c>
      <c r="N496">
        <v>5.7749999999999989E-3</v>
      </c>
      <c r="O496" s="10">
        <f>VLOOKUP(M496,[2]Nationaal!$A:$E,5,FALSE)</f>
        <v>9.6279094999999995</v>
      </c>
    </row>
    <row r="497" spans="1:15" x14ac:dyDescent="0.3">
      <c r="A497" t="s">
        <v>13</v>
      </c>
      <c r="B497" t="s">
        <v>1050</v>
      </c>
      <c r="C497" t="s">
        <v>1051</v>
      </c>
      <c r="D497">
        <v>11.4</v>
      </c>
      <c r="E497" t="s">
        <v>16</v>
      </c>
      <c r="F497" s="4">
        <v>599</v>
      </c>
      <c r="H497" t="s">
        <v>1001</v>
      </c>
      <c r="I497" t="s">
        <v>1002</v>
      </c>
      <c r="J497" t="s">
        <v>1002</v>
      </c>
      <c r="K497" t="s">
        <v>1003</v>
      </c>
      <c r="L497" t="s">
        <v>1004</v>
      </c>
      <c r="M497" s="8">
        <f t="shared" si="11"/>
        <v>1</v>
      </c>
      <c r="N497">
        <v>5.7749999999999989E-3</v>
      </c>
      <c r="O497" s="10">
        <f>VLOOKUP(M497,[2]Nationaal!$A:$E,5,FALSE)</f>
        <v>9.6279094999999995</v>
      </c>
    </row>
    <row r="498" spans="1:15" x14ac:dyDescent="0.3">
      <c r="A498" t="s">
        <v>13</v>
      </c>
      <c r="B498" t="s">
        <v>1052</v>
      </c>
      <c r="C498" t="s">
        <v>1053</v>
      </c>
      <c r="D498">
        <v>11.4</v>
      </c>
      <c r="E498" t="s">
        <v>16</v>
      </c>
      <c r="F498" s="4">
        <v>649</v>
      </c>
      <c r="H498" t="s">
        <v>1001</v>
      </c>
      <c r="I498" t="s">
        <v>1002</v>
      </c>
      <c r="J498" t="s">
        <v>1002</v>
      </c>
      <c r="K498" t="s">
        <v>1003</v>
      </c>
      <c r="L498" t="s">
        <v>1004</v>
      </c>
      <c r="M498" s="8">
        <f t="shared" si="11"/>
        <v>1</v>
      </c>
      <c r="N498">
        <v>5.7749999999999989E-3</v>
      </c>
      <c r="O498" s="10">
        <f>VLOOKUP(M498,[2]Nationaal!$A:$E,5,FALSE)</f>
        <v>9.6279094999999995</v>
      </c>
    </row>
    <row r="499" spans="1:15" x14ac:dyDescent="0.3">
      <c r="A499" t="s">
        <v>13</v>
      </c>
      <c r="B499" t="s">
        <v>1060</v>
      </c>
      <c r="C499" t="s">
        <v>1061</v>
      </c>
      <c r="D499">
        <v>22.5</v>
      </c>
      <c r="E499" t="s">
        <v>16</v>
      </c>
      <c r="F499" s="4">
        <v>349</v>
      </c>
      <c r="H499" t="s">
        <v>17</v>
      </c>
      <c r="I499" t="s">
        <v>17</v>
      </c>
      <c r="J499" t="s">
        <v>17</v>
      </c>
      <c r="K499" t="s">
        <v>17</v>
      </c>
      <c r="L499" t="s">
        <v>17</v>
      </c>
      <c r="M499" s="8">
        <f t="shared" si="11"/>
        <v>1</v>
      </c>
      <c r="N499">
        <v>7.9200000000000007E-2</v>
      </c>
      <c r="O499" s="10">
        <f>VLOOKUP(M499,[2]Nationaal!$A:$E,5,FALSE)</f>
        <v>9.6279094999999995</v>
      </c>
    </row>
    <row r="500" spans="1:15" x14ac:dyDescent="0.3">
      <c r="A500" t="s">
        <v>13</v>
      </c>
      <c r="B500" t="s">
        <v>1072</v>
      </c>
      <c r="C500" t="s">
        <v>1073</v>
      </c>
      <c r="D500">
        <v>1.1000000000000001</v>
      </c>
      <c r="E500" t="s">
        <v>1064</v>
      </c>
      <c r="F500" s="4">
        <v>60</v>
      </c>
      <c r="H500" t="s">
        <v>1074</v>
      </c>
      <c r="I500" t="s">
        <v>257</v>
      </c>
      <c r="J500" t="s">
        <v>276</v>
      </c>
      <c r="K500" t="s">
        <v>145</v>
      </c>
      <c r="L500" t="s">
        <v>1075</v>
      </c>
      <c r="M500" s="8" t="e">
        <f t="shared" si="11"/>
        <v>#VALUE!</v>
      </c>
      <c r="N500" t="e">
        <f>J500*K500*I500/5000</f>
        <v>#VALUE!</v>
      </c>
      <c r="O500" s="10" t="e">
        <f>VLOOKUP(M500,[2]Nationaal!$A:$E,5,FALSE)</f>
        <v>#VALUE!</v>
      </c>
    </row>
    <row r="501" spans="1:15" x14ac:dyDescent="0.3">
      <c r="A501" t="s">
        <v>13</v>
      </c>
      <c r="B501" t="s">
        <v>1101</v>
      </c>
      <c r="C501" t="s">
        <v>1102</v>
      </c>
      <c r="D501">
        <v>4</v>
      </c>
      <c r="E501" t="s">
        <v>16</v>
      </c>
      <c r="F501" s="4">
        <v>89</v>
      </c>
      <c r="H501" t="s">
        <v>691</v>
      </c>
      <c r="I501" t="s">
        <v>352</v>
      </c>
      <c r="J501" t="s">
        <v>45</v>
      </c>
      <c r="K501" t="s">
        <v>552</v>
      </c>
      <c r="L501" t="s">
        <v>692</v>
      </c>
      <c r="M501" s="8">
        <f t="shared" si="11"/>
        <v>1</v>
      </c>
      <c r="N501">
        <v>1.4399999999999999E-3</v>
      </c>
      <c r="O501" s="10">
        <f>VLOOKUP(M501,[2]Nationaal!$A:$E,5,FALSE)</f>
        <v>9.6279094999999995</v>
      </c>
    </row>
    <row r="502" spans="1:15" x14ac:dyDescent="0.3">
      <c r="A502" t="s">
        <v>13</v>
      </c>
      <c r="B502" t="s">
        <v>1123</v>
      </c>
      <c r="C502" t="s">
        <v>1124</v>
      </c>
      <c r="D502">
        <v>5.4</v>
      </c>
      <c r="E502" t="s">
        <v>16</v>
      </c>
      <c r="F502" s="4">
        <v>69</v>
      </c>
      <c r="H502" t="s">
        <v>292</v>
      </c>
      <c r="I502" t="s">
        <v>271</v>
      </c>
      <c r="J502" t="s">
        <v>180</v>
      </c>
      <c r="K502" t="s">
        <v>687</v>
      </c>
      <c r="L502" t="s">
        <v>688</v>
      </c>
      <c r="M502" s="8">
        <f t="shared" si="11"/>
        <v>1</v>
      </c>
      <c r="N502">
        <v>0.1419</v>
      </c>
      <c r="O502" s="10">
        <f>VLOOKUP(M502,[2]Nationaal!$A:$E,5,FALSE)</f>
        <v>9.6279094999999995</v>
      </c>
    </row>
    <row r="503" spans="1:15" x14ac:dyDescent="0.3">
      <c r="A503" t="s">
        <v>13</v>
      </c>
      <c r="B503" t="s">
        <v>1174</v>
      </c>
      <c r="C503" t="s">
        <v>1175</v>
      </c>
      <c r="D503">
        <v>25</v>
      </c>
      <c r="E503" t="s">
        <v>16</v>
      </c>
      <c r="F503" s="4">
        <v>238</v>
      </c>
      <c r="H503" t="s">
        <v>17</v>
      </c>
      <c r="I503" t="s">
        <v>17</v>
      </c>
      <c r="J503" t="s">
        <v>17</v>
      </c>
      <c r="K503" t="s">
        <v>17</v>
      </c>
      <c r="L503" t="s">
        <v>17</v>
      </c>
      <c r="M503">
        <f>VLOOKUP(C503,[1]Sheet1!$A:$D,4,FALSE)</f>
        <v>1</v>
      </c>
      <c r="N503">
        <v>0</v>
      </c>
      <c r="O503" s="10">
        <f>VLOOKUP(M503,[2]Nationaal!$A:$E,5,FALSE)</f>
        <v>9.6279094999999995</v>
      </c>
    </row>
    <row r="504" spans="1:15" x14ac:dyDescent="0.3">
      <c r="A504" t="s">
        <v>13</v>
      </c>
      <c r="B504" t="s">
        <v>1176</v>
      </c>
      <c r="C504" t="s">
        <v>1177</v>
      </c>
      <c r="D504">
        <v>3.78</v>
      </c>
      <c r="E504" t="s">
        <v>16</v>
      </c>
      <c r="F504" s="4">
        <v>89</v>
      </c>
      <c r="H504" t="s">
        <v>513</v>
      </c>
      <c r="I504" t="s">
        <v>257</v>
      </c>
      <c r="J504" t="s">
        <v>192</v>
      </c>
      <c r="K504" t="s">
        <v>482</v>
      </c>
      <c r="L504" t="s">
        <v>1178</v>
      </c>
      <c r="M504" s="8" t="e">
        <f>ROUNDUP(N504,0.1)</f>
        <v>#VALUE!</v>
      </c>
      <c r="N504" t="e">
        <f>J504*K504*I504/5000</f>
        <v>#VALUE!</v>
      </c>
      <c r="O504" s="10" t="e">
        <f>VLOOKUP(M504,[2]Nationaal!$A:$E,5,FALSE)</f>
        <v>#VALUE!</v>
      </c>
    </row>
    <row r="505" spans="1:15" hidden="1" x14ac:dyDescent="0.3">
      <c r="A505" t="s">
        <v>40</v>
      </c>
      <c r="B505" t="s">
        <v>1471</v>
      </c>
      <c r="C505" t="s">
        <v>1057</v>
      </c>
      <c r="D505">
        <v>0</v>
      </c>
      <c r="E505" t="s">
        <v>16</v>
      </c>
      <c r="F505" s="4">
        <v>399</v>
      </c>
      <c r="H505" t="s">
        <v>17</v>
      </c>
      <c r="I505" t="s">
        <v>17</v>
      </c>
      <c r="J505" t="s">
        <v>17</v>
      </c>
      <c r="K505" t="s">
        <v>17</v>
      </c>
      <c r="L505" t="s">
        <v>17</v>
      </c>
      <c r="M505" t="s">
        <v>17</v>
      </c>
      <c r="N505">
        <v>0</v>
      </c>
      <c r="O505"/>
    </row>
    <row r="506" spans="1:15" hidden="1" x14ac:dyDescent="0.3">
      <c r="A506" t="s">
        <v>40</v>
      </c>
      <c r="B506" t="s">
        <v>1472</v>
      </c>
      <c r="D506">
        <v>0</v>
      </c>
      <c r="E506" t="s">
        <v>16</v>
      </c>
      <c r="F506" s="4">
        <v>1000</v>
      </c>
      <c r="H506" t="s">
        <v>17</v>
      </c>
      <c r="I506" t="s">
        <v>17</v>
      </c>
      <c r="J506" t="s">
        <v>17</v>
      </c>
      <c r="K506" t="s">
        <v>17</v>
      </c>
      <c r="L506" t="s">
        <v>17</v>
      </c>
      <c r="M506" t="s">
        <v>17</v>
      </c>
      <c r="N506">
        <v>0</v>
      </c>
      <c r="O506"/>
    </row>
    <row r="507" spans="1:15" hidden="1" x14ac:dyDescent="0.3">
      <c r="A507" t="s">
        <v>40</v>
      </c>
      <c r="B507" t="s">
        <v>1473</v>
      </c>
      <c r="C507" t="s">
        <v>1055</v>
      </c>
      <c r="D507">
        <v>0</v>
      </c>
      <c r="E507" t="s">
        <v>16</v>
      </c>
      <c r="F507" s="4">
        <v>449</v>
      </c>
      <c r="H507" t="s">
        <v>17</v>
      </c>
      <c r="I507" t="s">
        <v>17</v>
      </c>
      <c r="J507" t="s">
        <v>17</v>
      </c>
      <c r="K507" t="s">
        <v>17</v>
      </c>
      <c r="L507" t="s">
        <v>17</v>
      </c>
      <c r="M507" t="s">
        <v>17</v>
      </c>
      <c r="N507">
        <v>0</v>
      </c>
      <c r="O507"/>
    </row>
    <row r="508" spans="1:15" hidden="1" x14ac:dyDescent="0.3">
      <c r="A508" t="s">
        <v>40</v>
      </c>
      <c r="B508" t="s">
        <v>1474</v>
      </c>
      <c r="D508">
        <v>0</v>
      </c>
      <c r="E508" t="s">
        <v>16</v>
      </c>
      <c r="F508" s="4">
        <v>1000</v>
      </c>
      <c r="H508" t="s">
        <v>17</v>
      </c>
      <c r="I508" t="s">
        <v>17</v>
      </c>
      <c r="J508" t="s">
        <v>17</v>
      </c>
      <c r="K508" t="s">
        <v>17</v>
      </c>
      <c r="L508" t="s">
        <v>17</v>
      </c>
      <c r="M508" t="s">
        <v>17</v>
      </c>
      <c r="N508">
        <v>0</v>
      </c>
      <c r="O508"/>
    </row>
    <row r="509" spans="1:15" hidden="1" x14ac:dyDescent="0.3">
      <c r="A509" t="s">
        <v>40</v>
      </c>
      <c r="B509" t="s">
        <v>1475</v>
      </c>
      <c r="C509" t="s">
        <v>746</v>
      </c>
      <c r="D509">
        <v>36</v>
      </c>
      <c r="E509" t="s">
        <v>16</v>
      </c>
      <c r="F509" s="4">
        <v>399</v>
      </c>
      <c r="H509" t="s">
        <v>17</v>
      </c>
      <c r="I509" t="s">
        <v>17</v>
      </c>
      <c r="J509" t="s">
        <v>17</v>
      </c>
      <c r="K509" t="s">
        <v>17</v>
      </c>
      <c r="L509" t="s">
        <v>17</v>
      </c>
      <c r="M509" t="s">
        <v>17</v>
      </c>
      <c r="N509">
        <v>0</v>
      </c>
      <c r="O509"/>
    </row>
    <row r="510" spans="1:15" x14ac:dyDescent="0.3">
      <c r="A510" t="s">
        <v>13</v>
      </c>
      <c r="B510" t="s">
        <v>1179</v>
      </c>
      <c r="C510" t="s">
        <v>1180</v>
      </c>
      <c r="D510">
        <v>6</v>
      </c>
      <c r="E510" t="s">
        <v>16</v>
      </c>
      <c r="F510" s="4">
        <v>49</v>
      </c>
      <c r="H510" t="s">
        <v>194</v>
      </c>
      <c r="I510" t="s">
        <v>286</v>
      </c>
      <c r="J510" t="s">
        <v>1181</v>
      </c>
      <c r="K510" t="s">
        <v>1182</v>
      </c>
      <c r="L510" t="s">
        <v>1183</v>
      </c>
      <c r="M510" s="8" t="e">
        <f>ROUNDUP(N510,0.1)</f>
        <v>#VALUE!</v>
      </c>
      <c r="N510" t="e">
        <f>J510*K510*I510/5000</f>
        <v>#VALUE!</v>
      </c>
      <c r="O510" s="10" t="e">
        <f>VLOOKUP(M510,[2]Nationaal!$A:$E,5,FALSE)</f>
        <v>#VALUE!</v>
      </c>
    </row>
    <row r="511" spans="1:15" x14ac:dyDescent="0.3">
      <c r="A511" t="s">
        <v>13</v>
      </c>
      <c r="B511" t="s">
        <v>1193</v>
      </c>
      <c r="C511" t="s">
        <v>1194</v>
      </c>
      <c r="D511">
        <v>1.8</v>
      </c>
      <c r="E511" t="s">
        <v>16</v>
      </c>
      <c r="F511" s="4">
        <v>20</v>
      </c>
      <c r="H511" t="s">
        <v>257</v>
      </c>
      <c r="I511" t="s">
        <v>271</v>
      </c>
      <c r="J511" t="s">
        <v>245</v>
      </c>
      <c r="K511" t="s">
        <v>1195</v>
      </c>
      <c r="L511" t="s">
        <v>1196</v>
      </c>
      <c r="M511" s="8" t="e">
        <f>ROUNDUP(N511,0.1)</f>
        <v>#VALUE!</v>
      </c>
      <c r="N511" t="e">
        <f>J511*K511*I511/5000</f>
        <v>#VALUE!</v>
      </c>
      <c r="O511" s="10" t="e">
        <f>VLOOKUP(M511,[2]Nationaal!$A:$E,5,FALSE)</f>
        <v>#VALUE!</v>
      </c>
    </row>
    <row r="512" spans="1:15" x14ac:dyDescent="0.3">
      <c r="A512" t="s">
        <v>13</v>
      </c>
      <c r="B512" t="s">
        <v>1207</v>
      </c>
      <c r="C512" t="s">
        <v>1208</v>
      </c>
      <c r="D512">
        <v>0.2</v>
      </c>
      <c r="E512" t="s">
        <v>16</v>
      </c>
      <c r="F512" s="4">
        <v>25</v>
      </c>
      <c r="H512" t="s">
        <v>173</v>
      </c>
      <c r="I512" t="s">
        <v>257</v>
      </c>
      <c r="J512" t="s">
        <v>386</v>
      </c>
      <c r="K512" t="s">
        <v>942</v>
      </c>
      <c r="L512" t="s">
        <v>1209</v>
      </c>
      <c r="M512" s="8" t="e">
        <f>ROUNDUP(N512,0.1)</f>
        <v>#VALUE!</v>
      </c>
      <c r="N512" t="e">
        <f>J512*K512*I512/5000</f>
        <v>#VALUE!</v>
      </c>
      <c r="O512" s="10" t="e">
        <f>VLOOKUP(M512,[2]Nationaal!$A:$E,5,FALSE)</f>
        <v>#VALUE!</v>
      </c>
    </row>
    <row r="513" spans="1:15" x14ac:dyDescent="0.3">
      <c r="A513" t="s">
        <v>13</v>
      </c>
      <c r="B513" t="s">
        <v>1210</v>
      </c>
      <c r="C513" t="s">
        <v>1211</v>
      </c>
      <c r="D513">
        <v>0.15</v>
      </c>
      <c r="E513" t="s">
        <v>16</v>
      </c>
      <c r="F513" s="4">
        <v>39</v>
      </c>
      <c r="H513" t="s">
        <v>102</v>
      </c>
      <c r="I513" t="s">
        <v>257</v>
      </c>
      <c r="J513" t="s">
        <v>386</v>
      </c>
      <c r="K513" t="s">
        <v>101</v>
      </c>
      <c r="L513" t="s">
        <v>1212</v>
      </c>
      <c r="M513" s="8" t="e">
        <f>ROUNDUP(N513,0.1)</f>
        <v>#VALUE!</v>
      </c>
      <c r="N513" t="e">
        <f>J513*K513*I513/5000</f>
        <v>#VALUE!</v>
      </c>
      <c r="O513" s="10" t="e">
        <f>VLOOKUP(M513,[2]Nationaal!$A:$E,5,FALSE)</f>
        <v>#VALUE!</v>
      </c>
    </row>
    <row r="514" spans="1:15" x14ac:dyDescent="0.3">
      <c r="A514" t="s">
        <v>13</v>
      </c>
      <c r="B514" t="s">
        <v>1213</v>
      </c>
      <c r="C514" t="s">
        <v>1214</v>
      </c>
      <c r="D514">
        <v>2.5</v>
      </c>
      <c r="E514" t="s">
        <v>16</v>
      </c>
      <c r="F514" s="4">
        <v>259</v>
      </c>
      <c r="H514" t="s">
        <v>386</v>
      </c>
      <c r="I514" t="s">
        <v>281</v>
      </c>
      <c r="J514" t="s">
        <v>631</v>
      </c>
      <c r="K514" t="s">
        <v>1215</v>
      </c>
      <c r="L514" t="s">
        <v>946</v>
      </c>
      <c r="M514" s="8" t="e">
        <f>ROUNDUP(N514,0.1)</f>
        <v>#VALUE!</v>
      </c>
      <c r="N514" t="e">
        <f>J514*K514*I514/5000</f>
        <v>#VALUE!</v>
      </c>
      <c r="O514" s="10" t="e">
        <f>VLOOKUP(M514,[2]Nationaal!$A:$E,5,FALSE)</f>
        <v>#VALUE!</v>
      </c>
    </row>
    <row r="515" spans="1:15" hidden="1" x14ac:dyDescent="0.3">
      <c r="A515" t="s">
        <v>40</v>
      </c>
      <c r="B515" t="s">
        <v>1489</v>
      </c>
      <c r="C515" t="s">
        <v>1490</v>
      </c>
      <c r="D515">
        <v>50</v>
      </c>
      <c r="E515" t="s">
        <v>16</v>
      </c>
      <c r="F515" s="4">
        <v>1099</v>
      </c>
      <c r="H515" t="s">
        <v>17</v>
      </c>
      <c r="I515" t="s">
        <v>17</v>
      </c>
      <c r="J515" t="s">
        <v>17</v>
      </c>
      <c r="K515" t="s">
        <v>17</v>
      </c>
      <c r="L515" t="s">
        <v>17</v>
      </c>
      <c r="M515" t="s">
        <v>17</v>
      </c>
      <c r="N515">
        <v>0</v>
      </c>
      <c r="O515"/>
    </row>
    <row r="516" spans="1:15" x14ac:dyDescent="0.3">
      <c r="A516" t="s">
        <v>13</v>
      </c>
      <c r="B516" t="s">
        <v>1216</v>
      </c>
      <c r="C516" t="s">
        <v>1217</v>
      </c>
      <c r="D516">
        <v>5</v>
      </c>
      <c r="E516" t="s">
        <v>16</v>
      </c>
      <c r="F516" s="4">
        <v>199</v>
      </c>
      <c r="H516" t="s">
        <v>58</v>
      </c>
      <c r="I516" t="s">
        <v>386</v>
      </c>
      <c r="J516" t="s">
        <v>386</v>
      </c>
      <c r="K516" t="s">
        <v>1218</v>
      </c>
      <c r="L516" t="s">
        <v>553</v>
      </c>
      <c r="M516" s="8" t="e">
        <f>ROUNDUP(N516,0.1)</f>
        <v>#VALUE!</v>
      </c>
      <c r="N516" t="e">
        <f>J516*K516*I516/5000</f>
        <v>#VALUE!</v>
      </c>
      <c r="O516" s="10" t="e">
        <f>VLOOKUP(M516,[2]Nationaal!$A:$E,5,FALSE)</f>
        <v>#VALUE!</v>
      </c>
    </row>
    <row r="517" spans="1:15" hidden="1" x14ac:dyDescent="0.3">
      <c r="A517" t="s">
        <v>40</v>
      </c>
      <c r="B517" t="s">
        <v>1496</v>
      </c>
      <c r="C517" t="s">
        <v>1497</v>
      </c>
      <c r="D517">
        <v>0</v>
      </c>
      <c r="E517" t="s">
        <v>16</v>
      </c>
      <c r="F517" s="4">
        <v>30</v>
      </c>
      <c r="H517" t="s">
        <v>543</v>
      </c>
      <c r="I517" t="s">
        <v>1498</v>
      </c>
      <c r="J517" t="s">
        <v>1499</v>
      </c>
      <c r="K517" t="s">
        <v>1500</v>
      </c>
      <c r="L517" t="s">
        <v>1501</v>
      </c>
      <c r="M517" t="s">
        <v>17</v>
      </c>
      <c r="N517">
        <v>0</v>
      </c>
      <c r="O517"/>
    </row>
    <row r="518" spans="1:15" x14ac:dyDescent="0.3">
      <c r="A518" t="s">
        <v>13</v>
      </c>
      <c r="B518" t="s">
        <v>1223</v>
      </c>
      <c r="C518" t="s">
        <v>1224</v>
      </c>
      <c r="D518">
        <v>3.4</v>
      </c>
      <c r="E518" t="s">
        <v>16</v>
      </c>
      <c r="F518" s="4">
        <v>69</v>
      </c>
      <c r="H518" t="s">
        <v>257</v>
      </c>
      <c r="I518" t="s">
        <v>281</v>
      </c>
      <c r="J518" t="s">
        <v>631</v>
      </c>
      <c r="K518" t="s">
        <v>245</v>
      </c>
      <c r="L518" t="s">
        <v>1225</v>
      </c>
      <c r="M518" s="8" t="e">
        <f>ROUNDUP(N518,0.1)</f>
        <v>#VALUE!</v>
      </c>
      <c r="N518" t="e">
        <f>J518*K518*I518/5000</f>
        <v>#VALUE!</v>
      </c>
      <c r="O518" s="10" t="e">
        <f>VLOOKUP(M518,[2]Nationaal!$A:$E,5,FALSE)</f>
        <v>#VALUE!</v>
      </c>
    </row>
    <row r="519" spans="1:15" hidden="1" x14ac:dyDescent="0.3">
      <c r="A519" t="s">
        <v>40</v>
      </c>
      <c r="B519" t="s">
        <v>1503</v>
      </c>
      <c r="C519" t="s">
        <v>1504</v>
      </c>
      <c r="D519">
        <v>28.53</v>
      </c>
      <c r="E519" t="s">
        <v>16</v>
      </c>
      <c r="F519" s="4">
        <v>30</v>
      </c>
      <c r="H519" t="s">
        <v>543</v>
      </c>
      <c r="I519" t="s">
        <v>1498</v>
      </c>
      <c r="J519" t="s">
        <v>1499</v>
      </c>
      <c r="K519" t="s">
        <v>1500</v>
      </c>
      <c r="L519" t="s">
        <v>1501</v>
      </c>
      <c r="M519" t="s">
        <v>17</v>
      </c>
      <c r="N519">
        <v>0</v>
      </c>
      <c r="O519"/>
    </row>
    <row r="520" spans="1:15" x14ac:dyDescent="0.3">
      <c r="A520" t="s">
        <v>13</v>
      </c>
      <c r="B520" t="s">
        <v>1226</v>
      </c>
      <c r="C520" t="s">
        <v>1227</v>
      </c>
      <c r="D520">
        <v>0.12</v>
      </c>
      <c r="E520" t="s">
        <v>16</v>
      </c>
      <c r="F520" s="4">
        <v>20</v>
      </c>
      <c r="H520" t="s">
        <v>169</v>
      </c>
      <c r="I520" t="s">
        <v>257</v>
      </c>
      <c r="J520" t="s">
        <v>386</v>
      </c>
      <c r="K520" t="s">
        <v>101</v>
      </c>
      <c r="L520" t="s">
        <v>1228</v>
      </c>
      <c r="M520" s="8" t="e">
        <f t="shared" ref="M520:M527" si="12">ROUNDUP(N520,0.1)</f>
        <v>#VALUE!</v>
      </c>
      <c r="N520" t="e">
        <f t="shared" ref="N520:N527" si="13">J520*K520*I520/5000</f>
        <v>#VALUE!</v>
      </c>
      <c r="O520" s="10" t="e">
        <f>VLOOKUP(M520,[2]Nationaal!$A:$E,5,FALSE)</f>
        <v>#VALUE!</v>
      </c>
    </row>
    <row r="521" spans="1:15" x14ac:dyDescent="0.3">
      <c r="A521" t="s">
        <v>13</v>
      </c>
      <c r="B521" t="s">
        <v>1229</v>
      </c>
      <c r="C521" t="s">
        <v>1230</v>
      </c>
      <c r="D521">
        <v>3</v>
      </c>
      <c r="E521" t="s">
        <v>16</v>
      </c>
      <c r="F521" s="4">
        <v>59</v>
      </c>
      <c r="H521" t="s">
        <v>58</v>
      </c>
      <c r="I521" t="s">
        <v>280</v>
      </c>
      <c r="J521" t="s">
        <v>526</v>
      </c>
      <c r="K521" t="s">
        <v>1231</v>
      </c>
      <c r="L521" t="s">
        <v>625</v>
      </c>
      <c r="M521" s="8" t="e">
        <f t="shared" si="12"/>
        <v>#VALUE!</v>
      </c>
      <c r="N521" t="e">
        <f t="shared" si="13"/>
        <v>#VALUE!</v>
      </c>
      <c r="O521" s="10" t="e">
        <f>VLOOKUP(M521,[2]Nationaal!$A:$E,5,FALSE)</f>
        <v>#VALUE!</v>
      </c>
    </row>
    <row r="522" spans="1:15" x14ac:dyDescent="0.3">
      <c r="A522" t="s">
        <v>13</v>
      </c>
      <c r="B522" t="s">
        <v>1247</v>
      </c>
      <c r="C522" t="s">
        <v>1248</v>
      </c>
      <c r="D522">
        <v>4.45</v>
      </c>
      <c r="E522" t="s">
        <v>16</v>
      </c>
      <c r="F522" s="4">
        <v>39</v>
      </c>
      <c r="H522" t="s">
        <v>198</v>
      </c>
      <c r="I522" t="s">
        <v>72</v>
      </c>
      <c r="J522" t="s">
        <v>348</v>
      </c>
      <c r="K522" t="s">
        <v>1249</v>
      </c>
      <c r="L522" t="s">
        <v>1250</v>
      </c>
      <c r="M522" s="8" t="e">
        <f t="shared" si="12"/>
        <v>#VALUE!</v>
      </c>
      <c r="N522" t="e">
        <f t="shared" si="13"/>
        <v>#VALUE!</v>
      </c>
      <c r="O522" s="10" t="e">
        <f>VLOOKUP(M522,[2]Nationaal!$A:$E,5,FALSE)</f>
        <v>#VALUE!</v>
      </c>
    </row>
    <row r="523" spans="1:15" x14ac:dyDescent="0.3">
      <c r="A523" t="s">
        <v>13</v>
      </c>
      <c r="B523" t="s">
        <v>1253</v>
      </c>
      <c r="C523" t="s">
        <v>1254</v>
      </c>
      <c r="D523">
        <v>2.4</v>
      </c>
      <c r="E523" t="s">
        <v>16</v>
      </c>
      <c r="F523" s="4">
        <v>35</v>
      </c>
      <c r="H523" t="s">
        <v>447</v>
      </c>
      <c r="I523" t="s">
        <v>91</v>
      </c>
      <c r="J523" t="s">
        <v>352</v>
      </c>
      <c r="K523" t="s">
        <v>245</v>
      </c>
      <c r="L523" t="s">
        <v>1255</v>
      </c>
      <c r="M523" s="8">
        <f t="shared" si="12"/>
        <v>1</v>
      </c>
      <c r="N523">
        <f t="shared" si="13"/>
        <v>0.153</v>
      </c>
      <c r="O523" s="10">
        <f>VLOOKUP(M523,[2]Nationaal!$A:$E,5,FALSE)</f>
        <v>9.6279094999999995</v>
      </c>
    </row>
    <row r="524" spans="1:15" x14ac:dyDescent="0.3">
      <c r="A524" t="s">
        <v>13</v>
      </c>
      <c r="B524" t="s">
        <v>1256</v>
      </c>
      <c r="C524" t="s">
        <v>1257</v>
      </c>
      <c r="D524">
        <v>1</v>
      </c>
      <c r="E524" t="s">
        <v>16</v>
      </c>
      <c r="F524" s="4">
        <v>49</v>
      </c>
      <c r="H524" t="s">
        <v>276</v>
      </c>
      <c r="I524" t="s">
        <v>240</v>
      </c>
      <c r="J524" t="s">
        <v>148</v>
      </c>
      <c r="K524" t="s">
        <v>169</v>
      </c>
      <c r="L524" t="s">
        <v>385</v>
      </c>
      <c r="M524" s="8" t="e">
        <f t="shared" si="12"/>
        <v>#VALUE!</v>
      </c>
      <c r="N524" t="e">
        <f t="shared" si="13"/>
        <v>#VALUE!</v>
      </c>
      <c r="O524" s="10" t="e">
        <f>VLOOKUP(M524,[2]Nationaal!$A:$E,5,FALSE)</f>
        <v>#VALUE!</v>
      </c>
    </row>
    <row r="525" spans="1:15" x14ac:dyDescent="0.3">
      <c r="A525" t="s">
        <v>13</v>
      </c>
      <c r="B525" t="s">
        <v>1258</v>
      </c>
      <c r="C525" t="s">
        <v>1259</v>
      </c>
      <c r="D525">
        <v>2.2000000000000002</v>
      </c>
      <c r="E525" t="s">
        <v>16</v>
      </c>
      <c r="F525" s="4">
        <v>99</v>
      </c>
      <c r="H525" t="s">
        <v>194</v>
      </c>
      <c r="I525" t="s">
        <v>1190</v>
      </c>
      <c r="J525" t="s">
        <v>1191</v>
      </c>
      <c r="K525" t="s">
        <v>1260</v>
      </c>
      <c r="L525" t="s">
        <v>1192</v>
      </c>
      <c r="M525" s="8" t="e">
        <f t="shared" si="12"/>
        <v>#VALUE!</v>
      </c>
      <c r="N525" t="e">
        <f t="shared" si="13"/>
        <v>#VALUE!</v>
      </c>
      <c r="O525" s="10" t="e">
        <f>VLOOKUP(M525,[2]Nationaal!$A:$E,5,FALSE)</f>
        <v>#VALUE!</v>
      </c>
    </row>
    <row r="526" spans="1:15" x14ac:dyDescent="0.3">
      <c r="A526" t="s">
        <v>13</v>
      </c>
      <c r="B526" t="s">
        <v>1261</v>
      </c>
      <c r="C526" t="s">
        <v>1262</v>
      </c>
      <c r="D526">
        <v>13</v>
      </c>
      <c r="E526" t="s">
        <v>16</v>
      </c>
      <c r="F526" s="4">
        <v>59</v>
      </c>
      <c r="H526" t="s">
        <v>239</v>
      </c>
      <c r="I526" t="s">
        <v>271</v>
      </c>
      <c r="J526" t="s">
        <v>180</v>
      </c>
      <c r="K526" t="s">
        <v>1263</v>
      </c>
      <c r="L526" t="s">
        <v>1264</v>
      </c>
      <c r="M526" s="8" t="e">
        <f t="shared" si="12"/>
        <v>#VALUE!</v>
      </c>
      <c r="N526" t="e">
        <f t="shared" si="13"/>
        <v>#VALUE!</v>
      </c>
      <c r="O526" s="10" t="e">
        <f>VLOOKUP(M526,[2]Nationaal!$A:$E,5,FALSE)</f>
        <v>#VALUE!</v>
      </c>
    </row>
    <row r="527" spans="1:15" x14ac:dyDescent="0.3">
      <c r="A527" t="s">
        <v>13</v>
      </c>
      <c r="B527" t="s">
        <v>1265</v>
      </c>
      <c r="C527" t="s">
        <v>1266</v>
      </c>
      <c r="D527">
        <v>2.4500000000000002</v>
      </c>
      <c r="E527" t="s">
        <v>16</v>
      </c>
      <c r="F527" s="4">
        <v>20</v>
      </c>
      <c r="H527" t="s">
        <v>1267</v>
      </c>
      <c r="I527" t="s">
        <v>1268</v>
      </c>
      <c r="J527" t="s">
        <v>1269</v>
      </c>
      <c r="K527" t="s">
        <v>1270</v>
      </c>
      <c r="L527" t="s">
        <v>1271</v>
      </c>
      <c r="M527" s="8" t="e">
        <f t="shared" si="12"/>
        <v>#VALUE!</v>
      </c>
      <c r="N527" t="e">
        <f t="shared" si="13"/>
        <v>#VALUE!</v>
      </c>
      <c r="O527" s="10" t="e">
        <f>VLOOKUP(M527,[2]Nationaal!$A:$E,5,FALSE)</f>
        <v>#VALUE!</v>
      </c>
    </row>
    <row r="528" spans="1:15" hidden="1" x14ac:dyDescent="0.3">
      <c r="A528" t="s">
        <v>40</v>
      </c>
      <c r="B528" t="s">
        <v>1528</v>
      </c>
      <c r="C528" t="s">
        <v>1529</v>
      </c>
      <c r="D528">
        <v>0.5</v>
      </c>
      <c r="E528" t="s">
        <v>16</v>
      </c>
      <c r="F528" s="4">
        <v>47</v>
      </c>
      <c r="G528" s="4">
        <v>39</v>
      </c>
      <c r="H528" t="s">
        <v>198</v>
      </c>
      <c r="I528" t="s">
        <v>326</v>
      </c>
      <c r="J528" t="s">
        <v>326</v>
      </c>
      <c r="K528" t="s">
        <v>145</v>
      </c>
      <c r="L528" t="s">
        <v>1530</v>
      </c>
      <c r="M528" t="s">
        <v>17</v>
      </c>
      <c r="N528">
        <v>0</v>
      </c>
      <c r="O528"/>
    </row>
    <row r="529" spans="1:15" hidden="1" x14ac:dyDescent="0.3">
      <c r="A529" t="s">
        <v>40</v>
      </c>
      <c r="B529" t="s">
        <v>1531</v>
      </c>
      <c r="D529">
        <v>0</v>
      </c>
      <c r="E529" t="s">
        <v>16</v>
      </c>
      <c r="F529" s="4">
        <v>769</v>
      </c>
      <c r="H529" t="s">
        <v>17</v>
      </c>
      <c r="I529" t="s">
        <v>17</v>
      </c>
      <c r="J529" t="s">
        <v>17</v>
      </c>
      <c r="K529" t="s">
        <v>17</v>
      </c>
      <c r="L529" t="s">
        <v>17</v>
      </c>
      <c r="M529" t="s">
        <v>17</v>
      </c>
      <c r="N529">
        <v>0</v>
      </c>
      <c r="O529"/>
    </row>
    <row r="530" spans="1:15" hidden="1" x14ac:dyDescent="0.3">
      <c r="A530" t="s">
        <v>40</v>
      </c>
      <c r="B530" t="s">
        <v>1532</v>
      </c>
      <c r="D530">
        <v>0</v>
      </c>
      <c r="E530" t="s">
        <v>16</v>
      </c>
      <c r="F530" s="4">
        <v>769</v>
      </c>
      <c r="H530" t="s">
        <v>17</v>
      </c>
      <c r="I530" t="s">
        <v>17</v>
      </c>
      <c r="J530" t="s">
        <v>17</v>
      </c>
      <c r="K530" t="s">
        <v>17</v>
      </c>
      <c r="L530" t="s">
        <v>17</v>
      </c>
      <c r="M530" t="s">
        <v>17</v>
      </c>
      <c r="N530">
        <v>0</v>
      </c>
      <c r="O530"/>
    </row>
    <row r="531" spans="1:15" hidden="1" x14ac:dyDescent="0.3">
      <c r="A531" t="s">
        <v>40</v>
      </c>
      <c r="B531" t="s">
        <v>1533</v>
      </c>
      <c r="D531">
        <v>0</v>
      </c>
      <c r="E531" t="s">
        <v>16</v>
      </c>
      <c r="F531" s="4">
        <v>853</v>
      </c>
      <c r="H531" t="s">
        <v>17</v>
      </c>
      <c r="I531" t="s">
        <v>17</v>
      </c>
      <c r="J531" t="s">
        <v>17</v>
      </c>
      <c r="K531" t="s">
        <v>17</v>
      </c>
      <c r="L531" t="s">
        <v>17</v>
      </c>
      <c r="M531" t="s">
        <v>17</v>
      </c>
      <c r="N531">
        <v>0</v>
      </c>
      <c r="O531"/>
    </row>
    <row r="532" spans="1:15" hidden="1" x14ac:dyDescent="0.3">
      <c r="A532" t="s">
        <v>40</v>
      </c>
      <c r="B532" t="s">
        <v>1534</v>
      </c>
      <c r="D532">
        <v>0</v>
      </c>
      <c r="E532" t="s">
        <v>16</v>
      </c>
      <c r="F532" s="4">
        <v>789</v>
      </c>
      <c r="H532" t="s">
        <v>17</v>
      </c>
      <c r="I532" t="s">
        <v>17</v>
      </c>
      <c r="J532" t="s">
        <v>17</v>
      </c>
      <c r="K532" t="s">
        <v>17</v>
      </c>
      <c r="L532" t="s">
        <v>17</v>
      </c>
      <c r="M532" t="s">
        <v>17</v>
      </c>
      <c r="N532">
        <v>0</v>
      </c>
      <c r="O532"/>
    </row>
    <row r="533" spans="1:15" hidden="1" x14ac:dyDescent="0.3">
      <c r="A533" t="s">
        <v>40</v>
      </c>
      <c r="B533" t="s">
        <v>1535</v>
      </c>
      <c r="D533">
        <v>0</v>
      </c>
      <c r="E533" t="s">
        <v>16</v>
      </c>
      <c r="F533" s="4">
        <v>789</v>
      </c>
      <c r="H533" t="s">
        <v>17</v>
      </c>
      <c r="I533" t="s">
        <v>17</v>
      </c>
      <c r="J533" t="s">
        <v>17</v>
      </c>
      <c r="K533" t="s">
        <v>17</v>
      </c>
      <c r="L533" t="s">
        <v>17</v>
      </c>
      <c r="M533" t="s">
        <v>17</v>
      </c>
      <c r="N533">
        <v>0</v>
      </c>
      <c r="O533"/>
    </row>
    <row r="534" spans="1:15" hidden="1" x14ac:dyDescent="0.3">
      <c r="A534" t="s">
        <v>40</v>
      </c>
      <c r="B534" t="s">
        <v>1536</v>
      </c>
      <c r="D534">
        <v>0</v>
      </c>
      <c r="E534" t="s">
        <v>16</v>
      </c>
      <c r="F534" s="4">
        <v>873</v>
      </c>
      <c r="H534" t="s">
        <v>17</v>
      </c>
      <c r="I534" t="s">
        <v>17</v>
      </c>
      <c r="J534" t="s">
        <v>17</v>
      </c>
      <c r="K534" t="s">
        <v>17</v>
      </c>
      <c r="L534" t="s">
        <v>17</v>
      </c>
      <c r="M534" t="s">
        <v>17</v>
      </c>
      <c r="N534">
        <v>0</v>
      </c>
      <c r="O534"/>
    </row>
    <row r="535" spans="1:15" hidden="1" x14ac:dyDescent="0.3">
      <c r="A535" t="s">
        <v>40</v>
      </c>
      <c r="B535" t="s">
        <v>1537</v>
      </c>
      <c r="D535">
        <v>0</v>
      </c>
      <c r="E535" t="s">
        <v>16</v>
      </c>
      <c r="F535" s="4">
        <v>789</v>
      </c>
      <c r="H535" t="s">
        <v>17</v>
      </c>
      <c r="I535" t="s">
        <v>17</v>
      </c>
      <c r="J535" t="s">
        <v>17</v>
      </c>
      <c r="K535" t="s">
        <v>17</v>
      </c>
      <c r="L535" t="s">
        <v>17</v>
      </c>
      <c r="M535" t="s">
        <v>17</v>
      </c>
      <c r="N535">
        <v>0</v>
      </c>
      <c r="O535"/>
    </row>
    <row r="536" spans="1:15" hidden="1" x14ac:dyDescent="0.3">
      <c r="A536" t="s">
        <v>40</v>
      </c>
      <c r="B536" t="s">
        <v>1538</v>
      </c>
      <c r="D536">
        <v>0</v>
      </c>
      <c r="E536" t="s">
        <v>16</v>
      </c>
      <c r="F536" s="4">
        <v>789</v>
      </c>
      <c r="H536" t="s">
        <v>17</v>
      </c>
      <c r="I536" t="s">
        <v>17</v>
      </c>
      <c r="J536" t="s">
        <v>17</v>
      </c>
      <c r="K536" t="s">
        <v>17</v>
      </c>
      <c r="L536" t="s">
        <v>17</v>
      </c>
      <c r="M536" t="s">
        <v>17</v>
      </c>
      <c r="N536">
        <v>0</v>
      </c>
      <c r="O536"/>
    </row>
    <row r="537" spans="1:15" hidden="1" x14ac:dyDescent="0.3">
      <c r="A537" t="s">
        <v>40</v>
      </c>
      <c r="B537" t="s">
        <v>1539</v>
      </c>
      <c r="D537">
        <v>0</v>
      </c>
      <c r="E537" t="s">
        <v>16</v>
      </c>
      <c r="F537" s="4">
        <v>873</v>
      </c>
      <c r="H537" t="s">
        <v>17</v>
      </c>
      <c r="I537" t="s">
        <v>17</v>
      </c>
      <c r="J537" t="s">
        <v>17</v>
      </c>
      <c r="K537" t="s">
        <v>17</v>
      </c>
      <c r="L537" t="s">
        <v>17</v>
      </c>
      <c r="M537" t="s">
        <v>17</v>
      </c>
      <c r="N537">
        <v>0</v>
      </c>
      <c r="O537"/>
    </row>
    <row r="538" spans="1:15" hidden="1" x14ac:dyDescent="0.3">
      <c r="A538" t="s">
        <v>40</v>
      </c>
      <c r="B538" t="s">
        <v>1540</v>
      </c>
      <c r="D538">
        <v>0</v>
      </c>
      <c r="E538" t="s">
        <v>16</v>
      </c>
      <c r="F538" s="4">
        <v>779</v>
      </c>
      <c r="H538" t="s">
        <v>17</v>
      </c>
      <c r="I538" t="s">
        <v>17</v>
      </c>
      <c r="J538" t="s">
        <v>17</v>
      </c>
      <c r="K538" t="s">
        <v>17</v>
      </c>
      <c r="L538" t="s">
        <v>17</v>
      </c>
      <c r="M538" t="s">
        <v>17</v>
      </c>
      <c r="N538">
        <v>0</v>
      </c>
      <c r="O538"/>
    </row>
    <row r="539" spans="1:15" hidden="1" x14ac:dyDescent="0.3">
      <c r="A539" t="s">
        <v>40</v>
      </c>
      <c r="B539" t="s">
        <v>1541</v>
      </c>
      <c r="D539">
        <v>0</v>
      </c>
      <c r="E539" t="s">
        <v>16</v>
      </c>
      <c r="F539" s="4">
        <v>779</v>
      </c>
      <c r="H539" t="s">
        <v>17</v>
      </c>
      <c r="I539" t="s">
        <v>17</v>
      </c>
      <c r="J539" t="s">
        <v>17</v>
      </c>
      <c r="K539" t="s">
        <v>17</v>
      </c>
      <c r="L539" t="s">
        <v>17</v>
      </c>
      <c r="M539" t="s">
        <v>17</v>
      </c>
      <c r="N539">
        <v>0</v>
      </c>
      <c r="O539"/>
    </row>
    <row r="540" spans="1:15" hidden="1" x14ac:dyDescent="0.3">
      <c r="A540" t="s">
        <v>40</v>
      </c>
      <c r="B540" t="s">
        <v>1542</v>
      </c>
      <c r="D540">
        <v>0</v>
      </c>
      <c r="E540" t="s">
        <v>16</v>
      </c>
      <c r="F540" s="4">
        <v>863</v>
      </c>
      <c r="H540" t="s">
        <v>17</v>
      </c>
      <c r="I540" t="s">
        <v>17</v>
      </c>
      <c r="J540" t="s">
        <v>17</v>
      </c>
      <c r="K540" t="s">
        <v>17</v>
      </c>
      <c r="L540" t="s">
        <v>17</v>
      </c>
      <c r="M540" t="s">
        <v>17</v>
      </c>
      <c r="N540">
        <v>0</v>
      </c>
      <c r="O540"/>
    </row>
    <row r="541" spans="1:15" hidden="1" x14ac:dyDescent="0.3">
      <c r="A541" t="s">
        <v>40</v>
      </c>
      <c r="B541" t="s">
        <v>1543</v>
      </c>
      <c r="D541">
        <v>0</v>
      </c>
      <c r="E541" t="s">
        <v>16</v>
      </c>
      <c r="F541" s="4">
        <v>789</v>
      </c>
      <c r="H541" t="s">
        <v>17</v>
      </c>
      <c r="I541" t="s">
        <v>17</v>
      </c>
      <c r="J541" t="s">
        <v>17</v>
      </c>
      <c r="K541" t="s">
        <v>17</v>
      </c>
      <c r="L541" t="s">
        <v>17</v>
      </c>
      <c r="M541" t="s">
        <v>17</v>
      </c>
      <c r="N541">
        <v>0</v>
      </c>
      <c r="O541"/>
    </row>
    <row r="542" spans="1:15" hidden="1" x14ac:dyDescent="0.3">
      <c r="A542" t="s">
        <v>40</v>
      </c>
      <c r="B542" t="s">
        <v>1544</v>
      </c>
      <c r="D542">
        <v>0</v>
      </c>
      <c r="E542" t="s">
        <v>16</v>
      </c>
      <c r="F542" s="4">
        <v>789</v>
      </c>
      <c r="H542" t="s">
        <v>17</v>
      </c>
      <c r="I542" t="s">
        <v>17</v>
      </c>
      <c r="J542" t="s">
        <v>17</v>
      </c>
      <c r="K542" t="s">
        <v>17</v>
      </c>
      <c r="L542" t="s">
        <v>17</v>
      </c>
      <c r="M542" t="s">
        <v>17</v>
      </c>
      <c r="N542">
        <v>0</v>
      </c>
      <c r="O542"/>
    </row>
    <row r="543" spans="1:15" hidden="1" x14ac:dyDescent="0.3">
      <c r="A543" t="s">
        <v>40</v>
      </c>
      <c r="B543" t="s">
        <v>1545</v>
      </c>
      <c r="D543">
        <v>0</v>
      </c>
      <c r="E543" t="s">
        <v>16</v>
      </c>
      <c r="F543" s="4">
        <v>873</v>
      </c>
      <c r="H543" t="s">
        <v>17</v>
      </c>
      <c r="I543" t="s">
        <v>17</v>
      </c>
      <c r="J543" t="s">
        <v>17</v>
      </c>
      <c r="K543" t="s">
        <v>17</v>
      </c>
      <c r="L543" t="s">
        <v>17</v>
      </c>
      <c r="M543" t="s">
        <v>17</v>
      </c>
      <c r="N543">
        <v>0</v>
      </c>
      <c r="O543"/>
    </row>
    <row r="544" spans="1:15" hidden="1" x14ac:dyDescent="0.3">
      <c r="A544" t="s">
        <v>40</v>
      </c>
      <c r="B544" t="s">
        <v>1546</v>
      </c>
      <c r="D544">
        <v>1</v>
      </c>
      <c r="E544" t="s">
        <v>16</v>
      </c>
      <c r="F544" s="4">
        <v>35</v>
      </c>
      <c r="H544" t="s">
        <v>17</v>
      </c>
      <c r="I544" t="s">
        <v>17</v>
      </c>
      <c r="J544" t="s">
        <v>17</v>
      </c>
      <c r="K544" t="s">
        <v>17</v>
      </c>
      <c r="L544" t="s">
        <v>17</v>
      </c>
      <c r="M544" t="s">
        <v>17</v>
      </c>
      <c r="N544">
        <v>0</v>
      </c>
      <c r="O544"/>
    </row>
    <row r="545" spans="1:15" hidden="1" x14ac:dyDescent="0.3">
      <c r="A545" t="s">
        <v>40</v>
      </c>
      <c r="B545" t="s">
        <v>1547</v>
      </c>
      <c r="D545">
        <v>1</v>
      </c>
      <c r="E545" t="s">
        <v>16</v>
      </c>
      <c r="F545" s="4">
        <v>35</v>
      </c>
      <c r="H545" t="s">
        <v>17</v>
      </c>
      <c r="I545" t="s">
        <v>17</v>
      </c>
      <c r="J545" t="s">
        <v>17</v>
      </c>
      <c r="K545" t="s">
        <v>17</v>
      </c>
      <c r="L545" t="s">
        <v>17</v>
      </c>
      <c r="M545" t="s">
        <v>17</v>
      </c>
      <c r="N545">
        <v>0</v>
      </c>
      <c r="O545"/>
    </row>
    <row r="546" spans="1:15" hidden="1" x14ac:dyDescent="0.3">
      <c r="A546" t="s">
        <v>40</v>
      </c>
      <c r="B546" t="s">
        <v>1548</v>
      </c>
      <c r="D546">
        <v>1</v>
      </c>
      <c r="E546" t="s">
        <v>16</v>
      </c>
      <c r="F546" s="4">
        <v>35</v>
      </c>
      <c r="H546" t="s">
        <v>17</v>
      </c>
      <c r="I546" t="s">
        <v>17</v>
      </c>
      <c r="J546" t="s">
        <v>17</v>
      </c>
      <c r="K546" t="s">
        <v>17</v>
      </c>
      <c r="L546" t="s">
        <v>17</v>
      </c>
      <c r="M546" t="s">
        <v>17</v>
      </c>
      <c r="N546">
        <v>0</v>
      </c>
      <c r="O546"/>
    </row>
    <row r="547" spans="1:15" hidden="1" x14ac:dyDescent="0.3">
      <c r="A547" t="s">
        <v>40</v>
      </c>
      <c r="B547" t="s">
        <v>1549</v>
      </c>
      <c r="D547">
        <v>1</v>
      </c>
      <c r="E547" t="s">
        <v>16</v>
      </c>
      <c r="F547" s="4">
        <v>35</v>
      </c>
      <c r="H547" t="s">
        <v>17</v>
      </c>
      <c r="I547" t="s">
        <v>17</v>
      </c>
      <c r="J547" t="s">
        <v>17</v>
      </c>
      <c r="K547" t="s">
        <v>17</v>
      </c>
      <c r="L547" t="s">
        <v>17</v>
      </c>
      <c r="M547" t="s">
        <v>17</v>
      </c>
      <c r="N547">
        <v>0</v>
      </c>
      <c r="O547"/>
    </row>
    <row r="548" spans="1:15" hidden="1" x14ac:dyDescent="0.3">
      <c r="A548" t="s">
        <v>40</v>
      </c>
      <c r="B548" t="s">
        <v>1550</v>
      </c>
      <c r="C548" t="s">
        <v>1551</v>
      </c>
      <c r="D548">
        <v>6</v>
      </c>
      <c r="E548" t="s">
        <v>16</v>
      </c>
      <c r="F548" s="4">
        <v>2176.79</v>
      </c>
      <c r="H548" t="s">
        <v>17</v>
      </c>
      <c r="I548" t="s">
        <v>17</v>
      </c>
      <c r="J548" t="s">
        <v>17</v>
      </c>
      <c r="K548" t="s">
        <v>17</v>
      </c>
      <c r="L548" t="s">
        <v>17</v>
      </c>
      <c r="M548" t="s">
        <v>17</v>
      </c>
      <c r="N548">
        <v>0</v>
      </c>
      <c r="O548"/>
    </row>
    <row r="549" spans="1:15" hidden="1" x14ac:dyDescent="0.3">
      <c r="A549" t="s">
        <v>40</v>
      </c>
      <c r="B549" t="s">
        <v>1552</v>
      </c>
      <c r="C549" t="s">
        <v>1553</v>
      </c>
      <c r="D549">
        <v>0</v>
      </c>
      <c r="E549" t="s">
        <v>16</v>
      </c>
      <c r="F549" s="4">
        <v>419.75</v>
      </c>
      <c r="H549" t="s">
        <v>247</v>
      </c>
      <c r="I549" t="s">
        <v>1033</v>
      </c>
      <c r="J549" t="s">
        <v>657</v>
      </c>
      <c r="K549" t="s">
        <v>668</v>
      </c>
      <c r="L549" t="s">
        <v>1034</v>
      </c>
      <c r="M549" t="s">
        <v>17</v>
      </c>
      <c r="N549">
        <v>0</v>
      </c>
      <c r="O549"/>
    </row>
    <row r="550" spans="1:15" x14ac:dyDescent="0.3">
      <c r="A550" t="s">
        <v>13</v>
      </c>
      <c r="B550" t="s">
        <v>1272</v>
      </c>
      <c r="C550" t="s">
        <v>1273</v>
      </c>
      <c r="D550">
        <v>2.4500000000000002</v>
      </c>
      <c r="E550" t="s">
        <v>16</v>
      </c>
      <c r="F550" s="4">
        <v>39</v>
      </c>
      <c r="H550" t="s">
        <v>1267</v>
      </c>
      <c r="I550" t="s">
        <v>1268</v>
      </c>
      <c r="J550" t="s">
        <v>1269</v>
      </c>
      <c r="K550" t="s">
        <v>1270</v>
      </c>
      <c r="L550" t="s">
        <v>1271</v>
      </c>
      <c r="M550" s="8" t="e">
        <f>ROUNDUP(N550,0.1)</f>
        <v>#VALUE!</v>
      </c>
      <c r="N550" t="e">
        <f>J550*K550*I550/5000</f>
        <v>#VALUE!</v>
      </c>
      <c r="O550" s="10" t="e">
        <f>VLOOKUP(M550,[2]Nationaal!$A:$E,5,FALSE)</f>
        <v>#VALUE!</v>
      </c>
    </row>
    <row r="551" spans="1:15" x14ac:dyDescent="0.3">
      <c r="A551" t="s">
        <v>13</v>
      </c>
      <c r="B551" t="s">
        <v>1315</v>
      </c>
      <c r="C551" t="s">
        <v>1316</v>
      </c>
      <c r="D551">
        <v>4.8</v>
      </c>
      <c r="E551" t="s">
        <v>16</v>
      </c>
      <c r="F551" s="4">
        <v>65</v>
      </c>
      <c r="H551" t="s">
        <v>285</v>
      </c>
      <c r="I551" t="s">
        <v>252</v>
      </c>
      <c r="J551" t="s">
        <v>1317</v>
      </c>
      <c r="K551" t="s">
        <v>1318</v>
      </c>
      <c r="L551" t="s">
        <v>1319</v>
      </c>
      <c r="M551" s="8" t="e">
        <f>ROUNDUP(N551,0.1)</f>
        <v>#VALUE!</v>
      </c>
      <c r="N551" t="e">
        <f>J551*K551*I551/5000</f>
        <v>#VALUE!</v>
      </c>
      <c r="O551" s="10" t="e">
        <f>VLOOKUP(M551,[2]Nationaal!$A:$E,5,FALSE)</f>
        <v>#VALUE!</v>
      </c>
    </row>
    <row r="552" spans="1:15" x14ac:dyDescent="0.3">
      <c r="A552" t="s">
        <v>13</v>
      </c>
      <c r="B552" t="s">
        <v>1341</v>
      </c>
      <c r="C552" t="s">
        <v>1342</v>
      </c>
      <c r="D552">
        <v>3.2</v>
      </c>
      <c r="E552" t="s">
        <v>16</v>
      </c>
      <c r="F552" s="4">
        <v>609</v>
      </c>
      <c r="H552" t="s">
        <v>1343</v>
      </c>
      <c r="I552" t="s">
        <v>655</v>
      </c>
      <c r="J552" t="s">
        <v>1344</v>
      </c>
      <c r="K552" t="s">
        <v>1345</v>
      </c>
      <c r="L552" t="s">
        <v>1346</v>
      </c>
      <c r="M552" s="8" t="e">
        <f>ROUNDUP(N552,0.1)</f>
        <v>#VALUE!</v>
      </c>
      <c r="N552" t="e">
        <f>J552*K552*I552/5000</f>
        <v>#VALUE!</v>
      </c>
      <c r="O552" s="10" t="e">
        <f>VLOOKUP(M552,[2]Nationaal!$A:$E,5,FALSE)</f>
        <v>#VALUE!</v>
      </c>
    </row>
    <row r="553" spans="1:15" x14ac:dyDescent="0.3">
      <c r="A553" t="s">
        <v>13</v>
      </c>
      <c r="B553" t="s">
        <v>1347</v>
      </c>
      <c r="C553" t="s">
        <v>1348</v>
      </c>
      <c r="D553">
        <v>4</v>
      </c>
      <c r="E553" t="s">
        <v>16</v>
      </c>
      <c r="F553" s="4">
        <v>4310</v>
      </c>
      <c r="H553" t="s">
        <v>17</v>
      </c>
      <c r="I553" t="s">
        <v>17</v>
      </c>
      <c r="J553" t="s">
        <v>17</v>
      </c>
      <c r="K553" t="s">
        <v>17</v>
      </c>
      <c r="L553" t="s">
        <v>17</v>
      </c>
      <c r="M553">
        <f>VLOOKUP(C553,[1]Sheet1!$A:$D,4,FALSE)</f>
        <v>1</v>
      </c>
      <c r="N553">
        <v>0</v>
      </c>
      <c r="O553" s="10">
        <f>VLOOKUP(M553,[2]Nationaal!$A:$E,5,FALSE)</f>
        <v>9.6279094999999995</v>
      </c>
    </row>
    <row r="554" spans="1:15" hidden="1" x14ac:dyDescent="0.3">
      <c r="A554" t="s">
        <v>40</v>
      </c>
      <c r="B554" t="s">
        <v>1565</v>
      </c>
      <c r="D554">
        <v>6</v>
      </c>
      <c r="E554" t="s">
        <v>16</v>
      </c>
      <c r="F554" s="4">
        <v>1</v>
      </c>
      <c r="H554" t="s">
        <v>17</v>
      </c>
      <c r="I554" t="s">
        <v>17</v>
      </c>
      <c r="J554" t="s">
        <v>17</v>
      </c>
      <c r="K554" t="s">
        <v>17</v>
      </c>
      <c r="L554" t="s">
        <v>17</v>
      </c>
      <c r="M554" t="s">
        <v>17</v>
      </c>
      <c r="N554">
        <v>0</v>
      </c>
      <c r="O554"/>
    </row>
    <row r="555" spans="1:15" x14ac:dyDescent="0.3">
      <c r="A555" t="s">
        <v>13</v>
      </c>
      <c r="B555" t="s">
        <v>1349</v>
      </c>
      <c r="C555" t="s">
        <v>1350</v>
      </c>
      <c r="D555">
        <v>4.0999999999999996</v>
      </c>
      <c r="E555" t="s">
        <v>16</v>
      </c>
      <c r="F555" s="4">
        <v>769</v>
      </c>
      <c r="H555" t="s">
        <v>1343</v>
      </c>
      <c r="I555" t="s">
        <v>655</v>
      </c>
      <c r="J555" t="s">
        <v>1344</v>
      </c>
      <c r="K555" t="s">
        <v>306</v>
      </c>
      <c r="L555" t="s">
        <v>1346</v>
      </c>
      <c r="M555" s="8" t="e">
        <f>ROUNDUP(N555,0.1)</f>
        <v>#VALUE!</v>
      </c>
      <c r="N555" t="e">
        <f>J555*K555*I555/5000</f>
        <v>#VALUE!</v>
      </c>
      <c r="O555" s="10" t="e">
        <f>VLOOKUP(M555,[2]Nationaal!$A:$E,5,FALSE)</f>
        <v>#VALUE!</v>
      </c>
    </row>
    <row r="556" spans="1:15" x14ac:dyDescent="0.3">
      <c r="A556" t="s">
        <v>13</v>
      </c>
      <c r="B556" t="s">
        <v>1359</v>
      </c>
      <c r="C556" t="s">
        <v>1360</v>
      </c>
      <c r="D556">
        <v>2.2000000000000002</v>
      </c>
      <c r="E556" t="s">
        <v>16</v>
      </c>
      <c r="F556" s="4">
        <v>99</v>
      </c>
      <c r="H556" t="s">
        <v>552</v>
      </c>
      <c r="I556" t="s">
        <v>655</v>
      </c>
      <c r="J556" t="s">
        <v>1344</v>
      </c>
      <c r="K556" t="s">
        <v>1260</v>
      </c>
      <c r="L556" t="s">
        <v>1361</v>
      </c>
      <c r="M556" s="8" t="e">
        <f>ROUNDUP(N556,0.1)</f>
        <v>#VALUE!</v>
      </c>
      <c r="N556" t="e">
        <f>J556*K556*I556/5000</f>
        <v>#VALUE!</v>
      </c>
      <c r="O556" s="10" t="e">
        <f>VLOOKUP(M556,[2]Nationaal!$A:$E,5,FALSE)</f>
        <v>#VALUE!</v>
      </c>
    </row>
    <row r="557" spans="1:15" hidden="1" x14ac:dyDescent="0.3">
      <c r="A557" t="s">
        <v>40</v>
      </c>
      <c r="B557" t="s">
        <v>1571</v>
      </c>
      <c r="C557" t="s">
        <v>1572</v>
      </c>
      <c r="D557">
        <v>100</v>
      </c>
      <c r="E557" t="s">
        <v>16</v>
      </c>
      <c r="F557" s="4">
        <v>30</v>
      </c>
      <c r="H557" t="s">
        <v>101</v>
      </c>
      <c r="I557" t="s">
        <v>102</v>
      </c>
      <c r="J557" t="s">
        <v>58</v>
      </c>
      <c r="K557" t="s">
        <v>103</v>
      </c>
      <c r="L557" t="s">
        <v>104</v>
      </c>
      <c r="M557" t="s">
        <v>17</v>
      </c>
      <c r="N557">
        <v>0</v>
      </c>
      <c r="O557"/>
    </row>
    <row r="558" spans="1:15" hidden="1" x14ac:dyDescent="0.3">
      <c r="A558" t="s">
        <v>40</v>
      </c>
      <c r="B558" t="s">
        <v>1573</v>
      </c>
      <c r="D558">
        <v>1</v>
      </c>
      <c r="E558" t="s">
        <v>16</v>
      </c>
      <c r="F558" s="4">
        <v>11111</v>
      </c>
      <c r="G558" s="4">
        <v>111</v>
      </c>
      <c r="H558" t="s">
        <v>17</v>
      </c>
      <c r="I558" t="s">
        <v>17</v>
      </c>
      <c r="J558" t="s">
        <v>17</v>
      </c>
      <c r="K558" t="s">
        <v>17</v>
      </c>
      <c r="L558" t="s">
        <v>17</v>
      </c>
      <c r="M558" t="s">
        <v>17</v>
      </c>
      <c r="N558">
        <v>0</v>
      </c>
      <c r="O558"/>
    </row>
    <row r="559" spans="1:15" hidden="1" x14ac:dyDescent="0.3">
      <c r="A559" t="s">
        <v>40</v>
      </c>
      <c r="B559" t="s">
        <v>1574</v>
      </c>
      <c r="C559" t="s">
        <v>1575</v>
      </c>
      <c r="D559">
        <v>7.5</v>
      </c>
      <c r="E559" t="s">
        <v>16</v>
      </c>
      <c r="F559" s="4">
        <v>30</v>
      </c>
      <c r="H559" t="s">
        <v>265</v>
      </c>
      <c r="I559" t="s">
        <v>276</v>
      </c>
      <c r="J559" t="s">
        <v>1576</v>
      </c>
      <c r="K559" t="s">
        <v>246</v>
      </c>
      <c r="L559" t="s">
        <v>1577</v>
      </c>
      <c r="M559" t="s">
        <v>17</v>
      </c>
      <c r="N559">
        <v>0</v>
      </c>
      <c r="O559"/>
    </row>
    <row r="560" spans="1:15" x14ac:dyDescent="0.3">
      <c r="A560" t="s">
        <v>13</v>
      </c>
      <c r="B560" t="s">
        <v>1370</v>
      </c>
      <c r="C560" t="s">
        <v>1371</v>
      </c>
      <c r="D560">
        <v>1.5</v>
      </c>
      <c r="E560" t="s">
        <v>16</v>
      </c>
      <c r="F560" s="4">
        <v>159</v>
      </c>
      <c r="H560" t="s">
        <v>198</v>
      </c>
      <c r="I560" t="s">
        <v>271</v>
      </c>
      <c r="J560" t="s">
        <v>418</v>
      </c>
      <c r="K560" t="s">
        <v>173</v>
      </c>
      <c r="L560" t="s">
        <v>1372</v>
      </c>
      <c r="M560" s="8" t="e">
        <f t="shared" ref="M560:M565" si="14">ROUNDUP(N560,0.1)</f>
        <v>#VALUE!</v>
      </c>
      <c r="N560" t="e">
        <f t="shared" ref="N560:N565" si="15">J560*K560*I560/5000</f>
        <v>#VALUE!</v>
      </c>
      <c r="O560" s="10" t="e">
        <f>VLOOKUP(M560,[2]Nationaal!$A:$E,5,FALSE)</f>
        <v>#VALUE!</v>
      </c>
    </row>
    <row r="561" spans="1:15" x14ac:dyDescent="0.3">
      <c r="A561" t="s">
        <v>13</v>
      </c>
      <c r="B561" t="s">
        <v>1373</v>
      </c>
      <c r="C561" t="s">
        <v>1374</v>
      </c>
      <c r="D561">
        <v>1.5</v>
      </c>
      <c r="E561" t="s">
        <v>16</v>
      </c>
      <c r="F561" s="4">
        <v>224.1</v>
      </c>
      <c r="H561" t="s">
        <v>263</v>
      </c>
      <c r="I561" t="s">
        <v>326</v>
      </c>
      <c r="J561" t="s">
        <v>213</v>
      </c>
      <c r="K561" t="s">
        <v>173</v>
      </c>
      <c r="L561" t="s">
        <v>1375</v>
      </c>
      <c r="M561" s="8" t="e">
        <f t="shared" si="14"/>
        <v>#VALUE!</v>
      </c>
      <c r="N561" t="e">
        <f t="shared" si="15"/>
        <v>#VALUE!</v>
      </c>
      <c r="O561" s="10" t="e">
        <f>VLOOKUP(M561,[2]Nationaal!$A:$E,5,FALSE)</f>
        <v>#VALUE!</v>
      </c>
    </row>
    <row r="562" spans="1:15" x14ac:dyDescent="0.3">
      <c r="A562" t="s">
        <v>13</v>
      </c>
      <c r="B562" t="s">
        <v>1376</v>
      </c>
      <c r="C562" t="s">
        <v>1377</v>
      </c>
      <c r="D562">
        <v>2</v>
      </c>
      <c r="E562" t="s">
        <v>16</v>
      </c>
      <c r="F562" s="4">
        <v>349</v>
      </c>
      <c r="H562" t="s">
        <v>198</v>
      </c>
      <c r="I562" t="s">
        <v>271</v>
      </c>
      <c r="J562" t="s">
        <v>418</v>
      </c>
      <c r="K562" t="s">
        <v>677</v>
      </c>
      <c r="L562" t="s">
        <v>1372</v>
      </c>
      <c r="M562" s="8">
        <f t="shared" si="14"/>
        <v>1</v>
      </c>
      <c r="N562">
        <f t="shared" si="15"/>
        <v>0.2576</v>
      </c>
      <c r="O562" s="10">
        <f>VLOOKUP(M562,[2]Nationaal!$A:$E,5,FALSE)</f>
        <v>9.6279094999999995</v>
      </c>
    </row>
    <row r="563" spans="1:15" x14ac:dyDescent="0.3">
      <c r="A563" t="s">
        <v>13</v>
      </c>
      <c r="B563" t="s">
        <v>1380</v>
      </c>
      <c r="C563" t="s">
        <v>1381</v>
      </c>
      <c r="D563">
        <v>2.2999999999999998</v>
      </c>
      <c r="E563" t="s">
        <v>16</v>
      </c>
      <c r="F563" s="4">
        <v>305.10000000000002</v>
      </c>
      <c r="H563" t="s">
        <v>1382</v>
      </c>
      <c r="I563" t="s">
        <v>338</v>
      </c>
      <c r="J563" t="s">
        <v>562</v>
      </c>
      <c r="K563" t="s">
        <v>1383</v>
      </c>
      <c r="L563" t="s">
        <v>1384</v>
      </c>
      <c r="M563" s="8" t="e">
        <f t="shared" si="14"/>
        <v>#VALUE!</v>
      </c>
      <c r="N563" t="e">
        <f t="shared" si="15"/>
        <v>#VALUE!</v>
      </c>
      <c r="O563" s="10" t="e">
        <f>VLOOKUP(M563,[2]Nationaal!$A:$E,5,FALSE)</f>
        <v>#VALUE!</v>
      </c>
    </row>
    <row r="564" spans="1:15" x14ac:dyDescent="0.3">
      <c r="A564" t="s">
        <v>13</v>
      </c>
      <c r="B564" t="s">
        <v>1385</v>
      </c>
      <c r="C564" t="s">
        <v>1386</v>
      </c>
      <c r="D564">
        <v>0.5</v>
      </c>
      <c r="E564" t="s">
        <v>16</v>
      </c>
      <c r="F564" s="4">
        <v>129</v>
      </c>
      <c r="H564" t="s">
        <v>292</v>
      </c>
      <c r="I564" t="s">
        <v>91</v>
      </c>
      <c r="J564" t="s">
        <v>213</v>
      </c>
      <c r="K564" t="s">
        <v>145</v>
      </c>
      <c r="L564" t="s">
        <v>1387</v>
      </c>
      <c r="M564" s="8" t="e">
        <f t="shared" si="14"/>
        <v>#VALUE!</v>
      </c>
      <c r="N564" t="e">
        <f t="shared" si="15"/>
        <v>#VALUE!</v>
      </c>
      <c r="O564" s="10" t="e">
        <f>VLOOKUP(M564,[2]Nationaal!$A:$E,5,FALSE)</f>
        <v>#VALUE!</v>
      </c>
    </row>
    <row r="565" spans="1:15" x14ac:dyDescent="0.3">
      <c r="A565" t="s">
        <v>13</v>
      </c>
      <c r="B565" t="s">
        <v>1388</v>
      </c>
      <c r="C565" t="s">
        <v>1389</v>
      </c>
      <c r="D565">
        <v>0.5</v>
      </c>
      <c r="E565" t="s">
        <v>16</v>
      </c>
      <c r="F565" s="4">
        <v>25</v>
      </c>
      <c r="H565" t="s">
        <v>292</v>
      </c>
      <c r="I565" t="s">
        <v>91</v>
      </c>
      <c r="J565" t="s">
        <v>213</v>
      </c>
      <c r="K565" t="s">
        <v>145</v>
      </c>
      <c r="L565" t="s">
        <v>1387</v>
      </c>
      <c r="M565" s="8" t="e">
        <f t="shared" si="14"/>
        <v>#VALUE!</v>
      </c>
      <c r="N565" t="e">
        <f t="shared" si="15"/>
        <v>#VALUE!</v>
      </c>
      <c r="O565" s="10" t="e">
        <f>VLOOKUP(M565,[2]Nationaal!$A:$E,5,FALSE)</f>
        <v>#VALUE!</v>
      </c>
    </row>
    <row r="566" spans="1:15" x14ac:dyDescent="0.3">
      <c r="A566" t="s">
        <v>13</v>
      </c>
      <c r="B566" t="s">
        <v>1394</v>
      </c>
      <c r="C566" t="s">
        <v>1395</v>
      </c>
      <c r="D566">
        <v>15</v>
      </c>
      <c r="E566" t="s">
        <v>16</v>
      </c>
      <c r="F566" s="4">
        <v>6119</v>
      </c>
      <c r="H566" t="s">
        <v>17</v>
      </c>
      <c r="I566" t="s">
        <v>17</v>
      </c>
      <c r="J566" t="s">
        <v>17</v>
      </c>
      <c r="K566" t="s">
        <v>17</v>
      </c>
      <c r="L566" t="s">
        <v>17</v>
      </c>
      <c r="M566">
        <f>VLOOKUP(C566,[1]Sheet1!$A:$D,4,FALSE)</f>
        <v>1</v>
      </c>
      <c r="N566">
        <v>0</v>
      </c>
      <c r="O566" s="10">
        <f>VLOOKUP(M566,[2]Nationaal!$A:$E,5,FALSE)</f>
        <v>9.6279094999999995</v>
      </c>
    </row>
    <row r="567" spans="1:15" x14ac:dyDescent="0.3">
      <c r="A567" t="s">
        <v>13</v>
      </c>
      <c r="B567" t="s">
        <v>1412</v>
      </c>
      <c r="C567" t="s">
        <v>1413</v>
      </c>
      <c r="D567">
        <v>1</v>
      </c>
      <c r="E567" t="s">
        <v>1414</v>
      </c>
      <c r="F567" s="4">
        <v>269</v>
      </c>
      <c r="G567" s="4">
        <v>159.87</v>
      </c>
      <c r="H567" t="s">
        <v>239</v>
      </c>
      <c r="I567" t="s">
        <v>89</v>
      </c>
      <c r="J567" t="s">
        <v>1415</v>
      </c>
      <c r="K567" t="s">
        <v>145</v>
      </c>
      <c r="L567" t="s">
        <v>1416</v>
      </c>
      <c r="M567" s="8" t="e">
        <f t="shared" ref="M567:M573" si="16">ROUNDUP(N567,0.1)</f>
        <v>#VALUE!</v>
      </c>
      <c r="N567" t="e">
        <f t="shared" ref="N567:N573" si="17">J567*K567*I567/5000</f>
        <v>#VALUE!</v>
      </c>
      <c r="O567" s="10" t="e">
        <f>VLOOKUP(M567,[2]Nationaal!$A:$E,5,FALSE)</f>
        <v>#VALUE!</v>
      </c>
    </row>
    <row r="568" spans="1:15" x14ac:dyDescent="0.3">
      <c r="A568" t="s">
        <v>13</v>
      </c>
      <c r="B568" t="s">
        <v>1443</v>
      </c>
      <c r="C568" t="s">
        <v>1444</v>
      </c>
      <c r="D568">
        <v>0.5</v>
      </c>
      <c r="E568" t="s">
        <v>16</v>
      </c>
      <c r="F568" s="4">
        <v>65</v>
      </c>
      <c r="G568" s="4">
        <v>39.42</v>
      </c>
      <c r="H568" t="s">
        <v>239</v>
      </c>
      <c r="I568" t="s">
        <v>89</v>
      </c>
      <c r="J568" t="s">
        <v>1415</v>
      </c>
      <c r="K568" t="s">
        <v>145</v>
      </c>
      <c r="L568" t="s">
        <v>1416</v>
      </c>
      <c r="M568" s="8" t="e">
        <f t="shared" si="16"/>
        <v>#VALUE!</v>
      </c>
      <c r="N568" t="e">
        <f t="shared" si="17"/>
        <v>#VALUE!</v>
      </c>
      <c r="O568" s="10" t="e">
        <f>VLOOKUP(M568,[2]Nationaal!$A:$E,5,FALSE)</f>
        <v>#VALUE!</v>
      </c>
    </row>
    <row r="569" spans="1:15" x14ac:dyDescent="0.3">
      <c r="A569" t="s">
        <v>13</v>
      </c>
      <c r="B569" t="s">
        <v>1445</v>
      </c>
      <c r="C569" t="s">
        <v>1446</v>
      </c>
      <c r="D569">
        <v>0.5</v>
      </c>
      <c r="E569" t="s">
        <v>16</v>
      </c>
      <c r="F569" s="4">
        <v>65</v>
      </c>
      <c r="G569" s="4">
        <v>39.42</v>
      </c>
      <c r="H569" t="s">
        <v>239</v>
      </c>
      <c r="I569" t="s">
        <v>89</v>
      </c>
      <c r="J569" t="s">
        <v>1415</v>
      </c>
      <c r="K569" t="s">
        <v>145</v>
      </c>
      <c r="L569" t="s">
        <v>1416</v>
      </c>
      <c r="M569" s="8" t="e">
        <f t="shared" si="16"/>
        <v>#VALUE!</v>
      </c>
      <c r="N569" t="e">
        <f t="shared" si="17"/>
        <v>#VALUE!</v>
      </c>
      <c r="O569" s="10" t="e">
        <f>VLOOKUP(M569,[2]Nationaal!$A:$E,5,FALSE)</f>
        <v>#VALUE!</v>
      </c>
    </row>
    <row r="570" spans="1:15" x14ac:dyDescent="0.3">
      <c r="A570" t="s">
        <v>13</v>
      </c>
      <c r="B570" t="s">
        <v>1447</v>
      </c>
      <c r="C570" t="s">
        <v>1448</v>
      </c>
      <c r="D570">
        <v>0.5</v>
      </c>
      <c r="E570" t="s">
        <v>16</v>
      </c>
      <c r="F570" s="4">
        <v>65</v>
      </c>
      <c r="G570" s="4">
        <v>39.42</v>
      </c>
      <c r="H570" t="s">
        <v>239</v>
      </c>
      <c r="I570" t="s">
        <v>89</v>
      </c>
      <c r="J570" t="s">
        <v>1415</v>
      </c>
      <c r="K570" t="s">
        <v>145</v>
      </c>
      <c r="L570" t="s">
        <v>1416</v>
      </c>
      <c r="M570" s="8" t="e">
        <f t="shared" si="16"/>
        <v>#VALUE!</v>
      </c>
      <c r="N570" t="e">
        <f t="shared" si="17"/>
        <v>#VALUE!</v>
      </c>
      <c r="O570" s="10" t="e">
        <f>VLOOKUP(M570,[2]Nationaal!$A:$E,5,FALSE)</f>
        <v>#VALUE!</v>
      </c>
    </row>
    <row r="571" spans="1:15" x14ac:dyDescent="0.3">
      <c r="A571" t="s">
        <v>13</v>
      </c>
      <c r="B571" t="s">
        <v>1449</v>
      </c>
      <c r="C571" t="s">
        <v>1450</v>
      </c>
      <c r="D571">
        <v>0</v>
      </c>
      <c r="E571" t="s">
        <v>16</v>
      </c>
      <c r="F571" s="4">
        <v>30</v>
      </c>
      <c r="H571" t="s">
        <v>169</v>
      </c>
      <c r="I571" t="s">
        <v>169</v>
      </c>
      <c r="J571" t="s">
        <v>169</v>
      </c>
      <c r="K571" t="s">
        <v>169</v>
      </c>
      <c r="L571" t="s">
        <v>169</v>
      </c>
      <c r="M571" s="8">
        <f t="shared" si="16"/>
        <v>1</v>
      </c>
      <c r="N571">
        <f t="shared" si="17"/>
        <v>2.0000000000000001E-4</v>
      </c>
      <c r="O571" s="10">
        <f>VLOOKUP(M571,[2]Nationaal!$A:$E,5,FALSE)</f>
        <v>9.6279094999999995</v>
      </c>
    </row>
    <row r="572" spans="1:15" x14ac:dyDescent="0.3">
      <c r="A572" t="s">
        <v>13</v>
      </c>
      <c r="B572" t="s">
        <v>1507</v>
      </c>
      <c r="C572" t="s">
        <v>1508</v>
      </c>
      <c r="D572">
        <v>1.59</v>
      </c>
      <c r="E572" t="s">
        <v>16</v>
      </c>
      <c r="F572" s="4">
        <v>25</v>
      </c>
      <c r="H572" t="s">
        <v>263</v>
      </c>
      <c r="I572" t="s">
        <v>140</v>
      </c>
      <c r="J572" t="s">
        <v>386</v>
      </c>
      <c r="K572" t="s">
        <v>1509</v>
      </c>
      <c r="L572" t="s">
        <v>1510</v>
      </c>
      <c r="M572" s="8" t="e">
        <f t="shared" si="16"/>
        <v>#VALUE!</v>
      </c>
      <c r="N572" t="e">
        <f t="shared" si="17"/>
        <v>#VALUE!</v>
      </c>
      <c r="O572" s="10" t="e">
        <f>VLOOKUP(M572,[2]Nationaal!$A:$E,5,FALSE)</f>
        <v>#VALUE!</v>
      </c>
    </row>
    <row r="573" spans="1:15" x14ac:dyDescent="0.3">
      <c r="A573" t="s">
        <v>13</v>
      </c>
      <c r="B573" t="s">
        <v>1511</v>
      </c>
      <c r="C573" t="s">
        <v>1512</v>
      </c>
      <c r="D573">
        <v>3.26</v>
      </c>
      <c r="E573" t="s">
        <v>16</v>
      </c>
      <c r="F573" s="4">
        <v>99</v>
      </c>
      <c r="H573" t="s">
        <v>45</v>
      </c>
      <c r="I573" t="s">
        <v>88</v>
      </c>
      <c r="J573" t="s">
        <v>252</v>
      </c>
      <c r="K573" t="s">
        <v>1513</v>
      </c>
      <c r="L573" t="s">
        <v>1514</v>
      </c>
      <c r="M573" s="8" t="e">
        <f t="shared" si="16"/>
        <v>#VALUE!</v>
      </c>
      <c r="N573" t="e">
        <f t="shared" si="17"/>
        <v>#VALUE!</v>
      </c>
      <c r="O573" s="10" t="e">
        <f>VLOOKUP(M573,[2]Nationaal!$A:$E,5,FALSE)</f>
        <v>#VALUE!</v>
      </c>
    </row>
    <row r="574" spans="1:15" hidden="1" x14ac:dyDescent="0.3">
      <c r="A574" t="s">
        <v>40</v>
      </c>
      <c r="B574" t="s">
        <v>1606</v>
      </c>
      <c r="C574" t="s">
        <v>1607</v>
      </c>
      <c r="D574">
        <v>0</v>
      </c>
      <c r="E574" t="s">
        <v>16</v>
      </c>
      <c r="F574" s="4">
        <v>1670</v>
      </c>
      <c r="H574" t="s">
        <v>17</v>
      </c>
      <c r="I574" t="s">
        <v>17</v>
      </c>
      <c r="J574" t="s">
        <v>17</v>
      </c>
      <c r="K574" t="s">
        <v>17</v>
      </c>
      <c r="L574" t="s">
        <v>17</v>
      </c>
      <c r="M574" t="s">
        <v>17</v>
      </c>
      <c r="N574">
        <v>0</v>
      </c>
      <c r="O574"/>
    </row>
    <row r="575" spans="1:15" hidden="1" x14ac:dyDescent="0.3">
      <c r="A575" t="s">
        <v>40</v>
      </c>
      <c r="B575" t="s">
        <v>1608</v>
      </c>
      <c r="C575" t="s">
        <v>1609</v>
      </c>
      <c r="D575">
        <v>35</v>
      </c>
      <c r="E575" t="s">
        <v>16</v>
      </c>
      <c r="F575" s="4">
        <v>901</v>
      </c>
      <c r="H575" t="s">
        <v>17</v>
      </c>
      <c r="I575" t="s">
        <v>17</v>
      </c>
      <c r="J575" t="s">
        <v>17</v>
      </c>
      <c r="K575" t="s">
        <v>17</v>
      </c>
      <c r="L575" t="s">
        <v>17</v>
      </c>
      <c r="M575" t="s">
        <v>17</v>
      </c>
      <c r="N575">
        <v>0</v>
      </c>
      <c r="O575"/>
    </row>
    <row r="576" spans="1:15" x14ac:dyDescent="0.3">
      <c r="A576" t="s">
        <v>13</v>
      </c>
      <c r="B576" t="s">
        <v>1517</v>
      </c>
      <c r="C576" t="s">
        <v>1518</v>
      </c>
      <c r="D576">
        <v>0</v>
      </c>
      <c r="E576" t="s">
        <v>16</v>
      </c>
      <c r="F576" s="4">
        <v>60</v>
      </c>
      <c r="H576" t="s">
        <v>17</v>
      </c>
      <c r="I576" t="s">
        <v>17</v>
      </c>
      <c r="J576" t="s">
        <v>17</v>
      </c>
      <c r="K576" t="s">
        <v>17</v>
      </c>
      <c r="L576" t="s">
        <v>17</v>
      </c>
      <c r="M576">
        <f>VLOOKUP(C576,[1]Sheet1!$A:$D,4,FALSE)</f>
        <v>1</v>
      </c>
      <c r="N576">
        <v>0</v>
      </c>
      <c r="O576" s="10">
        <f>VLOOKUP(M576,[2]Nationaal!$A:$E,5,FALSE)</f>
        <v>9.6279094999999995</v>
      </c>
    </row>
    <row r="577" spans="1:15" hidden="1" x14ac:dyDescent="0.3">
      <c r="A577" t="s">
        <v>40</v>
      </c>
      <c r="B577" t="s">
        <v>1612</v>
      </c>
      <c r="C577" t="s">
        <v>1613</v>
      </c>
      <c r="D577">
        <v>29.7</v>
      </c>
      <c r="E577" t="s">
        <v>16</v>
      </c>
      <c r="F577" s="4">
        <v>350</v>
      </c>
      <c r="H577" t="s">
        <v>1614</v>
      </c>
      <c r="I577" t="s">
        <v>1615</v>
      </c>
      <c r="J577" t="s">
        <v>1616</v>
      </c>
      <c r="K577" t="s">
        <v>1617</v>
      </c>
      <c r="L577" t="s">
        <v>1618</v>
      </c>
      <c r="M577" t="s">
        <v>17</v>
      </c>
      <c r="N577">
        <v>0</v>
      </c>
      <c r="O577"/>
    </row>
    <row r="578" spans="1:15" x14ac:dyDescent="0.3">
      <c r="A578" t="s">
        <v>13</v>
      </c>
      <c r="B578" t="s">
        <v>1519</v>
      </c>
      <c r="C578" t="s">
        <v>1520</v>
      </c>
      <c r="D578">
        <v>0</v>
      </c>
      <c r="E578" t="s">
        <v>16</v>
      </c>
      <c r="F578" s="4">
        <v>60</v>
      </c>
      <c r="H578" t="s">
        <v>17</v>
      </c>
      <c r="I578" t="s">
        <v>17</v>
      </c>
      <c r="J578" t="s">
        <v>17</v>
      </c>
      <c r="K578" t="s">
        <v>17</v>
      </c>
      <c r="L578" t="s">
        <v>17</v>
      </c>
      <c r="M578">
        <f>VLOOKUP(C578,[1]Sheet1!$A:$D,4,FALSE)</f>
        <v>1</v>
      </c>
      <c r="N578">
        <v>0</v>
      </c>
      <c r="O578" s="10">
        <f>VLOOKUP(M578,[2]Nationaal!$A:$E,5,FALSE)</f>
        <v>9.6279094999999995</v>
      </c>
    </row>
    <row r="579" spans="1:15" x14ac:dyDescent="0.3">
      <c r="A579" t="s">
        <v>13</v>
      </c>
      <c r="B579" t="s">
        <v>1521</v>
      </c>
      <c r="C579" t="s">
        <v>1522</v>
      </c>
      <c r="D579">
        <v>1</v>
      </c>
      <c r="E579" t="s">
        <v>16</v>
      </c>
      <c r="F579" s="4">
        <v>25</v>
      </c>
      <c r="H579" t="s">
        <v>1021</v>
      </c>
      <c r="I579" t="s">
        <v>1523</v>
      </c>
      <c r="J579" t="s">
        <v>76</v>
      </c>
      <c r="K579" t="s">
        <v>1524</v>
      </c>
      <c r="L579" t="s">
        <v>1525</v>
      </c>
      <c r="M579" s="8" t="e">
        <f t="shared" ref="M579:M586" si="18">ROUNDUP(N579,0.1)</f>
        <v>#VALUE!</v>
      </c>
      <c r="N579" t="e">
        <f t="shared" ref="N579:N586" si="19">J579*K579*I579/5000</f>
        <v>#VALUE!</v>
      </c>
      <c r="O579" s="10" t="e">
        <f>VLOOKUP(M579,[2]Nationaal!$A:$E,5,FALSE)</f>
        <v>#VALUE!</v>
      </c>
    </row>
    <row r="580" spans="1:15" x14ac:dyDescent="0.3">
      <c r="A580" t="s">
        <v>13</v>
      </c>
      <c r="B580" t="s">
        <v>1566</v>
      </c>
      <c r="C580" t="s">
        <v>1567</v>
      </c>
      <c r="D580">
        <v>4</v>
      </c>
      <c r="E580" t="s">
        <v>16</v>
      </c>
      <c r="F580" s="4">
        <v>1679</v>
      </c>
      <c r="G580" s="4">
        <v>1314.25</v>
      </c>
      <c r="H580" t="s">
        <v>48</v>
      </c>
      <c r="I580" t="s">
        <v>180</v>
      </c>
      <c r="J580" t="s">
        <v>365</v>
      </c>
      <c r="K580" t="s">
        <v>102</v>
      </c>
      <c r="L580" t="s">
        <v>1568</v>
      </c>
      <c r="M580" s="8">
        <f t="shared" si="18"/>
        <v>1</v>
      </c>
      <c r="N580">
        <f t="shared" si="19"/>
        <v>0.96</v>
      </c>
      <c r="O580" s="10">
        <f>VLOOKUP(M580,[2]Nationaal!$A:$E,5,FALSE)</f>
        <v>9.6279094999999995</v>
      </c>
    </row>
    <row r="581" spans="1:15" x14ac:dyDescent="0.3">
      <c r="A581" t="s">
        <v>13</v>
      </c>
      <c r="B581" t="s">
        <v>1569</v>
      </c>
      <c r="C581" t="s">
        <v>1570</v>
      </c>
      <c r="D581">
        <v>3.5</v>
      </c>
      <c r="E581" t="s">
        <v>16</v>
      </c>
      <c r="F581" s="4">
        <v>1575</v>
      </c>
      <c r="G581" s="4">
        <v>974.25</v>
      </c>
      <c r="H581" t="s">
        <v>48</v>
      </c>
      <c r="I581" t="s">
        <v>180</v>
      </c>
      <c r="J581" t="s">
        <v>365</v>
      </c>
      <c r="K581" t="s">
        <v>193</v>
      </c>
      <c r="L581" t="s">
        <v>1568</v>
      </c>
      <c r="M581" s="8" t="e">
        <f t="shared" si="18"/>
        <v>#VALUE!</v>
      </c>
      <c r="N581" t="e">
        <f t="shared" si="19"/>
        <v>#VALUE!</v>
      </c>
      <c r="O581" s="10" t="e">
        <f>VLOOKUP(M581,[2]Nationaal!$A:$E,5,FALSE)</f>
        <v>#VALUE!</v>
      </c>
    </row>
    <row r="582" spans="1:15" x14ac:dyDescent="0.3">
      <c r="A582" t="s">
        <v>13</v>
      </c>
      <c r="B582" t="s">
        <v>1578</v>
      </c>
      <c r="C582" t="s">
        <v>1579</v>
      </c>
      <c r="D582">
        <v>15</v>
      </c>
      <c r="E582" t="s">
        <v>16</v>
      </c>
      <c r="F582" s="4">
        <v>49</v>
      </c>
      <c r="H582" t="s">
        <v>198</v>
      </c>
      <c r="I582" t="s">
        <v>1326</v>
      </c>
      <c r="J582" t="s">
        <v>1079</v>
      </c>
      <c r="K582" t="s">
        <v>1327</v>
      </c>
      <c r="L582" t="s">
        <v>1328</v>
      </c>
      <c r="M582" s="8" t="e">
        <f t="shared" si="18"/>
        <v>#VALUE!</v>
      </c>
      <c r="N582" t="e">
        <f t="shared" si="19"/>
        <v>#VALUE!</v>
      </c>
      <c r="O582" s="10" t="e">
        <f>VLOOKUP(M582,[2]Nationaal!$A:$E,5,FALSE)</f>
        <v>#VALUE!</v>
      </c>
    </row>
    <row r="583" spans="1:15" x14ac:dyDescent="0.3">
      <c r="A583" t="s">
        <v>13</v>
      </c>
      <c r="B583" t="s">
        <v>1582</v>
      </c>
      <c r="C583" t="s">
        <v>1583</v>
      </c>
      <c r="D583">
        <v>1</v>
      </c>
      <c r="E583" t="s">
        <v>16</v>
      </c>
      <c r="F583" s="4">
        <v>35</v>
      </c>
      <c r="H583" t="s">
        <v>298</v>
      </c>
      <c r="I583" t="s">
        <v>246</v>
      </c>
      <c r="J583" t="s">
        <v>45</v>
      </c>
      <c r="K583" t="s">
        <v>426</v>
      </c>
      <c r="L583" t="s">
        <v>427</v>
      </c>
      <c r="M583" s="8" t="e">
        <f t="shared" si="18"/>
        <v>#VALUE!</v>
      </c>
      <c r="N583" t="e">
        <f t="shared" si="19"/>
        <v>#VALUE!</v>
      </c>
      <c r="O583" s="10" t="e">
        <f>VLOOKUP(M583,[2]Nationaal!$A:$E,5,FALSE)</f>
        <v>#VALUE!</v>
      </c>
    </row>
    <row r="584" spans="1:15" x14ac:dyDescent="0.3">
      <c r="A584" t="s">
        <v>13</v>
      </c>
      <c r="B584" t="s">
        <v>1584</v>
      </c>
      <c r="C584" t="s">
        <v>1585</v>
      </c>
      <c r="D584">
        <v>1</v>
      </c>
      <c r="E584" t="s">
        <v>16</v>
      </c>
      <c r="F584" s="4">
        <v>35</v>
      </c>
      <c r="H584" t="s">
        <v>298</v>
      </c>
      <c r="I584" t="s">
        <v>246</v>
      </c>
      <c r="J584" t="s">
        <v>45</v>
      </c>
      <c r="K584" t="s">
        <v>426</v>
      </c>
      <c r="L584" t="s">
        <v>427</v>
      </c>
      <c r="M584" s="8" t="e">
        <f t="shared" si="18"/>
        <v>#VALUE!</v>
      </c>
      <c r="N584" t="e">
        <f t="shared" si="19"/>
        <v>#VALUE!</v>
      </c>
      <c r="O584" s="10" t="e">
        <f>VLOOKUP(M584,[2]Nationaal!$A:$E,5,FALSE)</f>
        <v>#VALUE!</v>
      </c>
    </row>
    <row r="585" spans="1:15" x14ac:dyDescent="0.3">
      <c r="A585" t="s">
        <v>13</v>
      </c>
      <c r="B585" t="s">
        <v>1586</v>
      </c>
      <c r="C585" t="s">
        <v>1587</v>
      </c>
      <c r="D585">
        <v>1</v>
      </c>
      <c r="E585" t="s">
        <v>16</v>
      </c>
      <c r="F585" s="4">
        <v>35</v>
      </c>
      <c r="H585" t="s">
        <v>298</v>
      </c>
      <c r="I585" t="s">
        <v>246</v>
      </c>
      <c r="J585" t="s">
        <v>45</v>
      </c>
      <c r="K585" t="s">
        <v>426</v>
      </c>
      <c r="L585" t="s">
        <v>427</v>
      </c>
      <c r="M585" s="8" t="e">
        <f t="shared" si="18"/>
        <v>#VALUE!</v>
      </c>
      <c r="N585" t="e">
        <f t="shared" si="19"/>
        <v>#VALUE!</v>
      </c>
      <c r="O585" s="10" t="e">
        <f>VLOOKUP(M585,[2]Nationaal!$A:$E,5,FALSE)</f>
        <v>#VALUE!</v>
      </c>
    </row>
    <row r="586" spans="1:15" x14ac:dyDescent="0.3">
      <c r="A586" t="s">
        <v>13</v>
      </c>
      <c r="B586" t="s">
        <v>1588</v>
      </c>
      <c r="C586" t="s">
        <v>1589</v>
      </c>
      <c r="D586">
        <v>1</v>
      </c>
      <c r="E586" t="s">
        <v>16</v>
      </c>
      <c r="F586" s="4">
        <v>35</v>
      </c>
      <c r="H586" t="s">
        <v>298</v>
      </c>
      <c r="I586" t="s">
        <v>246</v>
      </c>
      <c r="J586" t="s">
        <v>45</v>
      </c>
      <c r="K586" t="s">
        <v>426</v>
      </c>
      <c r="L586" t="s">
        <v>427</v>
      </c>
      <c r="M586" s="8" t="e">
        <f t="shared" si="18"/>
        <v>#VALUE!</v>
      </c>
      <c r="N586" t="e">
        <f t="shared" si="19"/>
        <v>#VALUE!</v>
      </c>
      <c r="O586" s="10" t="e">
        <f>VLOOKUP(M586,[2]Nationaal!$A:$E,5,FALSE)</f>
        <v>#VALUE!</v>
      </c>
    </row>
    <row r="587" spans="1:15" hidden="1" x14ac:dyDescent="0.3">
      <c r="A587" t="s">
        <v>40</v>
      </c>
      <c r="B587" t="s">
        <v>1637</v>
      </c>
      <c r="C587" t="s">
        <v>1638</v>
      </c>
      <c r="D587">
        <v>20</v>
      </c>
      <c r="E587" t="s">
        <v>16</v>
      </c>
      <c r="F587" s="4">
        <v>1729</v>
      </c>
      <c r="H587" t="s">
        <v>17</v>
      </c>
      <c r="I587" t="s">
        <v>17</v>
      </c>
      <c r="J587" t="s">
        <v>17</v>
      </c>
      <c r="K587" t="s">
        <v>17</v>
      </c>
      <c r="L587" t="s">
        <v>17</v>
      </c>
      <c r="M587" t="s">
        <v>17</v>
      </c>
      <c r="N587">
        <v>0</v>
      </c>
      <c r="O587"/>
    </row>
    <row r="588" spans="1:15" hidden="1" x14ac:dyDescent="0.3">
      <c r="A588" t="s">
        <v>40</v>
      </c>
      <c r="B588" t="s">
        <v>1639</v>
      </c>
      <c r="C588" t="s">
        <v>1640</v>
      </c>
      <c r="D588">
        <v>2</v>
      </c>
      <c r="E588" t="s">
        <v>16</v>
      </c>
      <c r="F588" s="4">
        <v>1299</v>
      </c>
      <c r="G588" s="4">
        <v>841</v>
      </c>
      <c r="H588" t="s">
        <v>91</v>
      </c>
      <c r="I588" t="s">
        <v>1641</v>
      </c>
      <c r="J588" t="s">
        <v>1641</v>
      </c>
      <c r="K588" t="s">
        <v>677</v>
      </c>
      <c r="L588" t="s">
        <v>1642</v>
      </c>
      <c r="M588" t="s">
        <v>17</v>
      </c>
      <c r="N588">
        <v>0</v>
      </c>
      <c r="O588"/>
    </row>
    <row r="589" spans="1:15" x14ac:dyDescent="0.3">
      <c r="A589" t="s">
        <v>13</v>
      </c>
      <c r="B589" t="s">
        <v>1590</v>
      </c>
      <c r="C589" t="s">
        <v>1591</v>
      </c>
      <c r="D589">
        <v>1</v>
      </c>
      <c r="E589" t="s">
        <v>16</v>
      </c>
      <c r="F589" s="4">
        <v>35</v>
      </c>
      <c r="H589" t="s">
        <v>298</v>
      </c>
      <c r="I589" t="s">
        <v>246</v>
      </c>
      <c r="J589" t="s">
        <v>45</v>
      </c>
      <c r="K589" t="s">
        <v>426</v>
      </c>
      <c r="L589" t="s">
        <v>427</v>
      </c>
      <c r="M589" s="8" t="e">
        <f>ROUNDUP(N589,0.1)</f>
        <v>#VALUE!</v>
      </c>
      <c r="N589" t="e">
        <f>J589*K589*I589/5000</f>
        <v>#VALUE!</v>
      </c>
      <c r="O589" s="10" t="e">
        <f>VLOOKUP(M589,[2]Nationaal!$A:$E,5,FALSE)</f>
        <v>#VALUE!</v>
      </c>
    </row>
    <row r="590" spans="1:15" hidden="1" x14ac:dyDescent="0.3">
      <c r="A590" t="s">
        <v>40</v>
      </c>
      <c r="B590" t="s">
        <v>1645</v>
      </c>
      <c r="D590">
        <v>0</v>
      </c>
      <c r="E590" t="s">
        <v>16</v>
      </c>
      <c r="F590" s="4">
        <v>30</v>
      </c>
      <c r="H590" t="s">
        <v>17</v>
      </c>
      <c r="I590" t="s">
        <v>17</v>
      </c>
      <c r="J590" t="s">
        <v>17</v>
      </c>
      <c r="K590" t="s">
        <v>17</v>
      </c>
      <c r="L590" t="s">
        <v>17</v>
      </c>
      <c r="M590" t="s">
        <v>17</v>
      </c>
      <c r="N590">
        <v>0</v>
      </c>
      <c r="O590"/>
    </row>
    <row r="591" spans="1:15" hidden="1" x14ac:dyDescent="0.3">
      <c r="A591" t="s">
        <v>40</v>
      </c>
      <c r="B591" t="s">
        <v>1646</v>
      </c>
      <c r="C591" t="s">
        <v>1647</v>
      </c>
      <c r="D591">
        <v>0</v>
      </c>
      <c r="E591" t="s">
        <v>16</v>
      </c>
      <c r="F591" s="4">
        <v>30</v>
      </c>
      <c r="H591" t="s">
        <v>17</v>
      </c>
      <c r="I591" t="s">
        <v>17</v>
      </c>
      <c r="J591" t="s">
        <v>17</v>
      </c>
      <c r="K591" t="s">
        <v>17</v>
      </c>
      <c r="L591" t="s">
        <v>17</v>
      </c>
      <c r="M591" t="s">
        <v>17</v>
      </c>
      <c r="N591">
        <v>0</v>
      </c>
      <c r="O591"/>
    </row>
    <row r="592" spans="1:15" x14ac:dyDescent="0.3">
      <c r="A592" t="s">
        <v>13</v>
      </c>
      <c r="B592" t="s">
        <v>1592</v>
      </c>
      <c r="C592" t="s">
        <v>1593</v>
      </c>
      <c r="D592">
        <v>1</v>
      </c>
      <c r="E592" t="s">
        <v>16</v>
      </c>
      <c r="F592" s="4">
        <v>35</v>
      </c>
      <c r="H592" t="s">
        <v>298</v>
      </c>
      <c r="I592" t="s">
        <v>246</v>
      </c>
      <c r="J592" t="s">
        <v>45</v>
      </c>
      <c r="K592" t="s">
        <v>426</v>
      </c>
      <c r="L592" t="s">
        <v>427</v>
      </c>
      <c r="M592" s="8" t="e">
        <f t="shared" ref="M592:M603" si="20">ROUNDUP(N592,0.1)</f>
        <v>#VALUE!</v>
      </c>
      <c r="N592" t="e">
        <f t="shared" ref="N592:N603" si="21">J592*K592*I592/5000</f>
        <v>#VALUE!</v>
      </c>
      <c r="O592" s="10" t="e">
        <f>VLOOKUP(M592,[2]Nationaal!$A:$E,5,FALSE)</f>
        <v>#VALUE!</v>
      </c>
    </row>
    <row r="593" spans="1:15" x14ac:dyDescent="0.3">
      <c r="A593" t="s">
        <v>13</v>
      </c>
      <c r="B593" t="s">
        <v>1594</v>
      </c>
      <c r="C593" t="s">
        <v>1595</v>
      </c>
      <c r="D593">
        <v>1</v>
      </c>
      <c r="E593" t="s">
        <v>16</v>
      </c>
      <c r="F593" s="4">
        <v>35</v>
      </c>
      <c r="H593" t="s">
        <v>298</v>
      </c>
      <c r="I593" t="s">
        <v>246</v>
      </c>
      <c r="J593" t="s">
        <v>45</v>
      </c>
      <c r="K593" t="s">
        <v>426</v>
      </c>
      <c r="L593" t="s">
        <v>427</v>
      </c>
      <c r="M593" s="8" t="e">
        <f t="shared" si="20"/>
        <v>#VALUE!</v>
      </c>
      <c r="N593" t="e">
        <f t="shared" si="21"/>
        <v>#VALUE!</v>
      </c>
      <c r="O593" s="10" t="e">
        <f>VLOOKUP(M593,[2]Nationaal!$A:$E,5,FALSE)</f>
        <v>#VALUE!</v>
      </c>
    </row>
    <row r="594" spans="1:15" x14ac:dyDescent="0.3">
      <c r="A594" t="s">
        <v>13</v>
      </c>
      <c r="B594" t="s">
        <v>1596</v>
      </c>
      <c r="C594" t="s">
        <v>1597</v>
      </c>
      <c r="D594">
        <v>1</v>
      </c>
      <c r="E594" t="s">
        <v>16</v>
      </c>
      <c r="F594" s="4">
        <v>35</v>
      </c>
      <c r="H594" t="s">
        <v>298</v>
      </c>
      <c r="I594" t="s">
        <v>246</v>
      </c>
      <c r="J594" t="s">
        <v>45</v>
      </c>
      <c r="K594" t="s">
        <v>426</v>
      </c>
      <c r="L594" t="s">
        <v>427</v>
      </c>
      <c r="M594" s="8" t="e">
        <f t="shared" si="20"/>
        <v>#VALUE!</v>
      </c>
      <c r="N594" t="e">
        <f t="shared" si="21"/>
        <v>#VALUE!</v>
      </c>
      <c r="O594" s="10" t="e">
        <f>VLOOKUP(M594,[2]Nationaal!$A:$E,5,FALSE)</f>
        <v>#VALUE!</v>
      </c>
    </row>
    <row r="595" spans="1:15" x14ac:dyDescent="0.3">
      <c r="A595" t="s">
        <v>13</v>
      </c>
      <c r="B595" t="s">
        <v>1598</v>
      </c>
      <c r="C595" t="s">
        <v>1599</v>
      </c>
      <c r="D595">
        <v>1</v>
      </c>
      <c r="E595" t="s">
        <v>16</v>
      </c>
      <c r="F595" s="4">
        <v>35</v>
      </c>
      <c r="H595" t="s">
        <v>298</v>
      </c>
      <c r="I595" t="s">
        <v>246</v>
      </c>
      <c r="J595" t="s">
        <v>45</v>
      </c>
      <c r="K595" t="s">
        <v>426</v>
      </c>
      <c r="L595" t="s">
        <v>427</v>
      </c>
      <c r="M595" s="8" t="e">
        <f t="shared" si="20"/>
        <v>#VALUE!</v>
      </c>
      <c r="N595" t="e">
        <f t="shared" si="21"/>
        <v>#VALUE!</v>
      </c>
      <c r="O595" s="10" t="e">
        <f>VLOOKUP(M595,[2]Nationaal!$A:$E,5,FALSE)</f>
        <v>#VALUE!</v>
      </c>
    </row>
    <row r="596" spans="1:15" x14ac:dyDescent="0.3">
      <c r="A596" t="s">
        <v>13</v>
      </c>
      <c r="B596" t="s">
        <v>1600</v>
      </c>
      <c r="C596" t="s">
        <v>1601</v>
      </c>
      <c r="D596">
        <v>1</v>
      </c>
      <c r="E596" t="s">
        <v>16</v>
      </c>
      <c r="F596" s="4">
        <v>35</v>
      </c>
      <c r="H596" t="s">
        <v>298</v>
      </c>
      <c r="I596" t="s">
        <v>246</v>
      </c>
      <c r="J596" t="s">
        <v>45</v>
      </c>
      <c r="K596" t="s">
        <v>426</v>
      </c>
      <c r="L596" t="s">
        <v>427</v>
      </c>
      <c r="M596" s="8" t="e">
        <f t="shared" si="20"/>
        <v>#VALUE!</v>
      </c>
      <c r="N596" t="e">
        <f t="shared" si="21"/>
        <v>#VALUE!</v>
      </c>
      <c r="O596" s="10" t="e">
        <f>VLOOKUP(M596,[2]Nationaal!$A:$E,5,FALSE)</f>
        <v>#VALUE!</v>
      </c>
    </row>
    <row r="597" spans="1:15" x14ac:dyDescent="0.3">
      <c r="A597" t="s">
        <v>13</v>
      </c>
      <c r="B597" t="s">
        <v>1602</v>
      </c>
      <c r="C597" t="s">
        <v>1603</v>
      </c>
      <c r="D597">
        <v>1</v>
      </c>
      <c r="E597" t="s">
        <v>16</v>
      </c>
      <c r="F597" s="4">
        <v>35</v>
      </c>
      <c r="H597" t="s">
        <v>298</v>
      </c>
      <c r="I597" t="s">
        <v>246</v>
      </c>
      <c r="J597" t="s">
        <v>45</v>
      </c>
      <c r="K597" t="s">
        <v>426</v>
      </c>
      <c r="L597" t="s">
        <v>427</v>
      </c>
      <c r="M597" s="8" t="e">
        <f t="shared" si="20"/>
        <v>#VALUE!</v>
      </c>
      <c r="N597" t="e">
        <f t="shared" si="21"/>
        <v>#VALUE!</v>
      </c>
      <c r="O597" s="10" t="e">
        <f>VLOOKUP(M597,[2]Nationaal!$A:$E,5,FALSE)</f>
        <v>#VALUE!</v>
      </c>
    </row>
    <row r="598" spans="1:15" x14ac:dyDescent="0.3">
      <c r="A598" t="s">
        <v>13</v>
      </c>
      <c r="B598" t="s">
        <v>1604</v>
      </c>
      <c r="C598" t="s">
        <v>1605</v>
      </c>
      <c r="D598">
        <v>1</v>
      </c>
      <c r="E598" t="s">
        <v>16</v>
      </c>
      <c r="F598" s="4">
        <v>35</v>
      </c>
      <c r="H598" t="s">
        <v>298</v>
      </c>
      <c r="I598" t="s">
        <v>246</v>
      </c>
      <c r="J598" t="s">
        <v>45</v>
      </c>
      <c r="K598" t="s">
        <v>426</v>
      </c>
      <c r="L598" t="s">
        <v>427</v>
      </c>
      <c r="M598" s="8" t="e">
        <f t="shared" si="20"/>
        <v>#VALUE!</v>
      </c>
      <c r="N598" t="e">
        <f t="shared" si="21"/>
        <v>#VALUE!</v>
      </c>
      <c r="O598" s="10" t="e">
        <f>VLOOKUP(M598,[2]Nationaal!$A:$E,5,FALSE)</f>
        <v>#VALUE!</v>
      </c>
    </row>
    <row r="599" spans="1:15" x14ac:dyDescent="0.3">
      <c r="A599" t="s">
        <v>13</v>
      </c>
      <c r="B599" t="s">
        <v>1619</v>
      </c>
      <c r="C599" t="s">
        <v>1620</v>
      </c>
      <c r="D599">
        <v>2.4500000000000002</v>
      </c>
      <c r="E599" t="s">
        <v>16</v>
      </c>
      <c r="F599" s="4">
        <v>59</v>
      </c>
      <c r="H599" t="s">
        <v>1267</v>
      </c>
      <c r="I599" t="s">
        <v>1268</v>
      </c>
      <c r="J599" t="s">
        <v>1269</v>
      </c>
      <c r="K599" t="s">
        <v>1270</v>
      </c>
      <c r="L599" t="s">
        <v>1271</v>
      </c>
      <c r="M599" s="8" t="e">
        <f t="shared" si="20"/>
        <v>#VALUE!</v>
      </c>
      <c r="N599" t="e">
        <f t="shared" si="21"/>
        <v>#VALUE!</v>
      </c>
      <c r="O599" s="10" t="e">
        <f>VLOOKUP(M599,[2]Nationaal!$A:$E,5,FALSE)</f>
        <v>#VALUE!</v>
      </c>
    </row>
    <row r="600" spans="1:15" x14ac:dyDescent="0.3">
      <c r="A600" t="s">
        <v>13</v>
      </c>
      <c r="B600" t="s">
        <v>1621</v>
      </c>
      <c r="C600" t="s">
        <v>1622</v>
      </c>
      <c r="D600">
        <v>4.5999999999999996</v>
      </c>
      <c r="E600" t="s">
        <v>16</v>
      </c>
      <c r="F600" s="4">
        <v>35</v>
      </c>
      <c r="H600" t="s">
        <v>326</v>
      </c>
      <c r="I600" t="s">
        <v>352</v>
      </c>
      <c r="J600" t="s">
        <v>88</v>
      </c>
      <c r="K600" t="s">
        <v>194</v>
      </c>
      <c r="L600" t="s">
        <v>382</v>
      </c>
      <c r="M600" s="8">
        <f t="shared" si="20"/>
        <v>1</v>
      </c>
      <c r="N600">
        <f t="shared" si="21"/>
        <v>0.48959999999999998</v>
      </c>
      <c r="O600" s="10">
        <f>VLOOKUP(M600,[2]Nationaal!$A:$E,5,FALSE)</f>
        <v>9.6279094999999995</v>
      </c>
    </row>
    <row r="601" spans="1:15" x14ac:dyDescent="0.3">
      <c r="A601" t="s">
        <v>13</v>
      </c>
      <c r="B601" t="s">
        <v>1625</v>
      </c>
      <c r="C601" t="s">
        <v>1626</v>
      </c>
      <c r="D601">
        <v>2.4500000000000002</v>
      </c>
      <c r="E601" t="s">
        <v>16</v>
      </c>
      <c r="F601" s="4">
        <v>59</v>
      </c>
      <c r="H601" t="s">
        <v>1267</v>
      </c>
      <c r="I601" t="s">
        <v>1268</v>
      </c>
      <c r="J601" t="s">
        <v>1269</v>
      </c>
      <c r="K601" t="s">
        <v>1270</v>
      </c>
      <c r="L601" t="s">
        <v>1271</v>
      </c>
      <c r="M601" s="8" t="e">
        <f t="shared" si="20"/>
        <v>#VALUE!</v>
      </c>
      <c r="N601" t="e">
        <f t="shared" si="21"/>
        <v>#VALUE!</v>
      </c>
      <c r="O601" s="10" t="e">
        <f>VLOOKUP(M601,[2]Nationaal!$A:$E,5,FALSE)</f>
        <v>#VALUE!</v>
      </c>
    </row>
    <row r="602" spans="1:15" x14ac:dyDescent="0.3">
      <c r="A602" t="s">
        <v>13</v>
      </c>
      <c r="B602" t="s">
        <v>1652</v>
      </c>
      <c r="C602" t="s">
        <v>1653</v>
      </c>
      <c r="D602">
        <v>3.78</v>
      </c>
      <c r="E602" t="s">
        <v>16</v>
      </c>
      <c r="F602" s="4">
        <v>89</v>
      </c>
      <c r="H602" t="s">
        <v>513</v>
      </c>
      <c r="I602" t="s">
        <v>257</v>
      </c>
      <c r="J602" t="s">
        <v>192</v>
      </c>
      <c r="K602" t="s">
        <v>482</v>
      </c>
      <c r="L602" t="s">
        <v>1178</v>
      </c>
      <c r="M602" s="8" t="e">
        <f t="shared" si="20"/>
        <v>#VALUE!</v>
      </c>
      <c r="N602" t="e">
        <f t="shared" si="21"/>
        <v>#VALUE!</v>
      </c>
      <c r="O602" s="10" t="e">
        <f>VLOOKUP(M602,[2]Nationaal!$A:$E,5,FALSE)</f>
        <v>#VALUE!</v>
      </c>
    </row>
    <row r="603" spans="1:15" x14ac:dyDescent="0.3">
      <c r="A603" t="s">
        <v>13</v>
      </c>
      <c r="B603" t="s">
        <v>1654</v>
      </c>
      <c r="C603" t="s">
        <v>1655</v>
      </c>
      <c r="D603">
        <v>0.37</v>
      </c>
      <c r="E603" t="s">
        <v>16</v>
      </c>
      <c r="F603" s="4">
        <v>79</v>
      </c>
      <c r="H603" t="s">
        <v>683</v>
      </c>
      <c r="I603" t="s">
        <v>1557</v>
      </c>
      <c r="J603" t="s">
        <v>1656</v>
      </c>
      <c r="K603" t="s">
        <v>1657</v>
      </c>
      <c r="L603" t="s">
        <v>1658</v>
      </c>
      <c r="M603" s="8" t="e">
        <f t="shared" si="20"/>
        <v>#VALUE!</v>
      </c>
      <c r="N603" t="e">
        <f t="shared" si="21"/>
        <v>#VALUE!</v>
      </c>
      <c r="O603" s="10" t="e">
        <f>VLOOKUP(M603,[2]Nationaal!$A:$E,5,FALSE)</f>
        <v>#VALUE!</v>
      </c>
    </row>
    <row r="604" spans="1:15" hidden="1" x14ac:dyDescent="0.3">
      <c r="A604" t="s">
        <v>40</v>
      </c>
      <c r="B604" t="s">
        <v>1688</v>
      </c>
      <c r="C604" t="s">
        <v>1689</v>
      </c>
      <c r="D604">
        <v>15</v>
      </c>
      <c r="E604" t="s">
        <v>16</v>
      </c>
      <c r="F604" s="4">
        <v>3130</v>
      </c>
      <c r="H604" t="s">
        <v>88</v>
      </c>
      <c r="I604" t="s">
        <v>89</v>
      </c>
      <c r="J604" t="s">
        <v>90</v>
      </c>
      <c r="K604" t="s">
        <v>386</v>
      </c>
      <c r="L604" t="s">
        <v>92</v>
      </c>
      <c r="M604" t="s">
        <v>17</v>
      </c>
      <c r="N604">
        <v>0</v>
      </c>
      <c r="O604"/>
    </row>
    <row r="605" spans="1:15" x14ac:dyDescent="0.3">
      <c r="A605" t="s">
        <v>13</v>
      </c>
      <c r="B605" t="s">
        <v>1661</v>
      </c>
      <c r="C605" t="s">
        <v>1662</v>
      </c>
      <c r="D605">
        <v>0.77</v>
      </c>
      <c r="E605" t="s">
        <v>16</v>
      </c>
      <c r="F605" s="4">
        <v>39</v>
      </c>
      <c r="H605" t="s">
        <v>193</v>
      </c>
      <c r="I605" t="s">
        <v>326</v>
      </c>
      <c r="J605" t="s">
        <v>76</v>
      </c>
      <c r="K605" t="s">
        <v>1663</v>
      </c>
      <c r="L605" t="s">
        <v>1664</v>
      </c>
      <c r="M605" s="8" t="e">
        <f>ROUNDUP(N605,0.1)</f>
        <v>#VALUE!</v>
      </c>
      <c r="N605" t="e">
        <f>J605*K605*I605/5000</f>
        <v>#VALUE!</v>
      </c>
      <c r="O605" s="10" t="e">
        <f>VLOOKUP(M605,[2]Nationaal!$A:$E,5,FALSE)</f>
        <v>#VALUE!</v>
      </c>
    </row>
    <row r="606" spans="1:15" x14ac:dyDescent="0.3">
      <c r="A606" t="s">
        <v>13</v>
      </c>
      <c r="B606" t="s">
        <v>1665</v>
      </c>
      <c r="C606" t="s">
        <v>1666</v>
      </c>
      <c r="D606">
        <v>3</v>
      </c>
      <c r="E606" t="s">
        <v>16</v>
      </c>
      <c r="F606" s="4">
        <v>57</v>
      </c>
      <c r="H606" t="s">
        <v>17</v>
      </c>
      <c r="I606" t="s">
        <v>17</v>
      </c>
      <c r="J606" t="s">
        <v>17</v>
      </c>
      <c r="K606" t="s">
        <v>17</v>
      </c>
      <c r="L606" t="s">
        <v>17</v>
      </c>
      <c r="M606">
        <f>VLOOKUP(C606,[1]Sheet1!$A:$D,4,FALSE)</f>
        <v>1</v>
      </c>
      <c r="N606">
        <v>0</v>
      </c>
      <c r="O606" s="10">
        <f>VLOOKUP(M606,[2]Nationaal!$A:$E,5,FALSE)</f>
        <v>9.6279094999999995</v>
      </c>
    </row>
    <row r="607" spans="1:15" x14ac:dyDescent="0.3">
      <c r="A607" t="s">
        <v>13</v>
      </c>
      <c r="B607" t="s">
        <v>1720</v>
      </c>
      <c r="C607" t="s">
        <v>1721</v>
      </c>
      <c r="D607">
        <v>1</v>
      </c>
      <c r="E607" t="s">
        <v>16</v>
      </c>
      <c r="F607" s="4">
        <v>35</v>
      </c>
      <c r="H607" t="s">
        <v>298</v>
      </c>
      <c r="I607" t="s">
        <v>246</v>
      </c>
      <c r="J607" t="s">
        <v>45</v>
      </c>
      <c r="K607" t="s">
        <v>426</v>
      </c>
      <c r="L607" t="s">
        <v>427</v>
      </c>
      <c r="M607" s="8" t="e">
        <f t="shared" ref="M607:M617" si="22">ROUNDUP(N607,0.1)</f>
        <v>#VALUE!</v>
      </c>
      <c r="N607" t="e">
        <f t="shared" ref="N607:N617" si="23">J607*K607*I607/5000</f>
        <v>#VALUE!</v>
      </c>
      <c r="O607" s="10" t="e">
        <f>VLOOKUP(M607,[2]Nationaal!$A:$E,5,FALSE)</f>
        <v>#VALUE!</v>
      </c>
    </row>
    <row r="608" spans="1:15" x14ac:dyDescent="0.3">
      <c r="A608" t="s">
        <v>13</v>
      </c>
      <c r="B608" t="s">
        <v>1722</v>
      </c>
      <c r="C608" t="s">
        <v>1723</v>
      </c>
      <c r="D608">
        <v>1</v>
      </c>
      <c r="E608" t="s">
        <v>16</v>
      </c>
      <c r="F608" s="4">
        <v>35</v>
      </c>
      <c r="H608" t="s">
        <v>298</v>
      </c>
      <c r="I608" t="s">
        <v>246</v>
      </c>
      <c r="J608" t="s">
        <v>45</v>
      </c>
      <c r="K608" t="s">
        <v>426</v>
      </c>
      <c r="L608" t="s">
        <v>427</v>
      </c>
      <c r="M608" s="8" t="e">
        <f t="shared" si="22"/>
        <v>#VALUE!</v>
      </c>
      <c r="N608" t="e">
        <f t="shared" si="23"/>
        <v>#VALUE!</v>
      </c>
      <c r="O608" s="10" t="e">
        <f>VLOOKUP(M608,[2]Nationaal!$A:$E,5,FALSE)</f>
        <v>#VALUE!</v>
      </c>
    </row>
    <row r="609" spans="1:15" x14ac:dyDescent="0.3">
      <c r="A609" t="s">
        <v>13</v>
      </c>
      <c r="B609" t="s">
        <v>1724</v>
      </c>
      <c r="C609" t="s">
        <v>1725</v>
      </c>
      <c r="D609">
        <v>1</v>
      </c>
      <c r="E609" t="s">
        <v>16</v>
      </c>
      <c r="F609" s="4">
        <v>35</v>
      </c>
      <c r="H609" t="s">
        <v>298</v>
      </c>
      <c r="I609" t="s">
        <v>246</v>
      </c>
      <c r="J609" t="s">
        <v>45</v>
      </c>
      <c r="K609" t="s">
        <v>426</v>
      </c>
      <c r="L609" t="s">
        <v>427</v>
      </c>
      <c r="M609" s="8" t="e">
        <f t="shared" si="22"/>
        <v>#VALUE!</v>
      </c>
      <c r="N609" t="e">
        <f t="shared" si="23"/>
        <v>#VALUE!</v>
      </c>
      <c r="O609" s="10" t="e">
        <f>VLOOKUP(M609,[2]Nationaal!$A:$E,5,FALSE)</f>
        <v>#VALUE!</v>
      </c>
    </row>
    <row r="610" spans="1:15" x14ac:dyDescent="0.3">
      <c r="A610" t="s">
        <v>13</v>
      </c>
      <c r="B610" t="s">
        <v>1726</v>
      </c>
      <c r="C610" t="s">
        <v>1727</v>
      </c>
      <c r="D610">
        <v>1</v>
      </c>
      <c r="E610" t="s">
        <v>16</v>
      </c>
      <c r="F610" s="4">
        <v>35</v>
      </c>
      <c r="H610" t="s">
        <v>298</v>
      </c>
      <c r="I610" t="s">
        <v>246</v>
      </c>
      <c r="J610" t="s">
        <v>45</v>
      </c>
      <c r="K610" t="s">
        <v>426</v>
      </c>
      <c r="L610" t="s">
        <v>427</v>
      </c>
      <c r="M610" s="8" t="e">
        <f t="shared" si="22"/>
        <v>#VALUE!</v>
      </c>
      <c r="N610" t="e">
        <f t="shared" si="23"/>
        <v>#VALUE!</v>
      </c>
      <c r="O610" s="10" t="e">
        <f>VLOOKUP(M610,[2]Nationaal!$A:$E,5,FALSE)</f>
        <v>#VALUE!</v>
      </c>
    </row>
    <row r="611" spans="1:15" x14ac:dyDescent="0.3">
      <c r="A611" t="s">
        <v>13</v>
      </c>
      <c r="B611" t="s">
        <v>1729</v>
      </c>
      <c r="C611" t="s">
        <v>1730</v>
      </c>
      <c r="D611">
        <v>1</v>
      </c>
      <c r="E611" t="s">
        <v>16</v>
      </c>
      <c r="F611" s="4">
        <v>35</v>
      </c>
      <c r="H611" t="s">
        <v>298</v>
      </c>
      <c r="I611" t="s">
        <v>246</v>
      </c>
      <c r="J611" t="s">
        <v>45</v>
      </c>
      <c r="K611" t="s">
        <v>426</v>
      </c>
      <c r="L611" t="s">
        <v>427</v>
      </c>
      <c r="M611" s="8" t="e">
        <f t="shared" si="22"/>
        <v>#VALUE!</v>
      </c>
      <c r="N611" t="e">
        <f t="shared" si="23"/>
        <v>#VALUE!</v>
      </c>
      <c r="O611" s="10" t="e">
        <f>VLOOKUP(M611,[2]Nationaal!$A:$E,5,FALSE)</f>
        <v>#VALUE!</v>
      </c>
    </row>
    <row r="612" spans="1:15" x14ac:dyDescent="0.3">
      <c r="A612" t="s">
        <v>13</v>
      </c>
      <c r="B612" t="s">
        <v>1736</v>
      </c>
      <c r="C612" t="s">
        <v>1737</v>
      </c>
      <c r="D612">
        <v>0</v>
      </c>
      <c r="E612" t="s">
        <v>16</v>
      </c>
      <c r="F612" s="4">
        <v>19</v>
      </c>
      <c r="H612" t="s">
        <v>298</v>
      </c>
      <c r="I612" t="s">
        <v>246</v>
      </c>
      <c r="J612" t="s">
        <v>45</v>
      </c>
      <c r="K612" t="s">
        <v>426</v>
      </c>
      <c r="L612" t="s">
        <v>427</v>
      </c>
      <c r="M612" s="8" t="e">
        <f t="shared" si="22"/>
        <v>#VALUE!</v>
      </c>
      <c r="N612" t="e">
        <f t="shared" si="23"/>
        <v>#VALUE!</v>
      </c>
      <c r="O612" s="10" t="e">
        <f>VLOOKUP(M612,[2]Nationaal!$A:$E,5,FALSE)</f>
        <v>#VALUE!</v>
      </c>
    </row>
    <row r="613" spans="1:15" x14ac:dyDescent="0.3">
      <c r="A613" t="s">
        <v>13</v>
      </c>
      <c r="B613" t="s">
        <v>1738</v>
      </c>
      <c r="C613" t="s">
        <v>1739</v>
      </c>
      <c r="D613">
        <v>0</v>
      </c>
      <c r="E613" t="s">
        <v>16</v>
      </c>
      <c r="F613" s="4">
        <v>19</v>
      </c>
      <c r="H613" t="s">
        <v>298</v>
      </c>
      <c r="I613" t="s">
        <v>246</v>
      </c>
      <c r="J613" t="s">
        <v>45</v>
      </c>
      <c r="K613" t="s">
        <v>426</v>
      </c>
      <c r="L613" t="s">
        <v>427</v>
      </c>
      <c r="M613" s="8" t="e">
        <f t="shared" si="22"/>
        <v>#VALUE!</v>
      </c>
      <c r="N613" t="e">
        <f t="shared" si="23"/>
        <v>#VALUE!</v>
      </c>
      <c r="O613" s="10" t="e">
        <f>VLOOKUP(M613,[2]Nationaal!$A:$E,5,FALSE)</f>
        <v>#VALUE!</v>
      </c>
    </row>
    <row r="614" spans="1:15" x14ac:dyDescent="0.3">
      <c r="A614" t="s">
        <v>13</v>
      </c>
      <c r="B614" t="s">
        <v>1740</v>
      </c>
      <c r="C614" t="s">
        <v>1741</v>
      </c>
      <c r="D614">
        <v>0</v>
      </c>
      <c r="E614" t="s">
        <v>16</v>
      </c>
      <c r="F614" s="4">
        <v>19</v>
      </c>
      <c r="H614" t="s">
        <v>298</v>
      </c>
      <c r="I614" t="s">
        <v>246</v>
      </c>
      <c r="J614" t="s">
        <v>45</v>
      </c>
      <c r="K614" t="s">
        <v>426</v>
      </c>
      <c r="L614" t="s">
        <v>427</v>
      </c>
      <c r="M614" s="8" t="e">
        <f t="shared" si="22"/>
        <v>#VALUE!</v>
      </c>
      <c r="N614" t="e">
        <f t="shared" si="23"/>
        <v>#VALUE!</v>
      </c>
      <c r="O614" s="10" t="e">
        <f>VLOOKUP(M614,[2]Nationaal!$A:$E,5,FALSE)</f>
        <v>#VALUE!</v>
      </c>
    </row>
    <row r="615" spans="1:15" x14ac:dyDescent="0.3">
      <c r="A615" t="s">
        <v>13</v>
      </c>
      <c r="B615" t="s">
        <v>1742</v>
      </c>
      <c r="C615" t="s">
        <v>1743</v>
      </c>
      <c r="D615">
        <v>1</v>
      </c>
      <c r="E615" t="s">
        <v>16</v>
      </c>
      <c r="F615" s="4">
        <v>29</v>
      </c>
      <c r="H615" t="s">
        <v>298</v>
      </c>
      <c r="I615" t="s">
        <v>246</v>
      </c>
      <c r="J615" t="s">
        <v>45</v>
      </c>
      <c r="K615" t="s">
        <v>426</v>
      </c>
      <c r="L615" t="s">
        <v>427</v>
      </c>
      <c r="M615" s="8" t="e">
        <f t="shared" si="22"/>
        <v>#VALUE!</v>
      </c>
      <c r="N615" t="e">
        <f t="shared" si="23"/>
        <v>#VALUE!</v>
      </c>
      <c r="O615" s="10" t="e">
        <f>VLOOKUP(M615,[2]Nationaal!$A:$E,5,FALSE)</f>
        <v>#VALUE!</v>
      </c>
    </row>
    <row r="616" spans="1:15" x14ac:dyDescent="0.3">
      <c r="A616" t="s">
        <v>13</v>
      </c>
      <c r="B616" t="s">
        <v>1744</v>
      </c>
      <c r="C616" t="s">
        <v>1745</v>
      </c>
      <c r="D616">
        <v>1</v>
      </c>
      <c r="E616" t="s">
        <v>16</v>
      </c>
      <c r="F616" s="4">
        <v>29</v>
      </c>
      <c r="H616" t="s">
        <v>298</v>
      </c>
      <c r="I616" t="s">
        <v>246</v>
      </c>
      <c r="J616" t="s">
        <v>45</v>
      </c>
      <c r="K616" t="s">
        <v>426</v>
      </c>
      <c r="L616" t="s">
        <v>427</v>
      </c>
      <c r="M616" s="8" t="e">
        <f t="shared" si="22"/>
        <v>#VALUE!</v>
      </c>
      <c r="N616" t="e">
        <f t="shared" si="23"/>
        <v>#VALUE!</v>
      </c>
      <c r="O616" s="10" t="e">
        <f>VLOOKUP(M616,[2]Nationaal!$A:$E,5,FALSE)</f>
        <v>#VALUE!</v>
      </c>
    </row>
    <row r="617" spans="1:15" x14ac:dyDescent="0.3">
      <c r="A617" t="s">
        <v>13</v>
      </c>
      <c r="B617" t="s">
        <v>1746</v>
      </c>
      <c r="C617" t="s">
        <v>1747</v>
      </c>
      <c r="D617">
        <v>1</v>
      </c>
      <c r="E617" t="s">
        <v>16</v>
      </c>
      <c r="F617" s="4">
        <v>29</v>
      </c>
      <c r="H617" t="s">
        <v>298</v>
      </c>
      <c r="I617" t="s">
        <v>246</v>
      </c>
      <c r="J617" t="s">
        <v>45</v>
      </c>
      <c r="K617" t="s">
        <v>426</v>
      </c>
      <c r="L617" t="s">
        <v>427</v>
      </c>
      <c r="M617" s="8" t="e">
        <f t="shared" si="22"/>
        <v>#VALUE!</v>
      </c>
      <c r="N617" t="e">
        <f t="shared" si="23"/>
        <v>#VALUE!</v>
      </c>
      <c r="O617" s="10" t="e">
        <f>VLOOKUP(M617,[2]Nationaal!$A:$E,5,FALSE)</f>
        <v>#VALUE!</v>
      </c>
    </row>
    <row r="618" spans="1:15" hidden="1" x14ac:dyDescent="0.3">
      <c r="A618" t="s">
        <v>40</v>
      </c>
      <c r="B618" t="s">
        <v>1719</v>
      </c>
      <c r="C618" t="s">
        <v>1607</v>
      </c>
      <c r="D618">
        <v>0</v>
      </c>
      <c r="E618" t="s">
        <v>16</v>
      </c>
      <c r="F618" s="4">
        <v>30</v>
      </c>
      <c r="H618" t="s">
        <v>17</v>
      </c>
      <c r="I618" t="s">
        <v>17</v>
      </c>
      <c r="J618" t="s">
        <v>17</v>
      </c>
      <c r="K618" t="s">
        <v>17</v>
      </c>
      <c r="L618" t="s">
        <v>17</v>
      </c>
      <c r="M618" t="s">
        <v>17</v>
      </c>
      <c r="N618">
        <v>0</v>
      </c>
      <c r="O618"/>
    </row>
    <row r="619" spans="1:15" x14ac:dyDescent="0.3">
      <c r="A619" t="s">
        <v>13</v>
      </c>
      <c r="B619" t="s">
        <v>1748</v>
      </c>
      <c r="C619" t="s">
        <v>1749</v>
      </c>
      <c r="D619">
        <v>1</v>
      </c>
      <c r="E619" t="s">
        <v>16</v>
      </c>
      <c r="F619" s="4">
        <v>29</v>
      </c>
      <c r="H619" t="s">
        <v>298</v>
      </c>
      <c r="I619" t="s">
        <v>246</v>
      </c>
      <c r="J619" t="s">
        <v>45</v>
      </c>
      <c r="K619" t="s">
        <v>426</v>
      </c>
      <c r="L619" t="s">
        <v>427</v>
      </c>
      <c r="M619" s="8" t="e">
        <f t="shared" ref="M619:M635" si="24">ROUNDUP(N619,0.1)</f>
        <v>#VALUE!</v>
      </c>
      <c r="N619" t="e">
        <f t="shared" ref="N619:N635" si="25">J619*K619*I619/5000</f>
        <v>#VALUE!</v>
      </c>
      <c r="O619" s="10" t="e">
        <f>VLOOKUP(M619,[2]Nationaal!$A:$E,5,FALSE)</f>
        <v>#VALUE!</v>
      </c>
    </row>
    <row r="620" spans="1:15" x14ac:dyDescent="0.3">
      <c r="A620" t="s">
        <v>13</v>
      </c>
      <c r="B620" t="s">
        <v>1751</v>
      </c>
      <c r="C620" t="s">
        <v>1752</v>
      </c>
      <c r="D620">
        <v>1.96</v>
      </c>
      <c r="E620" t="s">
        <v>16</v>
      </c>
      <c r="F620" s="4">
        <v>39</v>
      </c>
      <c r="H620" t="s">
        <v>257</v>
      </c>
      <c r="I620" t="s">
        <v>352</v>
      </c>
      <c r="J620" t="s">
        <v>192</v>
      </c>
      <c r="K620" t="s">
        <v>1753</v>
      </c>
      <c r="L620" t="s">
        <v>1754</v>
      </c>
      <c r="M620" s="8" t="e">
        <f t="shared" si="24"/>
        <v>#VALUE!</v>
      </c>
      <c r="N620" t="e">
        <f t="shared" si="25"/>
        <v>#VALUE!</v>
      </c>
      <c r="O620" s="10" t="e">
        <f>VLOOKUP(M620,[2]Nationaal!$A:$E,5,FALSE)</f>
        <v>#VALUE!</v>
      </c>
    </row>
    <row r="621" spans="1:15" x14ac:dyDescent="0.3">
      <c r="A621" t="s">
        <v>13</v>
      </c>
      <c r="B621" t="s">
        <v>1755</v>
      </c>
      <c r="C621" t="s">
        <v>1756</v>
      </c>
      <c r="D621">
        <v>0</v>
      </c>
      <c r="E621" t="s">
        <v>16</v>
      </c>
      <c r="F621" s="4">
        <v>105</v>
      </c>
      <c r="H621" t="s">
        <v>55</v>
      </c>
      <c r="I621" t="s">
        <v>386</v>
      </c>
      <c r="J621" t="s">
        <v>270</v>
      </c>
      <c r="K621" t="s">
        <v>1757</v>
      </c>
      <c r="L621" t="s">
        <v>1758</v>
      </c>
      <c r="M621" s="8" t="e">
        <f t="shared" si="24"/>
        <v>#VALUE!</v>
      </c>
      <c r="N621" t="e">
        <f t="shared" si="25"/>
        <v>#VALUE!</v>
      </c>
      <c r="O621" s="10" t="e">
        <f>VLOOKUP(M621,[2]Nationaal!$A:$E,5,FALSE)</f>
        <v>#VALUE!</v>
      </c>
    </row>
    <row r="622" spans="1:15" x14ac:dyDescent="0.3">
      <c r="A622" t="s">
        <v>13</v>
      </c>
      <c r="B622" t="s">
        <v>1761</v>
      </c>
      <c r="C622" t="s">
        <v>1762</v>
      </c>
      <c r="D622">
        <v>0</v>
      </c>
      <c r="E622" t="s">
        <v>16</v>
      </c>
      <c r="F622" s="4">
        <v>35</v>
      </c>
      <c r="H622" t="s">
        <v>298</v>
      </c>
      <c r="I622" t="s">
        <v>246</v>
      </c>
      <c r="J622" t="s">
        <v>45</v>
      </c>
      <c r="K622" t="s">
        <v>426</v>
      </c>
      <c r="L622" t="s">
        <v>427</v>
      </c>
      <c r="M622" s="8" t="e">
        <f t="shared" si="24"/>
        <v>#VALUE!</v>
      </c>
      <c r="N622" t="e">
        <f t="shared" si="25"/>
        <v>#VALUE!</v>
      </c>
      <c r="O622" s="10" t="e">
        <f>VLOOKUP(M622,[2]Nationaal!$A:$E,5,FALSE)</f>
        <v>#VALUE!</v>
      </c>
    </row>
    <row r="623" spans="1:15" x14ac:dyDescent="0.3">
      <c r="A623" t="s">
        <v>13</v>
      </c>
      <c r="B623" t="s">
        <v>1763</v>
      </c>
      <c r="C623" t="s">
        <v>1764</v>
      </c>
      <c r="D623">
        <v>0</v>
      </c>
      <c r="E623" t="s">
        <v>16</v>
      </c>
      <c r="F623" s="4">
        <v>35</v>
      </c>
      <c r="H623" t="s">
        <v>298</v>
      </c>
      <c r="I623" t="s">
        <v>246</v>
      </c>
      <c r="J623" t="s">
        <v>45</v>
      </c>
      <c r="K623" t="s">
        <v>426</v>
      </c>
      <c r="L623" t="s">
        <v>427</v>
      </c>
      <c r="M623" s="8" t="e">
        <f t="shared" si="24"/>
        <v>#VALUE!</v>
      </c>
      <c r="N623" t="e">
        <f t="shared" si="25"/>
        <v>#VALUE!</v>
      </c>
      <c r="O623" s="10" t="e">
        <f>VLOOKUP(M623,[2]Nationaal!$A:$E,5,FALSE)</f>
        <v>#VALUE!</v>
      </c>
    </row>
    <row r="624" spans="1:15" x14ac:dyDescent="0.3">
      <c r="A624" t="s">
        <v>13</v>
      </c>
      <c r="B624" t="s">
        <v>1765</v>
      </c>
      <c r="C624" t="s">
        <v>1766</v>
      </c>
      <c r="D624">
        <v>0</v>
      </c>
      <c r="E624" t="s">
        <v>16</v>
      </c>
      <c r="F624" s="4">
        <v>35</v>
      </c>
      <c r="H624" t="s">
        <v>298</v>
      </c>
      <c r="I624" t="s">
        <v>246</v>
      </c>
      <c r="J624" t="s">
        <v>45</v>
      </c>
      <c r="K624" t="s">
        <v>426</v>
      </c>
      <c r="L624" t="s">
        <v>427</v>
      </c>
      <c r="M624" s="8" t="e">
        <f t="shared" si="24"/>
        <v>#VALUE!</v>
      </c>
      <c r="N624" t="e">
        <f t="shared" si="25"/>
        <v>#VALUE!</v>
      </c>
      <c r="O624" s="10" t="e">
        <f>VLOOKUP(M624,[2]Nationaal!$A:$E,5,FALSE)</f>
        <v>#VALUE!</v>
      </c>
    </row>
    <row r="625" spans="1:15" x14ac:dyDescent="0.3">
      <c r="A625" t="s">
        <v>13</v>
      </c>
      <c r="B625" t="s">
        <v>1767</v>
      </c>
      <c r="C625" t="s">
        <v>1332</v>
      </c>
      <c r="D625">
        <v>0</v>
      </c>
      <c r="E625" t="s">
        <v>16</v>
      </c>
      <c r="F625" s="4">
        <v>35</v>
      </c>
      <c r="H625" t="s">
        <v>298</v>
      </c>
      <c r="I625" t="s">
        <v>246</v>
      </c>
      <c r="J625" t="s">
        <v>45</v>
      </c>
      <c r="K625" t="s">
        <v>426</v>
      </c>
      <c r="L625" t="s">
        <v>427</v>
      </c>
      <c r="M625" s="8" t="e">
        <f t="shared" si="24"/>
        <v>#VALUE!</v>
      </c>
      <c r="N625" t="e">
        <f t="shared" si="25"/>
        <v>#VALUE!</v>
      </c>
      <c r="O625" s="10" t="e">
        <f>VLOOKUP(M625,[2]Nationaal!$A:$E,5,FALSE)</f>
        <v>#VALUE!</v>
      </c>
    </row>
    <row r="626" spans="1:15" x14ac:dyDescent="0.3">
      <c r="A626" t="s">
        <v>13</v>
      </c>
      <c r="B626" t="s">
        <v>1770</v>
      </c>
      <c r="C626" t="s">
        <v>1771</v>
      </c>
      <c r="D626">
        <v>1</v>
      </c>
      <c r="E626" t="s">
        <v>16</v>
      </c>
      <c r="F626" s="4">
        <v>25</v>
      </c>
      <c r="H626" t="s">
        <v>298</v>
      </c>
      <c r="I626" t="s">
        <v>246</v>
      </c>
      <c r="J626" t="s">
        <v>45</v>
      </c>
      <c r="K626" t="s">
        <v>426</v>
      </c>
      <c r="L626" t="s">
        <v>427</v>
      </c>
      <c r="M626" s="8" t="e">
        <f t="shared" si="24"/>
        <v>#VALUE!</v>
      </c>
      <c r="N626" t="e">
        <f t="shared" si="25"/>
        <v>#VALUE!</v>
      </c>
      <c r="O626" s="10" t="e">
        <f>VLOOKUP(M626,[2]Nationaal!$A:$E,5,FALSE)</f>
        <v>#VALUE!</v>
      </c>
    </row>
    <row r="627" spans="1:15" x14ac:dyDescent="0.3">
      <c r="A627" t="s">
        <v>13</v>
      </c>
      <c r="B627" t="s">
        <v>1772</v>
      </c>
      <c r="C627" t="s">
        <v>1773</v>
      </c>
      <c r="D627">
        <v>1</v>
      </c>
      <c r="E627" t="s">
        <v>16</v>
      </c>
      <c r="F627" s="4">
        <v>25</v>
      </c>
      <c r="H627" t="s">
        <v>298</v>
      </c>
      <c r="I627" t="s">
        <v>246</v>
      </c>
      <c r="J627" t="s">
        <v>45</v>
      </c>
      <c r="K627" t="s">
        <v>426</v>
      </c>
      <c r="L627" t="s">
        <v>427</v>
      </c>
      <c r="M627" s="8" t="e">
        <f t="shared" si="24"/>
        <v>#VALUE!</v>
      </c>
      <c r="N627" t="e">
        <f t="shared" si="25"/>
        <v>#VALUE!</v>
      </c>
      <c r="O627" s="10" t="e">
        <f>VLOOKUP(M627,[2]Nationaal!$A:$E,5,FALSE)</f>
        <v>#VALUE!</v>
      </c>
    </row>
    <row r="628" spans="1:15" x14ac:dyDescent="0.3">
      <c r="A628" t="s">
        <v>13</v>
      </c>
      <c r="B628" t="s">
        <v>1774</v>
      </c>
      <c r="C628" t="s">
        <v>1775</v>
      </c>
      <c r="D628">
        <v>1</v>
      </c>
      <c r="E628" t="s">
        <v>16</v>
      </c>
      <c r="F628" s="4">
        <v>25</v>
      </c>
      <c r="H628" t="s">
        <v>298</v>
      </c>
      <c r="I628" t="s">
        <v>246</v>
      </c>
      <c r="J628" t="s">
        <v>45</v>
      </c>
      <c r="K628" t="s">
        <v>426</v>
      </c>
      <c r="L628" t="s">
        <v>427</v>
      </c>
      <c r="M628" s="8" t="e">
        <f t="shared" si="24"/>
        <v>#VALUE!</v>
      </c>
      <c r="N628" t="e">
        <f t="shared" si="25"/>
        <v>#VALUE!</v>
      </c>
      <c r="O628" s="10" t="e">
        <f>VLOOKUP(M628,[2]Nationaal!$A:$E,5,FALSE)</f>
        <v>#VALUE!</v>
      </c>
    </row>
    <row r="629" spans="1:15" x14ac:dyDescent="0.3">
      <c r="A629" t="s">
        <v>13</v>
      </c>
      <c r="B629" t="s">
        <v>1776</v>
      </c>
      <c r="C629" t="s">
        <v>1777</v>
      </c>
      <c r="D629">
        <v>1</v>
      </c>
      <c r="E629" t="s">
        <v>16</v>
      </c>
      <c r="F629" s="4">
        <v>25</v>
      </c>
      <c r="H629" t="s">
        <v>298</v>
      </c>
      <c r="I629" t="s">
        <v>246</v>
      </c>
      <c r="J629" t="s">
        <v>45</v>
      </c>
      <c r="K629" t="s">
        <v>235</v>
      </c>
      <c r="L629" t="s">
        <v>427</v>
      </c>
      <c r="M629" s="8" t="e">
        <f t="shared" si="24"/>
        <v>#VALUE!</v>
      </c>
      <c r="N629" t="e">
        <f t="shared" si="25"/>
        <v>#VALUE!</v>
      </c>
      <c r="O629" s="10" t="e">
        <f>VLOOKUP(M629,[2]Nationaal!$A:$E,5,FALSE)</f>
        <v>#VALUE!</v>
      </c>
    </row>
    <row r="630" spans="1:15" x14ac:dyDescent="0.3">
      <c r="A630" t="s">
        <v>13</v>
      </c>
      <c r="B630" t="s">
        <v>1778</v>
      </c>
      <c r="C630" t="s">
        <v>1779</v>
      </c>
      <c r="D630">
        <v>1</v>
      </c>
      <c r="E630" t="s">
        <v>16</v>
      </c>
      <c r="F630" s="4">
        <v>25</v>
      </c>
      <c r="H630" t="s">
        <v>298</v>
      </c>
      <c r="I630" t="s">
        <v>246</v>
      </c>
      <c r="J630" t="s">
        <v>45</v>
      </c>
      <c r="K630" t="s">
        <v>235</v>
      </c>
      <c r="L630" t="s">
        <v>427</v>
      </c>
      <c r="M630" s="8" t="e">
        <f t="shared" si="24"/>
        <v>#VALUE!</v>
      </c>
      <c r="N630" t="e">
        <f t="shared" si="25"/>
        <v>#VALUE!</v>
      </c>
      <c r="O630" s="10" t="e">
        <f>VLOOKUP(M630,[2]Nationaal!$A:$E,5,FALSE)</f>
        <v>#VALUE!</v>
      </c>
    </row>
    <row r="631" spans="1:15" x14ac:dyDescent="0.3">
      <c r="A631" t="s">
        <v>13</v>
      </c>
      <c r="B631" t="s">
        <v>1868</v>
      </c>
      <c r="C631" t="s">
        <v>1869</v>
      </c>
      <c r="D631">
        <v>4</v>
      </c>
      <c r="E631" t="s">
        <v>16</v>
      </c>
      <c r="F631" s="4">
        <v>79</v>
      </c>
      <c r="H631" t="s">
        <v>45</v>
      </c>
      <c r="I631" t="s">
        <v>352</v>
      </c>
      <c r="J631" t="s">
        <v>691</v>
      </c>
      <c r="K631" t="s">
        <v>102</v>
      </c>
      <c r="L631" t="s">
        <v>692</v>
      </c>
      <c r="M631" s="8" t="e">
        <f t="shared" si="24"/>
        <v>#VALUE!</v>
      </c>
      <c r="N631" t="e">
        <f t="shared" si="25"/>
        <v>#VALUE!</v>
      </c>
      <c r="O631" s="10" t="e">
        <f>VLOOKUP(M631,[2]Nationaal!$A:$E,5,FALSE)</f>
        <v>#VALUE!</v>
      </c>
    </row>
    <row r="632" spans="1:15" x14ac:dyDescent="0.3">
      <c r="A632" t="s">
        <v>13</v>
      </c>
      <c r="B632" t="s">
        <v>1872</v>
      </c>
      <c r="C632" t="s">
        <v>1873</v>
      </c>
      <c r="D632">
        <v>0.5</v>
      </c>
      <c r="E632" t="s">
        <v>16</v>
      </c>
      <c r="F632" s="4">
        <v>59</v>
      </c>
      <c r="G632" s="4">
        <v>39.42</v>
      </c>
      <c r="H632" t="s">
        <v>239</v>
      </c>
      <c r="I632" t="s">
        <v>89</v>
      </c>
      <c r="J632" t="s">
        <v>1415</v>
      </c>
      <c r="K632" t="s">
        <v>145</v>
      </c>
      <c r="L632" t="s">
        <v>1416</v>
      </c>
      <c r="M632" s="8" t="e">
        <f t="shared" si="24"/>
        <v>#VALUE!</v>
      </c>
      <c r="N632" t="e">
        <f t="shared" si="25"/>
        <v>#VALUE!</v>
      </c>
      <c r="O632" s="10" t="e">
        <f>VLOOKUP(M632,[2]Nationaal!$A:$E,5,FALSE)</f>
        <v>#VALUE!</v>
      </c>
    </row>
    <row r="633" spans="1:15" x14ac:dyDescent="0.3">
      <c r="A633" t="s">
        <v>13</v>
      </c>
      <c r="B633" t="s">
        <v>1874</v>
      </c>
      <c r="C633" t="s">
        <v>1875</v>
      </c>
      <c r="D633">
        <v>0.5</v>
      </c>
      <c r="E633" t="s">
        <v>16</v>
      </c>
      <c r="F633" s="4">
        <v>59</v>
      </c>
      <c r="G633" s="4">
        <v>39.42</v>
      </c>
      <c r="H633" t="s">
        <v>239</v>
      </c>
      <c r="I633" t="s">
        <v>89</v>
      </c>
      <c r="J633" t="s">
        <v>1415</v>
      </c>
      <c r="K633" t="s">
        <v>145</v>
      </c>
      <c r="L633" t="s">
        <v>1416</v>
      </c>
      <c r="M633" s="8" t="e">
        <f t="shared" si="24"/>
        <v>#VALUE!</v>
      </c>
      <c r="N633" t="e">
        <f t="shared" si="25"/>
        <v>#VALUE!</v>
      </c>
      <c r="O633" s="10" t="e">
        <f>VLOOKUP(M633,[2]Nationaal!$A:$E,5,FALSE)</f>
        <v>#VALUE!</v>
      </c>
    </row>
    <row r="634" spans="1:15" x14ac:dyDescent="0.3">
      <c r="A634" t="s">
        <v>13</v>
      </c>
      <c r="B634" t="s">
        <v>1876</v>
      </c>
      <c r="C634" t="s">
        <v>1877</v>
      </c>
      <c r="D634">
        <v>0.5</v>
      </c>
      <c r="E634" t="s">
        <v>16</v>
      </c>
      <c r="F634" s="4">
        <v>59</v>
      </c>
      <c r="G634" s="4">
        <v>39.42</v>
      </c>
      <c r="H634" t="s">
        <v>239</v>
      </c>
      <c r="I634" t="s">
        <v>89</v>
      </c>
      <c r="J634" t="s">
        <v>1415</v>
      </c>
      <c r="K634" t="s">
        <v>145</v>
      </c>
      <c r="L634" t="s">
        <v>1416</v>
      </c>
      <c r="M634" s="8" t="e">
        <f t="shared" si="24"/>
        <v>#VALUE!</v>
      </c>
      <c r="N634" t="e">
        <f t="shared" si="25"/>
        <v>#VALUE!</v>
      </c>
      <c r="O634" s="10" t="e">
        <f>VLOOKUP(M634,[2]Nationaal!$A:$E,5,FALSE)</f>
        <v>#VALUE!</v>
      </c>
    </row>
    <row r="635" spans="1:15" x14ac:dyDescent="0.3">
      <c r="A635" t="s">
        <v>13</v>
      </c>
      <c r="B635" t="s">
        <v>1878</v>
      </c>
      <c r="C635" t="s">
        <v>1879</v>
      </c>
      <c r="D635">
        <v>3</v>
      </c>
      <c r="E635" t="s">
        <v>16</v>
      </c>
      <c r="F635" s="4">
        <v>59</v>
      </c>
      <c r="H635" t="s">
        <v>58</v>
      </c>
      <c r="I635" t="s">
        <v>280</v>
      </c>
      <c r="J635" t="s">
        <v>526</v>
      </c>
      <c r="K635" t="s">
        <v>1231</v>
      </c>
      <c r="L635" t="s">
        <v>625</v>
      </c>
      <c r="M635" s="8" t="e">
        <f t="shared" si="24"/>
        <v>#VALUE!</v>
      </c>
      <c r="N635" t="e">
        <f t="shared" si="25"/>
        <v>#VALUE!</v>
      </c>
      <c r="O635" s="10" t="e">
        <f>VLOOKUP(M635,[2]Nationaal!$A:$E,5,FALSE)</f>
        <v>#VALUE!</v>
      </c>
    </row>
    <row r="636" spans="1:15" hidden="1" x14ac:dyDescent="0.3">
      <c r="A636" t="s">
        <v>40</v>
      </c>
      <c r="B636" t="s">
        <v>1759</v>
      </c>
      <c r="C636" t="s">
        <v>1760</v>
      </c>
      <c r="D636">
        <v>0</v>
      </c>
      <c r="E636" t="s">
        <v>16</v>
      </c>
      <c r="F636" s="4">
        <v>30</v>
      </c>
      <c r="H636" t="s">
        <v>17</v>
      </c>
      <c r="I636" t="s">
        <v>17</v>
      </c>
      <c r="J636" t="s">
        <v>17</v>
      </c>
      <c r="K636" t="s">
        <v>17</v>
      </c>
      <c r="L636" t="s">
        <v>17</v>
      </c>
      <c r="M636" t="s">
        <v>17</v>
      </c>
      <c r="N636">
        <v>0</v>
      </c>
      <c r="O636"/>
    </row>
    <row r="637" spans="1:15" x14ac:dyDescent="0.3">
      <c r="A637" t="s">
        <v>13</v>
      </c>
      <c r="B637" t="s">
        <v>1880</v>
      </c>
      <c r="C637" t="s">
        <v>1881</v>
      </c>
      <c r="D637">
        <v>1.91</v>
      </c>
      <c r="E637" t="s">
        <v>16</v>
      </c>
      <c r="F637" s="4">
        <v>39</v>
      </c>
      <c r="H637" t="s">
        <v>72</v>
      </c>
      <c r="I637" t="s">
        <v>72</v>
      </c>
      <c r="J637" t="s">
        <v>352</v>
      </c>
      <c r="K637" t="s">
        <v>328</v>
      </c>
      <c r="L637" t="s">
        <v>353</v>
      </c>
      <c r="M637" s="8" t="e">
        <f>ROUNDUP(N637,0.1)</f>
        <v>#VALUE!</v>
      </c>
      <c r="N637" t="e">
        <f>J637*K637*I637/5000</f>
        <v>#VALUE!</v>
      </c>
      <c r="O637" s="10" t="e">
        <f>VLOOKUP(M637,[2]Nationaal!$A:$E,5,FALSE)</f>
        <v>#VALUE!</v>
      </c>
    </row>
    <row r="638" spans="1:15" x14ac:dyDescent="0.3">
      <c r="A638" t="s">
        <v>13</v>
      </c>
      <c r="B638" t="s">
        <v>1892</v>
      </c>
      <c r="C638" t="s">
        <v>1893</v>
      </c>
      <c r="D638">
        <v>0.15</v>
      </c>
      <c r="E638" t="s">
        <v>16</v>
      </c>
      <c r="F638" s="4">
        <v>15</v>
      </c>
      <c r="H638" t="s">
        <v>102</v>
      </c>
      <c r="I638" t="s">
        <v>102</v>
      </c>
      <c r="J638" t="s">
        <v>140</v>
      </c>
      <c r="K638" t="s">
        <v>141</v>
      </c>
      <c r="L638" t="s">
        <v>142</v>
      </c>
      <c r="M638" s="8" t="e">
        <f>ROUNDUP(N638,0.1)</f>
        <v>#VALUE!</v>
      </c>
      <c r="N638" t="e">
        <f>J638*K638*I638/5000</f>
        <v>#VALUE!</v>
      </c>
      <c r="O638" s="10" t="e">
        <f>VLOOKUP(M638,[2]Nationaal!$A:$E,5,FALSE)</f>
        <v>#VALUE!</v>
      </c>
    </row>
    <row r="639" spans="1:15" x14ac:dyDescent="0.3">
      <c r="A639" t="s">
        <v>13</v>
      </c>
      <c r="B639" t="s">
        <v>1899</v>
      </c>
      <c r="C639" t="s">
        <v>1900</v>
      </c>
      <c r="D639">
        <v>4.0999999999999996</v>
      </c>
      <c r="E639" t="s">
        <v>16</v>
      </c>
      <c r="F639" s="4">
        <v>692.1</v>
      </c>
      <c r="H639" t="s">
        <v>1343</v>
      </c>
      <c r="I639" t="s">
        <v>655</v>
      </c>
      <c r="J639" t="s">
        <v>1344</v>
      </c>
      <c r="K639" t="s">
        <v>306</v>
      </c>
      <c r="L639" t="s">
        <v>1346</v>
      </c>
      <c r="M639" s="8" t="e">
        <f>ROUNDUP(N639,0.1)</f>
        <v>#VALUE!</v>
      </c>
      <c r="N639" t="e">
        <f>J639*K639*I639/5000</f>
        <v>#VALUE!</v>
      </c>
      <c r="O639" s="10" t="e">
        <f>VLOOKUP(M639,[2]Nationaal!$A:$E,5,FALSE)</f>
        <v>#VALUE!</v>
      </c>
    </row>
    <row r="640" spans="1:15" x14ac:dyDescent="0.3">
      <c r="A640" t="s">
        <v>13</v>
      </c>
      <c r="B640" t="s">
        <v>1903</v>
      </c>
      <c r="C640" t="s">
        <v>1904</v>
      </c>
      <c r="D640">
        <v>3.2</v>
      </c>
      <c r="E640" t="s">
        <v>16</v>
      </c>
      <c r="F640" s="4">
        <v>649</v>
      </c>
      <c r="H640" t="s">
        <v>1343</v>
      </c>
      <c r="I640" t="s">
        <v>655</v>
      </c>
      <c r="J640" t="s">
        <v>1344</v>
      </c>
      <c r="K640" t="s">
        <v>1345</v>
      </c>
      <c r="L640" t="s">
        <v>1346</v>
      </c>
      <c r="M640" s="8" t="e">
        <f>ROUNDUP(N640,0.1)</f>
        <v>#VALUE!</v>
      </c>
      <c r="N640" t="e">
        <f>J640*K640*I640/5000</f>
        <v>#VALUE!</v>
      </c>
      <c r="O640" s="10" t="e">
        <f>VLOOKUP(M640,[2]Nationaal!$A:$E,5,FALSE)</f>
        <v>#VALUE!</v>
      </c>
    </row>
    <row r="641" spans="1:15" hidden="1" x14ac:dyDescent="0.3">
      <c r="A641" t="s">
        <v>40</v>
      </c>
      <c r="B641" t="s">
        <v>1768</v>
      </c>
      <c r="C641" t="s">
        <v>1769</v>
      </c>
      <c r="D641">
        <v>0</v>
      </c>
      <c r="E641" t="s">
        <v>16</v>
      </c>
      <c r="F641" s="4">
        <v>30</v>
      </c>
      <c r="H641" t="s">
        <v>72</v>
      </c>
      <c r="I641" t="s">
        <v>72</v>
      </c>
      <c r="J641" t="s">
        <v>352</v>
      </c>
      <c r="K641" t="s">
        <v>328</v>
      </c>
      <c r="L641" t="s">
        <v>353</v>
      </c>
      <c r="M641" t="s">
        <v>17</v>
      </c>
      <c r="N641">
        <v>0</v>
      </c>
      <c r="O641"/>
    </row>
    <row r="642" spans="1:15" x14ac:dyDescent="0.3">
      <c r="A642" t="s">
        <v>13</v>
      </c>
      <c r="B642" t="s">
        <v>1920</v>
      </c>
      <c r="C642" t="s">
        <v>1367</v>
      </c>
      <c r="D642">
        <v>2.2000000000000002</v>
      </c>
      <c r="E642" t="s">
        <v>16</v>
      </c>
      <c r="F642" s="4">
        <v>124</v>
      </c>
      <c r="H642" t="s">
        <v>552</v>
      </c>
      <c r="I642" t="s">
        <v>655</v>
      </c>
      <c r="J642" t="s">
        <v>1344</v>
      </c>
      <c r="K642" t="s">
        <v>1260</v>
      </c>
      <c r="L642" t="s">
        <v>1361</v>
      </c>
      <c r="M642" s="8" t="e">
        <f t="shared" ref="M642:M648" si="26">ROUNDUP(N642,0.1)</f>
        <v>#VALUE!</v>
      </c>
      <c r="N642" t="e">
        <f t="shared" ref="N642:N648" si="27">J642*K642*I642/5000</f>
        <v>#VALUE!</v>
      </c>
      <c r="O642" s="10" t="e">
        <f>VLOOKUP(M642,[2]Nationaal!$A:$E,5,FALSE)</f>
        <v>#VALUE!</v>
      </c>
    </row>
    <row r="643" spans="1:15" x14ac:dyDescent="0.3">
      <c r="A643" t="s">
        <v>13</v>
      </c>
      <c r="B643" t="s">
        <v>1921</v>
      </c>
      <c r="C643" t="s">
        <v>1922</v>
      </c>
      <c r="D643">
        <v>2.2999999999999998</v>
      </c>
      <c r="E643" t="s">
        <v>16</v>
      </c>
      <c r="F643" s="4">
        <v>339</v>
      </c>
      <c r="H643" t="s">
        <v>1382</v>
      </c>
      <c r="I643" t="s">
        <v>338</v>
      </c>
      <c r="J643" t="s">
        <v>562</v>
      </c>
      <c r="K643" t="s">
        <v>1383</v>
      </c>
      <c r="L643" t="s">
        <v>1384</v>
      </c>
      <c r="M643" s="8" t="e">
        <f t="shared" si="26"/>
        <v>#VALUE!</v>
      </c>
      <c r="N643" t="e">
        <f t="shared" si="27"/>
        <v>#VALUE!</v>
      </c>
      <c r="O643" s="10" t="e">
        <f>VLOOKUP(M643,[2]Nationaal!$A:$E,5,FALSE)</f>
        <v>#VALUE!</v>
      </c>
    </row>
    <row r="644" spans="1:15" x14ac:dyDescent="0.3">
      <c r="A644" t="s">
        <v>13</v>
      </c>
      <c r="B644" t="s">
        <v>1930</v>
      </c>
      <c r="C644" t="s">
        <v>1931</v>
      </c>
      <c r="D644">
        <v>0.1</v>
      </c>
      <c r="E644" t="s">
        <v>16</v>
      </c>
      <c r="F644" s="4">
        <v>10</v>
      </c>
      <c r="H644" t="s">
        <v>102</v>
      </c>
      <c r="I644" t="s">
        <v>102</v>
      </c>
      <c r="J644" t="s">
        <v>58</v>
      </c>
      <c r="K644" t="s">
        <v>137</v>
      </c>
      <c r="L644" t="s">
        <v>134</v>
      </c>
      <c r="M644" s="8" t="e">
        <f t="shared" si="26"/>
        <v>#VALUE!</v>
      </c>
      <c r="N644" t="e">
        <f t="shared" si="27"/>
        <v>#VALUE!</v>
      </c>
      <c r="O644" s="10" t="e">
        <f>VLOOKUP(M644,[2]Nationaal!$A:$E,5,FALSE)</f>
        <v>#VALUE!</v>
      </c>
    </row>
    <row r="645" spans="1:15" x14ac:dyDescent="0.3">
      <c r="A645" t="s">
        <v>13</v>
      </c>
      <c r="B645" t="s">
        <v>1932</v>
      </c>
      <c r="C645" t="s">
        <v>1933</v>
      </c>
      <c r="D645">
        <v>1.5</v>
      </c>
      <c r="E645" t="s">
        <v>16</v>
      </c>
      <c r="F645" s="4">
        <v>71.099999999999994</v>
      </c>
      <c r="H645" t="s">
        <v>194</v>
      </c>
      <c r="I645" t="s">
        <v>655</v>
      </c>
      <c r="J645" t="s">
        <v>471</v>
      </c>
      <c r="K645" t="s">
        <v>173</v>
      </c>
      <c r="L645" t="s">
        <v>1934</v>
      </c>
      <c r="M645" s="8" t="e">
        <f t="shared" si="26"/>
        <v>#VALUE!</v>
      </c>
      <c r="N645" t="e">
        <f t="shared" si="27"/>
        <v>#VALUE!</v>
      </c>
      <c r="O645" s="10" t="e">
        <f>VLOOKUP(M645,[2]Nationaal!$A:$E,5,FALSE)</f>
        <v>#VALUE!</v>
      </c>
    </row>
    <row r="646" spans="1:15" x14ac:dyDescent="0.3">
      <c r="A646" t="s">
        <v>13</v>
      </c>
      <c r="B646" t="s">
        <v>1298</v>
      </c>
      <c r="C646" t="s">
        <v>1299</v>
      </c>
      <c r="D646">
        <v>1</v>
      </c>
      <c r="E646" t="s">
        <v>16</v>
      </c>
      <c r="F646" s="4">
        <v>30</v>
      </c>
      <c r="H646" t="s">
        <v>17</v>
      </c>
      <c r="I646" t="s">
        <v>17</v>
      </c>
      <c r="J646" t="s">
        <v>17</v>
      </c>
      <c r="K646" t="s">
        <v>17</v>
      </c>
      <c r="L646" t="s">
        <v>17</v>
      </c>
      <c r="M646" s="8">
        <f t="shared" si="26"/>
        <v>0</v>
      </c>
      <c r="N646">
        <f t="shared" si="27"/>
        <v>0</v>
      </c>
      <c r="O646" s="10" t="e">
        <f>VLOOKUP(M646,[2]Nationaal!$A:$E,5,FALSE)</f>
        <v>#N/A</v>
      </c>
    </row>
    <row r="647" spans="1:15" x14ac:dyDescent="0.3">
      <c r="A647" t="s">
        <v>13</v>
      </c>
      <c r="B647" t="s">
        <v>1300</v>
      </c>
      <c r="C647" t="s">
        <v>1301</v>
      </c>
      <c r="D647">
        <v>1</v>
      </c>
      <c r="E647" t="s">
        <v>16</v>
      </c>
      <c r="F647" s="4">
        <v>30</v>
      </c>
      <c r="H647" t="s">
        <v>17</v>
      </c>
      <c r="I647" t="s">
        <v>17</v>
      </c>
      <c r="J647" t="s">
        <v>17</v>
      </c>
      <c r="K647" t="s">
        <v>17</v>
      </c>
      <c r="L647" t="s">
        <v>17</v>
      </c>
      <c r="M647" s="8">
        <f t="shared" si="26"/>
        <v>0</v>
      </c>
      <c r="N647">
        <f t="shared" si="27"/>
        <v>0</v>
      </c>
      <c r="O647" s="10" t="e">
        <f>VLOOKUP(M647,[2]Nationaal!$A:$E,5,FALSE)</f>
        <v>#N/A</v>
      </c>
    </row>
    <row r="648" spans="1:15" x14ac:dyDescent="0.3">
      <c r="A648" t="s">
        <v>13</v>
      </c>
      <c r="B648" t="s">
        <v>1302</v>
      </c>
      <c r="C648" t="s">
        <v>1303</v>
      </c>
      <c r="D648">
        <v>1</v>
      </c>
      <c r="E648" t="s">
        <v>16</v>
      </c>
      <c r="F648" s="4">
        <v>30</v>
      </c>
      <c r="H648" t="s">
        <v>17</v>
      </c>
      <c r="I648" t="s">
        <v>17</v>
      </c>
      <c r="J648" t="s">
        <v>17</v>
      </c>
      <c r="K648" t="s">
        <v>17</v>
      </c>
      <c r="L648" t="s">
        <v>17</v>
      </c>
      <c r="M648" s="8">
        <f t="shared" si="26"/>
        <v>0</v>
      </c>
      <c r="N648">
        <f t="shared" si="27"/>
        <v>0</v>
      </c>
      <c r="O648" s="10" t="e">
        <f>VLOOKUP(M648,[2]Nationaal!$A:$E,5,FALSE)</f>
        <v>#N/A</v>
      </c>
    </row>
    <row r="649" spans="1:15" hidden="1" x14ac:dyDescent="0.3">
      <c r="A649" t="s">
        <v>40</v>
      </c>
      <c r="B649" t="s">
        <v>1786</v>
      </c>
      <c r="C649" t="s">
        <v>1653</v>
      </c>
      <c r="D649">
        <v>0</v>
      </c>
      <c r="E649" t="s">
        <v>16</v>
      </c>
      <c r="F649" s="4">
        <v>89</v>
      </c>
      <c r="H649" t="s">
        <v>513</v>
      </c>
      <c r="I649" t="s">
        <v>257</v>
      </c>
      <c r="J649" t="s">
        <v>192</v>
      </c>
      <c r="K649" t="s">
        <v>482</v>
      </c>
      <c r="L649" t="s">
        <v>1178</v>
      </c>
      <c r="M649" t="s">
        <v>17</v>
      </c>
      <c r="N649">
        <v>0</v>
      </c>
      <c r="O649"/>
    </row>
    <row r="650" spans="1:15" hidden="1" x14ac:dyDescent="0.3">
      <c r="A650" t="s">
        <v>40</v>
      </c>
      <c r="B650" t="s">
        <v>1787</v>
      </c>
      <c r="C650" t="s">
        <v>1788</v>
      </c>
      <c r="D650">
        <v>5</v>
      </c>
      <c r="E650" t="s">
        <v>16</v>
      </c>
      <c r="F650" s="4">
        <v>399</v>
      </c>
      <c r="H650" t="s">
        <v>1789</v>
      </c>
      <c r="I650" t="s">
        <v>1790</v>
      </c>
      <c r="J650" t="s">
        <v>1791</v>
      </c>
      <c r="K650" t="s">
        <v>1066</v>
      </c>
      <c r="L650" t="s">
        <v>1792</v>
      </c>
      <c r="M650" t="s">
        <v>17</v>
      </c>
      <c r="N650">
        <v>0</v>
      </c>
      <c r="O650"/>
    </row>
    <row r="651" spans="1:15" hidden="1" x14ac:dyDescent="0.3">
      <c r="A651" t="s">
        <v>40</v>
      </c>
      <c r="B651" t="s">
        <v>1793</v>
      </c>
      <c r="C651" t="s">
        <v>1794</v>
      </c>
      <c r="D651">
        <v>5</v>
      </c>
      <c r="E651" t="s">
        <v>16</v>
      </c>
      <c r="F651" s="4">
        <v>599</v>
      </c>
      <c r="H651" t="s">
        <v>408</v>
      </c>
      <c r="I651" t="s">
        <v>1795</v>
      </c>
      <c r="J651" t="s">
        <v>1796</v>
      </c>
      <c r="K651" t="s">
        <v>1066</v>
      </c>
      <c r="L651" t="s">
        <v>1797</v>
      </c>
      <c r="M651" t="s">
        <v>17</v>
      </c>
      <c r="N651">
        <v>0</v>
      </c>
      <c r="O651"/>
    </row>
    <row r="652" spans="1:15" x14ac:dyDescent="0.3">
      <c r="A652" t="s">
        <v>13</v>
      </c>
      <c r="B652" t="s">
        <v>1311</v>
      </c>
      <c r="C652" t="s">
        <v>1312</v>
      </c>
      <c r="D652">
        <v>12.24</v>
      </c>
      <c r="E652" t="s">
        <v>16</v>
      </c>
      <c r="F652" s="4">
        <v>538</v>
      </c>
      <c r="H652" t="s">
        <v>17</v>
      </c>
      <c r="I652" t="s">
        <v>17</v>
      </c>
      <c r="J652" t="s">
        <v>17</v>
      </c>
      <c r="K652" t="s">
        <v>17</v>
      </c>
      <c r="L652" t="s">
        <v>17</v>
      </c>
      <c r="M652" s="8">
        <f t="shared" ref="M652:M677" si="28">ROUNDUP(N652,0.1)</f>
        <v>0</v>
      </c>
      <c r="N652">
        <f t="shared" ref="N652:N677" si="29">J652*K652*I652/5000</f>
        <v>0</v>
      </c>
      <c r="O652" s="10" t="e">
        <f>VLOOKUP(M652,[2]Nationaal!$A:$E,5,FALSE)</f>
        <v>#N/A</v>
      </c>
    </row>
    <row r="653" spans="1:15" x14ac:dyDescent="0.3">
      <c r="A653" t="s">
        <v>13</v>
      </c>
      <c r="B653" t="s">
        <v>1329</v>
      </c>
      <c r="C653" t="s">
        <v>1330</v>
      </c>
      <c r="D653">
        <v>200</v>
      </c>
      <c r="E653" t="s">
        <v>16</v>
      </c>
      <c r="F653" s="4">
        <v>1500</v>
      </c>
      <c r="H653" t="s">
        <v>17</v>
      </c>
      <c r="I653" t="s">
        <v>17</v>
      </c>
      <c r="J653" t="s">
        <v>17</v>
      </c>
      <c r="K653" t="s">
        <v>17</v>
      </c>
      <c r="L653" t="s">
        <v>17</v>
      </c>
      <c r="M653" s="8">
        <f t="shared" si="28"/>
        <v>0</v>
      </c>
      <c r="N653">
        <f t="shared" si="29"/>
        <v>0</v>
      </c>
      <c r="O653" s="10" t="e">
        <f>VLOOKUP(M653,[2]Nationaal!$A:$E,5,FALSE)</f>
        <v>#N/A</v>
      </c>
    </row>
    <row r="654" spans="1:15" x14ac:dyDescent="0.3">
      <c r="A654" t="s">
        <v>13</v>
      </c>
      <c r="B654" t="s">
        <v>1333</v>
      </c>
      <c r="C654" t="s">
        <v>1334</v>
      </c>
      <c r="D654">
        <v>0</v>
      </c>
      <c r="E654" t="s">
        <v>16</v>
      </c>
      <c r="F654" s="4">
        <v>549</v>
      </c>
      <c r="H654" t="s">
        <v>17</v>
      </c>
      <c r="I654" t="s">
        <v>17</v>
      </c>
      <c r="J654" t="s">
        <v>17</v>
      </c>
      <c r="K654" t="s">
        <v>17</v>
      </c>
      <c r="L654" t="s">
        <v>17</v>
      </c>
      <c r="M654" s="8">
        <f t="shared" si="28"/>
        <v>0</v>
      </c>
      <c r="N654">
        <f t="shared" si="29"/>
        <v>0</v>
      </c>
      <c r="O654" s="10" t="e">
        <f>VLOOKUP(M654,[2]Nationaal!$A:$E,5,FALSE)</f>
        <v>#N/A</v>
      </c>
    </row>
    <row r="655" spans="1:15" x14ac:dyDescent="0.3">
      <c r="A655" t="s">
        <v>13</v>
      </c>
      <c r="B655" t="s">
        <v>1335</v>
      </c>
      <c r="C655" t="s">
        <v>1336</v>
      </c>
      <c r="D655">
        <v>200</v>
      </c>
      <c r="E655" t="s">
        <v>16</v>
      </c>
      <c r="F655" s="4">
        <v>1000</v>
      </c>
      <c r="H655" t="s">
        <v>17</v>
      </c>
      <c r="I655" t="s">
        <v>17</v>
      </c>
      <c r="J655" t="s">
        <v>17</v>
      </c>
      <c r="K655" t="s">
        <v>17</v>
      </c>
      <c r="L655" t="s">
        <v>17</v>
      </c>
      <c r="M655" s="8">
        <f t="shared" si="28"/>
        <v>0</v>
      </c>
      <c r="N655">
        <f t="shared" si="29"/>
        <v>0</v>
      </c>
      <c r="O655" s="10" t="e">
        <f>VLOOKUP(M655,[2]Nationaal!$A:$E,5,FALSE)</f>
        <v>#N/A</v>
      </c>
    </row>
    <row r="656" spans="1:15" x14ac:dyDescent="0.3">
      <c r="A656" t="s">
        <v>13</v>
      </c>
      <c r="B656" t="s">
        <v>1337</v>
      </c>
      <c r="C656" t="s">
        <v>1338</v>
      </c>
      <c r="D656">
        <v>0</v>
      </c>
      <c r="E656" t="s">
        <v>16</v>
      </c>
      <c r="F656" s="4">
        <v>300</v>
      </c>
      <c r="H656" t="s">
        <v>17</v>
      </c>
      <c r="I656" t="s">
        <v>17</v>
      </c>
      <c r="J656" t="s">
        <v>17</v>
      </c>
      <c r="K656" t="s">
        <v>17</v>
      </c>
      <c r="L656" t="s">
        <v>17</v>
      </c>
      <c r="M656" s="8">
        <f t="shared" si="28"/>
        <v>0</v>
      </c>
      <c r="N656">
        <f t="shared" si="29"/>
        <v>0</v>
      </c>
      <c r="O656" s="10" t="e">
        <f>VLOOKUP(M656,[2]Nationaal!$A:$E,5,FALSE)</f>
        <v>#N/A</v>
      </c>
    </row>
    <row r="657" spans="1:15" x14ac:dyDescent="0.3">
      <c r="A657" t="s">
        <v>13</v>
      </c>
      <c r="B657" t="s">
        <v>1339</v>
      </c>
      <c r="C657" t="s">
        <v>1340</v>
      </c>
      <c r="D657">
        <v>4</v>
      </c>
      <c r="E657" t="s">
        <v>16</v>
      </c>
      <c r="F657" s="4">
        <v>7874</v>
      </c>
      <c r="H657" t="s">
        <v>17</v>
      </c>
      <c r="I657" t="s">
        <v>17</v>
      </c>
      <c r="J657" t="s">
        <v>17</v>
      </c>
      <c r="K657" t="s">
        <v>17</v>
      </c>
      <c r="L657" t="s">
        <v>17</v>
      </c>
      <c r="M657" s="8">
        <f t="shared" si="28"/>
        <v>0</v>
      </c>
      <c r="N657">
        <f t="shared" si="29"/>
        <v>0</v>
      </c>
      <c r="O657" s="10" t="e">
        <f>VLOOKUP(M657,[2]Nationaal!$A:$E,5,FALSE)</f>
        <v>#N/A</v>
      </c>
    </row>
    <row r="658" spans="1:15" x14ac:dyDescent="0.3">
      <c r="A658" t="s">
        <v>13</v>
      </c>
      <c r="B658" t="s">
        <v>1378</v>
      </c>
      <c r="C658" t="s">
        <v>1379</v>
      </c>
      <c r="D658">
        <v>2</v>
      </c>
      <c r="E658" t="s">
        <v>16</v>
      </c>
      <c r="F658" s="4">
        <v>349</v>
      </c>
      <c r="G658" s="4">
        <v>279.19</v>
      </c>
      <c r="H658" t="s">
        <v>17</v>
      </c>
      <c r="I658" t="s">
        <v>17</v>
      </c>
      <c r="J658" t="s">
        <v>17</v>
      </c>
      <c r="K658" t="s">
        <v>17</v>
      </c>
      <c r="L658" t="s">
        <v>17</v>
      </c>
      <c r="M658" s="8">
        <f t="shared" si="28"/>
        <v>0</v>
      </c>
      <c r="N658">
        <f t="shared" si="29"/>
        <v>0</v>
      </c>
      <c r="O658" s="10" t="e">
        <f>VLOOKUP(M658,[2]Nationaal!$A:$E,5,FALSE)</f>
        <v>#N/A</v>
      </c>
    </row>
    <row r="659" spans="1:15" x14ac:dyDescent="0.3">
      <c r="A659" t="s">
        <v>13</v>
      </c>
      <c r="B659" t="s">
        <v>1390</v>
      </c>
      <c r="C659" t="s">
        <v>1391</v>
      </c>
      <c r="D659">
        <v>0</v>
      </c>
      <c r="E659" t="s">
        <v>16</v>
      </c>
      <c r="F659" s="4">
        <v>799</v>
      </c>
      <c r="H659" t="s">
        <v>17</v>
      </c>
      <c r="I659" t="s">
        <v>17</v>
      </c>
      <c r="J659" t="s">
        <v>17</v>
      </c>
      <c r="K659" t="s">
        <v>17</v>
      </c>
      <c r="L659" t="s">
        <v>17</v>
      </c>
      <c r="M659" s="8">
        <f t="shared" si="28"/>
        <v>0</v>
      </c>
      <c r="N659">
        <f t="shared" si="29"/>
        <v>0</v>
      </c>
      <c r="O659" s="10" t="e">
        <f>VLOOKUP(M659,[2]Nationaal!$A:$E,5,FALSE)</f>
        <v>#N/A</v>
      </c>
    </row>
    <row r="660" spans="1:15" x14ac:dyDescent="0.3">
      <c r="A660" t="s">
        <v>13</v>
      </c>
      <c r="B660" t="s">
        <v>1392</v>
      </c>
      <c r="C660" t="s">
        <v>1393</v>
      </c>
      <c r="D660">
        <v>150</v>
      </c>
      <c r="E660" t="s">
        <v>16</v>
      </c>
      <c r="F660" s="4">
        <v>9196</v>
      </c>
      <c r="G660" s="4">
        <v>1000</v>
      </c>
      <c r="H660" t="s">
        <v>17</v>
      </c>
      <c r="I660" t="s">
        <v>17</v>
      </c>
      <c r="J660" t="s">
        <v>17</v>
      </c>
      <c r="K660" t="s">
        <v>17</v>
      </c>
      <c r="L660" t="s">
        <v>17</v>
      </c>
      <c r="M660" s="8">
        <f t="shared" si="28"/>
        <v>0</v>
      </c>
      <c r="N660">
        <f t="shared" si="29"/>
        <v>0</v>
      </c>
      <c r="O660" s="10" t="e">
        <f>VLOOKUP(M660,[2]Nationaal!$A:$E,5,FALSE)</f>
        <v>#N/A</v>
      </c>
    </row>
    <row r="661" spans="1:15" x14ac:dyDescent="0.3">
      <c r="A661" t="s">
        <v>13</v>
      </c>
      <c r="B661" t="s">
        <v>1399</v>
      </c>
      <c r="C661" t="s">
        <v>1400</v>
      </c>
      <c r="D661">
        <v>1.1000000000000001</v>
      </c>
      <c r="E661" t="s">
        <v>16</v>
      </c>
      <c r="F661" s="4">
        <v>29</v>
      </c>
      <c r="G661" s="4">
        <v>14.97</v>
      </c>
      <c r="H661" t="s">
        <v>17</v>
      </c>
      <c r="I661" t="s">
        <v>17</v>
      </c>
      <c r="J661" t="s">
        <v>17</v>
      </c>
      <c r="K661" t="s">
        <v>17</v>
      </c>
      <c r="L661" t="s">
        <v>17</v>
      </c>
      <c r="M661" s="8">
        <f t="shared" si="28"/>
        <v>0</v>
      </c>
      <c r="N661">
        <f t="shared" si="29"/>
        <v>0</v>
      </c>
      <c r="O661" s="10" t="e">
        <f>VLOOKUP(M661,[2]Nationaal!$A:$E,5,FALSE)</f>
        <v>#N/A</v>
      </c>
    </row>
    <row r="662" spans="1:15" x14ac:dyDescent="0.3">
      <c r="A662" t="s">
        <v>13</v>
      </c>
      <c r="B662" t="s">
        <v>1405</v>
      </c>
      <c r="C662" t="s">
        <v>1406</v>
      </c>
      <c r="D662">
        <v>1.1000000000000001</v>
      </c>
      <c r="E662" t="s">
        <v>16</v>
      </c>
      <c r="F662" s="4">
        <v>1689</v>
      </c>
      <c r="G662" s="4">
        <v>1000</v>
      </c>
      <c r="H662" t="s">
        <v>17</v>
      </c>
      <c r="I662" t="s">
        <v>17</v>
      </c>
      <c r="J662" t="s">
        <v>17</v>
      </c>
      <c r="K662" t="s">
        <v>1407</v>
      </c>
      <c r="L662" t="s">
        <v>17</v>
      </c>
      <c r="M662" s="8">
        <f t="shared" si="28"/>
        <v>0</v>
      </c>
      <c r="N662">
        <f t="shared" si="29"/>
        <v>0</v>
      </c>
      <c r="O662" s="10" t="e">
        <f>VLOOKUP(M662,[2]Nationaal!$A:$E,5,FALSE)</f>
        <v>#N/A</v>
      </c>
    </row>
    <row r="663" spans="1:15" x14ac:dyDescent="0.3">
      <c r="A663" t="s">
        <v>13</v>
      </c>
      <c r="B663" t="s">
        <v>1408</v>
      </c>
      <c r="C663" t="s">
        <v>1409</v>
      </c>
      <c r="D663">
        <v>1.1000000000000001</v>
      </c>
      <c r="E663" t="s">
        <v>16</v>
      </c>
      <c r="F663" s="4">
        <v>1399</v>
      </c>
      <c r="G663" s="4">
        <v>978.48</v>
      </c>
      <c r="H663" t="s">
        <v>17</v>
      </c>
      <c r="I663" t="s">
        <v>17</v>
      </c>
      <c r="J663" t="s">
        <v>17</v>
      </c>
      <c r="K663" t="s">
        <v>1407</v>
      </c>
      <c r="L663" t="s">
        <v>17</v>
      </c>
      <c r="M663" s="8">
        <f t="shared" si="28"/>
        <v>0</v>
      </c>
      <c r="N663">
        <f t="shared" si="29"/>
        <v>0</v>
      </c>
      <c r="O663" s="10" t="e">
        <f>VLOOKUP(M663,[2]Nationaal!$A:$E,5,FALSE)</f>
        <v>#N/A</v>
      </c>
    </row>
    <row r="664" spans="1:15" x14ac:dyDescent="0.3">
      <c r="A664" t="s">
        <v>13</v>
      </c>
      <c r="B664" t="s">
        <v>1419</v>
      </c>
      <c r="C664" t="s">
        <v>1420</v>
      </c>
      <c r="D664">
        <v>1.1000000000000001</v>
      </c>
      <c r="E664" t="s">
        <v>16</v>
      </c>
      <c r="F664" s="4">
        <v>899</v>
      </c>
      <c r="G664" s="4">
        <v>619.20000000000005</v>
      </c>
      <c r="H664" t="s">
        <v>17</v>
      </c>
      <c r="I664" t="s">
        <v>17</v>
      </c>
      <c r="J664" t="s">
        <v>17</v>
      </c>
      <c r="K664" t="s">
        <v>1421</v>
      </c>
      <c r="L664" t="s">
        <v>17</v>
      </c>
      <c r="M664" s="8" t="e">
        <f t="shared" si="28"/>
        <v>#VALUE!</v>
      </c>
      <c r="N664" t="e">
        <f t="shared" si="29"/>
        <v>#VALUE!</v>
      </c>
      <c r="O664" s="10" t="e">
        <f>VLOOKUP(M664,[2]Nationaal!$A:$E,5,FALSE)</f>
        <v>#VALUE!</v>
      </c>
    </row>
    <row r="665" spans="1:15" x14ac:dyDescent="0.3">
      <c r="A665" t="s">
        <v>13</v>
      </c>
      <c r="B665" t="s">
        <v>1428</v>
      </c>
      <c r="C665" t="s">
        <v>1429</v>
      </c>
      <c r="D665">
        <v>1.1000000000000001</v>
      </c>
      <c r="E665" t="s">
        <v>16</v>
      </c>
      <c r="F665" s="4">
        <v>629</v>
      </c>
      <c r="G665" s="4">
        <v>393.38</v>
      </c>
      <c r="H665" t="s">
        <v>17</v>
      </c>
      <c r="I665" t="s">
        <v>17</v>
      </c>
      <c r="J665" t="s">
        <v>17</v>
      </c>
      <c r="K665" t="s">
        <v>1430</v>
      </c>
      <c r="L665" t="s">
        <v>17</v>
      </c>
      <c r="M665" s="8" t="e">
        <f t="shared" si="28"/>
        <v>#VALUE!</v>
      </c>
      <c r="N665" t="e">
        <f t="shared" si="29"/>
        <v>#VALUE!</v>
      </c>
      <c r="O665" s="10" t="e">
        <f>VLOOKUP(M665,[2]Nationaal!$A:$E,5,FALSE)</f>
        <v>#VALUE!</v>
      </c>
    </row>
    <row r="666" spans="1:15" x14ac:dyDescent="0.3">
      <c r="A666" t="s">
        <v>13</v>
      </c>
      <c r="B666" t="s">
        <v>1431</v>
      </c>
      <c r="C666" t="s">
        <v>1432</v>
      </c>
      <c r="D666">
        <v>1.1000000000000001</v>
      </c>
      <c r="E666" t="s">
        <v>16</v>
      </c>
      <c r="F666" s="4">
        <v>629</v>
      </c>
      <c r="G666" s="4">
        <v>393.38</v>
      </c>
      <c r="H666" t="s">
        <v>17</v>
      </c>
      <c r="I666" t="s">
        <v>17</v>
      </c>
      <c r="J666" t="s">
        <v>17</v>
      </c>
      <c r="K666" t="s">
        <v>17</v>
      </c>
      <c r="L666" t="s">
        <v>17</v>
      </c>
      <c r="M666" s="8">
        <f t="shared" si="28"/>
        <v>0</v>
      </c>
      <c r="N666">
        <f t="shared" si="29"/>
        <v>0</v>
      </c>
      <c r="O666" s="10" t="e">
        <f>VLOOKUP(M666,[2]Nationaal!$A:$E,5,FALSE)</f>
        <v>#N/A</v>
      </c>
    </row>
    <row r="667" spans="1:15" x14ac:dyDescent="0.3">
      <c r="A667" t="s">
        <v>13</v>
      </c>
      <c r="B667" t="s">
        <v>1433</v>
      </c>
      <c r="C667" t="s">
        <v>1434</v>
      </c>
      <c r="D667">
        <v>1.1000000000000001</v>
      </c>
      <c r="E667" t="s">
        <v>16</v>
      </c>
      <c r="F667" s="4">
        <v>629</v>
      </c>
      <c r="G667" s="4">
        <v>393.38</v>
      </c>
      <c r="H667" t="s">
        <v>17</v>
      </c>
      <c r="I667" t="s">
        <v>17</v>
      </c>
      <c r="J667" t="s">
        <v>17</v>
      </c>
      <c r="K667" t="s">
        <v>17</v>
      </c>
      <c r="L667" t="s">
        <v>17</v>
      </c>
      <c r="M667" s="8">
        <f t="shared" si="28"/>
        <v>0</v>
      </c>
      <c r="N667">
        <f t="shared" si="29"/>
        <v>0</v>
      </c>
      <c r="O667" s="10" t="e">
        <f>VLOOKUP(M667,[2]Nationaal!$A:$E,5,FALSE)</f>
        <v>#N/A</v>
      </c>
    </row>
    <row r="668" spans="1:15" x14ac:dyDescent="0.3">
      <c r="A668" t="s">
        <v>13</v>
      </c>
      <c r="B668" t="s">
        <v>1437</v>
      </c>
      <c r="C668" t="s">
        <v>1438</v>
      </c>
      <c r="D668">
        <v>1.1000000000000001</v>
      </c>
      <c r="E668" t="s">
        <v>16</v>
      </c>
      <c r="F668" s="4">
        <v>769</v>
      </c>
      <c r="G668" s="4">
        <v>484.58</v>
      </c>
      <c r="H668" t="s">
        <v>17</v>
      </c>
      <c r="I668" t="s">
        <v>17</v>
      </c>
      <c r="J668" t="s">
        <v>17</v>
      </c>
      <c r="K668" t="s">
        <v>17</v>
      </c>
      <c r="L668" t="s">
        <v>17</v>
      </c>
      <c r="M668" s="8">
        <f t="shared" si="28"/>
        <v>0</v>
      </c>
      <c r="N668">
        <f t="shared" si="29"/>
        <v>0</v>
      </c>
      <c r="O668" s="10" t="e">
        <f>VLOOKUP(M668,[2]Nationaal!$A:$E,5,FALSE)</f>
        <v>#N/A</v>
      </c>
    </row>
    <row r="669" spans="1:15" x14ac:dyDescent="0.3">
      <c r="A669" t="s">
        <v>13</v>
      </c>
      <c r="B669" t="s">
        <v>1439</v>
      </c>
      <c r="C669" t="s">
        <v>1440</v>
      </c>
      <c r="D669">
        <v>1.1000000000000001</v>
      </c>
      <c r="E669" t="s">
        <v>16</v>
      </c>
      <c r="F669" s="4">
        <v>769</v>
      </c>
      <c r="G669" s="4">
        <v>484.58</v>
      </c>
      <c r="H669" t="s">
        <v>17</v>
      </c>
      <c r="I669" t="s">
        <v>17</v>
      </c>
      <c r="J669" t="s">
        <v>17</v>
      </c>
      <c r="K669" t="s">
        <v>17</v>
      </c>
      <c r="L669" t="s">
        <v>17</v>
      </c>
      <c r="M669" s="8">
        <f t="shared" si="28"/>
        <v>0</v>
      </c>
      <c r="N669">
        <f t="shared" si="29"/>
        <v>0</v>
      </c>
      <c r="O669" s="10" t="e">
        <f>VLOOKUP(M669,[2]Nationaal!$A:$E,5,FALSE)</f>
        <v>#N/A</v>
      </c>
    </row>
    <row r="670" spans="1:15" x14ac:dyDescent="0.3">
      <c r="A670" t="s">
        <v>13</v>
      </c>
      <c r="B670" t="s">
        <v>1441</v>
      </c>
      <c r="C670" t="s">
        <v>1442</v>
      </c>
      <c r="D670">
        <v>1.1000000000000001</v>
      </c>
      <c r="E670" t="s">
        <v>16</v>
      </c>
      <c r="F670" s="4">
        <v>769</v>
      </c>
      <c r="G670" s="4">
        <v>484.58</v>
      </c>
      <c r="H670" t="s">
        <v>17</v>
      </c>
      <c r="I670" t="s">
        <v>17</v>
      </c>
      <c r="J670" t="s">
        <v>17</v>
      </c>
      <c r="K670" t="s">
        <v>17</v>
      </c>
      <c r="L670" t="s">
        <v>17</v>
      </c>
      <c r="M670" s="8">
        <f t="shared" si="28"/>
        <v>0</v>
      </c>
      <c r="N670">
        <f t="shared" si="29"/>
        <v>0</v>
      </c>
      <c r="O670" s="10" t="e">
        <f>VLOOKUP(M670,[2]Nationaal!$A:$E,5,FALSE)</f>
        <v>#N/A</v>
      </c>
    </row>
    <row r="671" spans="1:15" x14ac:dyDescent="0.3">
      <c r="A671" t="s">
        <v>13</v>
      </c>
      <c r="B671" t="s">
        <v>1451</v>
      </c>
      <c r="C671" t="s">
        <v>1452</v>
      </c>
      <c r="D671">
        <v>100</v>
      </c>
      <c r="E671" t="s">
        <v>16</v>
      </c>
      <c r="F671" s="4">
        <v>30</v>
      </c>
      <c r="H671" t="s">
        <v>17</v>
      </c>
      <c r="I671" t="s">
        <v>17</v>
      </c>
      <c r="J671" t="s">
        <v>17</v>
      </c>
      <c r="K671" t="s">
        <v>17</v>
      </c>
      <c r="L671" t="s">
        <v>17</v>
      </c>
      <c r="M671" s="8">
        <f t="shared" si="28"/>
        <v>0</v>
      </c>
      <c r="N671">
        <f t="shared" si="29"/>
        <v>0</v>
      </c>
      <c r="O671" s="10" t="e">
        <f>VLOOKUP(M671,[2]Nationaal!$A:$E,5,FALSE)</f>
        <v>#N/A</v>
      </c>
    </row>
    <row r="672" spans="1:15" x14ac:dyDescent="0.3">
      <c r="A672" t="s">
        <v>13</v>
      </c>
      <c r="B672" t="s">
        <v>1453</v>
      </c>
      <c r="C672" t="s">
        <v>1454</v>
      </c>
      <c r="D672">
        <v>100</v>
      </c>
      <c r="E672" t="s">
        <v>16</v>
      </c>
      <c r="F672" s="4">
        <v>30</v>
      </c>
      <c r="H672" t="s">
        <v>17</v>
      </c>
      <c r="I672" t="s">
        <v>17</v>
      </c>
      <c r="J672" t="s">
        <v>17</v>
      </c>
      <c r="K672" t="s">
        <v>17</v>
      </c>
      <c r="L672" t="s">
        <v>17</v>
      </c>
      <c r="M672" s="8">
        <f t="shared" si="28"/>
        <v>0</v>
      </c>
      <c r="N672">
        <f t="shared" si="29"/>
        <v>0</v>
      </c>
      <c r="O672" s="10" t="e">
        <f>VLOOKUP(M672,[2]Nationaal!$A:$E,5,FALSE)</f>
        <v>#N/A</v>
      </c>
    </row>
    <row r="673" spans="1:15" x14ac:dyDescent="0.3">
      <c r="A673" t="s">
        <v>13</v>
      </c>
      <c r="B673" t="s">
        <v>1455</v>
      </c>
      <c r="C673" t="s">
        <v>1456</v>
      </c>
      <c r="D673">
        <v>100</v>
      </c>
      <c r="E673" t="s">
        <v>16</v>
      </c>
      <c r="F673" s="4">
        <v>30</v>
      </c>
      <c r="H673" t="s">
        <v>17</v>
      </c>
      <c r="I673" t="s">
        <v>17</v>
      </c>
      <c r="J673" t="s">
        <v>17</v>
      </c>
      <c r="K673" t="s">
        <v>17</v>
      </c>
      <c r="L673" t="s">
        <v>17</v>
      </c>
      <c r="M673" s="8">
        <f t="shared" si="28"/>
        <v>0</v>
      </c>
      <c r="N673">
        <f t="shared" si="29"/>
        <v>0</v>
      </c>
      <c r="O673" s="10" t="e">
        <f>VLOOKUP(M673,[2]Nationaal!$A:$E,5,FALSE)</f>
        <v>#N/A</v>
      </c>
    </row>
    <row r="674" spans="1:15" x14ac:dyDescent="0.3">
      <c r="A674" t="s">
        <v>13</v>
      </c>
      <c r="B674" t="s">
        <v>1457</v>
      </c>
      <c r="C674" t="s">
        <v>1458</v>
      </c>
      <c r="D674">
        <v>100</v>
      </c>
      <c r="E674" t="s">
        <v>16</v>
      </c>
      <c r="F674" s="4">
        <v>30</v>
      </c>
      <c r="H674" t="s">
        <v>17</v>
      </c>
      <c r="I674" t="s">
        <v>17</v>
      </c>
      <c r="J674" t="s">
        <v>17</v>
      </c>
      <c r="K674" t="s">
        <v>17</v>
      </c>
      <c r="L674" t="s">
        <v>17</v>
      </c>
      <c r="M674" s="8">
        <f t="shared" si="28"/>
        <v>0</v>
      </c>
      <c r="N674">
        <f t="shared" si="29"/>
        <v>0</v>
      </c>
      <c r="O674" s="10" t="e">
        <f>VLOOKUP(M674,[2]Nationaal!$A:$E,5,FALSE)</f>
        <v>#N/A</v>
      </c>
    </row>
    <row r="675" spans="1:15" x14ac:dyDescent="0.3">
      <c r="A675" t="s">
        <v>13</v>
      </c>
      <c r="B675" t="s">
        <v>1459</v>
      </c>
      <c r="C675" t="s">
        <v>1460</v>
      </c>
      <c r="D675">
        <v>100</v>
      </c>
      <c r="E675" t="s">
        <v>16</v>
      </c>
      <c r="F675" s="4">
        <v>30</v>
      </c>
      <c r="H675" t="s">
        <v>17</v>
      </c>
      <c r="I675" t="s">
        <v>17</v>
      </c>
      <c r="J675" t="s">
        <v>17</v>
      </c>
      <c r="K675" t="s">
        <v>17</v>
      </c>
      <c r="L675" t="s">
        <v>17</v>
      </c>
      <c r="M675" s="8">
        <f t="shared" si="28"/>
        <v>0</v>
      </c>
      <c r="N675">
        <f t="shared" si="29"/>
        <v>0</v>
      </c>
      <c r="O675" s="10" t="e">
        <f>VLOOKUP(M675,[2]Nationaal!$A:$E,5,FALSE)</f>
        <v>#N/A</v>
      </c>
    </row>
    <row r="676" spans="1:15" x14ac:dyDescent="0.3">
      <c r="A676" t="s">
        <v>13</v>
      </c>
      <c r="B676" t="s">
        <v>1461</v>
      </c>
      <c r="C676" t="s">
        <v>1462</v>
      </c>
      <c r="D676">
        <v>100</v>
      </c>
      <c r="E676" t="s">
        <v>16</v>
      </c>
      <c r="F676" s="4">
        <v>30</v>
      </c>
      <c r="H676" t="s">
        <v>17</v>
      </c>
      <c r="I676" t="s">
        <v>17</v>
      </c>
      <c r="J676" t="s">
        <v>17</v>
      </c>
      <c r="K676" t="s">
        <v>17</v>
      </c>
      <c r="L676" t="s">
        <v>17</v>
      </c>
      <c r="M676" s="8">
        <f t="shared" si="28"/>
        <v>0</v>
      </c>
      <c r="N676">
        <f t="shared" si="29"/>
        <v>0</v>
      </c>
      <c r="O676" s="10" t="e">
        <f>VLOOKUP(M676,[2]Nationaal!$A:$E,5,FALSE)</f>
        <v>#N/A</v>
      </c>
    </row>
    <row r="677" spans="1:15" x14ac:dyDescent="0.3">
      <c r="A677" t="s">
        <v>13</v>
      </c>
      <c r="B677" t="s">
        <v>1463</v>
      </c>
      <c r="C677" t="s">
        <v>1464</v>
      </c>
      <c r="D677">
        <v>100</v>
      </c>
      <c r="E677" t="s">
        <v>16</v>
      </c>
      <c r="F677" s="4">
        <v>30</v>
      </c>
      <c r="H677" t="s">
        <v>17</v>
      </c>
      <c r="I677" t="s">
        <v>17</v>
      </c>
      <c r="J677" t="s">
        <v>17</v>
      </c>
      <c r="K677" t="s">
        <v>17</v>
      </c>
      <c r="L677" t="s">
        <v>17</v>
      </c>
      <c r="M677" s="8">
        <f t="shared" si="28"/>
        <v>0</v>
      </c>
      <c r="N677">
        <f t="shared" si="29"/>
        <v>0</v>
      </c>
      <c r="O677" s="10" t="e">
        <f>VLOOKUP(M677,[2]Nationaal!$A:$E,5,FALSE)</f>
        <v>#N/A</v>
      </c>
    </row>
    <row r="678" spans="1:15" hidden="1" x14ac:dyDescent="0.3">
      <c r="A678" t="s">
        <v>40</v>
      </c>
      <c r="B678" t="s">
        <v>1850</v>
      </c>
      <c r="C678" t="s">
        <v>1851</v>
      </c>
      <c r="D678">
        <v>50</v>
      </c>
      <c r="E678" t="s">
        <v>16</v>
      </c>
      <c r="F678" s="4">
        <v>999</v>
      </c>
      <c r="H678" t="s">
        <v>17</v>
      </c>
      <c r="I678" t="s">
        <v>17</v>
      </c>
      <c r="J678" t="s">
        <v>17</v>
      </c>
      <c r="K678" t="s">
        <v>17</v>
      </c>
      <c r="L678" t="s">
        <v>17</v>
      </c>
      <c r="M678" t="s">
        <v>17</v>
      </c>
      <c r="N678">
        <v>0</v>
      </c>
      <c r="O678"/>
    </row>
    <row r="679" spans="1:15" hidden="1" x14ac:dyDescent="0.3">
      <c r="A679" t="s">
        <v>40</v>
      </c>
      <c r="B679" t="s">
        <v>1852</v>
      </c>
      <c r="C679" t="s">
        <v>1853</v>
      </c>
      <c r="D679">
        <v>5</v>
      </c>
      <c r="E679" t="s">
        <v>16</v>
      </c>
      <c r="F679" s="4">
        <v>1399</v>
      </c>
      <c r="H679" t="s">
        <v>90</v>
      </c>
      <c r="I679" t="s">
        <v>180</v>
      </c>
      <c r="J679" t="s">
        <v>91</v>
      </c>
      <c r="K679" t="s">
        <v>677</v>
      </c>
      <c r="L679" t="s">
        <v>1854</v>
      </c>
      <c r="M679" t="s">
        <v>17</v>
      </c>
      <c r="N679">
        <v>0</v>
      </c>
      <c r="O679"/>
    </row>
    <row r="680" spans="1:15" hidden="1" x14ac:dyDescent="0.3">
      <c r="A680" t="s">
        <v>40</v>
      </c>
      <c r="B680" t="s">
        <v>1855</v>
      </c>
      <c r="D680">
        <v>0</v>
      </c>
      <c r="E680" t="s">
        <v>16</v>
      </c>
      <c r="F680" s="4">
        <v>12345</v>
      </c>
      <c r="H680" t="s">
        <v>17</v>
      </c>
      <c r="I680" t="s">
        <v>17</v>
      </c>
      <c r="J680" t="s">
        <v>17</v>
      </c>
      <c r="K680" t="s">
        <v>17</v>
      </c>
      <c r="L680" t="s">
        <v>17</v>
      </c>
      <c r="M680" t="s">
        <v>17</v>
      </c>
      <c r="N680">
        <v>0</v>
      </c>
      <c r="O680"/>
    </row>
    <row r="681" spans="1:15" x14ac:dyDescent="0.3">
      <c r="A681" t="s">
        <v>13</v>
      </c>
      <c r="B681" t="s">
        <v>1465</v>
      </c>
      <c r="C681" t="s">
        <v>1466</v>
      </c>
      <c r="D681">
        <v>100</v>
      </c>
      <c r="E681" t="s">
        <v>16</v>
      </c>
      <c r="F681" s="4">
        <v>30</v>
      </c>
      <c r="H681" t="s">
        <v>17</v>
      </c>
      <c r="I681" t="s">
        <v>17</v>
      </c>
      <c r="J681" t="s">
        <v>17</v>
      </c>
      <c r="K681" t="s">
        <v>17</v>
      </c>
      <c r="L681" t="s">
        <v>17</v>
      </c>
      <c r="M681" s="8">
        <f>ROUNDUP(N681,0.1)</f>
        <v>0</v>
      </c>
      <c r="N681">
        <f>J681*K681*I681/5000</f>
        <v>0</v>
      </c>
      <c r="O681" s="10" t="e">
        <f>VLOOKUP(M681,[2]Nationaal!$A:$E,5,FALSE)</f>
        <v>#N/A</v>
      </c>
    </row>
    <row r="682" spans="1:15" x14ac:dyDescent="0.3">
      <c r="A682" t="s">
        <v>13</v>
      </c>
      <c r="B682" t="s">
        <v>1467</v>
      </c>
      <c r="C682" t="s">
        <v>1468</v>
      </c>
      <c r="D682">
        <v>100</v>
      </c>
      <c r="E682" t="s">
        <v>16</v>
      </c>
      <c r="F682" s="4">
        <v>30</v>
      </c>
      <c r="H682" t="s">
        <v>17</v>
      </c>
      <c r="I682" t="s">
        <v>17</v>
      </c>
      <c r="J682" t="s">
        <v>17</v>
      </c>
      <c r="K682" t="s">
        <v>17</v>
      </c>
      <c r="L682" t="s">
        <v>17</v>
      </c>
      <c r="M682" s="8">
        <f>ROUNDUP(N682,0.1)</f>
        <v>0</v>
      </c>
      <c r="N682">
        <f>J682*K682*I682/5000</f>
        <v>0</v>
      </c>
      <c r="O682" s="10" t="e">
        <f>VLOOKUP(M682,[2]Nationaal!$A:$E,5,FALSE)</f>
        <v>#N/A</v>
      </c>
    </row>
    <row r="683" spans="1:15" x14ac:dyDescent="0.3">
      <c r="A683" t="s">
        <v>13</v>
      </c>
      <c r="B683" t="s">
        <v>1469</v>
      </c>
      <c r="C683" t="s">
        <v>1470</v>
      </c>
      <c r="D683">
        <v>100</v>
      </c>
      <c r="E683" t="s">
        <v>16</v>
      </c>
      <c r="F683" s="4">
        <v>30</v>
      </c>
      <c r="H683" t="s">
        <v>17</v>
      </c>
      <c r="I683" t="s">
        <v>17</v>
      </c>
      <c r="J683" t="s">
        <v>17</v>
      </c>
      <c r="K683" t="s">
        <v>17</v>
      </c>
      <c r="L683" t="s">
        <v>17</v>
      </c>
      <c r="M683" s="8">
        <f>ROUNDUP(N683,0.1)</f>
        <v>0</v>
      </c>
      <c r="N683">
        <f>J683*K683*I683/5000</f>
        <v>0</v>
      </c>
      <c r="O683" s="10" t="e">
        <f>VLOOKUP(M683,[2]Nationaal!$A:$E,5,FALSE)</f>
        <v>#N/A</v>
      </c>
    </row>
    <row r="684" spans="1:15" hidden="1" x14ac:dyDescent="0.3">
      <c r="A684" t="s">
        <v>40</v>
      </c>
      <c r="B684" t="s">
        <v>1862</v>
      </c>
      <c r="C684" t="s">
        <v>1863</v>
      </c>
      <c r="D684">
        <v>0</v>
      </c>
      <c r="E684" t="s">
        <v>16</v>
      </c>
      <c r="F684" s="4">
        <v>30</v>
      </c>
      <c r="H684" t="s">
        <v>17</v>
      </c>
      <c r="I684" t="s">
        <v>17</v>
      </c>
      <c r="J684" t="s">
        <v>17</v>
      </c>
      <c r="K684" t="s">
        <v>17</v>
      </c>
      <c r="L684" t="s">
        <v>17</v>
      </c>
      <c r="M684" t="s">
        <v>17</v>
      </c>
      <c r="N684">
        <v>0</v>
      </c>
      <c r="O684"/>
    </row>
    <row r="685" spans="1:15" hidden="1" x14ac:dyDescent="0.3">
      <c r="A685" t="s">
        <v>40</v>
      </c>
      <c r="B685" t="s">
        <v>1864</v>
      </c>
      <c r="C685" t="s">
        <v>1865</v>
      </c>
      <c r="D685">
        <v>0.01</v>
      </c>
      <c r="E685" t="s">
        <v>16</v>
      </c>
      <c r="F685" s="4">
        <v>10</v>
      </c>
      <c r="H685" t="s">
        <v>17</v>
      </c>
      <c r="I685" t="s">
        <v>17</v>
      </c>
      <c r="J685" t="s">
        <v>17</v>
      </c>
      <c r="K685" t="s">
        <v>17</v>
      </c>
      <c r="L685" t="s">
        <v>17</v>
      </c>
      <c r="M685" t="s">
        <v>17</v>
      </c>
      <c r="N685">
        <v>0</v>
      </c>
      <c r="O685"/>
    </row>
    <row r="686" spans="1:15" hidden="1" x14ac:dyDescent="0.3">
      <c r="A686" t="s">
        <v>40</v>
      </c>
      <c r="B686" t="s">
        <v>1866</v>
      </c>
      <c r="C686" t="s">
        <v>1867</v>
      </c>
      <c r="D686">
        <v>120</v>
      </c>
      <c r="E686" t="s">
        <v>16</v>
      </c>
      <c r="F686" s="4">
        <v>500</v>
      </c>
      <c r="M686"/>
      <c r="N686">
        <v>0</v>
      </c>
      <c r="O686"/>
    </row>
    <row r="687" spans="1:15" x14ac:dyDescent="0.3">
      <c r="A687" t="s">
        <v>13</v>
      </c>
      <c r="B687" t="s">
        <v>1502</v>
      </c>
      <c r="C687" t="s">
        <v>1127</v>
      </c>
      <c r="D687">
        <v>50</v>
      </c>
      <c r="E687" t="s">
        <v>16</v>
      </c>
      <c r="F687" s="4">
        <v>659</v>
      </c>
      <c r="H687" t="s">
        <v>17</v>
      </c>
      <c r="I687" t="s">
        <v>17</v>
      </c>
      <c r="J687" t="s">
        <v>17</v>
      </c>
      <c r="K687" t="s">
        <v>17</v>
      </c>
      <c r="L687" t="s">
        <v>17</v>
      </c>
      <c r="M687" s="8">
        <f t="shared" ref="M687:M693" si="30">ROUNDUP(N687,0.1)</f>
        <v>0</v>
      </c>
      <c r="N687">
        <f t="shared" ref="N687:N693" si="31">J687*K687*I687/5000</f>
        <v>0</v>
      </c>
      <c r="O687" s="10" t="e">
        <f>VLOOKUP(M687,[2]Nationaal!$A:$E,5,FALSE)</f>
        <v>#N/A</v>
      </c>
    </row>
    <row r="688" spans="1:15" x14ac:dyDescent="0.3">
      <c r="A688" t="s">
        <v>13</v>
      </c>
      <c r="B688" t="s">
        <v>1515</v>
      </c>
      <c r="C688" t="s">
        <v>1516</v>
      </c>
      <c r="D688">
        <v>0</v>
      </c>
      <c r="E688" t="s">
        <v>16</v>
      </c>
      <c r="F688" s="4">
        <v>70</v>
      </c>
      <c r="H688" t="s">
        <v>17</v>
      </c>
      <c r="I688" t="s">
        <v>17</v>
      </c>
      <c r="J688" t="s">
        <v>17</v>
      </c>
      <c r="K688" t="s">
        <v>17</v>
      </c>
      <c r="L688" t="s">
        <v>17</v>
      </c>
      <c r="M688" s="8">
        <f t="shared" si="30"/>
        <v>0</v>
      </c>
      <c r="N688">
        <f t="shared" si="31"/>
        <v>0</v>
      </c>
      <c r="O688" s="10" t="e">
        <f>VLOOKUP(M688,[2]Nationaal!$A:$E,5,FALSE)</f>
        <v>#N/A</v>
      </c>
    </row>
    <row r="689" spans="1:15" x14ac:dyDescent="0.3">
      <c r="A689" t="s">
        <v>13</v>
      </c>
      <c r="B689" t="s">
        <v>1526</v>
      </c>
      <c r="C689" t="s">
        <v>1527</v>
      </c>
      <c r="D689">
        <v>1.3</v>
      </c>
      <c r="E689" t="s">
        <v>16</v>
      </c>
      <c r="F689" s="4">
        <v>35</v>
      </c>
      <c r="H689" t="s">
        <v>17</v>
      </c>
      <c r="I689" t="s">
        <v>17</v>
      </c>
      <c r="J689" t="s">
        <v>17</v>
      </c>
      <c r="K689" t="s">
        <v>17</v>
      </c>
      <c r="L689" t="s">
        <v>17</v>
      </c>
      <c r="M689" s="8">
        <f t="shared" si="30"/>
        <v>0</v>
      </c>
      <c r="N689">
        <f t="shared" si="31"/>
        <v>0</v>
      </c>
      <c r="O689" s="10" t="e">
        <f>VLOOKUP(M689,[2]Nationaal!$A:$E,5,FALSE)</f>
        <v>#N/A</v>
      </c>
    </row>
    <row r="690" spans="1:15" x14ac:dyDescent="0.3">
      <c r="A690" t="s">
        <v>13</v>
      </c>
      <c r="B690" t="s">
        <v>1580</v>
      </c>
      <c r="C690" t="s">
        <v>1581</v>
      </c>
      <c r="D690">
        <v>0</v>
      </c>
      <c r="E690" t="s">
        <v>16</v>
      </c>
      <c r="F690" s="4">
        <v>30</v>
      </c>
      <c r="H690" t="s">
        <v>17</v>
      </c>
      <c r="I690" t="s">
        <v>17</v>
      </c>
      <c r="J690" t="s">
        <v>17</v>
      </c>
      <c r="K690" t="s">
        <v>17</v>
      </c>
      <c r="L690" t="s">
        <v>17</v>
      </c>
      <c r="M690" s="8">
        <f t="shared" si="30"/>
        <v>0</v>
      </c>
      <c r="N690">
        <f t="shared" si="31"/>
        <v>0</v>
      </c>
      <c r="O690" s="10" t="e">
        <f>VLOOKUP(M690,[2]Nationaal!$A:$E,5,FALSE)</f>
        <v>#N/A</v>
      </c>
    </row>
    <row r="691" spans="1:15" x14ac:dyDescent="0.3">
      <c r="A691" t="s">
        <v>13</v>
      </c>
      <c r="B691" t="s">
        <v>1643</v>
      </c>
      <c r="C691" t="s">
        <v>1644</v>
      </c>
      <c r="D691">
        <v>0</v>
      </c>
      <c r="E691" t="s">
        <v>16</v>
      </c>
      <c r="F691" s="4">
        <v>200</v>
      </c>
      <c r="H691" t="s">
        <v>17</v>
      </c>
      <c r="I691" t="s">
        <v>17</v>
      </c>
      <c r="J691" t="s">
        <v>17</v>
      </c>
      <c r="K691" t="s">
        <v>17</v>
      </c>
      <c r="L691" t="s">
        <v>17</v>
      </c>
      <c r="M691" s="8">
        <f t="shared" si="30"/>
        <v>0</v>
      </c>
      <c r="N691">
        <f t="shared" si="31"/>
        <v>0</v>
      </c>
      <c r="O691" s="10" t="e">
        <f>VLOOKUP(M691,[2]Nationaal!$A:$E,5,FALSE)</f>
        <v>#N/A</v>
      </c>
    </row>
    <row r="692" spans="1:15" x14ac:dyDescent="0.3">
      <c r="A692" t="s">
        <v>13</v>
      </c>
      <c r="B692" t="s">
        <v>1677</v>
      </c>
      <c r="C692" t="s">
        <v>1678</v>
      </c>
      <c r="D692">
        <v>10</v>
      </c>
      <c r="E692" t="s">
        <v>16</v>
      </c>
      <c r="F692" s="4">
        <v>139</v>
      </c>
      <c r="H692" t="s">
        <v>17</v>
      </c>
      <c r="I692" t="s">
        <v>17</v>
      </c>
      <c r="J692" t="s">
        <v>17</v>
      </c>
      <c r="K692" t="s">
        <v>17</v>
      </c>
      <c r="L692" t="s">
        <v>17</v>
      </c>
      <c r="M692" s="8">
        <f t="shared" si="30"/>
        <v>0</v>
      </c>
      <c r="N692">
        <f t="shared" si="31"/>
        <v>0</v>
      </c>
      <c r="O692" s="10" t="e">
        <f>VLOOKUP(M692,[2]Nationaal!$A:$E,5,FALSE)</f>
        <v>#N/A</v>
      </c>
    </row>
    <row r="693" spans="1:15" x14ac:dyDescent="0.3">
      <c r="A693" t="s">
        <v>13</v>
      </c>
      <c r="B693" t="s">
        <v>1684</v>
      </c>
      <c r="C693" t="s">
        <v>1685</v>
      </c>
      <c r="D693">
        <v>0</v>
      </c>
      <c r="E693" t="s">
        <v>16</v>
      </c>
      <c r="F693" s="4">
        <v>1099</v>
      </c>
      <c r="H693" t="s">
        <v>17</v>
      </c>
      <c r="I693" t="s">
        <v>17</v>
      </c>
      <c r="J693" t="s">
        <v>17</v>
      </c>
      <c r="K693" t="s">
        <v>17</v>
      </c>
      <c r="L693" t="s">
        <v>17</v>
      </c>
      <c r="M693" s="8">
        <f t="shared" si="30"/>
        <v>0</v>
      </c>
      <c r="N693">
        <f t="shared" si="31"/>
        <v>0</v>
      </c>
      <c r="O693" s="10" t="e">
        <f>VLOOKUP(M693,[2]Nationaal!$A:$E,5,FALSE)</f>
        <v>#N/A</v>
      </c>
    </row>
    <row r="694" spans="1:15" hidden="1" x14ac:dyDescent="0.3">
      <c r="A694" t="s">
        <v>40</v>
      </c>
      <c r="B694" t="s">
        <v>1882</v>
      </c>
      <c r="C694" t="s">
        <v>1883</v>
      </c>
      <c r="D694">
        <v>0.35</v>
      </c>
      <c r="E694" t="s">
        <v>16</v>
      </c>
      <c r="F694" s="4">
        <v>15</v>
      </c>
      <c r="H694" t="s">
        <v>253</v>
      </c>
      <c r="I694" t="s">
        <v>512</v>
      </c>
      <c r="J694" t="s">
        <v>513</v>
      </c>
      <c r="K694" t="s">
        <v>426</v>
      </c>
      <c r="L694" t="s">
        <v>514</v>
      </c>
      <c r="M694" t="s">
        <v>17</v>
      </c>
      <c r="N694">
        <v>0</v>
      </c>
      <c r="O694"/>
    </row>
    <row r="695" spans="1:15" hidden="1" x14ac:dyDescent="0.3">
      <c r="A695" t="s">
        <v>40</v>
      </c>
      <c r="B695" t="s">
        <v>1884</v>
      </c>
      <c r="C695" t="s">
        <v>1879</v>
      </c>
      <c r="D695">
        <v>3</v>
      </c>
      <c r="E695" t="s">
        <v>16</v>
      </c>
      <c r="F695" s="4">
        <v>59</v>
      </c>
      <c r="H695" t="s">
        <v>58</v>
      </c>
      <c r="I695" t="s">
        <v>280</v>
      </c>
      <c r="J695" t="s">
        <v>526</v>
      </c>
      <c r="K695" t="s">
        <v>1231</v>
      </c>
      <c r="L695" t="s">
        <v>625</v>
      </c>
      <c r="M695" t="s">
        <v>17</v>
      </c>
      <c r="N695">
        <v>0</v>
      </c>
      <c r="O695"/>
    </row>
    <row r="696" spans="1:15" hidden="1" x14ac:dyDescent="0.3">
      <c r="A696" t="s">
        <v>40</v>
      </c>
      <c r="B696" t="s">
        <v>1885</v>
      </c>
      <c r="C696" t="s">
        <v>1886</v>
      </c>
      <c r="D696">
        <v>8.5</v>
      </c>
      <c r="E696" t="s">
        <v>16</v>
      </c>
      <c r="F696" s="4">
        <v>99</v>
      </c>
      <c r="H696" t="s">
        <v>198</v>
      </c>
      <c r="I696" t="s">
        <v>365</v>
      </c>
      <c r="J696" t="s">
        <v>90</v>
      </c>
      <c r="K696" t="s">
        <v>651</v>
      </c>
      <c r="L696" t="s">
        <v>652</v>
      </c>
      <c r="M696" t="s">
        <v>17</v>
      </c>
      <c r="N696">
        <v>0</v>
      </c>
      <c r="O696"/>
    </row>
    <row r="697" spans="1:15" hidden="1" x14ac:dyDescent="0.3">
      <c r="A697" t="s">
        <v>40</v>
      </c>
      <c r="B697" t="s">
        <v>1887</v>
      </c>
      <c r="C697" t="s">
        <v>1888</v>
      </c>
      <c r="D697">
        <v>2.25</v>
      </c>
      <c r="E697" t="s">
        <v>16</v>
      </c>
      <c r="F697" s="4">
        <v>89</v>
      </c>
      <c r="H697" t="s">
        <v>45</v>
      </c>
      <c r="I697" t="s">
        <v>48</v>
      </c>
      <c r="J697" t="s">
        <v>252</v>
      </c>
      <c r="K697" t="s">
        <v>635</v>
      </c>
      <c r="L697" t="s">
        <v>52</v>
      </c>
      <c r="M697" t="s">
        <v>17</v>
      </c>
      <c r="N697">
        <v>0</v>
      </c>
      <c r="O697"/>
    </row>
    <row r="698" spans="1:15" hidden="1" x14ac:dyDescent="0.3">
      <c r="A698" t="s">
        <v>40</v>
      </c>
      <c r="B698" t="s">
        <v>1889</v>
      </c>
      <c r="C698" t="s">
        <v>1890</v>
      </c>
      <c r="D698">
        <v>3.3</v>
      </c>
      <c r="E698" t="s">
        <v>16</v>
      </c>
      <c r="F698" s="4">
        <v>69</v>
      </c>
      <c r="H698" t="s">
        <v>65</v>
      </c>
      <c r="I698" t="s">
        <v>583</v>
      </c>
      <c r="J698" t="s">
        <v>646</v>
      </c>
      <c r="K698" t="s">
        <v>938</v>
      </c>
      <c r="L698" t="s">
        <v>939</v>
      </c>
      <c r="M698" t="s">
        <v>17</v>
      </c>
      <c r="N698">
        <v>0</v>
      </c>
      <c r="O698"/>
    </row>
    <row r="699" spans="1:15" hidden="1" x14ac:dyDescent="0.3">
      <c r="A699" t="s">
        <v>40</v>
      </c>
      <c r="B699" t="s">
        <v>1891</v>
      </c>
      <c r="C699" t="s">
        <v>665</v>
      </c>
      <c r="D699">
        <v>19.3</v>
      </c>
      <c r="E699" t="s">
        <v>16</v>
      </c>
      <c r="F699" s="4">
        <v>189</v>
      </c>
      <c r="H699" t="s">
        <v>214</v>
      </c>
      <c r="I699" t="s">
        <v>56</v>
      </c>
      <c r="J699" t="s">
        <v>663</v>
      </c>
      <c r="K699" t="s">
        <v>286</v>
      </c>
      <c r="L699" t="s">
        <v>664</v>
      </c>
      <c r="M699" t="s">
        <v>17</v>
      </c>
      <c r="N699">
        <v>0</v>
      </c>
      <c r="O699"/>
    </row>
    <row r="700" spans="1:15" x14ac:dyDescent="0.3">
      <c r="A700" t="s">
        <v>13</v>
      </c>
      <c r="B700" t="s">
        <v>1686</v>
      </c>
      <c r="C700" t="s">
        <v>1687</v>
      </c>
      <c r="D700">
        <v>0</v>
      </c>
      <c r="E700" t="s">
        <v>16</v>
      </c>
      <c r="F700" s="4">
        <v>1099</v>
      </c>
      <c r="H700" t="s">
        <v>17</v>
      </c>
      <c r="I700" t="s">
        <v>17</v>
      </c>
      <c r="J700" t="s">
        <v>17</v>
      </c>
      <c r="K700" t="s">
        <v>17</v>
      </c>
      <c r="L700" t="s">
        <v>17</v>
      </c>
      <c r="M700" s="8">
        <f>ROUNDUP(N700,0.1)</f>
        <v>0</v>
      </c>
      <c r="N700">
        <f>J700*K700*I700/5000</f>
        <v>0</v>
      </c>
      <c r="O700" s="10" t="e">
        <f>VLOOKUP(M700,[2]Nationaal!$A:$E,5,FALSE)</f>
        <v>#N/A</v>
      </c>
    </row>
    <row r="701" spans="1:15" hidden="1" x14ac:dyDescent="0.3">
      <c r="A701" t="s">
        <v>40</v>
      </c>
      <c r="B701" t="s">
        <v>1894</v>
      </c>
      <c r="C701" t="s">
        <v>1895</v>
      </c>
      <c r="D701">
        <v>6.5</v>
      </c>
      <c r="E701" t="s">
        <v>16</v>
      </c>
      <c r="F701" s="4">
        <v>149</v>
      </c>
      <c r="H701" t="s">
        <v>326</v>
      </c>
      <c r="I701" t="s">
        <v>270</v>
      </c>
      <c r="J701" t="s">
        <v>526</v>
      </c>
      <c r="K701" t="s">
        <v>535</v>
      </c>
      <c r="L701" t="s">
        <v>775</v>
      </c>
      <c r="M701" t="s">
        <v>17</v>
      </c>
      <c r="N701">
        <v>0</v>
      </c>
      <c r="O701"/>
    </row>
    <row r="702" spans="1:15" hidden="1" x14ac:dyDescent="0.3">
      <c r="A702" t="s">
        <v>40</v>
      </c>
      <c r="B702" t="s">
        <v>1896</v>
      </c>
      <c r="C702" t="s">
        <v>1897</v>
      </c>
      <c r="D702">
        <v>10.35</v>
      </c>
      <c r="E702" t="s">
        <v>16</v>
      </c>
      <c r="F702" s="4">
        <v>69</v>
      </c>
      <c r="H702" t="s">
        <v>976</v>
      </c>
      <c r="I702" t="s">
        <v>977</v>
      </c>
      <c r="J702" t="s">
        <v>978</v>
      </c>
      <c r="K702" t="s">
        <v>45</v>
      </c>
      <c r="L702" t="s">
        <v>979</v>
      </c>
      <c r="M702" t="s">
        <v>17</v>
      </c>
      <c r="N702">
        <v>0</v>
      </c>
      <c r="O702"/>
    </row>
    <row r="703" spans="1:15" hidden="1" x14ac:dyDescent="0.3">
      <c r="A703" t="s">
        <v>40</v>
      </c>
      <c r="B703" t="s">
        <v>1898</v>
      </c>
      <c r="C703" t="s">
        <v>1254</v>
      </c>
      <c r="D703">
        <v>2.4</v>
      </c>
      <c r="E703" t="s">
        <v>16</v>
      </c>
      <c r="F703" s="4">
        <v>35</v>
      </c>
      <c r="H703" t="s">
        <v>447</v>
      </c>
      <c r="I703" t="s">
        <v>91</v>
      </c>
      <c r="J703" t="s">
        <v>352</v>
      </c>
      <c r="K703" t="s">
        <v>245</v>
      </c>
      <c r="L703" t="s">
        <v>1255</v>
      </c>
      <c r="M703" t="s">
        <v>17</v>
      </c>
      <c r="N703">
        <v>0</v>
      </c>
      <c r="O703"/>
    </row>
    <row r="704" spans="1:15" x14ac:dyDescent="0.3">
      <c r="A704" t="s">
        <v>13</v>
      </c>
      <c r="B704" t="s">
        <v>1695</v>
      </c>
      <c r="C704" t="s">
        <v>1696</v>
      </c>
      <c r="D704">
        <v>67.349999999999994</v>
      </c>
      <c r="E704" t="s">
        <v>16</v>
      </c>
      <c r="F704" s="4">
        <v>8749</v>
      </c>
      <c r="H704" t="s">
        <v>17</v>
      </c>
      <c r="I704" t="s">
        <v>17</v>
      </c>
      <c r="J704" t="s">
        <v>17</v>
      </c>
      <c r="K704" t="s">
        <v>17</v>
      </c>
      <c r="L704" t="s">
        <v>17</v>
      </c>
      <c r="M704" s="8">
        <f>ROUNDUP(N704,0.1)</f>
        <v>0</v>
      </c>
      <c r="N704">
        <f>J704*K704*I704/5000</f>
        <v>0</v>
      </c>
      <c r="O704" s="10" t="e">
        <f>VLOOKUP(M704,[2]Nationaal!$A:$E,5,FALSE)</f>
        <v>#N/A</v>
      </c>
    </row>
    <row r="705" spans="1:15" hidden="1" x14ac:dyDescent="0.3">
      <c r="A705" t="s">
        <v>40</v>
      </c>
      <c r="B705" t="s">
        <v>1901</v>
      </c>
      <c r="C705" t="s">
        <v>1902</v>
      </c>
      <c r="D705">
        <v>0.4</v>
      </c>
      <c r="E705" t="s">
        <v>16</v>
      </c>
      <c r="F705" s="4">
        <v>5</v>
      </c>
      <c r="M705"/>
      <c r="N705">
        <v>0</v>
      </c>
      <c r="O705"/>
    </row>
    <row r="706" spans="1:15" x14ac:dyDescent="0.3">
      <c r="A706" t="s">
        <v>13</v>
      </c>
      <c r="B706" t="s">
        <v>1697</v>
      </c>
      <c r="C706" t="s">
        <v>1698</v>
      </c>
      <c r="D706">
        <v>63.35</v>
      </c>
      <c r="E706" t="s">
        <v>16</v>
      </c>
      <c r="F706" s="4">
        <v>8749</v>
      </c>
      <c r="H706" t="s">
        <v>17</v>
      </c>
      <c r="I706" t="s">
        <v>17</v>
      </c>
      <c r="J706" t="s">
        <v>17</v>
      </c>
      <c r="K706" t="s">
        <v>17</v>
      </c>
      <c r="L706" t="s">
        <v>17</v>
      </c>
      <c r="M706" s="8">
        <f>ROUNDUP(N706,0.1)</f>
        <v>0</v>
      </c>
      <c r="N706">
        <f>J706*K706*I706/5000</f>
        <v>0</v>
      </c>
      <c r="O706" s="10" t="e">
        <f>VLOOKUP(M706,[2]Nationaal!$A:$E,5,FALSE)</f>
        <v>#N/A</v>
      </c>
    </row>
    <row r="707" spans="1:15" hidden="1" x14ac:dyDescent="0.3">
      <c r="A707" t="s">
        <v>40</v>
      </c>
      <c r="B707" t="s">
        <v>1905</v>
      </c>
      <c r="C707" t="s">
        <v>1906</v>
      </c>
      <c r="D707">
        <v>0</v>
      </c>
      <c r="E707" t="s">
        <v>16</v>
      </c>
      <c r="F707" s="4">
        <v>30</v>
      </c>
      <c r="M707"/>
      <c r="N707">
        <v>0</v>
      </c>
      <c r="O707"/>
    </row>
    <row r="708" spans="1:15" x14ac:dyDescent="0.3">
      <c r="A708" t="s">
        <v>13</v>
      </c>
      <c r="B708" t="s">
        <v>1699</v>
      </c>
      <c r="C708" t="s">
        <v>1700</v>
      </c>
      <c r="D708">
        <v>81.349999999999994</v>
      </c>
      <c r="E708" t="s">
        <v>16</v>
      </c>
      <c r="F708" s="4">
        <v>8749</v>
      </c>
      <c r="H708" t="s">
        <v>17</v>
      </c>
      <c r="I708" t="s">
        <v>17</v>
      </c>
      <c r="J708" t="s">
        <v>17</v>
      </c>
      <c r="K708" t="s">
        <v>17</v>
      </c>
      <c r="L708" t="s">
        <v>17</v>
      </c>
      <c r="M708" s="8">
        <f>ROUNDUP(N708,0.1)</f>
        <v>0</v>
      </c>
      <c r="N708">
        <f>J708*K708*I708/5000</f>
        <v>0</v>
      </c>
      <c r="O708" s="10" t="e">
        <f>VLOOKUP(M708,[2]Nationaal!$A:$E,5,FALSE)</f>
        <v>#N/A</v>
      </c>
    </row>
    <row r="709" spans="1:15" x14ac:dyDescent="0.3">
      <c r="A709" t="s">
        <v>13</v>
      </c>
      <c r="B709" t="s">
        <v>1846</v>
      </c>
      <c r="C709" t="s">
        <v>1847</v>
      </c>
      <c r="D709">
        <v>0</v>
      </c>
      <c r="E709" t="s">
        <v>16</v>
      </c>
      <c r="F709" s="4">
        <v>49</v>
      </c>
      <c r="H709" t="s">
        <v>17</v>
      </c>
      <c r="I709" t="s">
        <v>17</v>
      </c>
      <c r="J709" t="s">
        <v>17</v>
      </c>
      <c r="K709" t="s">
        <v>17</v>
      </c>
      <c r="L709" t="s">
        <v>17</v>
      </c>
      <c r="M709" s="8">
        <f>ROUNDUP(N709,0.1)</f>
        <v>0</v>
      </c>
      <c r="N709">
        <f>J709*K709*I709/5000</f>
        <v>0</v>
      </c>
      <c r="O709" s="10" t="e">
        <f>VLOOKUP(M709,[2]Nationaal!$A:$E,5,FALSE)</f>
        <v>#N/A</v>
      </c>
    </row>
    <row r="710" spans="1:15" hidden="1" x14ac:dyDescent="0.3">
      <c r="A710" t="s">
        <v>40</v>
      </c>
      <c r="B710" t="s">
        <v>1912</v>
      </c>
      <c r="D710">
        <v>0</v>
      </c>
      <c r="E710" t="s">
        <v>16</v>
      </c>
      <c r="F710" s="4">
        <v>1</v>
      </c>
      <c r="M710"/>
      <c r="N710">
        <v>0</v>
      </c>
      <c r="O710"/>
    </row>
    <row r="711" spans="1:15" x14ac:dyDescent="0.3">
      <c r="A711" t="s">
        <v>13</v>
      </c>
      <c r="B711" t="s">
        <v>1848</v>
      </c>
      <c r="C711" t="s">
        <v>1849</v>
      </c>
      <c r="D711">
        <v>0</v>
      </c>
      <c r="E711" t="s">
        <v>16</v>
      </c>
      <c r="F711" s="4">
        <v>49</v>
      </c>
      <c r="H711" t="s">
        <v>17</v>
      </c>
      <c r="I711" t="s">
        <v>17</v>
      </c>
      <c r="J711" t="s">
        <v>17</v>
      </c>
      <c r="K711" t="s">
        <v>17</v>
      </c>
      <c r="L711" t="s">
        <v>17</v>
      </c>
      <c r="M711" s="8">
        <f>ROUNDUP(N711,0.1)</f>
        <v>0</v>
      </c>
      <c r="N711">
        <f>J711*K711*I711/5000</f>
        <v>0</v>
      </c>
      <c r="O711" s="10" t="e">
        <f>VLOOKUP(M711,[2]Nationaal!$A:$E,5,FALSE)</f>
        <v>#N/A</v>
      </c>
    </row>
    <row r="712" spans="1:15" hidden="1" x14ac:dyDescent="0.3">
      <c r="A712" t="s">
        <v>40</v>
      </c>
      <c r="B712" t="s">
        <v>1916</v>
      </c>
      <c r="C712" t="s">
        <v>1917</v>
      </c>
      <c r="D712">
        <v>0.5</v>
      </c>
      <c r="E712" t="s">
        <v>16</v>
      </c>
      <c r="F712" s="4">
        <v>15</v>
      </c>
      <c r="M712"/>
      <c r="N712">
        <v>0</v>
      </c>
      <c r="O712"/>
    </row>
    <row r="713" spans="1:15" x14ac:dyDescent="0.3">
      <c r="A713" t="s">
        <v>13</v>
      </c>
      <c r="B713" t="s">
        <v>1856</v>
      </c>
      <c r="C713" t="s">
        <v>1857</v>
      </c>
      <c r="D713">
        <v>0</v>
      </c>
      <c r="E713" t="s">
        <v>16</v>
      </c>
      <c r="F713" s="4">
        <v>25</v>
      </c>
      <c r="H713" t="s">
        <v>17</v>
      </c>
      <c r="I713" t="s">
        <v>17</v>
      </c>
      <c r="J713" t="s">
        <v>17</v>
      </c>
      <c r="K713" t="s">
        <v>17</v>
      </c>
      <c r="L713" t="s">
        <v>17</v>
      </c>
      <c r="M713" s="8">
        <f t="shared" ref="M713:M776" si="32">ROUNDUP(N713,0.1)</f>
        <v>0</v>
      </c>
      <c r="N713">
        <f t="shared" ref="N713:N776" si="33">J713*K713*I713/5000</f>
        <v>0</v>
      </c>
      <c r="O713" s="10" t="e">
        <f>VLOOKUP(M713,[2]Nationaal!$A:$E,5,FALSE)</f>
        <v>#N/A</v>
      </c>
    </row>
    <row r="714" spans="1:15" x14ac:dyDescent="0.3">
      <c r="A714" t="s">
        <v>13</v>
      </c>
      <c r="B714" t="s">
        <v>1858</v>
      </c>
      <c r="C714" t="s">
        <v>1859</v>
      </c>
      <c r="D714">
        <v>1.3</v>
      </c>
      <c r="E714" t="s">
        <v>16</v>
      </c>
      <c r="F714" s="4">
        <v>39</v>
      </c>
      <c r="G714" s="4">
        <v>42.64</v>
      </c>
      <c r="H714" t="s">
        <v>17</v>
      </c>
      <c r="I714" t="s">
        <v>17</v>
      </c>
      <c r="J714" t="s">
        <v>17</v>
      </c>
      <c r="K714" t="s">
        <v>17</v>
      </c>
      <c r="L714" t="s">
        <v>17</v>
      </c>
      <c r="M714" s="8">
        <f t="shared" si="32"/>
        <v>0</v>
      </c>
      <c r="N714">
        <f t="shared" si="33"/>
        <v>0</v>
      </c>
      <c r="O714" s="10" t="e">
        <f>VLOOKUP(M714,[2]Nationaal!$A:$E,5,FALSE)</f>
        <v>#N/A</v>
      </c>
    </row>
    <row r="715" spans="1:15" x14ac:dyDescent="0.3">
      <c r="A715" t="s">
        <v>13</v>
      </c>
      <c r="B715" t="s">
        <v>1860</v>
      </c>
      <c r="C715" t="s">
        <v>1861</v>
      </c>
      <c r="D715">
        <v>1.3</v>
      </c>
      <c r="E715" t="s">
        <v>16</v>
      </c>
      <c r="F715" s="4">
        <v>39</v>
      </c>
      <c r="G715" s="4">
        <v>42.64</v>
      </c>
      <c r="H715" t="s">
        <v>17</v>
      </c>
      <c r="I715" t="s">
        <v>17</v>
      </c>
      <c r="J715" t="s">
        <v>17</v>
      </c>
      <c r="K715" t="s">
        <v>17</v>
      </c>
      <c r="L715" t="s">
        <v>17</v>
      </c>
      <c r="M715" s="8">
        <f t="shared" si="32"/>
        <v>0</v>
      </c>
      <c r="N715">
        <f t="shared" si="33"/>
        <v>0</v>
      </c>
      <c r="O715" s="10" t="e">
        <f>VLOOKUP(M715,[2]Nationaal!$A:$E,5,FALSE)</f>
        <v>#N/A</v>
      </c>
    </row>
    <row r="716" spans="1:15" x14ac:dyDescent="0.3">
      <c r="A716" t="s">
        <v>13</v>
      </c>
      <c r="B716" t="s">
        <v>1870</v>
      </c>
      <c r="C716" t="s">
        <v>1871</v>
      </c>
      <c r="D716">
        <v>10</v>
      </c>
      <c r="E716" t="s">
        <v>16</v>
      </c>
      <c r="F716" s="4">
        <v>1359</v>
      </c>
      <c r="H716" t="s">
        <v>17</v>
      </c>
      <c r="I716" t="s">
        <v>17</v>
      </c>
      <c r="J716" t="s">
        <v>17</v>
      </c>
      <c r="K716" t="s">
        <v>17</v>
      </c>
      <c r="L716" t="s">
        <v>17</v>
      </c>
      <c r="M716" s="8">
        <f t="shared" si="32"/>
        <v>0</v>
      </c>
      <c r="N716">
        <f t="shared" si="33"/>
        <v>0</v>
      </c>
      <c r="O716" s="10" t="e">
        <f>VLOOKUP(M716,[2]Nationaal!$A:$E,5,FALSE)</f>
        <v>#N/A</v>
      </c>
    </row>
    <row r="717" spans="1:15" x14ac:dyDescent="0.3">
      <c r="A717" t="s">
        <v>13</v>
      </c>
      <c r="B717" t="s">
        <v>1907</v>
      </c>
      <c r="C717" t="s">
        <v>1908</v>
      </c>
      <c r="D717">
        <v>2.7</v>
      </c>
      <c r="E717" t="s">
        <v>16</v>
      </c>
      <c r="F717" s="4">
        <v>359</v>
      </c>
      <c r="M717" s="8">
        <f t="shared" si="32"/>
        <v>0</v>
      </c>
      <c r="N717">
        <f t="shared" si="33"/>
        <v>0</v>
      </c>
      <c r="O717" s="10" t="e">
        <f>VLOOKUP(M717,[2]Nationaal!$A:$E,5,FALSE)</f>
        <v>#N/A</v>
      </c>
    </row>
    <row r="718" spans="1:15" x14ac:dyDescent="0.3">
      <c r="A718" t="s">
        <v>13</v>
      </c>
      <c r="B718" t="s">
        <v>1918</v>
      </c>
      <c r="C718" t="s">
        <v>1919</v>
      </c>
      <c r="D718">
        <v>0</v>
      </c>
      <c r="E718" t="s">
        <v>16</v>
      </c>
      <c r="F718" s="4">
        <v>239</v>
      </c>
      <c r="M718" s="8">
        <f t="shared" si="32"/>
        <v>0</v>
      </c>
      <c r="N718">
        <f t="shared" si="33"/>
        <v>0</v>
      </c>
      <c r="O718" s="10" t="e">
        <f>VLOOKUP(M718,[2]Nationaal!$A:$E,5,FALSE)</f>
        <v>#N/A</v>
      </c>
    </row>
    <row r="719" spans="1:15" x14ac:dyDescent="0.3">
      <c r="A719" t="s">
        <v>13</v>
      </c>
      <c r="B719" t="s">
        <v>1935</v>
      </c>
      <c r="C719" t="s">
        <v>1936</v>
      </c>
      <c r="D719">
        <v>1.0009999999999999</v>
      </c>
      <c r="E719" t="s">
        <v>16</v>
      </c>
      <c r="F719" s="4">
        <v>27</v>
      </c>
      <c r="G719" s="4">
        <v>31</v>
      </c>
      <c r="M719" s="8">
        <f t="shared" si="32"/>
        <v>0</v>
      </c>
      <c r="N719">
        <f t="shared" si="33"/>
        <v>0</v>
      </c>
      <c r="O719" s="10" t="e">
        <f>VLOOKUP(M719,[2]Nationaal!$A:$E,5,FALSE)</f>
        <v>#N/A</v>
      </c>
    </row>
    <row r="720" spans="1:15" x14ac:dyDescent="0.3">
      <c r="A720" t="s">
        <v>13</v>
      </c>
      <c r="B720" t="s">
        <v>1937</v>
      </c>
      <c r="C720" t="s">
        <v>1938</v>
      </c>
      <c r="D720">
        <v>1.002</v>
      </c>
      <c r="E720" t="s">
        <v>16</v>
      </c>
      <c r="F720" s="4">
        <v>27</v>
      </c>
      <c r="G720" s="4">
        <v>32</v>
      </c>
      <c r="M720" s="8">
        <f t="shared" si="32"/>
        <v>0</v>
      </c>
      <c r="N720">
        <f t="shared" si="33"/>
        <v>0</v>
      </c>
      <c r="O720" s="10" t="e">
        <f>VLOOKUP(M720,[2]Nationaal!$A:$E,5,FALSE)</f>
        <v>#N/A</v>
      </c>
    </row>
    <row r="721" spans="1:15" x14ac:dyDescent="0.3">
      <c r="A721" t="s">
        <v>13</v>
      </c>
      <c r="B721" t="s">
        <v>1939</v>
      </c>
      <c r="C721" t="s">
        <v>1940</v>
      </c>
      <c r="D721">
        <v>1.0029999999999999</v>
      </c>
      <c r="E721" t="s">
        <v>16</v>
      </c>
      <c r="F721" s="4">
        <v>27</v>
      </c>
      <c r="G721" s="4">
        <v>33</v>
      </c>
      <c r="M721" s="8">
        <f t="shared" si="32"/>
        <v>0</v>
      </c>
      <c r="N721">
        <f t="shared" si="33"/>
        <v>0</v>
      </c>
      <c r="O721" s="10" t="e">
        <f>VLOOKUP(M721,[2]Nationaal!$A:$E,5,FALSE)</f>
        <v>#N/A</v>
      </c>
    </row>
    <row r="722" spans="1:15" x14ac:dyDescent="0.3">
      <c r="A722" t="s">
        <v>13</v>
      </c>
      <c r="B722" t="s">
        <v>1941</v>
      </c>
      <c r="C722" t="s">
        <v>1942</v>
      </c>
      <c r="D722">
        <v>1.004</v>
      </c>
      <c r="E722" t="s">
        <v>16</v>
      </c>
      <c r="F722" s="4">
        <v>27</v>
      </c>
      <c r="G722" s="4">
        <v>34</v>
      </c>
      <c r="M722" s="8">
        <f t="shared" si="32"/>
        <v>0</v>
      </c>
      <c r="N722">
        <f t="shared" si="33"/>
        <v>0</v>
      </c>
      <c r="O722" s="10" t="e">
        <f>VLOOKUP(M722,[2]Nationaal!$A:$E,5,FALSE)</f>
        <v>#N/A</v>
      </c>
    </row>
    <row r="723" spans="1:15" x14ac:dyDescent="0.3">
      <c r="A723" t="s">
        <v>13</v>
      </c>
      <c r="B723" t="s">
        <v>1943</v>
      </c>
      <c r="C723" t="s">
        <v>1944</v>
      </c>
      <c r="D723">
        <v>1.0049999999999999</v>
      </c>
      <c r="E723" t="s">
        <v>16</v>
      </c>
      <c r="F723" s="4">
        <v>27</v>
      </c>
      <c r="G723" s="4">
        <v>35</v>
      </c>
      <c r="M723" s="8">
        <f t="shared" si="32"/>
        <v>0</v>
      </c>
      <c r="N723">
        <f t="shared" si="33"/>
        <v>0</v>
      </c>
      <c r="O723" s="10" t="e">
        <f>VLOOKUP(M723,[2]Nationaal!$A:$E,5,FALSE)</f>
        <v>#N/A</v>
      </c>
    </row>
    <row r="724" spans="1:15" x14ac:dyDescent="0.3">
      <c r="A724" t="s">
        <v>13</v>
      </c>
      <c r="B724" t="s">
        <v>1945</v>
      </c>
      <c r="C724" t="s">
        <v>1946</v>
      </c>
      <c r="D724">
        <v>1.006</v>
      </c>
      <c r="E724" t="s">
        <v>16</v>
      </c>
      <c r="F724" s="4">
        <v>27</v>
      </c>
      <c r="G724" s="4">
        <v>36</v>
      </c>
      <c r="M724" s="8">
        <f t="shared" si="32"/>
        <v>0</v>
      </c>
      <c r="N724">
        <f t="shared" si="33"/>
        <v>0</v>
      </c>
      <c r="O724" s="10" t="e">
        <f>VLOOKUP(M724,[2]Nationaal!$A:$E,5,FALSE)</f>
        <v>#N/A</v>
      </c>
    </row>
    <row r="725" spans="1:15" x14ac:dyDescent="0.3">
      <c r="A725" t="s">
        <v>13</v>
      </c>
      <c r="B725" t="s">
        <v>1947</v>
      </c>
      <c r="C725" t="s">
        <v>1948</v>
      </c>
      <c r="D725">
        <v>1.0069999999999999</v>
      </c>
      <c r="E725" t="s">
        <v>16</v>
      </c>
      <c r="F725" s="4">
        <v>27</v>
      </c>
      <c r="G725" s="4">
        <v>37</v>
      </c>
      <c r="M725" s="8">
        <f t="shared" si="32"/>
        <v>0</v>
      </c>
      <c r="N725">
        <f t="shared" si="33"/>
        <v>0</v>
      </c>
      <c r="O725" s="10" t="e">
        <f>VLOOKUP(M725,[2]Nationaal!$A:$E,5,FALSE)</f>
        <v>#N/A</v>
      </c>
    </row>
    <row r="726" spans="1:15" x14ac:dyDescent="0.3">
      <c r="A726" t="s">
        <v>13</v>
      </c>
      <c r="B726" t="s">
        <v>1949</v>
      </c>
      <c r="C726" t="s">
        <v>1950</v>
      </c>
      <c r="D726">
        <v>1.008</v>
      </c>
      <c r="E726" t="s">
        <v>16</v>
      </c>
      <c r="F726" s="4">
        <v>27</v>
      </c>
      <c r="G726" s="4">
        <v>38</v>
      </c>
      <c r="M726" s="8">
        <f t="shared" si="32"/>
        <v>0</v>
      </c>
      <c r="N726">
        <f t="shared" si="33"/>
        <v>0</v>
      </c>
      <c r="O726" s="10" t="e">
        <f>VLOOKUP(M726,[2]Nationaal!$A:$E,5,FALSE)</f>
        <v>#N/A</v>
      </c>
    </row>
    <row r="727" spans="1:15" x14ac:dyDescent="0.3">
      <c r="A727" t="s">
        <v>13</v>
      </c>
      <c r="B727" t="s">
        <v>1951</v>
      </c>
      <c r="C727" t="s">
        <v>1952</v>
      </c>
      <c r="D727">
        <v>1.012</v>
      </c>
      <c r="E727" t="s">
        <v>16</v>
      </c>
      <c r="F727" s="4">
        <v>27</v>
      </c>
      <c r="G727" s="4">
        <v>42</v>
      </c>
      <c r="M727" s="8">
        <f t="shared" si="32"/>
        <v>0</v>
      </c>
      <c r="N727">
        <f t="shared" si="33"/>
        <v>0</v>
      </c>
      <c r="O727" s="10" t="e">
        <f>VLOOKUP(M727,[2]Nationaal!$A:$E,5,FALSE)</f>
        <v>#N/A</v>
      </c>
    </row>
    <row r="728" spans="1:15" x14ac:dyDescent="0.3">
      <c r="A728" t="s">
        <v>13</v>
      </c>
      <c r="B728" t="s">
        <v>1953</v>
      </c>
      <c r="C728" t="s">
        <v>1954</v>
      </c>
      <c r="D728">
        <v>1.0089999999999999</v>
      </c>
      <c r="E728" t="s">
        <v>16</v>
      </c>
      <c r="F728" s="4">
        <v>27</v>
      </c>
      <c r="G728" s="4">
        <v>39</v>
      </c>
      <c r="M728" s="8">
        <f t="shared" si="32"/>
        <v>0</v>
      </c>
      <c r="N728">
        <f t="shared" si="33"/>
        <v>0</v>
      </c>
      <c r="O728" s="10" t="e">
        <f>VLOOKUP(M728,[2]Nationaal!$A:$E,5,FALSE)</f>
        <v>#N/A</v>
      </c>
    </row>
    <row r="729" spans="1:15" x14ac:dyDescent="0.3">
      <c r="A729" t="s">
        <v>13</v>
      </c>
      <c r="B729" t="s">
        <v>1955</v>
      </c>
      <c r="C729" t="s">
        <v>1956</v>
      </c>
      <c r="D729">
        <v>1.0129999999999999</v>
      </c>
      <c r="E729" t="s">
        <v>16</v>
      </c>
      <c r="F729" s="4">
        <v>27</v>
      </c>
      <c r="G729" s="4">
        <v>43</v>
      </c>
      <c r="M729" s="8">
        <f t="shared" si="32"/>
        <v>0</v>
      </c>
      <c r="N729">
        <f t="shared" si="33"/>
        <v>0</v>
      </c>
      <c r="O729" s="10" t="e">
        <f>VLOOKUP(M729,[2]Nationaal!$A:$E,5,FALSE)</f>
        <v>#N/A</v>
      </c>
    </row>
    <row r="730" spans="1:15" x14ac:dyDescent="0.3">
      <c r="A730" t="s">
        <v>13</v>
      </c>
      <c r="B730" t="s">
        <v>1957</v>
      </c>
      <c r="C730" t="s">
        <v>1958</v>
      </c>
      <c r="D730">
        <v>1.014</v>
      </c>
      <c r="E730" t="s">
        <v>16</v>
      </c>
      <c r="F730" s="4">
        <v>27</v>
      </c>
      <c r="G730" s="4">
        <v>44</v>
      </c>
      <c r="M730" s="8">
        <f t="shared" si="32"/>
        <v>0</v>
      </c>
      <c r="N730">
        <f t="shared" si="33"/>
        <v>0</v>
      </c>
      <c r="O730" s="10" t="e">
        <f>VLOOKUP(M730,[2]Nationaal!$A:$E,5,FALSE)</f>
        <v>#N/A</v>
      </c>
    </row>
    <row r="731" spans="1:15" x14ac:dyDescent="0.3">
      <c r="A731" t="s">
        <v>13</v>
      </c>
      <c r="B731" t="s">
        <v>1959</v>
      </c>
      <c r="C731" t="s">
        <v>1960</v>
      </c>
      <c r="D731">
        <v>1.0149999999999999</v>
      </c>
      <c r="E731" t="s">
        <v>16</v>
      </c>
      <c r="F731" s="4">
        <v>27</v>
      </c>
      <c r="G731" s="4">
        <v>45</v>
      </c>
      <c r="M731" s="8">
        <f t="shared" si="32"/>
        <v>0</v>
      </c>
      <c r="N731">
        <f t="shared" si="33"/>
        <v>0</v>
      </c>
      <c r="O731" s="10" t="e">
        <f>VLOOKUP(M731,[2]Nationaal!$A:$E,5,FALSE)</f>
        <v>#N/A</v>
      </c>
    </row>
    <row r="732" spans="1:15" x14ac:dyDescent="0.3">
      <c r="A732" t="s">
        <v>13</v>
      </c>
      <c r="B732" t="s">
        <v>1961</v>
      </c>
      <c r="C732" t="s">
        <v>1962</v>
      </c>
      <c r="D732">
        <v>1.016</v>
      </c>
      <c r="E732" t="s">
        <v>16</v>
      </c>
      <c r="F732" s="4">
        <v>27</v>
      </c>
      <c r="G732" s="4">
        <v>46</v>
      </c>
      <c r="M732" s="8">
        <f t="shared" si="32"/>
        <v>0</v>
      </c>
      <c r="N732">
        <f t="shared" si="33"/>
        <v>0</v>
      </c>
      <c r="O732" s="10" t="e">
        <f>VLOOKUP(M732,[2]Nationaal!$A:$E,5,FALSE)</f>
        <v>#N/A</v>
      </c>
    </row>
    <row r="733" spans="1:15" x14ac:dyDescent="0.3">
      <c r="A733" t="s">
        <v>13</v>
      </c>
      <c r="B733" t="s">
        <v>1963</v>
      </c>
      <c r="C733" t="s">
        <v>1964</v>
      </c>
      <c r="D733">
        <v>1.0169999999999999</v>
      </c>
      <c r="E733" t="s">
        <v>16</v>
      </c>
      <c r="F733" s="4">
        <v>27</v>
      </c>
      <c r="G733" s="4">
        <v>47</v>
      </c>
      <c r="M733" s="8">
        <f t="shared" si="32"/>
        <v>0</v>
      </c>
      <c r="N733">
        <f t="shared" si="33"/>
        <v>0</v>
      </c>
      <c r="O733" s="10" t="e">
        <f>VLOOKUP(M733,[2]Nationaal!$A:$E,5,FALSE)</f>
        <v>#N/A</v>
      </c>
    </row>
    <row r="734" spans="1:15" x14ac:dyDescent="0.3">
      <c r="A734" t="s">
        <v>13</v>
      </c>
      <c r="B734" t="s">
        <v>1965</v>
      </c>
      <c r="C734" t="s">
        <v>1966</v>
      </c>
      <c r="D734">
        <v>1.018</v>
      </c>
      <c r="E734" t="s">
        <v>16</v>
      </c>
      <c r="F734" s="4">
        <v>27</v>
      </c>
      <c r="G734" s="4">
        <v>48</v>
      </c>
      <c r="M734" s="8">
        <f t="shared" si="32"/>
        <v>0</v>
      </c>
      <c r="N734">
        <f t="shared" si="33"/>
        <v>0</v>
      </c>
      <c r="O734" s="10" t="e">
        <f>VLOOKUP(M734,[2]Nationaal!$A:$E,5,FALSE)</f>
        <v>#N/A</v>
      </c>
    </row>
    <row r="735" spans="1:15" x14ac:dyDescent="0.3">
      <c r="A735" t="s">
        <v>13</v>
      </c>
      <c r="B735" t="s">
        <v>1967</v>
      </c>
      <c r="C735" t="s">
        <v>1968</v>
      </c>
      <c r="D735">
        <v>1.0189999999999999</v>
      </c>
      <c r="E735" t="s">
        <v>16</v>
      </c>
      <c r="F735" s="4">
        <v>27</v>
      </c>
      <c r="G735" s="4">
        <v>49</v>
      </c>
      <c r="M735" s="8">
        <f t="shared" si="32"/>
        <v>0</v>
      </c>
      <c r="N735">
        <f t="shared" si="33"/>
        <v>0</v>
      </c>
      <c r="O735" s="10" t="e">
        <f>VLOOKUP(M735,[2]Nationaal!$A:$E,5,FALSE)</f>
        <v>#N/A</v>
      </c>
    </row>
    <row r="736" spans="1:15" x14ac:dyDescent="0.3">
      <c r="A736" t="s">
        <v>13</v>
      </c>
      <c r="B736" t="s">
        <v>1969</v>
      </c>
      <c r="C736" t="s">
        <v>1970</v>
      </c>
      <c r="D736">
        <v>1.0209999999999999</v>
      </c>
      <c r="E736" t="s">
        <v>16</v>
      </c>
      <c r="F736" s="4">
        <v>27</v>
      </c>
      <c r="G736" s="4">
        <v>51</v>
      </c>
      <c r="M736" s="8">
        <f t="shared" si="32"/>
        <v>0</v>
      </c>
      <c r="N736">
        <f t="shared" si="33"/>
        <v>0</v>
      </c>
      <c r="O736" s="10" t="e">
        <f>VLOOKUP(M736,[2]Nationaal!$A:$E,5,FALSE)</f>
        <v>#N/A</v>
      </c>
    </row>
    <row r="737" spans="1:15" x14ac:dyDescent="0.3">
      <c r="A737" t="s">
        <v>13</v>
      </c>
      <c r="B737" t="s">
        <v>1971</v>
      </c>
      <c r="C737" t="s">
        <v>1972</v>
      </c>
      <c r="D737">
        <v>1.02</v>
      </c>
      <c r="E737" t="s">
        <v>16</v>
      </c>
      <c r="F737" s="4">
        <v>27</v>
      </c>
      <c r="G737" s="4">
        <v>50</v>
      </c>
      <c r="M737" s="8">
        <f t="shared" si="32"/>
        <v>0</v>
      </c>
      <c r="N737">
        <f t="shared" si="33"/>
        <v>0</v>
      </c>
      <c r="O737" s="10" t="e">
        <f>VLOOKUP(M737,[2]Nationaal!$A:$E,5,FALSE)</f>
        <v>#N/A</v>
      </c>
    </row>
    <row r="738" spans="1:15" x14ac:dyDescent="0.3">
      <c r="A738" t="s">
        <v>13</v>
      </c>
      <c r="B738" t="s">
        <v>1973</v>
      </c>
      <c r="C738" t="s">
        <v>1974</v>
      </c>
      <c r="D738">
        <v>1.022</v>
      </c>
      <c r="E738" t="s">
        <v>16</v>
      </c>
      <c r="F738" s="4">
        <v>27</v>
      </c>
      <c r="G738" s="4">
        <v>52</v>
      </c>
      <c r="M738" s="8">
        <f t="shared" si="32"/>
        <v>0</v>
      </c>
      <c r="N738">
        <f t="shared" si="33"/>
        <v>0</v>
      </c>
      <c r="O738" s="10" t="e">
        <f>VLOOKUP(M738,[2]Nationaal!$A:$E,5,FALSE)</f>
        <v>#N/A</v>
      </c>
    </row>
    <row r="739" spans="1:15" x14ac:dyDescent="0.3">
      <c r="A739" t="s">
        <v>13</v>
      </c>
      <c r="B739" t="s">
        <v>1975</v>
      </c>
      <c r="C739" t="s">
        <v>1976</v>
      </c>
      <c r="D739">
        <v>1.0229999999999999</v>
      </c>
      <c r="E739" t="s">
        <v>16</v>
      </c>
      <c r="F739" s="4">
        <v>27</v>
      </c>
      <c r="G739" s="4">
        <v>53</v>
      </c>
      <c r="M739" s="8">
        <f t="shared" si="32"/>
        <v>0</v>
      </c>
      <c r="N739">
        <f t="shared" si="33"/>
        <v>0</v>
      </c>
      <c r="O739" s="10" t="e">
        <f>VLOOKUP(M739,[2]Nationaal!$A:$E,5,FALSE)</f>
        <v>#N/A</v>
      </c>
    </row>
    <row r="740" spans="1:15" x14ac:dyDescent="0.3">
      <c r="A740" t="s">
        <v>13</v>
      </c>
      <c r="B740" t="s">
        <v>1977</v>
      </c>
      <c r="C740" t="s">
        <v>1978</v>
      </c>
      <c r="D740">
        <v>1.024</v>
      </c>
      <c r="E740" t="s">
        <v>16</v>
      </c>
      <c r="F740" s="4">
        <v>27</v>
      </c>
      <c r="G740" s="4">
        <v>54</v>
      </c>
      <c r="M740" s="8">
        <f t="shared" si="32"/>
        <v>0</v>
      </c>
      <c r="N740">
        <f t="shared" si="33"/>
        <v>0</v>
      </c>
      <c r="O740" s="10" t="e">
        <f>VLOOKUP(M740,[2]Nationaal!$A:$E,5,FALSE)</f>
        <v>#N/A</v>
      </c>
    </row>
    <row r="741" spans="1:15" x14ac:dyDescent="0.3">
      <c r="A741" t="s">
        <v>13</v>
      </c>
      <c r="B741" t="s">
        <v>1979</v>
      </c>
      <c r="C741" t="s">
        <v>1980</v>
      </c>
      <c r="D741">
        <v>1.0249999999999999</v>
      </c>
      <c r="E741" t="s">
        <v>16</v>
      </c>
      <c r="F741" s="4">
        <v>27</v>
      </c>
      <c r="G741" s="4">
        <v>55</v>
      </c>
      <c r="M741" s="8">
        <f t="shared" si="32"/>
        <v>0</v>
      </c>
      <c r="N741">
        <f t="shared" si="33"/>
        <v>0</v>
      </c>
      <c r="O741" s="10" t="e">
        <f>VLOOKUP(M741,[2]Nationaal!$A:$E,5,FALSE)</f>
        <v>#N/A</v>
      </c>
    </row>
    <row r="742" spans="1:15" x14ac:dyDescent="0.3">
      <c r="A742" t="s">
        <v>13</v>
      </c>
      <c r="B742" t="s">
        <v>1981</v>
      </c>
      <c r="C742" t="s">
        <v>1982</v>
      </c>
      <c r="D742">
        <v>1.026</v>
      </c>
      <c r="E742" t="s">
        <v>16</v>
      </c>
      <c r="F742" s="4">
        <v>27</v>
      </c>
      <c r="G742" s="4">
        <v>56</v>
      </c>
      <c r="M742" s="8">
        <f t="shared" si="32"/>
        <v>0</v>
      </c>
      <c r="N742">
        <f t="shared" si="33"/>
        <v>0</v>
      </c>
      <c r="O742" s="10" t="e">
        <f>VLOOKUP(M742,[2]Nationaal!$A:$E,5,FALSE)</f>
        <v>#N/A</v>
      </c>
    </row>
    <row r="743" spans="1:15" x14ac:dyDescent="0.3">
      <c r="A743" t="s">
        <v>13</v>
      </c>
      <c r="B743" t="s">
        <v>1983</v>
      </c>
      <c r="C743" t="s">
        <v>1984</v>
      </c>
      <c r="D743">
        <v>1.0269999999999999</v>
      </c>
      <c r="E743" t="s">
        <v>16</v>
      </c>
      <c r="F743" s="4">
        <v>27</v>
      </c>
      <c r="G743" s="4">
        <v>57</v>
      </c>
      <c r="M743" s="8">
        <f t="shared" si="32"/>
        <v>0</v>
      </c>
      <c r="N743">
        <f t="shared" si="33"/>
        <v>0</v>
      </c>
      <c r="O743" s="10" t="e">
        <f>VLOOKUP(M743,[2]Nationaal!$A:$E,5,FALSE)</f>
        <v>#N/A</v>
      </c>
    </row>
    <row r="744" spans="1:15" x14ac:dyDescent="0.3">
      <c r="A744" t="s">
        <v>13</v>
      </c>
      <c r="B744" t="s">
        <v>1985</v>
      </c>
      <c r="C744" t="s">
        <v>1986</v>
      </c>
      <c r="D744">
        <v>1.028</v>
      </c>
      <c r="E744" t="s">
        <v>16</v>
      </c>
      <c r="F744" s="4">
        <v>27</v>
      </c>
      <c r="G744" s="4">
        <v>58</v>
      </c>
      <c r="M744" s="8">
        <f t="shared" si="32"/>
        <v>0</v>
      </c>
      <c r="N744">
        <f t="shared" si="33"/>
        <v>0</v>
      </c>
      <c r="O744" s="10" t="e">
        <f>VLOOKUP(M744,[2]Nationaal!$A:$E,5,FALSE)</f>
        <v>#N/A</v>
      </c>
    </row>
    <row r="745" spans="1:15" x14ac:dyDescent="0.3">
      <c r="A745" t="s">
        <v>13</v>
      </c>
      <c r="B745" t="s">
        <v>1987</v>
      </c>
      <c r="C745" t="s">
        <v>1988</v>
      </c>
      <c r="D745">
        <v>1.03</v>
      </c>
      <c r="E745" t="s">
        <v>16</v>
      </c>
      <c r="F745" s="4">
        <v>27</v>
      </c>
      <c r="G745" s="4">
        <v>60</v>
      </c>
      <c r="M745" s="8">
        <f t="shared" si="32"/>
        <v>0</v>
      </c>
      <c r="N745">
        <f t="shared" si="33"/>
        <v>0</v>
      </c>
      <c r="O745" s="10" t="e">
        <f>VLOOKUP(M745,[2]Nationaal!$A:$E,5,FALSE)</f>
        <v>#N/A</v>
      </c>
    </row>
    <row r="746" spans="1:15" x14ac:dyDescent="0.3">
      <c r="A746" t="s">
        <v>13</v>
      </c>
      <c r="B746" t="s">
        <v>1989</v>
      </c>
      <c r="C746" t="s">
        <v>1990</v>
      </c>
      <c r="D746">
        <v>1.0289999999999999</v>
      </c>
      <c r="E746" t="s">
        <v>16</v>
      </c>
      <c r="F746" s="4">
        <v>27</v>
      </c>
      <c r="G746" s="4">
        <v>59</v>
      </c>
      <c r="M746" s="8">
        <f t="shared" si="32"/>
        <v>0</v>
      </c>
      <c r="N746">
        <f t="shared" si="33"/>
        <v>0</v>
      </c>
      <c r="O746" s="10" t="e">
        <f>VLOOKUP(M746,[2]Nationaal!$A:$E,5,FALSE)</f>
        <v>#N/A</v>
      </c>
    </row>
    <row r="747" spans="1:15" x14ac:dyDescent="0.3">
      <c r="A747" t="s">
        <v>13</v>
      </c>
      <c r="B747" t="s">
        <v>1991</v>
      </c>
      <c r="C747" t="s">
        <v>1992</v>
      </c>
      <c r="D747">
        <v>1.0309999999999999</v>
      </c>
      <c r="E747" t="s">
        <v>16</v>
      </c>
      <c r="F747" s="4">
        <v>27</v>
      </c>
      <c r="G747" s="4">
        <v>61</v>
      </c>
      <c r="M747" s="8">
        <f t="shared" si="32"/>
        <v>0</v>
      </c>
      <c r="N747">
        <f t="shared" si="33"/>
        <v>0</v>
      </c>
      <c r="O747" s="10" t="e">
        <f>VLOOKUP(M747,[2]Nationaal!$A:$E,5,FALSE)</f>
        <v>#N/A</v>
      </c>
    </row>
    <row r="748" spans="1:15" x14ac:dyDescent="0.3">
      <c r="A748" t="s">
        <v>13</v>
      </c>
      <c r="B748" t="s">
        <v>1993</v>
      </c>
      <c r="C748" t="s">
        <v>1994</v>
      </c>
      <c r="D748">
        <v>1.0349999999999999</v>
      </c>
      <c r="E748" t="s">
        <v>16</v>
      </c>
      <c r="F748" s="4">
        <v>27</v>
      </c>
      <c r="G748" s="4">
        <v>65</v>
      </c>
      <c r="M748" s="8">
        <f t="shared" si="32"/>
        <v>0</v>
      </c>
      <c r="N748">
        <f t="shared" si="33"/>
        <v>0</v>
      </c>
      <c r="O748" s="10" t="e">
        <f>VLOOKUP(M748,[2]Nationaal!$A:$E,5,FALSE)</f>
        <v>#N/A</v>
      </c>
    </row>
    <row r="749" spans="1:15" x14ac:dyDescent="0.3">
      <c r="A749" t="s">
        <v>13</v>
      </c>
      <c r="B749" t="s">
        <v>1995</v>
      </c>
      <c r="C749" t="s">
        <v>1996</v>
      </c>
      <c r="D749">
        <v>1.034</v>
      </c>
      <c r="E749" t="s">
        <v>16</v>
      </c>
      <c r="F749" s="4">
        <v>27</v>
      </c>
      <c r="G749" s="4">
        <v>64</v>
      </c>
      <c r="M749" s="8">
        <f t="shared" si="32"/>
        <v>0</v>
      </c>
      <c r="N749">
        <f t="shared" si="33"/>
        <v>0</v>
      </c>
      <c r="O749" s="10" t="e">
        <f>VLOOKUP(M749,[2]Nationaal!$A:$E,5,FALSE)</f>
        <v>#N/A</v>
      </c>
    </row>
    <row r="750" spans="1:15" x14ac:dyDescent="0.3">
      <c r="A750" t="s">
        <v>13</v>
      </c>
      <c r="B750" t="s">
        <v>1997</v>
      </c>
      <c r="C750" t="s">
        <v>1998</v>
      </c>
      <c r="D750">
        <v>1.0329999999999999</v>
      </c>
      <c r="E750" t="s">
        <v>16</v>
      </c>
      <c r="F750" s="4">
        <v>27</v>
      </c>
      <c r="G750" s="4">
        <v>63</v>
      </c>
      <c r="M750" s="8">
        <f t="shared" si="32"/>
        <v>0</v>
      </c>
      <c r="N750">
        <f t="shared" si="33"/>
        <v>0</v>
      </c>
      <c r="O750" s="10" t="e">
        <f>VLOOKUP(M750,[2]Nationaal!$A:$E,5,FALSE)</f>
        <v>#N/A</v>
      </c>
    </row>
    <row r="751" spans="1:15" x14ac:dyDescent="0.3">
      <c r="A751" t="s">
        <v>13</v>
      </c>
      <c r="B751" t="s">
        <v>1999</v>
      </c>
      <c r="C751" t="s">
        <v>2000</v>
      </c>
      <c r="D751">
        <v>1.032</v>
      </c>
      <c r="E751" t="s">
        <v>16</v>
      </c>
      <c r="F751" s="4">
        <v>27</v>
      </c>
      <c r="G751" s="4">
        <v>62</v>
      </c>
      <c r="M751" s="8">
        <f t="shared" si="32"/>
        <v>0</v>
      </c>
      <c r="N751">
        <f t="shared" si="33"/>
        <v>0</v>
      </c>
      <c r="O751" s="10" t="e">
        <f>VLOOKUP(M751,[2]Nationaal!$A:$E,5,FALSE)</f>
        <v>#N/A</v>
      </c>
    </row>
    <row r="752" spans="1:15" x14ac:dyDescent="0.3">
      <c r="A752" t="s">
        <v>13</v>
      </c>
      <c r="B752" t="s">
        <v>2001</v>
      </c>
      <c r="C752" t="s">
        <v>2002</v>
      </c>
      <c r="D752">
        <v>1.038</v>
      </c>
      <c r="E752" t="s">
        <v>16</v>
      </c>
      <c r="F752" s="4">
        <v>27</v>
      </c>
      <c r="G752" s="4">
        <v>68</v>
      </c>
      <c r="M752" s="8">
        <f t="shared" si="32"/>
        <v>0</v>
      </c>
      <c r="N752">
        <f t="shared" si="33"/>
        <v>0</v>
      </c>
      <c r="O752" s="10" t="e">
        <f>VLOOKUP(M752,[2]Nationaal!$A:$E,5,FALSE)</f>
        <v>#N/A</v>
      </c>
    </row>
    <row r="753" spans="1:15" x14ac:dyDescent="0.3">
      <c r="A753" t="s">
        <v>13</v>
      </c>
      <c r="B753" t="s">
        <v>2003</v>
      </c>
      <c r="C753" t="s">
        <v>2004</v>
      </c>
      <c r="D753">
        <v>1.0389999999999999</v>
      </c>
      <c r="E753" t="s">
        <v>16</v>
      </c>
      <c r="F753" s="4">
        <v>27</v>
      </c>
      <c r="G753" s="4">
        <v>69</v>
      </c>
      <c r="M753" s="8">
        <f t="shared" si="32"/>
        <v>0</v>
      </c>
      <c r="N753">
        <f t="shared" si="33"/>
        <v>0</v>
      </c>
      <c r="O753" s="10" t="e">
        <f>VLOOKUP(M753,[2]Nationaal!$A:$E,5,FALSE)</f>
        <v>#N/A</v>
      </c>
    </row>
    <row r="754" spans="1:15" x14ac:dyDescent="0.3">
      <c r="A754" t="s">
        <v>13</v>
      </c>
      <c r="B754" t="s">
        <v>2005</v>
      </c>
      <c r="C754" t="s">
        <v>2006</v>
      </c>
      <c r="D754">
        <v>1.036</v>
      </c>
      <c r="E754" t="s">
        <v>16</v>
      </c>
      <c r="F754" s="4">
        <v>27</v>
      </c>
      <c r="G754" s="4">
        <v>66</v>
      </c>
      <c r="M754" s="8">
        <f t="shared" si="32"/>
        <v>0</v>
      </c>
      <c r="N754">
        <f t="shared" si="33"/>
        <v>0</v>
      </c>
      <c r="O754" s="10" t="e">
        <f>VLOOKUP(M754,[2]Nationaal!$A:$E,5,FALSE)</f>
        <v>#N/A</v>
      </c>
    </row>
    <row r="755" spans="1:15" x14ac:dyDescent="0.3">
      <c r="A755" t="s">
        <v>13</v>
      </c>
      <c r="B755" t="s">
        <v>2007</v>
      </c>
      <c r="C755" t="s">
        <v>2008</v>
      </c>
      <c r="D755">
        <v>1.0369999999999999</v>
      </c>
      <c r="E755" t="s">
        <v>16</v>
      </c>
      <c r="F755" s="4">
        <v>27</v>
      </c>
      <c r="G755" s="4">
        <v>67</v>
      </c>
      <c r="M755" s="8">
        <f t="shared" si="32"/>
        <v>0</v>
      </c>
      <c r="N755">
        <f t="shared" si="33"/>
        <v>0</v>
      </c>
      <c r="O755" s="10" t="e">
        <f>VLOOKUP(M755,[2]Nationaal!$A:$E,5,FALSE)</f>
        <v>#N/A</v>
      </c>
    </row>
    <row r="756" spans="1:15" x14ac:dyDescent="0.3">
      <c r="A756" t="s">
        <v>13</v>
      </c>
      <c r="B756" t="s">
        <v>2009</v>
      </c>
      <c r="C756" t="s">
        <v>2010</v>
      </c>
      <c r="D756">
        <v>1.0429999999999999</v>
      </c>
      <c r="E756" t="s">
        <v>16</v>
      </c>
      <c r="F756" s="4">
        <v>27</v>
      </c>
      <c r="G756" s="4">
        <v>74</v>
      </c>
      <c r="M756" s="8">
        <f t="shared" si="32"/>
        <v>0</v>
      </c>
      <c r="N756">
        <f t="shared" si="33"/>
        <v>0</v>
      </c>
      <c r="O756" s="10" t="e">
        <f>VLOOKUP(M756,[2]Nationaal!$A:$E,5,FALSE)</f>
        <v>#N/A</v>
      </c>
    </row>
    <row r="757" spans="1:15" x14ac:dyDescent="0.3">
      <c r="A757" t="s">
        <v>13</v>
      </c>
      <c r="B757" t="s">
        <v>2011</v>
      </c>
      <c r="C757" t="s">
        <v>2012</v>
      </c>
      <c r="D757">
        <v>1.04</v>
      </c>
      <c r="E757" t="s">
        <v>16</v>
      </c>
      <c r="F757" s="4">
        <v>27</v>
      </c>
      <c r="G757" s="4">
        <v>70</v>
      </c>
      <c r="M757" s="8">
        <f t="shared" si="32"/>
        <v>0</v>
      </c>
      <c r="N757">
        <f t="shared" si="33"/>
        <v>0</v>
      </c>
      <c r="O757" s="10" t="e">
        <f>VLOOKUP(M757,[2]Nationaal!$A:$E,5,FALSE)</f>
        <v>#N/A</v>
      </c>
    </row>
    <row r="758" spans="1:15" x14ac:dyDescent="0.3">
      <c r="A758" t="s">
        <v>13</v>
      </c>
      <c r="B758" t="s">
        <v>2013</v>
      </c>
      <c r="C758" t="s">
        <v>2014</v>
      </c>
      <c r="D758">
        <v>1.0409999999999999</v>
      </c>
      <c r="E758" t="s">
        <v>16</v>
      </c>
      <c r="F758" s="4">
        <v>27</v>
      </c>
      <c r="G758" s="4">
        <v>72</v>
      </c>
      <c r="M758" s="8">
        <f t="shared" si="32"/>
        <v>0</v>
      </c>
      <c r="N758">
        <f t="shared" si="33"/>
        <v>0</v>
      </c>
      <c r="O758" s="10" t="e">
        <f>VLOOKUP(M758,[2]Nationaal!$A:$E,5,FALSE)</f>
        <v>#N/A</v>
      </c>
    </row>
    <row r="759" spans="1:15" x14ac:dyDescent="0.3">
      <c r="A759" t="s">
        <v>13</v>
      </c>
      <c r="B759" t="s">
        <v>2015</v>
      </c>
      <c r="C759" t="s">
        <v>2016</v>
      </c>
      <c r="D759">
        <v>1.042</v>
      </c>
      <c r="E759" t="s">
        <v>16</v>
      </c>
      <c r="F759" s="4">
        <v>27</v>
      </c>
      <c r="G759" s="4">
        <v>73</v>
      </c>
      <c r="M759" s="8">
        <f t="shared" si="32"/>
        <v>0</v>
      </c>
      <c r="N759">
        <f t="shared" si="33"/>
        <v>0</v>
      </c>
      <c r="O759" s="10" t="e">
        <f>VLOOKUP(M759,[2]Nationaal!$A:$E,5,FALSE)</f>
        <v>#N/A</v>
      </c>
    </row>
    <row r="760" spans="1:15" x14ac:dyDescent="0.3">
      <c r="A760" t="s">
        <v>13</v>
      </c>
      <c r="B760" t="s">
        <v>2017</v>
      </c>
      <c r="C760" t="s">
        <v>2018</v>
      </c>
      <c r="D760">
        <v>1.0449999999999999</v>
      </c>
      <c r="E760" t="s">
        <v>16</v>
      </c>
      <c r="F760" s="4">
        <v>27</v>
      </c>
      <c r="G760" s="4">
        <v>77</v>
      </c>
      <c r="M760" s="8">
        <f t="shared" si="32"/>
        <v>0</v>
      </c>
      <c r="N760">
        <f t="shared" si="33"/>
        <v>0</v>
      </c>
      <c r="O760" s="10" t="e">
        <f>VLOOKUP(M760,[2]Nationaal!$A:$E,5,FALSE)</f>
        <v>#N/A</v>
      </c>
    </row>
    <row r="761" spans="1:15" x14ac:dyDescent="0.3">
      <c r="A761" t="s">
        <v>13</v>
      </c>
      <c r="B761" t="s">
        <v>2019</v>
      </c>
      <c r="C761" t="s">
        <v>2020</v>
      </c>
      <c r="D761">
        <v>1.044</v>
      </c>
      <c r="E761" t="s">
        <v>16</v>
      </c>
      <c r="F761" s="4">
        <v>27</v>
      </c>
      <c r="G761" s="4">
        <v>75</v>
      </c>
      <c r="M761" s="8">
        <f t="shared" si="32"/>
        <v>0</v>
      </c>
      <c r="N761">
        <f t="shared" si="33"/>
        <v>0</v>
      </c>
      <c r="O761" s="10" t="e">
        <f>VLOOKUP(M761,[2]Nationaal!$A:$E,5,FALSE)</f>
        <v>#N/A</v>
      </c>
    </row>
    <row r="762" spans="1:15" x14ac:dyDescent="0.3">
      <c r="A762" t="s">
        <v>13</v>
      </c>
      <c r="B762" t="s">
        <v>2021</v>
      </c>
      <c r="C762" t="s">
        <v>2022</v>
      </c>
      <c r="D762">
        <v>1.046</v>
      </c>
      <c r="E762" t="s">
        <v>16</v>
      </c>
      <c r="F762" s="4">
        <v>27</v>
      </c>
      <c r="G762" s="4">
        <v>78</v>
      </c>
      <c r="M762" s="8">
        <f t="shared" si="32"/>
        <v>0</v>
      </c>
      <c r="N762">
        <f t="shared" si="33"/>
        <v>0</v>
      </c>
      <c r="O762" s="10" t="e">
        <f>VLOOKUP(M762,[2]Nationaal!$A:$E,5,FALSE)</f>
        <v>#N/A</v>
      </c>
    </row>
    <row r="763" spans="1:15" x14ac:dyDescent="0.3">
      <c r="A763" t="s">
        <v>13</v>
      </c>
      <c r="B763" t="s">
        <v>2023</v>
      </c>
      <c r="C763" t="s">
        <v>2024</v>
      </c>
      <c r="D763">
        <v>1.0469999999999999</v>
      </c>
      <c r="E763" t="s">
        <v>16</v>
      </c>
      <c r="F763" s="4">
        <v>27</v>
      </c>
      <c r="G763" s="4">
        <v>79</v>
      </c>
      <c r="M763" s="8">
        <f t="shared" si="32"/>
        <v>0</v>
      </c>
      <c r="N763">
        <f t="shared" si="33"/>
        <v>0</v>
      </c>
      <c r="O763" s="10" t="e">
        <f>VLOOKUP(M763,[2]Nationaal!$A:$E,5,FALSE)</f>
        <v>#N/A</v>
      </c>
    </row>
    <row r="764" spans="1:15" x14ac:dyDescent="0.3">
      <c r="A764" t="s">
        <v>13</v>
      </c>
      <c r="B764" t="s">
        <v>2025</v>
      </c>
      <c r="C764" t="s">
        <v>2026</v>
      </c>
      <c r="D764">
        <v>1.0489999999999999</v>
      </c>
      <c r="E764" t="s">
        <v>16</v>
      </c>
      <c r="F764" s="4">
        <v>27</v>
      </c>
      <c r="G764" s="4">
        <v>81</v>
      </c>
      <c r="M764" s="8">
        <f t="shared" si="32"/>
        <v>0</v>
      </c>
      <c r="N764">
        <f t="shared" si="33"/>
        <v>0</v>
      </c>
      <c r="O764" s="10" t="e">
        <f>VLOOKUP(M764,[2]Nationaal!$A:$E,5,FALSE)</f>
        <v>#N/A</v>
      </c>
    </row>
    <row r="765" spans="1:15" x14ac:dyDescent="0.3">
      <c r="A765" t="s">
        <v>13</v>
      </c>
      <c r="B765" t="s">
        <v>2027</v>
      </c>
      <c r="C765" t="s">
        <v>2028</v>
      </c>
      <c r="D765">
        <v>1.048</v>
      </c>
      <c r="E765" t="s">
        <v>16</v>
      </c>
      <c r="F765" s="4">
        <v>27</v>
      </c>
      <c r="G765" s="4">
        <v>80</v>
      </c>
      <c r="M765" s="8">
        <f t="shared" si="32"/>
        <v>0</v>
      </c>
      <c r="N765">
        <f t="shared" si="33"/>
        <v>0</v>
      </c>
      <c r="O765" s="10" t="e">
        <f>VLOOKUP(M765,[2]Nationaal!$A:$E,5,FALSE)</f>
        <v>#N/A</v>
      </c>
    </row>
    <row r="766" spans="1:15" x14ac:dyDescent="0.3">
      <c r="A766" t="s">
        <v>13</v>
      </c>
      <c r="B766" t="s">
        <v>2029</v>
      </c>
      <c r="C766" t="s">
        <v>2030</v>
      </c>
      <c r="D766">
        <v>1.05</v>
      </c>
      <c r="E766" t="s">
        <v>16</v>
      </c>
      <c r="F766" s="4">
        <v>27</v>
      </c>
      <c r="G766" s="4">
        <v>82</v>
      </c>
      <c r="M766" s="8">
        <f t="shared" si="32"/>
        <v>0</v>
      </c>
      <c r="N766">
        <f t="shared" si="33"/>
        <v>0</v>
      </c>
      <c r="O766" s="10" t="e">
        <f>VLOOKUP(M766,[2]Nationaal!$A:$E,5,FALSE)</f>
        <v>#N/A</v>
      </c>
    </row>
    <row r="767" spans="1:15" x14ac:dyDescent="0.3">
      <c r="A767" t="s">
        <v>13</v>
      </c>
      <c r="B767" t="s">
        <v>2031</v>
      </c>
      <c r="C767" t="s">
        <v>2032</v>
      </c>
      <c r="D767">
        <v>1.0509999999999999</v>
      </c>
      <c r="E767" t="s">
        <v>16</v>
      </c>
      <c r="F767" s="4">
        <v>27</v>
      </c>
      <c r="G767" s="4">
        <v>83</v>
      </c>
      <c r="M767" s="8">
        <f t="shared" si="32"/>
        <v>0</v>
      </c>
      <c r="N767">
        <f t="shared" si="33"/>
        <v>0</v>
      </c>
      <c r="O767" s="10" t="e">
        <f>VLOOKUP(M767,[2]Nationaal!$A:$E,5,FALSE)</f>
        <v>#N/A</v>
      </c>
    </row>
    <row r="768" spans="1:15" x14ac:dyDescent="0.3">
      <c r="A768" t="s">
        <v>13</v>
      </c>
      <c r="B768" t="s">
        <v>2033</v>
      </c>
      <c r="C768" t="s">
        <v>2034</v>
      </c>
      <c r="D768">
        <v>1.0529999999999999</v>
      </c>
      <c r="E768" t="s">
        <v>16</v>
      </c>
      <c r="F768" s="4">
        <v>27</v>
      </c>
      <c r="G768" s="4">
        <v>85</v>
      </c>
      <c r="M768" s="8">
        <f t="shared" si="32"/>
        <v>0</v>
      </c>
      <c r="N768">
        <f t="shared" si="33"/>
        <v>0</v>
      </c>
      <c r="O768" s="10" t="e">
        <f>VLOOKUP(M768,[2]Nationaal!$A:$E,5,FALSE)</f>
        <v>#N/A</v>
      </c>
    </row>
    <row r="769" spans="1:15" x14ac:dyDescent="0.3">
      <c r="A769" t="s">
        <v>13</v>
      </c>
      <c r="B769" t="s">
        <v>2035</v>
      </c>
      <c r="C769" t="s">
        <v>2036</v>
      </c>
      <c r="D769">
        <v>1.052</v>
      </c>
      <c r="E769" t="s">
        <v>16</v>
      </c>
      <c r="F769" s="4">
        <v>27</v>
      </c>
      <c r="G769" s="4">
        <v>84</v>
      </c>
      <c r="M769" s="8">
        <f t="shared" si="32"/>
        <v>0</v>
      </c>
      <c r="N769">
        <f t="shared" si="33"/>
        <v>0</v>
      </c>
      <c r="O769" s="10" t="e">
        <f>VLOOKUP(M769,[2]Nationaal!$A:$E,5,FALSE)</f>
        <v>#N/A</v>
      </c>
    </row>
    <row r="770" spans="1:15" x14ac:dyDescent="0.3">
      <c r="A770" t="s">
        <v>13</v>
      </c>
      <c r="B770" t="s">
        <v>2037</v>
      </c>
      <c r="C770" t="s">
        <v>2038</v>
      </c>
      <c r="D770">
        <v>1.054</v>
      </c>
      <c r="E770" t="s">
        <v>16</v>
      </c>
      <c r="F770" s="4">
        <v>27</v>
      </c>
      <c r="G770" s="4">
        <v>86</v>
      </c>
      <c r="M770" s="8">
        <f t="shared" si="32"/>
        <v>0</v>
      </c>
      <c r="N770">
        <f t="shared" si="33"/>
        <v>0</v>
      </c>
      <c r="O770" s="10" t="e">
        <f>VLOOKUP(M770,[2]Nationaal!$A:$E,5,FALSE)</f>
        <v>#N/A</v>
      </c>
    </row>
    <row r="771" spans="1:15" x14ac:dyDescent="0.3">
      <c r="A771" t="s">
        <v>13</v>
      </c>
      <c r="B771" t="s">
        <v>2039</v>
      </c>
      <c r="C771" t="s">
        <v>2040</v>
      </c>
      <c r="D771">
        <v>1.0549999999999999</v>
      </c>
      <c r="E771" t="s">
        <v>16</v>
      </c>
      <c r="F771" s="4">
        <v>27</v>
      </c>
      <c r="G771" s="4">
        <v>87</v>
      </c>
      <c r="M771" s="8">
        <f t="shared" si="32"/>
        <v>0</v>
      </c>
      <c r="N771">
        <f t="shared" si="33"/>
        <v>0</v>
      </c>
      <c r="O771" s="10" t="e">
        <f>VLOOKUP(M771,[2]Nationaal!$A:$E,5,FALSE)</f>
        <v>#N/A</v>
      </c>
    </row>
    <row r="772" spans="1:15" x14ac:dyDescent="0.3">
      <c r="A772" t="s">
        <v>13</v>
      </c>
      <c r="B772" t="s">
        <v>2041</v>
      </c>
      <c r="C772" t="s">
        <v>2042</v>
      </c>
      <c r="D772">
        <v>1.056</v>
      </c>
      <c r="E772" t="s">
        <v>16</v>
      </c>
      <c r="F772" s="4">
        <v>27</v>
      </c>
      <c r="G772" s="4">
        <v>88</v>
      </c>
      <c r="M772" s="8">
        <f t="shared" si="32"/>
        <v>0</v>
      </c>
      <c r="N772">
        <f t="shared" si="33"/>
        <v>0</v>
      </c>
      <c r="O772" s="10" t="e">
        <f>VLOOKUP(M772,[2]Nationaal!$A:$E,5,FALSE)</f>
        <v>#N/A</v>
      </c>
    </row>
    <row r="773" spans="1:15" x14ac:dyDescent="0.3">
      <c r="A773" t="s">
        <v>13</v>
      </c>
      <c r="B773" t="s">
        <v>2043</v>
      </c>
      <c r="C773" t="s">
        <v>2044</v>
      </c>
      <c r="D773">
        <v>1.0569999999999999</v>
      </c>
      <c r="E773" t="s">
        <v>16</v>
      </c>
      <c r="F773" s="4">
        <v>27</v>
      </c>
      <c r="G773" s="4">
        <v>89</v>
      </c>
      <c r="M773" s="8">
        <f t="shared" si="32"/>
        <v>0</v>
      </c>
      <c r="N773">
        <f t="shared" si="33"/>
        <v>0</v>
      </c>
      <c r="O773" s="10" t="e">
        <f>VLOOKUP(M773,[2]Nationaal!$A:$E,5,FALSE)</f>
        <v>#N/A</v>
      </c>
    </row>
    <row r="774" spans="1:15" x14ac:dyDescent="0.3">
      <c r="A774" t="s">
        <v>13</v>
      </c>
      <c r="B774" t="s">
        <v>2045</v>
      </c>
      <c r="C774" t="s">
        <v>2046</v>
      </c>
      <c r="D774">
        <v>1.0589999999999999</v>
      </c>
      <c r="E774" t="s">
        <v>16</v>
      </c>
      <c r="F774" s="4">
        <v>27</v>
      </c>
      <c r="G774" s="4">
        <v>91</v>
      </c>
      <c r="M774" s="8">
        <f t="shared" si="32"/>
        <v>0</v>
      </c>
      <c r="N774">
        <f t="shared" si="33"/>
        <v>0</v>
      </c>
      <c r="O774" s="10" t="e">
        <f>VLOOKUP(M774,[2]Nationaal!$A:$E,5,FALSE)</f>
        <v>#N/A</v>
      </c>
    </row>
    <row r="775" spans="1:15" x14ac:dyDescent="0.3">
      <c r="A775" t="s">
        <v>13</v>
      </c>
      <c r="B775" t="s">
        <v>2047</v>
      </c>
      <c r="C775" t="s">
        <v>2048</v>
      </c>
      <c r="D775">
        <v>1.0580000000000001</v>
      </c>
      <c r="E775" t="s">
        <v>16</v>
      </c>
      <c r="F775" s="4">
        <v>27</v>
      </c>
      <c r="G775" s="4">
        <v>90</v>
      </c>
      <c r="M775" s="8">
        <f t="shared" si="32"/>
        <v>0</v>
      </c>
      <c r="N775">
        <f t="shared" si="33"/>
        <v>0</v>
      </c>
      <c r="O775" s="10" t="e">
        <f>VLOOKUP(M775,[2]Nationaal!$A:$E,5,FALSE)</f>
        <v>#N/A</v>
      </c>
    </row>
    <row r="776" spans="1:15" x14ac:dyDescent="0.3">
      <c r="A776" t="s">
        <v>13</v>
      </c>
      <c r="B776" t="s">
        <v>2049</v>
      </c>
      <c r="C776" t="s">
        <v>2050</v>
      </c>
      <c r="D776">
        <v>1.0609999999999999</v>
      </c>
      <c r="E776" t="s">
        <v>16</v>
      </c>
      <c r="F776" s="4">
        <v>27</v>
      </c>
      <c r="G776" s="4">
        <v>93</v>
      </c>
      <c r="M776" s="8">
        <f t="shared" si="32"/>
        <v>0</v>
      </c>
      <c r="N776">
        <f t="shared" si="33"/>
        <v>0</v>
      </c>
      <c r="O776" s="10" t="e">
        <f>VLOOKUP(M776,[2]Nationaal!$A:$E,5,FALSE)</f>
        <v>#N/A</v>
      </c>
    </row>
    <row r="777" spans="1:15" x14ac:dyDescent="0.3">
      <c r="A777" t="s">
        <v>13</v>
      </c>
      <c r="B777" t="s">
        <v>2051</v>
      </c>
      <c r="C777" t="s">
        <v>2052</v>
      </c>
      <c r="D777">
        <v>1.06</v>
      </c>
      <c r="E777" t="s">
        <v>16</v>
      </c>
      <c r="F777" s="4">
        <v>27</v>
      </c>
      <c r="G777" s="4">
        <v>92</v>
      </c>
      <c r="M777" s="8">
        <f t="shared" ref="M777:M840" si="34">ROUNDUP(N777,0.1)</f>
        <v>0</v>
      </c>
      <c r="N777">
        <f t="shared" ref="N777:N840" si="35">J777*K777*I777/5000</f>
        <v>0</v>
      </c>
      <c r="O777" s="10" t="e">
        <f>VLOOKUP(M777,[2]Nationaal!$A:$E,5,FALSE)</f>
        <v>#N/A</v>
      </c>
    </row>
    <row r="778" spans="1:15" x14ac:dyDescent="0.3">
      <c r="A778" t="s">
        <v>13</v>
      </c>
      <c r="B778" t="s">
        <v>2053</v>
      </c>
      <c r="C778" t="s">
        <v>2054</v>
      </c>
      <c r="D778">
        <v>1.0620000000000001</v>
      </c>
      <c r="E778" t="s">
        <v>16</v>
      </c>
      <c r="F778" s="4">
        <v>27</v>
      </c>
      <c r="G778" s="4">
        <v>94</v>
      </c>
      <c r="M778" s="8">
        <f t="shared" si="34"/>
        <v>0</v>
      </c>
      <c r="N778">
        <f t="shared" si="35"/>
        <v>0</v>
      </c>
      <c r="O778" s="10" t="e">
        <f>VLOOKUP(M778,[2]Nationaal!$A:$E,5,FALSE)</f>
        <v>#N/A</v>
      </c>
    </row>
    <row r="779" spans="1:15" x14ac:dyDescent="0.3">
      <c r="A779" t="s">
        <v>13</v>
      </c>
      <c r="B779" t="s">
        <v>2055</v>
      </c>
      <c r="C779" t="s">
        <v>2056</v>
      </c>
      <c r="D779">
        <v>1.0629999999999999</v>
      </c>
      <c r="E779" t="s">
        <v>16</v>
      </c>
      <c r="F779" s="4">
        <v>27</v>
      </c>
      <c r="G779" s="4">
        <v>95</v>
      </c>
      <c r="M779" s="8">
        <f t="shared" si="34"/>
        <v>0</v>
      </c>
      <c r="N779">
        <f t="shared" si="35"/>
        <v>0</v>
      </c>
      <c r="O779" s="10" t="e">
        <f>VLOOKUP(M779,[2]Nationaal!$A:$E,5,FALSE)</f>
        <v>#N/A</v>
      </c>
    </row>
    <row r="780" spans="1:15" x14ac:dyDescent="0.3">
      <c r="A780" t="s">
        <v>13</v>
      </c>
      <c r="B780" t="s">
        <v>2057</v>
      </c>
      <c r="C780" t="s">
        <v>2058</v>
      </c>
      <c r="D780">
        <v>1.0640000000000001</v>
      </c>
      <c r="E780" t="s">
        <v>16</v>
      </c>
      <c r="F780" s="4">
        <v>27</v>
      </c>
      <c r="G780" s="4">
        <v>96</v>
      </c>
      <c r="M780" s="8">
        <f t="shared" si="34"/>
        <v>0</v>
      </c>
      <c r="N780">
        <f t="shared" si="35"/>
        <v>0</v>
      </c>
      <c r="O780" s="10" t="e">
        <f>VLOOKUP(M780,[2]Nationaal!$A:$E,5,FALSE)</f>
        <v>#N/A</v>
      </c>
    </row>
    <row r="781" spans="1:15" x14ac:dyDescent="0.3">
      <c r="A781" t="s">
        <v>13</v>
      </c>
      <c r="B781" t="s">
        <v>2059</v>
      </c>
      <c r="C781" t="s">
        <v>2060</v>
      </c>
      <c r="D781">
        <v>1.0649999999999999</v>
      </c>
      <c r="E781" t="s">
        <v>16</v>
      </c>
      <c r="F781" s="4">
        <v>27</v>
      </c>
      <c r="G781" s="4">
        <v>97</v>
      </c>
      <c r="M781" s="8">
        <f t="shared" si="34"/>
        <v>0</v>
      </c>
      <c r="N781">
        <f t="shared" si="35"/>
        <v>0</v>
      </c>
      <c r="O781" s="10" t="e">
        <f>VLOOKUP(M781,[2]Nationaal!$A:$E,5,FALSE)</f>
        <v>#N/A</v>
      </c>
    </row>
    <row r="782" spans="1:15" x14ac:dyDescent="0.3">
      <c r="A782" t="s">
        <v>13</v>
      </c>
      <c r="B782" t="s">
        <v>2061</v>
      </c>
      <c r="C782" t="s">
        <v>2062</v>
      </c>
      <c r="D782">
        <v>1.0660000000000001</v>
      </c>
      <c r="E782" t="s">
        <v>16</v>
      </c>
      <c r="F782" s="4">
        <v>27</v>
      </c>
      <c r="G782" s="4">
        <v>98</v>
      </c>
      <c r="M782" s="8">
        <f t="shared" si="34"/>
        <v>0</v>
      </c>
      <c r="N782">
        <f t="shared" si="35"/>
        <v>0</v>
      </c>
      <c r="O782" s="10" t="e">
        <f>VLOOKUP(M782,[2]Nationaal!$A:$E,5,FALSE)</f>
        <v>#N/A</v>
      </c>
    </row>
    <row r="783" spans="1:15" x14ac:dyDescent="0.3">
      <c r="A783" t="s">
        <v>13</v>
      </c>
      <c r="B783" t="s">
        <v>2063</v>
      </c>
      <c r="C783" t="s">
        <v>2064</v>
      </c>
      <c r="D783">
        <v>1.0669999999999999</v>
      </c>
      <c r="E783" t="s">
        <v>16</v>
      </c>
      <c r="F783" s="4">
        <v>27</v>
      </c>
      <c r="G783" s="4">
        <v>99</v>
      </c>
      <c r="M783" s="8">
        <f t="shared" si="34"/>
        <v>0</v>
      </c>
      <c r="N783">
        <f t="shared" si="35"/>
        <v>0</v>
      </c>
      <c r="O783" s="10" t="e">
        <f>VLOOKUP(M783,[2]Nationaal!$A:$E,5,FALSE)</f>
        <v>#N/A</v>
      </c>
    </row>
    <row r="784" spans="1:15" x14ac:dyDescent="0.3">
      <c r="A784" t="s">
        <v>13</v>
      </c>
      <c r="B784" t="s">
        <v>2065</v>
      </c>
      <c r="C784" t="s">
        <v>2066</v>
      </c>
      <c r="D784">
        <v>1.0680000000000001</v>
      </c>
      <c r="E784" t="s">
        <v>16</v>
      </c>
      <c r="F784" s="4">
        <v>27</v>
      </c>
      <c r="G784" s="4">
        <v>100</v>
      </c>
      <c r="M784" s="8">
        <f t="shared" si="34"/>
        <v>0</v>
      </c>
      <c r="N784">
        <f t="shared" si="35"/>
        <v>0</v>
      </c>
      <c r="O784" s="10" t="e">
        <f>VLOOKUP(M784,[2]Nationaal!$A:$E,5,FALSE)</f>
        <v>#N/A</v>
      </c>
    </row>
    <row r="785" spans="1:15" x14ac:dyDescent="0.3">
      <c r="A785" t="s">
        <v>13</v>
      </c>
      <c r="B785" t="s">
        <v>2067</v>
      </c>
      <c r="C785" t="s">
        <v>2068</v>
      </c>
      <c r="D785">
        <v>1.07</v>
      </c>
      <c r="E785" t="s">
        <v>16</v>
      </c>
      <c r="F785" s="4">
        <v>27</v>
      </c>
      <c r="G785" s="4">
        <v>102</v>
      </c>
      <c r="M785" s="8">
        <f t="shared" si="34"/>
        <v>0</v>
      </c>
      <c r="N785">
        <f t="shared" si="35"/>
        <v>0</v>
      </c>
      <c r="O785" s="10" t="e">
        <f>VLOOKUP(M785,[2]Nationaal!$A:$E,5,FALSE)</f>
        <v>#N/A</v>
      </c>
    </row>
    <row r="786" spans="1:15" x14ac:dyDescent="0.3">
      <c r="A786" t="s">
        <v>13</v>
      </c>
      <c r="B786" t="s">
        <v>2069</v>
      </c>
      <c r="C786" t="s">
        <v>2070</v>
      </c>
      <c r="D786">
        <v>1.069</v>
      </c>
      <c r="E786" t="s">
        <v>16</v>
      </c>
      <c r="F786" s="4">
        <v>27</v>
      </c>
      <c r="G786" s="4">
        <v>101</v>
      </c>
      <c r="M786" s="8">
        <f t="shared" si="34"/>
        <v>0</v>
      </c>
      <c r="N786">
        <f t="shared" si="35"/>
        <v>0</v>
      </c>
      <c r="O786" s="10" t="e">
        <f>VLOOKUP(M786,[2]Nationaal!$A:$E,5,FALSE)</f>
        <v>#N/A</v>
      </c>
    </row>
    <row r="787" spans="1:15" x14ac:dyDescent="0.3">
      <c r="A787" t="s">
        <v>13</v>
      </c>
      <c r="B787" t="s">
        <v>2071</v>
      </c>
      <c r="C787" t="s">
        <v>2072</v>
      </c>
      <c r="D787">
        <v>1.071</v>
      </c>
      <c r="E787" t="s">
        <v>16</v>
      </c>
      <c r="F787" s="4">
        <v>27</v>
      </c>
      <c r="G787" s="4">
        <v>103</v>
      </c>
      <c r="M787" s="8">
        <f t="shared" si="34"/>
        <v>0</v>
      </c>
      <c r="N787">
        <f t="shared" si="35"/>
        <v>0</v>
      </c>
      <c r="O787" s="10" t="e">
        <f>VLOOKUP(M787,[2]Nationaal!$A:$E,5,FALSE)</f>
        <v>#N/A</v>
      </c>
    </row>
    <row r="788" spans="1:15" x14ac:dyDescent="0.3">
      <c r="A788" t="s">
        <v>13</v>
      </c>
      <c r="B788" t="s">
        <v>2073</v>
      </c>
      <c r="C788" t="s">
        <v>2074</v>
      </c>
      <c r="D788">
        <v>1.0720000000000001</v>
      </c>
      <c r="E788" t="s">
        <v>16</v>
      </c>
      <c r="F788" s="4">
        <v>27</v>
      </c>
      <c r="G788" s="4">
        <v>104</v>
      </c>
      <c r="M788" s="8">
        <f t="shared" si="34"/>
        <v>0</v>
      </c>
      <c r="N788">
        <f t="shared" si="35"/>
        <v>0</v>
      </c>
      <c r="O788" s="10" t="e">
        <f>VLOOKUP(M788,[2]Nationaal!$A:$E,5,FALSE)</f>
        <v>#N/A</v>
      </c>
    </row>
    <row r="789" spans="1:15" x14ac:dyDescent="0.3">
      <c r="A789" t="s">
        <v>13</v>
      </c>
      <c r="B789" t="s">
        <v>2075</v>
      </c>
      <c r="C789" t="s">
        <v>2076</v>
      </c>
      <c r="D789">
        <v>1.073</v>
      </c>
      <c r="E789" t="s">
        <v>16</v>
      </c>
      <c r="F789" s="4">
        <v>27</v>
      </c>
      <c r="G789" s="4">
        <v>105</v>
      </c>
      <c r="M789" s="8">
        <f t="shared" si="34"/>
        <v>0</v>
      </c>
      <c r="N789">
        <f t="shared" si="35"/>
        <v>0</v>
      </c>
      <c r="O789" s="10" t="e">
        <f>VLOOKUP(M789,[2]Nationaal!$A:$E,5,FALSE)</f>
        <v>#N/A</v>
      </c>
    </row>
    <row r="790" spans="1:15" x14ac:dyDescent="0.3">
      <c r="A790" t="s">
        <v>13</v>
      </c>
      <c r="B790" t="s">
        <v>2077</v>
      </c>
      <c r="C790" t="s">
        <v>2078</v>
      </c>
      <c r="D790">
        <v>1.0740000000000001</v>
      </c>
      <c r="E790" t="s">
        <v>16</v>
      </c>
      <c r="F790" s="4">
        <v>27</v>
      </c>
      <c r="G790" s="4">
        <v>106</v>
      </c>
      <c r="M790" s="8">
        <f t="shared" si="34"/>
        <v>0</v>
      </c>
      <c r="N790">
        <f t="shared" si="35"/>
        <v>0</v>
      </c>
      <c r="O790" s="10" t="e">
        <f>VLOOKUP(M790,[2]Nationaal!$A:$E,5,FALSE)</f>
        <v>#N/A</v>
      </c>
    </row>
    <row r="791" spans="1:15" x14ac:dyDescent="0.3">
      <c r="A791" t="s">
        <v>13</v>
      </c>
      <c r="B791" t="s">
        <v>2079</v>
      </c>
      <c r="C791" t="s">
        <v>2080</v>
      </c>
      <c r="D791">
        <v>1.075</v>
      </c>
      <c r="E791" t="s">
        <v>16</v>
      </c>
      <c r="F791" s="4">
        <v>27</v>
      </c>
      <c r="G791" s="4">
        <v>107</v>
      </c>
      <c r="M791" s="8">
        <f t="shared" si="34"/>
        <v>0</v>
      </c>
      <c r="N791">
        <f t="shared" si="35"/>
        <v>0</v>
      </c>
      <c r="O791" s="10" t="e">
        <f>VLOOKUP(M791,[2]Nationaal!$A:$E,5,FALSE)</f>
        <v>#N/A</v>
      </c>
    </row>
    <row r="792" spans="1:15" x14ac:dyDescent="0.3">
      <c r="A792" t="s">
        <v>13</v>
      </c>
      <c r="B792" t="s">
        <v>2081</v>
      </c>
      <c r="C792" t="s">
        <v>2082</v>
      </c>
      <c r="D792">
        <v>1.0760000000000001</v>
      </c>
      <c r="E792" t="s">
        <v>16</v>
      </c>
      <c r="F792" s="4">
        <v>27</v>
      </c>
      <c r="G792" s="4">
        <v>108</v>
      </c>
      <c r="M792" s="8">
        <f t="shared" si="34"/>
        <v>0</v>
      </c>
      <c r="N792">
        <f t="shared" si="35"/>
        <v>0</v>
      </c>
      <c r="O792" s="10" t="e">
        <f>VLOOKUP(M792,[2]Nationaal!$A:$E,5,FALSE)</f>
        <v>#N/A</v>
      </c>
    </row>
    <row r="793" spans="1:15" x14ac:dyDescent="0.3">
      <c r="A793" t="s">
        <v>13</v>
      </c>
      <c r="B793" t="s">
        <v>2083</v>
      </c>
      <c r="C793" t="s">
        <v>2084</v>
      </c>
      <c r="D793">
        <v>1.0780000000000001</v>
      </c>
      <c r="E793" t="s">
        <v>16</v>
      </c>
      <c r="F793" s="4">
        <v>27</v>
      </c>
      <c r="G793" s="4">
        <v>110</v>
      </c>
      <c r="M793" s="8">
        <f t="shared" si="34"/>
        <v>0</v>
      </c>
      <c r="N793">
        <f t="shared" si="35"/>
        <v>0</v>
      </c>
      <c r="O793" s="10" t="e">
        <f>VLOOKUP(M793,[2]Nationaal!$A:$E,5,FALSE)</f>
        <v>#N/A</v>
      </c>
    </row>
    <row r="794" spans="1:15" x14ac:dyDescent="0.3">
      <c r="A794" t="s">
        <v>13</v>
      </c>
      <c r="B794" t="s">
        <v>2085</v>
      </c>
      <c r="C794" t="s">
        <v>2086</v>
      </c>
      <c r="D794">
        <v>1.077</v>
      </c>
      <c r="E794" t="s">
        <v>16</v>
      </c>
      <c r="F794" s="4">
        <v>27</v>
      </c>
      <c r="G794" s="4">
        <v>109</v>
      </c>
      <c r="M794" s="8">
        <f t="shared" si="34"/>
        <v>0</v>
      </c>
      <c r="N794">
        <f t="shared" si="35"/>
        <v>0</v>
      </c>
      <c r="O794" s="10" t="e">
        <f>VLOOKUP(M794,[2]Nationaal!$A:$E,5,FALSE)</f>
        <v>#N/A</v>
      </c>
    </row>
    <row r="795" spans="1:15" x14ac:dyDescent="0.3">
      <c r="A795" t="s">
        <v>13</v>
      </c>
      <c r="B795" t="s">
        <v>2087</v>
      </c>
      <c r="C795" t="s">
        <v>2088</v>
      </c>
      <c r="D795">
        <v>1.08</v>
      </c>
      <c r="E795" t="s">
        <v>16</v>
      </c>
      <c r="F795" s="4">
        <v>27</v>
      </c>
      <c r="G795" s="4">
        <v>112</v>
      </c>
      <c r="M795" s="8">
        <f t="shared" si="34"/>
        <v>0</v>
      </c>
      <c r="N795">
        <f t="shared" si="35"/>
        <v>0</v>
      </c>
      <c r="O795" s="10" t="e">
        <f>VLOOKUP(M795,[2]Nationaal!$A:$E,5,FALSE)</f>
        <v>#N/A</v>
      </c>
    </row>
    <row r="796" spans="1:15" x14ac:dyDescent="0.3">
      <c r="A796" t="s">
        <v>13</v>
      </c>
      <c r="B796" t="s">
        <v>2089</v>
      </c>
      <c r="C796" t="s">
        <v>2090</v>
      </c>
      <c r="D796">
        <v>1.079</v>
      </c>
      <c r="E796" t="s">
        <v>16</v>
      </c>
      <c r="F796" s="4">
        <v>27</v>
      </c>
      <c r="G796" s="4">
        <v>111</v>
      </c>
      <c r="M796" s="8">
        <f t="shared" si="34"/>
        <v>0</v>
      </c>
      <c r="N796">
        <f t="shared" si="35"/>
        <v>0</v>
      </c>
      <c r="O796" s="10" t="e">
        <f>VLOOKUP(M796,[2]Nationaal!$A:$E,5,FALSE)</f>
        <v>#N/A</v>
      </c>
    </row>
    <row r="797" spans="1:15" x14ac:dyDescent="0.3">
      <c r="A797" t="s">
        <v>13</v>
      </c>
      <c r="B797" t="s">
        <v>2091</v>
      </c>
      <c r="C797" t="s">
        <v>2092</v>
      </c>
      <c r="D797">
        <v>1.081</v>
      </c>
      <c r="E797" t="s">
        <v>16</v>
      </c>
      <c r="F797" s="4">
        <v>27</v>
      </c>
      <c r="G797" s="4">
        <v>113</v>
      </c>
      <c r="M797" s="8">
        <f t="shared" si="34"/>
        <v>0</v>
      </c>
      <c r="N797">
        <f t="shared" si="35"/>
        <v>0</v>
      </c>
      <c r="O797" s="10" t="e">
        <f>VLOOKUP(M797,[2]Nationaal!$A:$E,5,FALSE)</f>
        <v>#N/A</v>
      </c>
    </row>
    <row r="798" spans="1:15" x14ac:dyDescent="0.3">
      <c r="A798" t="s">
        <v>13</v>
      </c>
      <c r="B798" t="s">
        <v>2093</v>
      </c>
      <c r="C798" t="s">
        <v>2094</v>
      </c>
      <c r="D798">
        <v>1.0820000000000001</v>
      </c>
      <c r="E798" t="s">
        <v>16</v>
      </c>
      <c r="F798" s="4">
        <v>27</v>
      </c>
      <c r="G798" s="4">
        <v>114</v>
      </c>
      <c r="M798" s="8">
        <f t="shared" si="34"/>
        <v>0</v>
      </c>
      <c r="N798">
        <f t="shared" si="35"/>
        <v>0</v>
      </c>
      <c r="O798" s="10" t="e">
        <f>VLOOKUP(M798,[2]Nationaal!$A:$E,5,FALSE)</f>
        <v>#N/A</v>
      </c>
    </row>
    <row r="799" spans="1:15" x14ac:dyDescent="0.3">
      <c r="A799" t="s">
        <v>13</v>
      </c>
      <c r="B799" t="s">
        <v>2095</v>
      </c>
      <c r="C799" t="s">
        <v>2096</v>
      </c>
      <c r="D799">
        <v>1.083</v>
      </c>
      <c r="E799" t="s">
        <v>16</v>
      </c>
      <c r="F799" s="4">
        <v>27</v>
      </c>
      <c r="G799" s="4">
        <v>115</v>
      </c>
      <c r="M799" s="8">
        <f t="shared" si="34"/>
        <v>0</v>
      </c>
      <c r="N799">
        <f t="shared" si="35"/>
        <v>0</v>
      </c>
      <c r="O799" s="10" t="e">
        <f>VLOOKUP(M799,[2]Nationaal!$A:$E,5,FALSE)</f>
        <v>#N/A</v>
      </c>
    </row>
    <row r="800" spans="1:15" x14ac:dyDescent="0.3">
      <c r="A800" t="s">
        <v>13</v>
      </c>
      <c r="B800" t="s">
        <v>2097</v>
      </c>
      <c r="C800" t="s">
        <v>2098</v>
      </c>
      <c r="D800">
        <v>1.0840000000000001</v>
      </c>
      <c r="E800" t="s">
        <v>16</v>
      </c>
      <c r="F800" s="4">
        <v>27</v>
      </c>
      <c r="G800" s="4">
        <v>116</v>
      </c>
      <c r="M800" s="8">
        <f t="shared" si="34"/>
        <v>0</v>
      </c>
      <c r="N800">
        <f t="shared" si="35"/>
        <v>0</v>
      </c>
      <c r="O800" s="10" t="e">
        <f>VLOOKUP(M800,[2]Nationaal!$A:$E,5,FALSE)</f>
        <v>#N/A</v>
      </c>
    </row>
    <row r="801" spans="1:15" x14ac:dyDescent="0.3">
      <c r="A801" t="s">
        <v>13</v>
      </c>
      <c r="B801" t="s">
        <v>2099</v>
      </c>
      <c r="C801" t="s">
        <v>2100</v>
      </c>
      <c r="D801">
        <v>1.085</v>
      </c>
      <c r="E801" t="s">
        <v>16</v>
      </c>
      <c r="F801" s="4">
        <v>27</v>
      </c>
      <c r="G801" s="4">
        <v>117</v>
      </c>
      <c r="M801" s="8">
        <f t="shared" si="34"/>
        <v>0</v>
      </c>
      <c r="N801">
        <f t="shared" si="35"/>
        <v>0</v>
      </c>
      <c r="O801" s="10" t="e">
        <f>VLOOKUP(M801,[2]Nationaal!$A:$E,5,FALSE)</f>
        <v>#N/A</v>
      </c>
    </row>
    <row r="802" spans="1:15" x14ac:dyDescent="0.3">
      <c r="A802" t="s">
        <v>13</v>
      </c>
      <c r="B802" t="s">
        <v>2101</v>
      </c>
      <c r="C802" t="s">
        <v>2102</v>
      </c>
      <c r="D802">
        <v>1.0860000000000001</v>
      </c>
      <c r="E802" t="s">
        <v>16</v>
      </c>
      <c r="F802" s="4">
        <v>27</v>
      </c>
      <c r="G802" s="4">
        <v>118</v>
      </c>
      <c r="M802" s="8">
        <f t="shared" si="34"/>
        <v>0</v>
      </c>
      <c r="N802">
        <f t="shared" si="35"/>
        <v>0</v>
      </c>
      <c r="O802" s="10" t="e">
        <f>VLOOKUP(M802,[2]Nationaal!$A:$E,5,FALSE)</f>
        <v>#N/A</v>
      </c>
    </row>
    <row r="803" spans="1:15" x14ac:dyDescent="0.3">
      <c r="A803" t="s">
        <v>13</v>
      </c>
      <c r="B803" t="s">
        <v>2103</v>
      </c>
      <c r="C803" t="s">
        <v>2104</v>
      </c>
      <c r="D803">
        <v>1.087</v>
      </c>
      <c r="E803" t="s">
        <v>16</v>
      </c>
      <c r="F803" s="4">
        <v>27</v>
      </c>
      <c r="G803" s="4">
        <v>119</v>
      </c>
      <c r="M803" s="8">
        <f t="shared" si="34"/>
        <v>0</v>
      </c>
      <c r="N803">
        <f t="shared" si="35"/>
        <v>0</v>
      </c>
      <c r="O803" s="10" t="e">
        <f>VLOOKUP(M803,[2]Nationaal!$A:$E,5,FALSE)</f>
        <v>#N/A</v>
      </c>
    </row>
    <row r="804" spans="1:15" x14ac:dyDescent="0.3">
      <c r="A804" t="s">
        <v>13</v>
      </c>
      <c r="B804" t="s">
        <v>2105</v>
      </c>
      <c r="C804" t="s">
        <v>2106</v>
      </c>
      <c r="D804">
        <v>1.0880000000000001</v>
      </c>
      <c r="E804" t="s">
        <v>16</v>
      </c>
      <c r="F804" s="4">
        <v>27</v>
      </c>
      <c r="G804" s="4">
        <v>120</v>
      </c>
      <c r="M804" s="8">
        <f t="shared" si="34"/>
        <v>0</v>
      </c>
      <c r="N804">
        <f t="shared" si="35"/>
        <v>0</v>
      </c>
      <c r="O804" s="10" t="e">
        <f>VLOOKUP(M804,[2]Nationaal!$A:$E,5,FALSE)</f>
        <v>#N/A</v>
      </c>
    </row>
    <row r="805" spans="1:15" x14ac:dyDescent="0.3">
      <c r="A805" t="s">
        <v>13</v>
      </c>
      <c r="B805" t="s">
        <v>2107</v>
      </c>
      <c r="C805" t="s">
        <v>2106</v>
      </c>
      <c r="D805">
        <v>1.089</v>
      </c>
      <c r="E805" t="s">
        <v>16</v>
      </c>
      <c r="F805" s="4">
        <v>27</v>
      </c>
      <c r="G805" s="4">
        <v>121</v>
      </c>
      <c r="M805" s="8">
        <f t="shared" si="34"/>
        <v>0</v>
      </c>
      <c r="N805">
        <f t="shared" si="35"/>
        <v>0</v>
      </c>
      <c r="O805" s="10" t="e">
        <f>VLOOKUP(M805,[2]Nationaal!$A:$E,5,FALSE)</f>
        <v>#N/A</v>
      </c>
    </row>
    <row r="806" spans="1:15" x14ac:dyDescent="0.3">
      <c r="A806" t="s">
        <v>13</v>
      </c>
      <c r="B806" t="s">
        <v>2108</v>
      </c>
      <c r="C806" t="s">
        <v>2109</v>
      </c>
      <c r="D806">
        <v>1.0900000000000001</v>
      </c>
      <c r="E806" t="s">
        <v>16</v>
      </c>
      <c r="F806" s="4">
        <v>27</v>
      </c>
      <c r="G806" s="4">
        <v>122</v>
      </c>
      <c r="M806" s="8">
        <f t="shared" si="34"/>
        <v>0</v>
      </c>
      <c r="N806">
        <f t="shared" si="35"/>
        <v>0</v>
      </c>
      <c r="O806" s="10" t="e">
        <f>VLOOKUP(M806,[2]Nationaal!$A:$E,5,FALSE)</f>
        <v>#N/A</v>
      </c>
    </row>
    <row r="807" spans="1:15" x14ac:dyDescent="0.3">
      <c r="A807" t="s">
        <v>13</v>
      </c>
      <c r="B807" t="s">
        <v>2110</v>
      </c>
      <c r="C807" t="s">
        <v>2111</v>
      </c>
      <c r="D807">
        <v>1.091</v>
      </c>
      <c r="E807" t="s">
        <v>16</v>
      </c>
      <c r="F807" s="4">
        <v>27</v>
      </c>
      <c r="G807" s="4">
        <v>123</v>
      </c>
      <c r="M807" s="8">
        <f t="shared" si="34"/>
        <v>0</v>
      </c>
      <c r="N807">
        <f t="shared" si="35"/>
        <v>0</v>
      </c>
      <c r="O807" s="10" t="e">
        <f>VLOOKUP(M807,[2]Nationaal!$A:$E,5,FALSE)</f>
        <v>#N/A</v>
      </c>
    </row>
    <row r="808" spans="1:15" x14ac:dyDescent="0.3">
      <c r="A808" t="s">
        <v>13</v>
      </c>
      <c r="B808" t="s">
        <v>2112</v>
      </c>
      <c r="C808" t="s">
        <v>2113</v>
      </c>
      <c r="D808">
        <v>1.0920000000000001</v>
      </c>
      <c r="E808" t="s">
        <v>16</v>
      </c>
      <c r="F808" s="4">
        <v>27</v>
      </c>
      <c r="G808" s="4">
        <v>124</v>
      </c>
      <c r="M808" s="8">
        <f t="shared" si="34"/>
        <v>0</v>
      </c>
      <c r="N808">
        <f t="shared" si="35"/>
        <v>0</v>
      </c>
      <c r="O808" s="10" t="e">
        <f>VLOOKUP(M808,[2]Nationaal!$A:$E,5,FALSE)</f>
        <v>#N/A</v>
      </c>
    </row>
    <row r="809" spans="1:15" x14ac:dyDescent="0.3">
      <c r="A809" t="s">
        <v>13</v>
      </c>
      <c r="B809" t="s">
        <v>2114</v>
      </c>
      <c r="C809" t="s">
        <v>2115</v>
      </c>
      <c r="D809">
        <v>1.093</v>
      </c>
      <c r="E809" t="s">
        <v>16</v>
      </c>
      <c r="F809" s="4">
        <v>27</v>
      </c>
      <c r="G809" s="4">
        <v>125</v>
      </c>
      <c r="M809" s="8">
        <f t="shared" si="34"/>
        <v>0</v>
      </c>
      <c r="N809">
        <f t="shared" si="35"/>
        <v>0</v>
      </c>
      <c r="O809" s="10" t="e">
        <f>VLOOKUP(M809,[2]Nationaal!$A:$E,5,FALSE)</f>
        <v>#N/A</v>
      </c>
    </row>
    <row r="810" spans="1:15" x14ac:dyDescent="0.3">
      <c r="A810" t="s">
        <v>13</v>
      </c>
      <c r="B810" t="s">
        <v>2116</v>
      </c>
      <c r="C810" t="s">
        <v>2117</v>
      </c>
      <c r="D810">
        <v>1.0940000000000001</v>
      </c>
      <c r="E810" t="s">
        <v>16</v>
      </c>
      <c r="F810" s="4">
        <v>27</v>
      </c>
      <c r="G810" s="4">
        <v>126</v>
      </c>
      <c r="M810" s="8">
        <f t="shared" si="34"/>
        <v>0</v>
      </c>
      <c r="N810">
        <f t="shared" si="35"/>
        <v>0</v>
      </c>
      <c r="O810" s="10" t="e">
        <f>VLOOKUP(M810,[2]Nationaal!$A:$E,5,FALSE)</f>
        <v>#N/A</v>
      </c>
    </row>
    <row r="811" spans="1:15" x14ac:dyDescent="0.3">
      <c r="A811" t="s">
        <v>13</v>
      </c>
      <c r="B811" t="s">
        <v>2118</v>
      </c>
      <c r="C811" t="s">
        <v>2119</v>
      </c>
      <c r="D811">
        <v>1.095</v>
      </c>
      <c r="E811" t="s">
        <v>16</v>
      </c>
      <c r="F811" s="4">
        <v>27</v>
      </c>
      <c r="G811" s="4">
        <v>127</v>
      </c>
      <c r="M811" s="8">
        <f t="shared" si="34"/>
        <v>0</v>
      </c>
      <c r="N811">
        <f t="shared" si="35"/>
        <v>0</v>
      </c>
      <c r="O811" s="10" t="e">
        <f>VLOOKUP(M811,[2]Nationaal!$A:$E,5,FALSE)</f>
        <v>#N/A</v>
      </c>
    </row>
    <row r="812" spans="1:15" x14ac:dyDescent="0.3">
      <c r="A812" t="s">
        <v>13</v>
      </c>
      <c r="B812" t="s">
        <v>2120</v>
      </c>
      <c r="C812" t="s">
        <v>2121</v>
      </c>
      <c r="D812">
        <v>1.0960000000000001</v>
      </c>
      <c r="E812" t="s">
        <v>16</v>
      </c>
      <c r="F812" s="4">
        <v>27</v>
      </c>
      <c r="G812" s="4">
        <v>128</v>
      </c>
      <c r="M812" s="8">
        <f t="shared" si="34"/>
        <v>0</v>
      </c>
      <c r="N812">
        <f t="shared" si="35"/>
        <v>0</v>
      </c>
      <c r="O812" s="10" t="e">
        <f>VLOOKUP(M812,[2]Nationaal!$A:$E,5,FALSE)</f>
        <v>#N/A</v>
      </c>
    </row>
    <row r="813" spans="1:15" x14ac:dyDescent="0.3">
      <c r="A813" t="s">
        <v>13</v>
      </c>
      <c r="B813" t="s">
        <v>2122</v>
      </c>
      <c r="C813" t="s">
        <v>2123</v>
      </c>
      <c r="D813">
        <v>1.097</v>
      </c>
      <c r="E813" t="s">
        <v>16</v>
      </c>
      <c r="F813" s="4">
        <v>27</v>
      </c>
      <c r="G813" s="4">
        <v>129</v>
      </c>
      <c r="M813" s="8">
        <f t="shared" si="34"/>
        <v>0</v>
      </c>
      <c r="N813">
        <f t="shared" si="35"/>
        <v>0</v>
      </c>
      <c r="O813" s="10" t="e">
        <f>VLOOKUP(M813,[2]Nationaal!$A:$E,5,FALSE)</f>
        <v>#N/A</v>
      </c>
    </row>
    <row r="814" spans="1:15" x14ac:dyDescent="0.3">
      <c r="A814" t="s">
        <v>13</v>
      </c>
      <c r="B814" t="s">
        <v>2124</v>
      </c>
      <c r="C814" t="s">
        <v>2125</v>
      </c>
      <c r="D814">
        <v>1.0980000000000001</v>
      </c>
      <c r="E814" t="s">
        <v>16</v>
      </c>
      <c r="F814" s="4">
        <v>27</v>
      </c>
      <c r="G814" s="4">
        <v>130</v>
      </c>
      <c r="M814" s="8">
        <f t="shared" si="34"/>
        <v>0</v>
      </c>
      <c r="N814">
        <f t="shared" si="35"/>
        <v>0</v>
      </c>
      <c r="O814" s="10" t="e">
        <f>VLOOKUP(M814,[2]Nationaal!$A:$E,5,FALSE)</f>
        <v>#N/A</v>
      </c>
    </row>
    <row r="815" spans="1:15" x14ac:dyDescent="0.3">
      <c r="A815" t="s">
        <v>13</v>
      </c>
      <c r="B815" t="s">
        <v>2126</v>
      </c>
      <c r="C815" t="s">
        <v>2127</v>
      </c>
      <c r="D815">
        <v>1.099</v>
      </c>
      <c r="E815" t="s">
        <v>16</v>
      </c>
      <c r="F815" s="4">
        <v>27</v>
      </c>
      <c r="G815" s="4">
        <v>131</v>
      </c>
      <c r="M815" s="8">
        <f t="shared" si="34"/>
        <v>0</v>
      </c>
      <c r="N815">
        <f t="shared" si="35"/>
        <v>0</v>
      </c>
      <c r="O815" s="10" t="e">
        <f>VLOOKUP(M815,[2]Nationaal!$A:$E,5,FALSE)</f>
        <v>#N/A</v>
      </c>
    </row>
    <row r="816" spans="1:15" x14ac:dyDescent="0.3">
      <c r="A816" t="s">
        <v>13</v>
      </c>
      <c r="B816" t="s">
        <v>2128</v>
      </c>
      <c r="C816" t="s">
        <v>2129</v>
      </c>
      <c r="D816">
        <v>1.1000000000000001</v>
      </c>
      <c r="E816" t="s">
        <v>16</v>
      </c>
      <c r="F816" s="4">
        <v>27</v>
      </c>
      <c r="G816" s="4">
        <v>132</v>
      </c>
      <c r="M816" s="8">
        <f t="shared" si="34"/>
        <v>0</v>
      </c>
      <c r="N816">
        <f t="shared" si="35"/>
        <v>0</v>
      </c>
      <c r="O816" s="10" t="e">
        <f>VLOOKUP(M816,[2]Nationaal!$A:$E,5,FALSE)</f>
        <v>#N/A</v>
      </c>
    </row>
    <row r="817" spans="1:15" x14ac:dyDescent="0.3">
      <c r="A817" t="s">
        <v>13</v>
      </c>
      <c r="B817" t="s">
        <v>2130</v>
      </c>
      <c r="C817" t="s">
        <v>2131</v>
      </c>
      <c r="D817">
        <v>1.101</v>
      </c>
      <c r="E817" t="s">
        <v>16</v>
      </c>
      <c r="F817" s="4">
        <v>27</v>
      </c>
      <c r="G817" s="4">
        <v>133</v>
      </c>
      <c r="M817" s="8">
        <f t="shared" si="34"/>
        <v>0</v>
      </c>
      <c r="N817">
        <f t="shared" si="35"/>
        <v>0</v>
      </c>
      <c r="O817" s="10" t="e">
        <f>VLOOKUP(M817,[2]Nationaal!$A:$E,5,FALSE)</f>
        <v>#N/A</v>
      </c>
    </row>
    <row r="818" spans="1:15" x14ac:dyDescent="0.3">
      <c r="A818" t="s">
        <v>13</v>
      </c>
      <c r="B818" t="s">
        <v>2132</v>
      </c>
      <c r="C818" t="s">
        <v>2133</v>
      </c>
      <c r="D818">
        <v>1.1020000000000001</v>
      </c>
      <c r="E818" t="s">
        <v>16</v>
      </c>
      <c r="F818" s="4">
        <v>27</v>
      </c>
      <c r="G818" s="4">
        <v>134</v>
      </c>
      <c r="M818" s="8">
        <f t="shared" si="34"/>
        <v>0</v>
      </c>
      <c r="N818">
        <f t="shared" si="35"/>
        <v>0</v>
      </c>
      <c r="O818" s="10" t="e">
        <f>VLOOKUP(M818,[2]Nationaal!$A:$E,5,FALSE)</f>
        <v>#N/A</v>
      </c>
    </row>
    <row r="819" spans="1:15" x14ac:dyDescent="0.3">
      <c r="A819" t="s">
        <v>13</v>
      </c>
      <c r="B819" t="s">
        <v>2134</v>
      </c>
      <c r="C819" t="s">
        <v>2135</v>
      </c>
      <c r="D819">
        <v>1.1040000000000001</v>
      </c>
      <c r="E819" t="s">
        <v>16</v>
      </c>
      <c r="F819" s="4">
        <v>27</v>
      </c>
      <c r="G819" s="4">
        <v>136</v>
      </c>
      <c r="M819" s="8">
        <f t="shared" si="34"/>
        <v>0</v>
      </c>
      <c r="N819">
        <f t="shared" si="35"/>
        <v>0</v>
      </c>
      <c r="O819" s="10" t="e">
        <f>VLOOKUP(M819,[2]Nationaal!$A:$E,5,FALSE)</f>
        <v>#N/A</v>
      </c>
    </row>
    <row r="820" spans="1:15" x14ac:dyDescent="0.3">
      <c r="A820" t="s">
        <v>13</v>
      </c>
      <c r="B820" t="s">
        <v>2136</v>
      </c>
      <c r="C820" t="s">
        <v>2137</v>
      </c>
      <c r="D820">
        <v>1.103</v>
      </c>
      <c r="E820" t="s">
        <v>16</v>
      </c>
      <c r="F820" s="4">
        <v>27</v>
      </c>
      <c r="G820" s="4">
        <v>135</v>
      </c>
      <c r="M820" s="8">
        <f t="shared" si="34"/>
        <v>0</v>
      </c>
      <c r="N820">
        <f t="shared" si="35"/>
        <v>0</v>
      </c>
      <c r="O820" s="10" t="e">
        <f>VLOOKUP(M820,[2]Nationaal!$A:$E,5,FALSE)</f>
        <v>#N/A</v>
      </c>
    </row>
    <row r="821" spans="1:15" x14ac:dyDescent="0.3">
      <c r="A821" t="s">
        <v>13</v>
      </c>
      <c r="B821" t="s">
        <v>2138</v>
      </c>
      <c r="C821" t="s">
        <v>2139</v>
      </c>
      <c r="D821">
        <v>1.105</v>
      </c>
      <c r="E821" t="s">
        <v>16</v>
      </c>
      <c r="F821" s="4">
        <v>27</v>
      </c>
      <c r="G821" s="4">
        <v>137</v>
      </c>
      <c r="M821" s="8">
        <f t="shared" si="34"/>
        <v>0</v>
      </c>
      <c r="N821">
        <f t="shared" si="35"/>
        <v>0</v>
      </c>
      <c r="O821" s="10" t="e">
        <f>VLOOKUP(M821,[2]Nationaal!$A:$E,5,FALSE)</f>
        <v>#N/A</v>
      </c>
    </row>
    <row r="822" spans="1:15" x14ac:dyDescent="0.3">
      <c r="A822" t="s">
        <v>13</v>
      </c>
      <c r="B822" t="s">
        <v>2140</v>
      </c>
      <c r="C822" t="s">
        <v>2141</v>
      </c>
      <c r="D822">
        <v>1.1060000000000001</v>
      </c>
      <c r="E822" t="s">
        <v>16</v>
      </c>
      <c r="F822" s="4">
        <v>27</v>
      </c>
      <c r="G822" s="4">
        <v>139</v>
      </c>
      <c r="M822" s="8">
        <f t="shared" si="34"/>
        <v>0</v>
      </c>
      <c r="N822">
        <f t="shared" si="35"/>
        <v>0</v>
      </c>
      <c r="O822" s="10" t="e">
        <f>VLOOKUP(M822,[2]Nationaal!$A:$E,5,FALSE)</f>
        <v>#N/A</v>
      </c>
    </row>
    <row r="823" spans="1:15" x14ac:dyDescent="0.3">
      <c r="A823" t="s">
        <v>13</v>
      </c>
      <c r="B823" t="s">
        <v>2142</v>
      </c>
      <c r="C823" t="s">
        <v>2143</v>
      </c>
      <c r="D823">
        <v>1.1080000000000001</v>
      </c>
      <c r="E823" t="s">
        <v>16</v>
      </c>
      <c r="F823" s="4">
        <v>27</v>
      </c>
      <c r="G823" s="4">
        <v>141</v>
      </c>
      <c r="M823" s="8">
        <f t="shared" si="34"/>
        <v>0</v>
      </c>
      <c r="N823">
        <f t="shared" si="35"/>
        <v>0</v>
      </c>
      <c r="O823" s="10" t="e">
        <f>VLOOKUP(M823,[2]Nationaal!$A:$E,5,FALSE)</f>
        <v>#N/A</v>
      </c>
    </row>
    <row r="824" spans="1:15" x14ac:dyDescent="0.3">
      <c r="A824" t="s">
        <v>13</v>
      </c>
      <c r="B824" t="s">
        <v>2144</v>
      </c>
      <c r="C824" t="s">
        <v>2145</v>
      </c>
      <c r="D824">
        <v>1.107</v>
      </c>
      <c r="E824" t="s">
        <v>16</v>
      </c>
      <c r="F824" s="4">
        <v>27</v>
      </c>
      <c r="G824" s="4">
        <v>140</v>
      </c>
      <c r="M824" s="8">
        <f t="shared" si="34"/>
        <v>0</v>
      </c>
      <c r="N824">
        <f t="shared" si="35"/>
        <v>0</v>
      </c>
      <c r="O824" s="10" t="e">
        <f>VLOOKUP(M824,[2]Nationaal!$A:$E,5,FALSE)</f>
        <v>#N/A</v>
      </c>
    </row>
    <row r="825" spans="1:15" x14ac:dyDescent="0.3">
      <c r="A825" t="s">
        <v>13</v>
      </c>
      <c r="B825" t="s">
        <v>2146</v>
      </c>
      <c r="C825" t="s">
        <v>2147</v>
      </c>
      <c r="D825">
        <v>1.109</v>
      </c>
      <c r="E825" t="s">
        <v>16</v>
      </c>
      <c r="F825" s="4">
        <v>27</v>
      </c>
      <c r="G825" s="4">
        <v>142</v>
      </c>
      <c r="M825" s="8">
        <f t="shared" si="34"/>
        <v>0</v>
      </c>
      <c r="N825">
        <f t="shared" si="35"/>
        <v>0</v>
      </c>
      <c r="O825" s="10" t="e">
        <f>VLOOKUP(M825,[2]Nationaal!$A:$E,5,FALSE)</f>
        <v>#N/A</v>
      </c>
    </row>
    <row r="826" spans="1:15" x14ac:dyDescent="0.3">
      <c r="A826" t="s">
        <v>13</v>
      </c>
      <c r="B826" t="s">
        <v>2148</v>
      </c>
      <c r="C826" t="s">
        <v>2149</v>
      </c>
      <c r="D826">
        <v>1.1100000000000001</v>
      </c>
      <c r="E826" t="s">
        <v>16</v>
      </c>
      <c r="F826" s="4">
        <v>27</v>
      </c>
      <c r="G826" s="4">
        <v>143</v>
      </c>
      <c r="M826" s="8">
        <f t="shared" si="34"/>
        <v>0</v>
      </c>
      <c r="N826">
        <f t="shared" si="35"/>
        <v>0</v>
      </c>
      <c r="O826" s="10" t="e">
        <f>VLOOKUP(M826,[2]Nationaal!$A:$E,5,FALSE)</f>
        <v>#N/A</v>
      </c>
    </row>
    <row r="827" spans="1:15" x14ac:dyDescent="0.3">
      <c r="A827" t="s">
        <v>13</v>
      </c>
      <c r="B827" t="s">
        <v>2150</v>
      </c>
      <c r="C827" t="s">
        <v>2151</v>
      </c>
      <c r="D827">
        <v>1.1120000000000001</v>
      </c>
      <c r="E827" t="s">
        <v>16</v>
      </c>
      <c r="F827" s="4">
        <v>27</v>
      </c>
      <c r="G827" s="4">
        <v>145</v>
      </c>
      <c r="M827" s="8">
        <f t="shared" si="34"/>
        <v>0</v>
      </c>
      <c r="N827">
        <f t="shared" si="35"/>
        <v>0</v>
      </c>
      <c r="O827" s="10" t="e">
        <f>VLOOKUP(M827,[2]Nationaal!$A:$E,5,FALSE)</f>
        <v>#N/A</v>
      </c>
    </row>
    <row r="828" spans="1:15" x14ac:dyDescent="0.3">
      <c r="A828" t="s">
        <v>13</v>
      </c>
      <c r="B828" t="s">
        <v>2152</v>
      </c>
      <c r="C828" t="s">
        <v>2153</v>
      </c>
      <c r="D828">
        <v>1.111</v>
      </c>
      <c r="E828" t="s">
        <v>16</v>
      </c>
      <c r="F828" s="4">
        <v>27</v>
      </c>
      <c r="G828" s="4">
        <v>144</v>
      </c>
      <c r="M828" s="8">
        <f t="shared" si="34"/>
        <v>0</v>
      </c>
      <c r="N828">
        <f t="shared" si="35"/>
        <v>0</v>
      </c>
      <c r="O828" s="10" t="e">
        <f>VLOOKUP(M828,[2]Nationaal!$A:$E,5,FALSE)</f>
        <v>#N/A</v>
      </c>
    </row>
    <row r="829" spans="1:15" x14ac:dyDescent="0.3">
      <c r="A829" t="s">
        <v>13</v>
      </c>
      <c r="B829" t="s">
        <v>2154</v>
      </c>
      <c r="C829" t="s">
        <v>2155</v>
      </c>
      <c r="D829">
        <v>1.113</v>
      </c>
      <c r="E829" t="s">
        <v>16</v>
      </c>
      <c r="F829" s="4">
        <v>27</v>
      </c>
      <c r="G829" s="4">
        <v>146</v>
      </c>
      <c r="M829" s="8">
        <f t="shared" si="34"/>
        <v>0</v>
      </c>
      <c r="N829">
        <f t="shared" si="35"/>
        <v>0</v>
      </c>
      <c r="O829" s="10" t="e">
        <f>VLOOKUP(M829,[2]Nationaal!$A:$E,5,FALSE)</f>
        <v>#N/A</v>
      </c>
    </row>
    <row r="830" spans="1:15" x14ac:dyDescent="0.3">
      <c r="A830" t="s">
        <v>13</v>
      </c>
      <c r="B830" t="s">
        <v>2156</v>
      </c>
      <c r="C830" t="s">
        <v>2157</v>
      </c>
      <c r="D830">
        <v>1.1140000000000001</v>
      </c>
      <c r="E830" t="s">
        <v>16</v>
      </c>
      <c r="F830" s="4">
        <v>27</v>
      </c>
      <c r="G830" s="4">
        <v>147</v>
      </c>
      <c r="M830" s="8">
        <f t="shared" si="34"/>
        <v>0</v>
      </c>
      <c r="N830">
        <f t="shared" si="35"/>
        <v>0</v>
      </c>
      <c r="O830" s="10" t="e">
        <f>VLOOKUP(M830,[2]Nationaal!$A:$E,5,FALSE)</f>
        <v>#N/A</v>
      </c>
    </row>
    <row r="831" spans="1:15" x14ac:dyDescent="0.3">
      <c r="A831" t="s">
        <v>13</v>
      </c>
      <c r="B831" t="s">
        <v>2158</v>
      </c>
      <c r="C831" t="s">
        <v>2159</v>
      </c>
      <c r="D831">
        <v>1.1160000000000001</v>
      </c>
      <c r="E831" t="s">
        <v>16</v>
      </c>
      <c r="F831" s="4">
        <v>27</v>
      </c>
      <c r="G831" s="4">
        <v>149</v>
      </c>
      <c r="M831" s="8">
        <f t="shared" si="34"/>
        <v>0</v>
      </c>
      <c r="N831">
        <f t="shared" si="35"/>
        <v>0</v>
      </c>
      <c r="O831" s="10" t="e">
        <f>VLOOKUP(M831,[2]Nationaal!$A:$E,5,FALSE)</f>
        <v>#N/A</v>
      </c>
    </row>
    <row r="832" spans="1:15" x14ac:dyDescent="0.3">
      <c r="A832" t="s">
        <v>13</v>
      </c>
      <c r="B832" t="s">
        <v>2160</v>
      </c>
      <c r="C832" t="s">
        <v>2161</v>
      </c>
      <c r="D832">
        <v>1.115</v>
      </c>
      <c r="E832" t="s">
        <v>16</v>
      </c>
      <c r="F832" s="4">
        <v>27</v>
      </c>
      <c r="G832" s="4">
        <v>148</v>
      </c>
      <c r="M832" s="8">
        <f t="shared" si="34"/>
        <v>0</v>
      </c>
      <c r="N832">
        <f t="shared" si="35"/>
        <v>0</v>
      </c>
      <c r="O832" s="10" t="e">
        <f>VLOOKUP(M832,[2]Nationaal!$A:$E,5,FALSE)</f>
        <v>#N/A</v>
      </c>
    </row>
    <row r="833" spans="1:15" x14ac:dyDescent="0.3">
      <c r="A833" t="s">
        <v>13</v>
      </c>
      <c r="B833" t="s">
        <v>2162</v>
      </c>
      <c r="C833" t="s">
        <v>2163</v>
      </c>
      <c r="D833">
        <v>1.117</v>
      </c>
      <c r="E833" t="s">
        <v>16</v>
      </c>
      <c r="F833" s="4">
        <v>27</v>
      </c>
      <c r="G833" s="4">
        <v>150</v>
      </c>
      <c r="M833" s="8">
        <f t="shared" si="34"/>
        <v>0</v>
      </c>
      <c r="N833">
        <f t="shared" si="35"/>
        <v>0</v>
      </c>
      <c r="O833" s="10" t="e">
        <f>VLOOKUP(M833,[2]Nationaal!$A:$E,5,FALSE)</f>
        <v>#N/A</v>
      </c>
    </row>
    <row r="834" spans="1:15" x14ac:dyDescent="0.3">
      <c r="A834" t="s">
        <v>13</v>
      </c>
      <c r="B834" t="s">
        <v>2164</v>
      </c>
      <c r="C834" t="s">
        <v>2165</v>
      </c>
      <c r="D834">
        <v>1.1200000000000001</v>
      </c>
      <c r="E834" t="s">
        <v>16</v>
      </c>
      <c r="F834" s="4">
        <v>27</v>
      </c>
      <c r="G834" s="4">
        <v>153</v>
      </c>
      <c r="M834" s="8">
        <f t="shared" si="34"/>
        <v>0</v>
      </c>
      <c r="N834">
        <f t="shared" si="35"/>
        <v>0</v>
      </c>
      <c r="O834" s="10" t="e">
        <f>VLOOKUP(M834,[2]Nationaal!$A:$E,5,FALSE)</f>
        <v>#N/A</v>
      </c>
    </row>
    <row r="835" spans="1:15" x14ac:dyDescent="0.3">
      <c r="A835" t="s">
        <v>13</v>
      </c>
      <c r="B835" t="s">
        <v>2166</v>
      </c>
      <c r="C835" t="s">
        <v>2167</v>
      </c>
      <c r="D835">
        <v>1.1220000000000001</v>
      </c>
      <c r="E835" t="s">
        <v>16</v>
      </c>
      <c r="F835" s="4">
        <v>27</v>
      </c>
      <c r="G835" s="4">
        <v>155</v>
      </c>
      <c r="M835" s="8">
        <f t="shared" si="34"/>
        <v>0</v>
      </c>
      <c r="N835">
        <f t="shared" si="35"/>
        <v>0</v>
      </c>
      <c r="O835" s="10" t="e">
        <f>VLOOKUP(M835,[2]Nationaal!$A:$E,5,FALSE)</f>
        <v>#N/A</v>
      </c>
    </row>
    <row r="836" spans="1:15" x14ac:dyDescent="0.3">
      <c r="A836" t="s">
        <v>13</v>
      </c>
      <c r="B836" t="s">
        <v>2168</v>
      </c>
      <c r="C836" t="s">
        <v>2169</v>
      </c>
      <c r="D836">
        <v>1.121</v>
      </c>
      <c r="E836" t="s">
        <v>16</v>
      </c>
      <c r="F836" s="4">
        <v>27</v>
      </c>
      <c r="G836" s="4">
        <v>154</v>
      </c>
      <c r="M836" s="8">
        <f t="shared" si="34"/>
        <v>0</v>
      </c>
      <c r="N836">
        <f t="shared" si="35"/>
        <v>0</v>
      </c>
      <c r="O836" s="10" t="e">
        <f>VLOOKUP(M836,[2]Nationaal!$A:$E,5,FALSE)</f>
        <v>#N/A</v>
      </c>
    </row>
    <row r="837" spans="1:15" x14ac:dyDescent="0.3">
      <c r="A837" t="s">
        <v>13</v>
      </c>
      <c r="B837" t="s">
        <v>2170</v>
      </c>
      <c r="C837" t="s">
        <v>2171</v>
      </c>
      <c r="D837">
        <v>1.123</v>
      </c>
      <c r="E837" t="s">
        <v>16</v>
      </c>
      <c r="F837" s="4">
        <v>27</v>
      </c>
      <c r="G837" s="4">
        <v>157</v>
      </c>
      <c r="M837" s="8">
        <f t="shared" si="34"/>
        <v>0</v>
      </c>
      <c r="N837">
        <f t="shared" si="35"/>
        <v>0</v>
      </c>
      <c r="O837" s="10" t="e">
        <f>VLOOKUP(M837,[2]Nationaal!$A:$E,5,FALSE)</f>
        <v>#N/A</v>
      </c>
    </row>
    <row r="838" spans="1:15" x14ac:dyDescent="0.3">
      <c r="A838" t="s">
        <v>13</v>
      </c>
      <c r="B838" t="s">
        <v>2172</v>
      </c>
      <c r="C838" t="s">
        <v>2173</v>
      </c>
      <c r="D838">
        <v>1.1259999999999999</v>
      </c>
      <c r="E838" t="s">
        <v>16</v>
      </c>
      <c r="F838" s="4">
        <v>27</v>
      </c>
      <c r="G838" s="4">
        <v>160</v>
      </c>
      <c r="M838" s="8">
        <f t="shared" si="34"/>
        <v>0</v>
      </c>
      <c r="N838">
        <f t="shared" si="35"/>
        <v>0</v>
      </c>
      <c r="O838" s="10" t="e">
        <f>VLOOKUP(M838,[2]Nationaal!$A:$E,5,FALSE)</f>
        <v>#N/A</v>
      </c>
    </row>
    <row r="839" spans="1:15" x14ac:dyDescent="0.3">
      <c r="A839" t="s">
        <v>13</v>
      </c>
      <c r="B839" t="s">
        <v>2174</v>
      </c>
      <c r="C839" t="s">
        <v>2175</v>
      </c>
      <c r="D839">
        <v>1.1240000000000001</v>
      </c>
      <c r="E839" t="s">
        <v>16</v>
      </c>
      <c r="F839" s="4">
        <v>27</v>
      </c>
      <c r="G839" s="4">
        <v>158</v>
      </c>
      <c r="M839" s="8">
        <f t="shared" si="34"/>
        <v>0</v>
      </c>
      <c r="N839">
        <f t="shared" si="35"/>
        <v>0</v>
      </c>
      <c r="O839" s="10" t="e">
        <f>VLOOKUP(M839,[2]Nationaal!$A:$E,5,FALSE)</f>
        <v>#N/A</v>
      </c>
    </row>
    <row r="840" spans="1:15" x14ac:dyDescent="0.3">
      <c r="A840" t="s">
        <v>13</v>
      </c>
      <c r="B840" t="s">
        <v>2176</v>
      </c>
      <c r="C840" t="s">
        <v>2177</v>
      </c>
      <c r="D840">
        <v>1.125</v>
      </c>
      <c r="E840" t="s">
        <v>16</v>
      </c>
      <c r="F840" s="4">
        <v>27</v>
      </c>
      <c r="G840" s="4">
        <v>159</v>
      </c>
      <c r="M840" s="8">
        <f t="shared" si="34"/>
        <v>0</v>
      </c>
      <c r="N840">
        <f t="shared" si="35"/>
        <v>0</v>
      </c>
      <c r="O840" s="10" t="e">
        <f>VLOOKUP(M840,[2]Nationaal!$A:$E,5,FALSE)</f>
        <v>#N/A</v>
      </c>
    </row>
    <row r="841" spans="1:15" x14ac:dyDescent="0.3">
      <c r="A841" t="s">
        <v>13</v>
      </c>
      <c r="B841" t="s">
        <v>2178</v>
      </c>
      <c r="C841" t="s">
        <v>2179</v>
      </c>
      <c r="D841">
        <v>1.129</v>
      </c>
      <c r="E841" t="s">
        <v>16</v>
      </c>
      <c r="F841" s="4">
        <v>27</v>
      </c>
      <c r="G841" s="4">
        <v>163</v>
      </c>
      <c r="M841" s="8">
        <f t="shared" ref="M841:M904" si="36">ROUNDUP(N841,0.1)</f>
        <v>0</v>
      </c>
      <c r="N841">
        <f t="shared" ref="N841:N904" si="37">J841*K841*I841/5000</f>
        <v>0</v>
      </c>
      <c r="O841" s="10" t="e">
        <f>VLOOKUP(M841,[2]Nationaal!$A:$E,5,FALSE)</f>
        <v>#N/A</v>
      </c>
    </row>
    <row r="842" spans="1:15" x14ac:dyDescent="0.3">
      <c r="A842" t="s">
        <v>13</v>
      </c>
      <c r="B842" t="s">
        <v>2180</v>
      </c>
      <c r="C842" t="s">
        <v>1728</v>
      </c>
      <c r="D842">
        <v>1.1299999999999999</v>
      </c>
      <c r="E842" t="s">
        <v>16</v>
      </c>
      <c r="F842" s="4">
        <v>27</v>
      </c>
      <c r="G842" s="4">
        <v>164</v>
      </c>
      <c r="M842" s="8">
        <f t="shared" si="36"/>
        <v>0</v>
      </c>
      <c r="N842">
        <f t="shared" si="37"/>
        <v>0</v>
      </c>
      <c r="O842" s="10" t="e">
        <f>VLOOKUP(M842,[2]Nationaal!$A:$E,5,FALSE)</f>
        <v>#N/A</v>
      </c>
    </row>
    <row r="843" spans="1:15" x14ac:dyDescent="0.3">
      <c r="A843" t="s">
        <v>13</v>
      </c>
      <c r="B843" t="s">
        <v>2181</v>
      </c>
      <c r="C843" t="s">
        <v>2182</v>
      </c>
      <c r="D843">
        <v>1.131</v>
      </c>
      <c r="E843" t="s">
        <v>16</v>
      </c>
      <c r="F843" s="4">
        <v>27</v>
      </c>
      <c r="G843" s="4">
        <v>165</v>
      </c>
      <c r="M843" s="8">
        <f t="shared" si="36"/>
        <v>0</v>
      </c>
      <c r="N843">
        <f t="shared" si="37"/>
        <v>0</v>
      </c>
      <c r="O843" s="10" t="e">
        <f>VLOOKUP(M843,[2]Nationaal!$A:$E,5,FALSE)</f>
        <v>#N/A</v>
      </c>
    </row>
    <row r="844" spans="1:15" x14ac:dyDescent="0.3">
      <c r="A844" t="s">
        <v>13</v>
      </c>
      <c r="B844" t="s">
        <v>2183</v>
      </c>
      <c r="C844" t="s">
        <v>2184</v>
      </c>
      <c r="D844">
        <v>1.1319999999999999</v>
      </c>
      <c r="E844" t="s">
        <v>16</v>
      </c>
      <c r="F844" s="4">
        <v>27</v>
      </c>
      <c r="G844" s="4">
        <v>166</v>
      </c>
      <c r="M844" s="8">
        <f t="shared" si="36"/>
        <v>0</v>
      </c>
      <c r="N844">
        <f t="shared" si="37"/>
        <v>0</v>
      </c>
      <c r="O844" s="10" t="e">
        <f>VLOOKUP(M844,[2]Nationaal!$A:$E,5,FALSE)</f>
        <v>#N/A</v>
      </c>
    </row>
    <row r="845" spans="1:15" x14ac:dyDescent="0.3">
      <c r="A845" t="s">
        <v>13</v>
      </c>
      <c r="B845" t="s">
        <v>2185</v>
      </c>
      <c r="C845" t="s">
        <v>2186</v>
      </c>
      <c r="D845">
        <v>1.133</v>
      </c>
      <c r="E845" t="s">
        <v>16</v>
      </c>
      <c r="F845" s="4">
        <v>27</v>
      </c>
      <c r="G845" s="4">
        <v>167</v>
      </c>
      <c r="M845" s="8">
        <f t="shared" si="36"/>
        <v>0</v>
      </c>
      <c r="N845">
        <f t="shared" si="37"/>
        <v>0</v>
      </c>
      <c r="O845" s="10" t="e">
        <f>VLOOKUP(M845,[2]Nationaal!$A:$E,5,FALSE)</f>
        <v>#N/A</v>
      </c>
    </row>
    <row r="846" spans="1:15" x14ac:dyDescent="0.3">
      <c r="A846" t="s">
        <v>13</v>
      </c>
      <c r="B846" t="s">
        <v>2187</v>
      </c>
      <c r="C846" t="s">
        <v>2188</v>
      </c>
      <c r="D846">
        <v>1.135</v>
      </c>
      <c r="E846" t="s">
        <v>16</v>
      </c>
      <c r="F846" s="4">
        <v>27</v>
      </c>
      <c r="G846" s="4">
        <v>169</v>
      </c>
      <c r="M846" s="8">
        <f t="shared" si="36"/>
        <v>0</v>
      </c>
      <c r="N846">
        <f t="shared" si="37"/>
        <v>0</v>
      </c>
      <c r="O846" s="10" t="e">
        <f>VLOOKUP(M846,[2]Nationaal!$A:$E,5,FALSE)</f>
        <v>#N/A</v>
      </c>
    </row>
    <row r="847" spans="1:15" x14ac:dyDescent="0.3">
      <c r="A847" t="s">
        <v>13</v>
      </c>
      <c r="B847" t="s">
        <v>2189</v>
      </c>
      <c r="C847" t="s">
        <v>1731</v>
      </c>
      <c r="D847">
        <v>1.1359999999999999</v>
      </c>
      <c r="E847" t="s">
        <v>16</v>
      </c>
      <c r="F847" s="4">
        <v>27</v>
      </c>
      <c r="G847" s="4">
        <v>170</v>
      </c>
      <c r="M847" s="8">
        <f t="shared" si="36"/>
        <v>0</v>
      </c>
      <c r="N847">
        <f t="shared" si="37"/>
        <v>0</v>
      </c>
      <c r="O847" s="10" t="e">
        <f>VLOOKUP(M847,[2]Nationaal!$A:$E,5,FALSE)</f>
        <v>#N/A</v>
      </c>
    </row>
    <row r="848" spans="1:15" x14ac:dyDescent="0.3">
      <c r="A848" t="s">
        <v>13</v>
      </c>
      <c r="B848" t="s">
        <v>2190</v>
      </c>
      <c r="C848" t="s">
        <v>2186</v>
      </c>
      <c r="D848">
        <v>1.1339999999999999</v>
      </c>
      <c r="E848" t="s">
        <v>16</v>
      </c>
      <c r="F848" s="4">
        <v>27</v>
      </c>
      <c r="G848" s="4">
        <v>168</v>
      </c>
      <c r="M848" s="8">
        <f t="shared" si="36"/>
        <v>0</v>
      </c>
      <c r="N848">
        <f t="shared" si="37"/>
        <v>0</v>
      </c>
      <c r="O848" s="10" t="e">
        <f>VLOOKUP(M848,[2]Nationaal!$A:$E,5,FALSE)</f>
        <v>#N/A</v>
      </c>
    </row>
    <row r="849" spans="1:15" x14ac:dyDescent="0.3">
      <c r="A849" t="s">
        <v>13</v>
      </c>
      <c r="B849" t="s">
        <v>2191</v>
      </c>
      <c r="C849" t="s">
        <v>2192</v>
      </c>
      <c r="D849">
        <v>1.137</v>
      </c>
      <c r="E849" t="s">
        <v>16</v>
      </c>
      <c r="F849" s="4">
        <v>27</v>
      </c>
      <c r="G849" s="4">
        <v>171</v>
      </c>
      <c r="M849" s="8">
        <f t="shared" si="36"/>
        <v>0</v>
      </c>
      <c r="N849">
        <f t="shared" si="37"/>
        <v>0</v>
      </c>
      <c r="O849" s="10" t="e">
        <f>VLOOKUP(M849,[2]Nationaal!$A:$E,5,FALSE)</f>
        <v>#N/A</v>
      </c>
    </row>
    <row r="850" spans="1:15" x14ac:dyDescent="0.3">
      <c r="A850" t="s">
        <v>13</v>
      </c>
      <c r="B850" t="s">
        <v>2193</v>
      </c>
      <c r="C850" t="s">
        <v>2194</v>
      </c>
      <c r="D850">
        <v>1.139</v>
      </c>
      <c r="E850" t="s">
        <v>16</v>
      </c>
      <c r="F850" s="4">
        <v>27</v>
      </c>
      <c r="G850" s="4">
        <v>173</v>
      </c>
      <c r="M850" s="8">
        <f t="shared" si="36"/>
        <v>0</v>
      </c>
      <c r="N850">
        <f t="shared" si="37"/>
        <v>0</v>
      </c>
      <c r="O850" s="10" t="e">
        <f>VLOOKUP(M850,[2]Nationaal!$A:$E,5,FALSE)</f>
        <v>#N/A</v>
      </c>
    </row>
    <row r="851" spans="1:15" x14ac:dyDescent="0.3">
      <c r="A851" t="s">
        <v>13</v>
      </c>
      <c r="B851" t="s">
        <v>2195</v>
      </c>
      <c r="C851" t="s">
        <v>2196</v>
      </c>
      <c r="D851">
        <v>1.1399999999999999</v>
      </c>
      <c r="E851" t="s">
        <v>16</v>
      </c>
      <c r="F851" s="4">
        <v>27</v>
      </c>
      <c r="G851" s="4">
        <v>174</v>
      </c>
      <c r="M851" s="8">
        <f t="shared" si="36"/>
        <v>0</v>
      </c>
      <c r="N851">
        <f t="shared" si="37"/>
        <v>0</v>
      </c>
      <c r="O851" s="10" t="e">
        <f>VLOOKUP(M851,[2]Nationaal!$A:$E,5,FALSE)</f>
        <v>#N/A</v>
      </c>
    </row>
    <row r="852" spans="1:15" x14ac:dyDescent="0.3">
      <c r="A852" t="s">
        <v>13</v>
      </c>
      <c r="B852" t="s">
        <v>2197</v>
      </c>
      <c r="C852" t="s">
        <v>2198</v>
      </c>
      <c r="D852">
        <v>1.1379999999999999</v>
      </c>
      <c r="E852" t="s">
        <v>16</v>
      </c>
      <c r="F852" s="4">
        <v>27</v>
      </c>
      <c r="G852" s="4">
        <v>172</v>
      </c>
      <c r="M852" s="8">
        <f t="shared" si="36"/>
        <v>0</v>
      </c>
      <c r="N852">
        <f t="shared" si="37"/>
        <v>0</v>
      </c>
      <c r="O852" s="10" t="e">
        <f>VLOOKUP(M852,[2]Nationaal!$A:$E,5,FALSE)</f>
        <v>#N/A</v>
      </c>
    </row>
    <row r="853" spans="1:15" x14ac:dyDescent="0.3">
      <c r="A853" t="s">
        <v>13</v>
      </c>
      <c r="B853" t="s">
        <v>2199</v>
      </c>
      <c r="C853" t="s">
        <v>2196</v>
      </c>
      <c r="D853">
        <v>1.141</v>
      </c>
      <c r="E853" t="s">
        <v>16</v>
      </c>
      <c r="F853" s="4">
        <v>27</v>
      </c>
      <c r="G853" s="4">
        <v>175</v>
      </c>
      <c r="M853" s="8">
        <f t="shared" si="36"/>
        <v>0</v>
      </c>
      <c r="N853">
        <f t="shared" si="37"/>
        <v>0</v>
      </c>
      <c r="O853" s="10" t="e">
        <f>VLOOKUP(M853,[2]Nationaal!$A:$E,5,FALSE)</f>
        <v>#N/A</v>
      </c>
    </row>
    <row r="854" spans="1:15" x14ac:dyDescent="0.3">
      <c r="A854" t="s">
        <v>13</v>
      </c>
      <c r="B854" t="s">
        <v>2200</v>
      </c>
      <c r="C854" t="s">
        <v>2201</v>
      </c>
      <c r="D854">
        <v>1.143</v>
      </c>
      <c r="E854" t="s">
        <v>16</v>
      </c>
      <c r="F854" s="4">
        <v>27</v>
      </c>
      <c r="G854" s="4">
        <v>177</v>
      </c>
      <c r="M854" s="8">
        <f t="shared" si="36"/>
        <v>0</v>
      </c>
      <c r="N854">
        <f t="shared" si="37"/>
        <v>0</v>
      </c>
      <c r="O854" s="10" t="e">
        <f>VLOOKUP(M854,[2]Nationaal!$A:$E,5,FALSE)</f>
        <v>#N/A</v>
      </c>
    </row>
    <row r="855" spans="1:15" x14ac:dyDescent="0.3">
      <c r="A855" t="s">
        <v>13</v>
      </c>
      <c r="B855" t="s">
        <v>2202</v>
      </c>
      <c r="C855" t="s">
        <v>2203</v>
      </c>
      <c r="D855">
        <v>1.1439999999999999</v>
      </c>
      <c r="E855" t="s">
        <v>16</v>
      </c>
      <c r="F855" s="4">
        <v>27</v>
      </c>
      <c r="G855" s="4">
        <v>178</v>
      </c>
      <c r="M855" s="8">
        <f t="shared" si="36"/>
        <v>0</v>
      </c>
      <c r="N855">
        <f t="shared" si="37"/>
        <v>0</v>
      </c>
      <c r="O855" s="10" t="e">
        <f>VLOOKUP(M855,[2]Nationaal!$A:$E,5,FALSE)</f>
        <v>#N/A</v>
      </c>
    </row>
    <row r="856" spans="1:15" x14ac:dyDescent="0.3">
      <c r="A856" t="s">
        <v>13</v>
      </c>
      <c r="B856" t="s">
        <v>2204</v>
      </c>
      <c r="C856" t="s">
        <v>2203</v>
      </c>
      <c r="D856">
        <v>1.145</v>
      </c>
      <c r="E856" t="s">
        <v>16</v>
      </c>
      <c r="F856" s="4">
        <v>27</v>
      </c>
      <c r="G856" s="4">
        <v>179</v>
      </c>
      <c r="M856" s="8">
        <f t="shared" si="36"/>
        <v>0</v>
      </c>
      <c r="N856">
        <f t="shared" si="37"/>
        <v>0</v>
      </c>
      <c r="O856" s="10" t="e">
        <f>VLOOKUP(M856,[2]Nationaal!$A:$E,5,FALSE)</f>
        <v>#N/A</v>
      </c>
    </row>
    <row r="857" spans="1:15" x14ac:dyDescent="0.3">
      <c r="A857" t="s">
        <v>13</v>
      </c>
      <c r="B857" t="s">
        <v>2205</v>
      </c>
      <c r="C857" t="s">
        <v>2206</v>
      </c>
      <c r="D857">
        <v>1.1419999999999999</v>
      </c>
      <c r="E857" t="s">
        <v>16</v>
      </c>
      <c r="F857" s="4">
        <v>27</v>
      </c>
      <c r="G857" s="4">
        <v>176</v>
      </c>
      <c r="M857" s="8">
        <f t="shared" si="36"/>
        <v>0</v>
      </c>
      <c r="N857">
        <f t="shared" si="37"/>
        <v>0</v>
      </c>
      <c r="O857" s="10" t="e">
        <f>VLOOKUP(M857,[2]Nationaal!$A:$E,5,FALSE)</f>
        <v>#N/A</v>
      </c>
    </row>
    <row r="858" spans="1:15" x14ac:dyDescent="0.3">
      <c r="A858" t="s">
        <v>13</v>
      </c>
      <c r="B858" t="s">
        <v>2207</v>
      </c>
      <c r="C858" t="s">
        <v>2208</v>
      </c>
      <c r="D858">
        <v>1.147</v>
      </c>
      <c r="E858" t="s">
        <v>16</v>
      </c>
      <c r="F858" s="4">
        <v>27</v>
      </c>
      <c r="G858" s="4">
        <v>181</v>
      </c>
      <c r="M858" s="8">
        <f t="shared" si="36"/>
        <v>0</v>
      </c>
      <c r="N858">
        <f t="shared" si="37"/>
        <v>0</v>
      </c>
      <c r="O858" s="10" t="e">
        <f>VLOOKUP(M858,[2]Nationaal!$A:$E,5,FALSE)</f>
        <v>#N/A</v>
      </c>
    </row>
    <row r="859" spans="1:15" x14ac:dyDescent="0.3">
      <c r="A859" t="s">
        <v>13</v>
      </c>
      <c r="B859" t="s">
        <v>2209</v>
      </c>
      <c r="C859" t="s">
        <v>2210</v>
      </c>
      <c r="D859">
        <v>1.1459999999999999</v>
      </c>
      <c r="E859" t="s">
        <v>16</v>
      </c>
      <c r="F859" s="4">
        <v>27</v>
      </c>
      <c r="G859" s="4">
        <v>180</v>
      </c>
      <c r="M859" s="8">
        <f t="shared" si="36"/>
        <v>0</v>
      </c>
      <c r="N859">
        <f t="shared" si="37"/>
        <v>0</v>
      </c>
      <c r="O859" s="10" t="e">
        <f>VLOOKUP(M859,[2]Nationaal!$A:$E,5,FALSE)</f>
        <v>#N/A</v>
      </c>
    </row>
    <row r="860" spans="1:15" x14ac:dyDescent="0.3">
      <c r="A860" t="s">
        <v>13</v>
      </c>
      <c r="B860" t="s">
        <v>2211</v>
      </c>
      <c r="C860" t="s">
        <v>2212</v>
      </c>
      <c r="D860">
        <v>1.1479999999999999</v>
      </c>
      <c r="E860" t="s">
        <v>16</v>
      </c>
      <c r="F860" s="4">
        <v>27</v>
      </c>
      <c r="G860" s="4">
        <v>182</v>
      </c>
      <c r="M860" s="8">
        <f t="shared" si="36"/>
        <v>0</v>
      </c>
      <c r="N860">
        <f t="shared" si="37"/>
        <v>0</v>
      </c>
      <c r="O860" s="10" t="e">
        <f>VLOOKUP(M860,[2]Nationaal!$A:$E,5,FALSE)</f>
        <v>#N/A</v>
      </c>
    </row>
    <row r="861" spans="1:15" x14ac:dyDescent="0.3">
      <c r="A861" t="s">
        <v>13</v>
      </c>
      <c r="B861" t="s">
        <v>2213</v>
      </c>
      <c r="C861" t="s">
        <v>2214</v>
      </c>
      <c r="D861">
        <v>1.149</v>
      </c>
      <c r="E861" t="s">
        <v>16</v>
      </c>
      <c r="F861" s="4">
        <v>27</v>
      </c>
      <c r="G861" s="4">
        <v>183</v>
      </c>
      <c r="M861" s="8">
        <f t="shared" si="36"/>
        <v>0</v>
      </c>
      <c r="N861">
        <f t="shared" si="37"/>
        <v>0</v>
      </c>
      <c r="O861" s="10" t="e">
        <f>VLOOKUP(M861,[2]Nationaal!$A:$E,5,FALSE)</f>
        <v>#N/A</v>
      </c>
    </row>
    <row r="862" spans="1:15" x14ac:dyDescent="0.3">
      <c r="A862" t="s">
        <v>13</v>
      </c>
      <c r="B862" t="s">
        <v>2215</v>
      </c>
      <c r="C862" t="s">
        <v>2216</v>
      </c>
      <c r="D862">
        <v>1.151</v>
      </c>
      <c r="E862" t="s">
        <v>16</v>
      </c>
      <c r="F862" s="4">
        <v>27</v>
      </c>
      <c r="G862" s="4">
        <v>185</v>
      </c>
      <c r="M862" s="8">
        <f t="shared" si="36"/>
        <v>0</v>
      </c>
      <c r="N862">
        <f t="shared" si="37"/>
        <v>0</v>
      </c>
      <c r="O862" s="10" t="e">
        <f>VLOOKUP(M862,[2]Nationaal!$A:$E,5,FALSE)</f>
        <v>#N/A</v>
      </c>
    </row>
    <row r="863" spans="1:15" x14ac:dyDescent="0.3">
      <c r="A863" t="s">
        <v>13</v>
      </c>
      <c r="B863" t="s">
        <v>2217</v>
      </c>
      <c r="C863" t="s">
        <v>2218</v>
      </c>
      <c r="D863">
        <v>1.1499999999999999</v>
      </c>
      <c r="E863" t="s">
        <v>16</v>
      </c>
      <c r="F863" s="4">
        <v>27</v>
      </c>
      <c r="G863" s="4">
        <v>184</v>
      </c>
      <c r="M863" s="8">
        <f t="shared" si="36"/>
        <v>0</v>
      </c>
      <c r="N863">
        <f t="shared" si="37"/>
        <v>0</v>
      </c>
      <c r="O863" s="10" t="e">
        <f>VLOOKUP(M863,[2]Nationaal!$A:$E,5,FALSE)</f>
        <v>#N/A</v>
      </c>
    </row>
    <row r="864" spans="1:15" x14ac:dyDescent="0.3">
      <c r="A864" t="s">
        <v>13</v>
      </c>
      <c r="B864" t="s">
        <v>2219</v>
      </c>
      <c r="C864" t="s">
        <v>2220</v>
      </c>
      <c r="D864">
        <v>1.155</v>
      </c>
      <c r="E864" t="s">
        <v>16</v>
      </c>
      <c r="F864" s="4">
        <v>27</v>
      </c>
      <c r="G864" s="4">
        <v>189</v>
      </c>
      <c r="M864" s="8">
        <f t="shared" si="36"/>
        <v>0</v>
      </c>
      <c r="N864">
        <f t="shared" si="37"/>
        <v>0</v>
      </c>
      <c r="O864" s="10" t="e">
        <f>VLOOKUP(M864,[2]Nationaal!$A:$E,5,FALSE)</f>
        <v>#N/A</v>
      </c>
    </row>
    <row r="865" spans="1:15" x14ac:dyDescent="0.3">
      <c r="A865" t="s">
        <v>13</v>
      </c>
      <c r="B865" t="s">
        <v>2221</v>
      </c>
      <c r="C865" t="s">
        <v>2222</v>
      </c>
      <c r="D865">
        <v>1.1519999999999999</v>
      </c>
      <c r="E865" t="s">
        <v>16</v>
      </c>
      <c r="F865" s="4">
        <v>27</v>
      </c>
      <c r="G865" s="4">
        <v>186</v>
      </c>
      <c r="M865" s="8">
        <f t="shared" si="36"/>
        <v>0</v>
      </c>
      <c r="N865">
        <f t="shared" si="37"/>
        <v>0</v>
      </c>
      <c r="O865" s="10" t="e">
        <f>VLOOKUP(M865,[2]Nationaal!$A:$E,5,FALSE)</f>
        <v>#N/A</v>
      </c>
    </row>
    <row r="866" spans="1:15" x14ac:dyDescent="0.3">
      <c r="A866" t="s">
        <v>13</v>
      </c>
      <c r="B866" t="s">
        <v>2223</v>
      </c>
      <c r="C866" t="s">
        <v>2224</v>
      </c>
      <c r="D866">
        <v>1.157</v>
      </c>
      <c r="E866" t="s">
        <v>16</v>
      </c>
      <c r="F866" s="4">
        <v>27</v>
      </c>
      <c r="G866" s="4">
        <v>191</v>
      </c>
      <c r="M866" s="8">
        <f t="shared" si="36"/>
        <v>0</v>
      </c>
      <c r="N866">
        <f t="shared" si="37"/>
        <v>0</v>
      </c>
      <c r="O866" s="10" t="e">
        <f>VLOOKUP(M866,[2]Nationaal!$A:$E,5,FALSE)</f>
        <v>#N/A</v>
      </c>
    </row>
    <row r="867" spans="1:15" x14ac:dyDescent="0.3">
      <c r="A867" t="s">
        <v>13</v>
      </c>
      <c r="B867" t="s">
        <v>2225</v>
      </c>
      <c r="C867" t="s">
        <v>2226</v>
      </c>
      <c r="D867">
        <v>1.1559999999999999</v>
      </c>
      <c r="E867" t="s">
        <v>16</v>
      </c>
      <c r="F867" s="4">
        <v>27</v>
      </c>
      <c r="G867" s="4">
        <v>190</v>
      </c>
      <c r="M867" s="8">
        <f t="shared" si="36"/>
        <v>0</v>
      </c>
      <c r="N867">
        <f t="shared" si="37"/>
        <v>0</v>
      </c>
      <c r="O867" s="10" t="e">
        <f>VLOOKUP(M867,[2]Nationaal!$A:$E,5,FALSE)</f>
        <v>#N/A</v>
      </c>
    </row>
    <row r="868" spans="1:15" x14ac:dyDescent="0.3">
      <c r="A868" t="s">
        <v>13</v>
      </c>
      <c r="B868" t="s">
        <v>2227</v>
      </c>
      <c r="C868" t="s">
        <v>2224</v>
      </c>
      <c r="D868">
        <v>1.1579999999999999</v>
      </c>
      <c r="E868" t="s">
        <v>16</v>
      </c>
      <c r="F868" s="4">
        <v>27</v>
      </c>
      <c r="G868" s="4">
        <v>192</v>
      </c>
      <c r="M868" s="8">
        <f t="shared" si="36"/>
        <v>0</v>
      </c>
      <c r="N868">
        <f t="shared" si="37"/>
        <v>0</v>
      </c>
      <c r="O868" s="10" t="e">
        <f>VLOOKUP(M868,[2]Nationaal!$A:$E,5,FALSE)</f>
        <v>#N/A</v>
      </c>
    </row>
    <row r="869" spans="1:15" x14ac:dyDescent="0.3">
      <c r="A869" t="s">
        <v>13</v>
      </c>
      <c r="B869" t="s">
        <v>2228</v>
      </c>
      <c r="C869" t="s">
        <v>2229</v>
      </c>
      <c r="D869">
        <v>1.159</v>
      </c>
      <c r="E869" t="s">
        <v>16</v>
      </c>
      <c r="F869" s="4">
        <v>27</v>
      </c>
      <c r="G869" s="4">
        <v>193</v>
      </c>
      <c r="M869" s="8">
        <f t="shared" si="36"/>
        <v>0</v>
      </c>
      <c r="N869">
        <f t="shared" si="37"/>
        <v>0</v>
      </c>
      <c r="O869" s="10" t="e">
        <f>VLOOKUP(M869,[2]Nationaal!$A:$E,5,FALSE)</f>
        <v>#N/A</v>
      </c>
    </row>
    <row r="870" spans="1:15" x14ac:dyDescent="0.3">
      <c r="A870" t="s">
        <v>13</v>
      </c>
      <c r="B870" t="s">
        <v>2230</v>
      </c>
      <c r="C870" t="s">
        <v>2229</v>
      </c>
      <c r="D870">
        <v>1.1599999999999999</v>
      </c>
      <c r="E870" t="s">
        <v>16</v>
      </c>
      <c r="F870" s="4">
        <v>27</v>
      </c>
      <c r="G870" s="4">
        <v>194</v>
      </c>
      <c r="M870" s="8">
        <f t="shared" si="36"/>
        <v>0</v>
      </c>
      <c r="N870">
        <f t="shared" si="37"/>
        <v>0</v>
      </c>
      <c r="O870" s="10" t="e">
        <f>VLOOKUP(M870,[2]Nationaal!$A:$E,5,FALSE)</f>
        <v>#N/A</v>
      </c>
    </row>
    <row r="871" spans="1:15" x14ac:dyDescent="0.3">
      <c r="A871" t="s">
        <v>13</v>
      </c>
      <c r="B871" t="s">
        <v>2231</v>
      </c>
      <c r="C871" t="s">
        <v>2232</v>
      </c>
      <c r="D871">
        <v>1.161</v>
      </c>
      <c r="E871" t="s">
        <v>16</v>
      </c>
      <c r="F871" s="4">
        <v>27</v>
      </c>
      <c r="G871" s="4">
        <v>195</v>
      </c>
      <c r="M871" s="8">
        <f t="shared" si="36"/>
        <v>0</v>
      </c>
      <c r="N871">
        <f t="shared" si="37"/>
        <v>0</v>
      </c>
      <c r="O871" s="10" t="e">
        <f>VLOOKUP(M871,[2]Nationaal!$A:$E,5,FALSE)</f>
        <v>#N/A</v>
      </c>
    </row>
    <row r="872" spans="1:15" x14ac:dyDescent="0.3">
      <c r="A872" t="s">
        <v>13</v>
      </c>
      <c r="B872" t="s">
        <v>2233</v>
      </c>
      <c r="C872" t="s">
        <v>2234</v>
      </c>
      <c r="D872">
        <v>1.1619999999999999</v>
      </c>
      <c r="E872" t="s">
        <v>16</v>
      </c>
      <c r="F872" s="4">
        <v>27</v>
      </c>
      <c r="G872" s="4">
        <v>196</v>
      </c>
      <c r="M872" s="8">
        <f t="shared" si="36"/>
        <v>0</v>
      </c>
      <c r="N872">
        <f t="shared" si="37"/>
        <v>0</v>
      </c>
      <c r="O872" s="10" t="e">
        <f>VLOOKUP(M872,[2]Nationaal!$A:$E,5,FALSE)</f>
        <v>#N/A</v>
      </c>
    </row>
    <row r="873" spans="1:15" x14ac:dyDescent="0.3">
      <c r="A873" t="s">
        <v>13</v>
      </c>
      <c r="B873" t="s">
        <v>2235</v>
      </c>
      <c r="C873" t="s">
        <v>2236</v>
      </c>
      <c r="D873">
        <v>1.163</v>
      </c>
      <c r="E873" t="s">
        <v>16</v>
      </c>
      <c r="F873" s="4">
        <v>27</v>
      </c>
      <c r="G873" s="4">
        <v>197</v>
      </c>
      <c r="M873" s="8">
        <f t="shared" si="36"/>
        <v>0</v>
      </c>
      <c r="N873">
        <f t="shared" si="37"/>
        <v>0</v>
      </c>
      <c r="O873" s="10" t="e">
        <f>VLOOKUP(M873,[2]Nationaal!$A:$E,5,FALSE)</f>
        <v>#N/A</v>
      </c>
    </row>
    <row r="874" spans="1:15" x14ac:dyDescent="0.3">
      <c r="A874" t="s">
        <v>13</v>
      </c>
      <c r="B874" t="s">
        <v>2237</v>
      </c>
      <c r="C874" t="s">
        <v>2238</v>
      </c>
      <c r="D874">
        <v>1.165</v>
      </c>
      <c r="E874" t="s">
        <v>16</v>
      </c>
      <c r="F874" s="4">
        <v>27</v>
      </c>
      <c r="G874" s="4">
        <v>199</v>
      </c>
      <c r="M874" s="8">
        <f t="shared" si="36"/>
        <v>0</v>
      </c>
      <c r="N874">
        <f t="shared" si="37"/>
        <v>0</v>
      </c>
      <c r="O874" s="10" t="e">
        <f>VLOOKUP(M874,[2]Nationaal!$A:$E,5,FALSE)</f>
        <v>#N/A</v>
      </c>
    </row>
    <row r="875" spans="1:15" x14ac:dyDescent="0.3">
      <c r="A875" t="s">
        <v>13</v>
      </c>
      <c r="B875" t="s">
        <v>2239</v>
      </c>
      <c r="C875" t="s">
        <v>2240</v>
      </c>
      <c r="D875">
        <v>1.1659999999999999</v>
      </c>
      <c r="E875" t="s">
        <v>16</v>
      </c>
      <c r="F875" s="4">
        <v>27</v>
      </c>
      <c r="G875" s="4">
        <v>200</v>
      </c>
      <c r="M875" s="8">
        <f t="shared" si="36"/>
        <v>0</v>
      </c>
      <c r="N875">
        <f t="shared" si="37"/>
        <v>0</v>
      </c>
      <c r="O875" s="10" t="e">
        <f>VLOOKUP(M875,[2]Nationaal!$A:$E,5,FALSE)</f>
        <v>#N/A</v>
      </c>
    </row>
    <row r="876" spans="1:15" x14ac:dyDescent="0.3">
      <c r="A876" t="s">
        <v>13</v>
      </c>
      <c r="B876" t="s">
        <v>2241</v>
      </c>
      <c r="C876" t="s">
        <v>2242</v>
      </c>
      <c r="D876">
        <v>1.1639999999999999</v>
      </c>
      <c r="E876" t="s">
        <v>16</v>
      </c>
      <c r="F876" s="4">
        <v>27</v>
      </c>
      <c r="G876" s="4">
        <v>198</v>
      </c>
      <c r="M876" s="8">
        <f t="shared" si="36"/>
        <v>0</v>
      </c>
      <c r="N876">
        <f t="shared" si="37"/>
        <v>0</v>
      </c>
      <c r="O876" s="10" t="e">
        <f>VLOOKUP(M876,[2]Nationaal!$A:$E,5,FALSE)</f>
        <v>#N/A</v>
      </c>
    </row>
    <row r="877" spans="1:15" x14ac:dyDescent="0.3">
      <c r="A877" t="s">
        <v>13</v>
      </c>
      <c r="B877" t="s">
        <v>2243</v>
      </c>
      <c r="C877" t="s">
        <v>2244</v>
      </c>
      <c r="D877">
        <v>1.167</v>
      </c>
      <c r="E877" t="s">
        <v>16</v>
      </c>
      <c r="F877" s="4">
        <v>27</v>
      </c>
      <c r="G877" s="4">
        <v>201</v>
      </c>
      <c r="M877" s="8">
        <f t="shared" si="36"/>
        <v>0</v>
      </c>
      <c r="N877">
        <f t="shared" si="37"/>
        <v>0</v>
      </c>
      <c r="O877" s="10" t="e">
        <f>VLOOKUP(M877,[2]Nationaal!$A:$E,5,FALSE)</f>
        <v>#N/A</v>
      </c>
    </row>
    <row r="878" spans="1:15" x14ac:dyDescent="0.3">
      <c r="A878" t="s">
        <v>13</v>
      </c>
      <c r="B878" t="s">
        <v>2245</v>
      </c>
      <c r="C878" t="s">
        <v>2246</v>
      </c>
      <c r="D878">
        <v>1.1679999999999999</v>
      </c>
      <c r="E878" t="s">
        <v>16</v>
      </c>
      <c r="F878" s="4">
        <v>27</v>
      </c>
      <c r="G878" s="4">
        <v>202</v>
      </c>
      <c r="M878" s="8">
        <f t="shared" si="36"/>
        <v>0</v>
      </c>
      <c r="N878">
        <f t="shared" si="37"/>
        <v>0</v>
      </c>
      <c r="O878" s="10" t="e">
        <f>VLOOKUP(M878,[2]Nationaal!$A:$E,5,FALSE)</f>
        <v>#N/A</v>
      </c>
    </row>
    <row r="879" spans="1:15" x14ac:dyDescent="0.3">
      <c r="A879" t="s">
        <v>13</v>
      </c>
      <c r="B879" t="s">
        <v>2247</v>
      </c>
      <c r="C879" t="s">
        <v>2248</v>
      </c>
      <c r="D879">
        <v>1.169</v>
      </c>
      <c r="E879" t="s">
        <v>16</v>
      </c>
      <c r="F879" s="4">
        <v>27</v>
      </c>
      <c r="G879" s="4">
        <v>203</v>
      </c>
      <c r="M879" s="8">
        <f t="shared" si="36"/>
        <v>0</v>
      </c>
      <c r="N879">
        <f t="shared" si="37"/>
        <v>0</v>
      </c>
      <c r="O879" s="10" t="e">
        <f>VLOOKUP(M879,[2]Nationaal!$A:$E,5,FALSE)</f>
        <v>#N/A</v>
      </c>
    </row>
    <row r="880" spans="1:15" x14ac:dyDescent="0.3">
      <c r="A880" t="s">
        <v>13</v>
      </c>
      <c r="B880" t="s">
        <v>2249</v>
      </c>
      <c r="C880" t="s">
        <v>2250</v>
      </c>
      <c r="D880">
        <v>1.171</v>
      </c>
      <c r="E880" t="s">
        <v>16</v>
      </c>
      <c r="F880" s="4">
        <v>27</v>
      </c>
      <c r="G880" s="4">
        <v>205</v>
      </c>
      <c r="M880" s="8">
        <f t="shared" si="36"/>
        <v>0</v>
      </c>
      <c r="N880">
        <f t="shared" si="37"/>
        <v>0</v>
      </c>
      <c r="O880" s="10" t="e">
        <f>VLOOKUP(M880,[2]Nationaal!$A:$E,5,FALSE)</f>
        <v>#N/A</v>
      </c>
    </row>
    <row r="881" spans="1:15" x14ac:dyDescent="0.3">
      <c r="A881" t="s">
        <v>13</v>
      </c>
      <c r="B881" t="s">
        <v>2251</v>
      </c>
      <c r="C881" t="s">
        <v>2248</v>
      </c>
      <c r="D881">
        <v>1.17</v>
      </c>
      <c r="E881" t="s">
        <v>16</v>
      </c>
      <c r="F881" s="4">
        <v>27</v>
      </c>
      <c r="G881" s="4">
        <v>204</v>
      </c>
      <c r="M881" s="8">
        <f t="shared" si="36"/>
        <v>0</v>
      </c>
      <c r="N881">
        <f t="shared" si="37"/>
        <v>0</v>
      </c>
      <c r="O881" s="10" t="e">
        <f>VLOOKUP(M881,[2]Nationaal!$A:$E,5,FALSE)</f>
        <v>#N/A</v>
      </c>
    </row>
    <row r="882" spans="1:15" x14ac:dyDescent="0.3">
      <c r="A882" t="s">
        <v>13</v>
      </c>
      <c r="B882" t="s">
        <v>2252</v>
      </c>
      <c r="C882" t="s">
        <v>2253</v>
      </c>
      <c r="D882">
        <v>1.1719999999999999</v>
      </c>
      <c r="E882" t="s">
        <v>16</v>
      </c>
      <c r="F882" s="4">
        <v>27</v>
      </c>
      <c r="G882" s="4">
        <v>206</v>
      </c>
      <c r="M882" s="8">
        <f t="shared" si="36"/>
        <v>0</v>
      </c>
      <c r="N882">
        <f t="shared" si="37"/>
        <v>0</v>
      </c>
      <c r="O882" s="10" t="e">
        <f>VLOOKUP(M882,[2]Nationaal!$A:$E,5,FALSE)</f>
        <v>#N/A</v>
      </c>
    </row>
    <row r="883" spans="1:15" x14ac:dyDescent="0.3">
      <c r="A883" t="s">
        <v>13</v>
      </c>
      <c r="B883" t="s">
        <v>2254</v>
      </c>
      <c r="C883" t="s">
        <v>2255</v>
      </c>
      <c r="D883">
        <v>1.173</v>
      </c>
      <c r="E883" t="s">
        <v>16</v>
      </c>
      <c r="F883" s="4">
        <v>27</v>
      </c>
      <c r="G883" s="4">
        <v>207</v>
      </c>
      <c r="M883" s="8">
        <f t="shared" si="36"/>
        <v>0</v>
      </c>
      <c r="N883">
        <f t="shared" si="37"/>
        <v>0</v>
      </c>
      <c r="O883" s="10" t="e">
        <f>VLOOKUP(M883,[2]Nationaal!$A:$E,5,FALSE)</f>
        <v>#N/A</v>
      </c>
    </row>
    <row r="884" spans="1:15" x14ac:dyDescent="0.3">
      <c r="A884" t="s">
        <v>13</v>
      </c>
      <c r="B884" t="s">
        <v>2256</v>
      </c>
      <c r="C884" t="s">
        <v>2257</v>
      </c>
      <c r="D884">
        <v>1.1739999999999999</v>
      </c>
      <c r="E884" t="s">
        <v>16</v>
      </c>
      <c r="F884" s="4">
        <v>27</v>
      </c>
      <c r="G884" s="4">
        <v>208</v>
      </c>
      <c r="M884" s="8">
        <f t="shared" si="36"/>
        <v>0</v>
      </c>
      <c r="N884">
        <f t="shared" si="37"/>
        <v>0</v>
      </c>
      <c r="O884" s="10" t="e">
        <f>VLOOKUP(M884,[2]Nationaal!$A:$E,5,FALSE)</f>
        <v>#N/A</v>
      </c>
    </row>
    <row r="885" spans="1:15" x14ac:dyDescent="0.3">
      <c r="A885" t="s">
        <v>13</v>
      </c>
      <c r="B885" t="s">
        <v>2258</v>
      </c>
      <c r="C885" t="s">
        <v>2259</v>
      </c>
      <c r="D885">
        <v>1.175</v>
      </c>
      <c r="E885" t="s">
        <v>16</v>
      </c>
      <c r="F885" s="4">
        <v>27</v>
      </c>
      <c r="G885" s="4">
        <v>209</v>
      </c>
      <c r="M885" s="8">
        <f t="shared" si="36"/>
        <v>0</v>
      </c>
      <c r="N885">
        <f t="shared" si="37"/>
        <v>0</v>
      </c>
      <c r="O885" s="10" t="e">
        <f>VLOOKUP(M885,[2]Nationaal!$A:$E,5,FALSE)</f>
        <v>#N/A</v>
      </c>
    </row>
    <row r="886" spans="1:15" x14ac:dyDescent="0.3">
      <c r="A886" t="s">
        <v>13</v>
      </c>
      <c r="B886" t="s">
        <v>2260</v>
      </c>
      <c r="C886" t="s">
        <v>2261</v>
      </c>
      <c r="D886">
        <v>1.177</v>
      </c>
      <c r="E886" t="s">
        <v>16</v>
      </c>
      <c r="F886" s="4">
        <v>27</v>
      </c>
      <c r="G886" s="4">
        <v>211</v>
      </c>
      <c r="M886" s="8">
        <f t="shared" si="36"/>
        <v>0</v>
      </c>
      <c r="N886">
        <f t="shared" si="37"/>
        <v>0</v>
      </c>
      <c r="O886" s="10" t="e">
        <f>VLOOKUP(M886,[2]Nationaal!$A:$E,5,FALSE)</f>
        <v>#N/A</v>
      </c>
    </row>
    <row r="887" spans="1:15" x14ac:dyDescent="0.3">
      <c r="A887" t="s">
        <v>13</v>
      </c>
      <c r="B887" t="s">
        <v>2262</v>
      </c>
      <c r="C887" t="s">
        <v>2263</v>
      </c>
      <c r="D887">
        <v>1.1779999999999999</v>
      </c>
      <c r="E887" t="s">
        <v>16</v>
      </c>
      <c r="F887" s="4">
        <v>27</v>
      </c>
      <c r="G887" s="4">
        <v>212</v>
      </c>
      <c r="M887" s="8">
        <f t="shared" si="36"/>
        <v>0</v>
      </c>
      <c r="N887">
        <f t="shared" si="37"/>
        <v>0</v>
      </c>
      <c r="O887" s="10" t="e">
        <f>VLOOKUP(M887,[2]Nationaal!$A:$E,5,FALSE)</f>
        <v>#N/A</v>
      </c>
    </row>
    <row r="888" spans="1:15" x14ac:dyDescent="0.3">
      <c r="A888" t="s">
        <v>13</v>
      </c>
      <c r="B888" t="s">
        <v>2264</v>
      </c>
      <c r="C888" t="s">
        <v>2265</v>
      </c>
      <c r="D888">
        <v>1.1759999999999999</v>
      </c>
      <c r="E888" t="s">
        <v>16</v>
      </c>
      <c r="F888" s="4">
        <v>27</v>
      </c>
      <c r="G888" s="4">
        <v>210</v>
      </c>
      <c r="M888" s="8">
        <f t="shared" si="36"/>
        <v>0</v>
      </c>
      <c r="N888">
        <f t="shared" si="37"/>
        <v>0</v>
      </c>
      <c r="O888" s="10" t="e">
        <f>VLOOKUP(M888,[2]Nationaal!$A:$E,5,FALSE)</f>
        <v>#N/A</v>
      </c>
    </row>
    <row r="889" spans="1:15" x14ac:dyDescent="0.3">
      <c r="A889" t="s">
        <v>13</v>
      </c>
      <c r="B889" t="s">
        <v>2266</v>
      </c>
      <c r="C889" t="s">
        <v>2267</v>
      </c>
      <c r="D889">
        <v>1.179</v>
      </c>
      <c r="E889" t="s">
        <v>16</v>
      </c>
      <c r="F889" s="4">
        <v>27</v>
      </c>
      <c r="G889" s="4">
        <v>213</v>
      </c>
      <c r="M889" s="8">
        <f t="shared" si="36"/>
        <v>0</v>
      </c>
      <c r="N889">
        <f t="shared" si="37"/>
        <v>0</v>
      </c>
      <c r="O889" s="10" t="e">
        <f>VLOOKUP(M889,[2]Nationaal!$A:$E,5,FALSE)</f>
        <v>#N/A</v>
      </c>
    </row>
    <row r="890" spans="1:15" x14ac:dyDescent="0.3">
      <c r="A890" t="s">
        <v>13</v>
      </c>
      <c r="B890" t="s">
        <v>2268</v>
      </c>
      <c r="C890" t="s">
        <v>2269</v>
      </c>
      <c r="D890">
        <v>1.18</v>
      </c>
      <c r="E890" t="s">
        <v>16</v>
      </c>
      <c r="F890" s="4">
        <v>27</v>
      </c>
      <c r="G890" s="4">
        <v>214</v>
      </c>
      <c r="M890" s="8">
        <f t="shared" si="36"/>
        <v>0</v>
      </c>
      <c r="N890">
        <f t="shared" si="37"/>
        <v>0</v>
      </c>
      <c r="O890" s="10" t="e">
        <f>VLOOKUP(M890,[2]Nationaal!$A:$E,5,FALSE)</f>
        <v>#N/A</v>
      </c>
    </row>
    <row r="891" spans="1:15" x14ac:dyDescent="0.3">
      <c r="A891" t="s">
        <v>13</v>
      </c>
      <c r="B891" t="s">
        <v>2270</v>
      </c>
      <c r="C891" t="s">
        <v>2271</v>
      </c>
      <c r="D891">
        <v>1.181</v>
      </c>
      <c r="E891" t="s">
        <v>16</v>
      </c>
      <c r="F891" s="4">
        <v>27</v>
      </c>
      <c r="G891" s="4">
        <v>215</v>
      </c>
      <c r="M891" s="8">
        <f t="shared" si="36"/>
        <v>0</v>
      </c>
      <c r="N891">
        <f t="shared" si="37"/>
        <v>0</v>
      </c>
      <c r="O891" s="10" t="e">
        <f>VLOOKUP(M891,[2]Nationaal!$A:$E,5,FALSE)</f>
        <v>#N/A</v>
      </c>
    </row>
    <row r="892" spans="1:15" x14ac:dyDescent="0.3">
      <c r="A892" t="s">
        <v>13</v>
      </c>
      <c r="B892" t="s">
        <v>2272</v>
      </c>
      <c r="C892" t="s">
        <v>2273</v>
      </c>
      <c r="D892">
        <v>1.1819999999999999</v>
      </c>
      <c r="E892" t="s">
        <v>16</v>
      </c>
      <c r="F892" s="4">
        <v>27</v>
      </c>
      <c r="G892" s="4">
        <v>216</v>
      </c>
      <c r="M892" s="8">
        <f t="shared" si="36"/>
        <v>0</v>
      </c>
      <c r="N892">
        <f t="shared" si="37"/>
        <v>0</v>
      </c>
      <c r="O892" s="10" t="e">
        <f>VLOOKUP(M892,[2]Nationaal!$A:$E,5,FALSE)</f>
        <v>#N/A</v>
      </c>
    </row>
    <row r="893" spans="1:15" x14ac:dyDescent="0.3">
      <c r="A893" t="s">
        <v>13</v>
      </c>
      <c r="B893" t="s">
        <v>2274</v>
      </c>
      <c r="C893" t="s">
        <v>2275</v>
      </c>
      <c r="D893">
        <v>1.1830000000000001</v>
      </c>
      <c r="E893" t="s">
        <v>16</v>
      </c>
      <c r="F893" s="4">
        <v>27</v>
      </c>
      <c r="G893" s="4">
        <v>217</v>
      </c>
      <c r="M893" s="8">
        <f t="shared" si="36"/>
        <v>0</v>
      </c>
      <c r="N893">
        <f t="shared" si="37"/>
        <v>0</v>
      </c>
      <c r="O893" s="10" t="e">
        <f>VLOOKUP(M893,[2]Nationaal!$A:$E,5,FALSE)</f>
        <v>#N/A</v>
      </c>
    </row>
    <row r="894" spans="1:15" x14ac:dyDescent="0.3">
      <c r="A894" t="s">
        <v>13</v>
      </c>
      <c r="B894" t="s">
        <v>2276</v>
      </c>
      <c r="C894" t="s">
        <v>2277</v>
      </c>
      <c r="D894">
        <v>1.1839999999999999</v>
      </c>
      <c r="E894" t="s">
        <v>16</v>
      </c>
      <c r="F894" s="4">
        <v>27</v>
      </c>
      <c r="G894" s="4">
        <v>218</v>
      </c>
      <c r="M894" s="8">
        <f t="shared" si="36"/>
        <v>0</v>
      </c>
      <c r="N894">
        <f t="shared" si="37"/>
        <v>0</v>
      </c>
      <c r="O894" s="10" t="e">
        <f>VLOOKUP(M894,[2]Nationaal!$A:$E,5,FALSE)</f>
        <v>#N/A</v>
      </c>
    </row>
    <row r="895" spans="1:15" x14ac:dyDescent="0.3">
      <c r="A895" t="s">
        <v>13</v>
      </c>
      <c r="B895" t="s">
        <v>2278</v>
      </c>
      <c r="C895" t="s">
        <v>2279</v>
      </c>
      <c r="D895">
        <v>1.1850000000000001</v>
      </c>
      <c r="E895" t="s">
        <v>16</v>
      </c>
      <c r="F895" s="4">
        <v>27</v>
      </c>
      <c r="G895" s="4">
        <v>219</v>
      </c>
      <c r="M895" s="8">
        <f t="shared" si="36"/>
        <v>0</v>
      </c>
      <c r="N895">
        <f t="shared" si="37"/>
        <v>0</v>
      </c>
      <c r="O895" s="10" t="e">
        <f>VLOOKUP(M895,[2]Nationaal!$A:$E,5,FALSE)</f>
        <v>#N/A</v>
      </c>
    </row>
    <row r="896" spans="1:15" x14ac:dyDescent="0.3">
      <c r="A896" t="s">
        <v>13</v>
      </c>
      <c r="B896" t="s">
        <v>2280</v>
      </c>
      <c r="C896" t="s">
        <v>2281</v>
      </c>
      <c r="D896">
        <v>1.1859999999999999</v>
      </c>
      <c r="E896" t="s">
        <v>16</v>
      </c>
      <c r="F896" s="4">
        <v>27</v>
      </c>
      <c r="G896" s="4">
        <v>220</v>
      </c>
      <c r="M896" s="8">
        <f t="shared" si="36"/>
        <v>0</v>
      </c>
      <c r="N896">
        <f t="shared" si="37"/>
        <v>0</v>
      </c>
      <c r="O896" s="10" t="e">
        <f>VLOOKUP(M896,[2]Nationaal!$A:$E,5,FALSE)</f>
        <v>#N/A</v>
      </c>
    </row>
    <row r="897" spans="1:15" x14ac:dyDescent="0.3">
      <c r="A897" t="s">
        <v>13</v>
      </c>
      <c r="B897" t="s">
        <v>2282</v>
      </c>
      <c r="C897" t="s">
        <v>2283</v>
      </c>
      <c r="D897">
        <v>1.1870000000000001</v>
      </c>
      <c r="E897" t="s">
        <v>16</v>
      </c>
      <c r="F897" s="4">
        <v>27</v>
      </c>
      <c r="G897" s="4">
        <v>221</v>
      </c>
      <c r="M897" s="8">
        <f t="shared" si="36"/>
        <v>0</v>
      </c>
      <c r="N897">
        <f t="shared" si="37"/>
        <v>0</v>
      </c>
      <c r="O897" s="10" t="e">
        <f>VLOOKUP(M897,[2]Nationaal!$A:$E,5,FALSE)</f>
        <v>#N/A</v>
      </c>
    </row>
    <row r="898" spans="1:15" x14ac:dyDescent="0.3">
      <c r="A898" t="s">
        <v>13</v>
      </c>
      <c r="B898" t="s">
        <v>2284</v>
      </c>
      <c r="C898" t="s">
        <v>2285</v>
      </c>
      <c r="D898">
        <v>1.1879999999999999</v>
      </c>
      <c r="E898" t="s">
        <v>16</v>
      </c>
      <c r="F898" s="4">
        <v>27</v>
      </c>
      <c r="G898" s="4">
        <v>222</v>
      </c>
      <c r="M898" s="8">
        <f t="shared" si="36"/>
        <v>0</v>
      </c>
      <c r="N898">
        <f t="shared" si="37"/>
        <v>0</v>
      </c>
      <c r="O898" s="10" t="e">
        <f>VLOOKUP(M898,[2]Nationaal!$A:$E,5,FALSE)</f>
        <v>#N/A</v>
      </c>
    </row>
    <row r="899" spans="1:15" x14ac:dyDescent="0.3">
      <c r="A899" t="s">
        <v>13</v>
      </c>
      <c r="B899" t="s">
        <v>2286</v>
      </c>
      <c r="C899" t="s">
        <v>2287</v>
      </c>
      <c r="D899">
        <v>1.1890000000000001</v>
      </c>
      <c r="E899" t="s">
        <v>16</v>
      </c>
      <c r="F899" s="4">
        <v>27</v>
      </c>
      <c r="G899" s="4">
        <v>223</v>
      </c>
      <c r="M899" s="8">
        <f t="shared" si="36"/>
        <v>0</v>
      </c>
      <c r="N899">
        <f t="shared" si="37"/>
        <v>0</v>
      </c>
      <c r="O899" s="10" t="e">
        <f>VLOOKUP(M899,[2]Nationaal!$A:$E,5,FALSE)</f>
        <v>#N/A</v>
      </c>
    </row>
    <row r="900" spans="1:15" x14ac:dyDescent="0.3">
      <c r="A900" t="s">
        <v>13</v>
      </c>
      <c r="B900" t="s">
        <v>2288</v>
      </c>
      <c r="C900" t="s">
        <v>2289</v>
      </c>
      <c r="D900">
        <v>1.19</v>
      </c>
      <c r="E900" t="s">
        <v>16</v>
      </c>
      <c r="F900" s="4">
        <v>27</v>
      </c>
      <c r="G900" s="4">
        <v>224</v>
      </c>
      <c r="M900" s="8">
        <f t="shared" si="36"/>
        <v>0</v>
      </c>
      <c r="N900">
        <f t="shared" si="37"/>
        <v>0</v>
      </c>
      <c r="O900" s="10" t="e">
        <f>VLOOKUP(M900,[2]Nationaal!$A:$E,5,FALSE)</f>
        <v>#N/A</v>
      </c>
    </row>
    <row r="901" spans="1:15" x14ac:dyDescent="0.3">
      <c r="A901" t="s">
        <v>13</v>
      </c>
      <c r="B901" t="s">
        <v>2290</v>
      </c>
      <c r="C901" t="s">
        <v>2291</v>
      </c>
      <c r="D901">
        <v>1.1910000000000001</v>
      </c>
      <c r="E901" t="s">
        <v>16</v>
      </c>
      <c r="F901" s="4">
        <v>27</v>
      </c>
      <c r="G901" s="4">
        <v>225</v>
      </c>
      <c r="M901" s="8">
        <f t="shared" si="36"/>
        <v>0</v>
      </c>
      <c r="N901">
        <f t="shared" si="37"/>
        <v>0</v>
      </c>
      <c r="O901" s="10" t="e">
        <f>VLOOKUP(M901,[2]Nationaal!$A:$E,5,FALSE)</f>
        <v>#N/A</v>
      </c>
    </row>
    <row r="902" spans="1:15" x14ac:dyDescent="0.3">
      <c r="A902" t="s">
        <v>13</v>
      </c>
      <c r="B902" t="s">
        <v>2292</v>
      </c>
      <c r="C902" t="s">
        <v>2293</v>
      </c>
      <c r="D902">
        <v>1.1919999999999999</v>
      </c>
      <c r="E902" t="s">
        <v>16</v>
      </c>
      <c r="F902" s="4">
        <v>27</v>
      </c>
      <c r="G902" s="4">
        <v>226</v>
      </c>
      <c r="M902" s="8">
        <f t="shared" si="36"/>
        <v>0</v>
      </c>
      <c r="N902">
        <f t="shared" si="37"/>
        <v>0</v>
      </c>
      <c r="O902" s="10" t="e">
        <f>VLOOKUP(M902,[2]Nationaal!$A:$E,5,FALSE)</f>
        <v>#N/A</v>
      </c>
    </row>
    <row r="903" spans="1:15" x14ac:dyDescent="0.3">
      <c r="A903" t="s">
        <v>13</v>
      </c>
      <c r="B903" t="s">
        <v>2294</v>
      </c>
      <c r="C903" t="s">
        <v>2295</v>
      </c>
      <c r="D903">
        <v>1.1930000000000001</v>
      </c>
      <c r="E903" t="s">
        <v>16</v>
      </c>
      <c r="F903" s="4">
        <v>27</v>
      </c>
      <c r="G903" s="4">
        <v>227</v>
      </c>
      <c r="M903" s="8">
        <f t="shared" si="36"/>
        <v>0</v>
      </c>
      <c r="N903">
        <f t="shared" si="37"/>
        <v>0</v>
      </c>
      <c r="O903" s="10" t="e">
        <f>VLOOKUP(M903,[2]Nationaal!$A:$E,5,FALSE)</f>
        <v>#N/A</v>
      </c>
    </row>
    <row r="904" spans="1:15" x14ac:dyDescent="0.3">
      <c r="A904" t="s">
        <v>13</v>
      </c>
      <c r="B904" t="s">
        <v>2296</v>
      </c>
      <c r="C904" t="s">
        <v>2295</v>
      </c>
      <c r="D904">
        <v>1.194</v>
      </c>
      <c r="E904" t="s">
        <v>16</v>
      </c>
      <c r="F904" s="4">
        <v>27</v>
      </c>
      <c r="G904" s="4">
        <v>228</v>
      </c>
      <c r="M904" s="8">
        <f t="shared" si="36"/>
        <v>0</v>
      </c>
      <c r="N904">
        <f t="shared" si="37"/>
        <v>0</v>
      </c>
      <c r="O904" s="10" t="e">
        <f>VLOOKUP(M904,[2]Nationaal!$A:$E,5,FALSE)</f>
        <v>#N/A</v>
      </c>
    </row>
    <row r="905" spans="1:15" x14ac:dyDescent="0.3">
      <c r="A905" t="s">
        <v>13</v>
      </c>
      <c r="B905" t="s">
        <v>2297</v>
      </c>
      <c r="C905" t="s">
        <v>2298</v>
      </c>
      <c r="D905">
        <v>1.1950000000000001</v>
      </c>
      <c r="E905" t="s">
        <v>16</v>
      </c>
      <c r="F905" s="4">
        <v>27</v>
      </c>
      <c r="G905" s="4">
        <v>229</v>
      </c>
      <c r="M905" s="8">
        <f t="shared" ref="M905:M968" si="38">ROUNDUP(N905,0.1)</f>
        <v>0</v>
      </c>
      <c r="N905">
        <f t="shared" ref="N905:N968" si="39">J905*K905*I905/5000</f>
        <v>0</v>
      </c>
      <c r="O905" s="10" t="e">
        <f>VLOOKUP(M905,[2]Nationaal!$A:$E,5,FALSE)</f>
        <v>#N/A</v>
      </c>
    </row>
    <row r="906" spans="1:15" x14ac:dyDescent="0.3">
      <c r="A906" t="s">
        <v>13</v>
      </c>
      <c r="B906" t="s">
        <v>2299</v>
      </c>
      <c r="C906" t="s">
        <v>2300</v>
      </c>
      <c r="D906">
        <v>1.196</v>
      </c>
      <c r="E906" t="s">
        <v>16</v>
      </c>
      <c r="F906" s="4">
        <v>27</v>
      </c>
      <c r="G906" s="4">
        <v>230</v>
      </c>
      <c r="M906" s="8">
        <f t="shared" si="38"/>
        <v>0</v>
      </c>
      <c r="N906">
        <f t="shared" si="39"/>
        <v>0</v>
      </c>
      <c r="O906" s="10" t="e">
        <f>VLOOKUP(M906,[2]Nationaal!$A:$E,5,FALSE)</f>
        <v>#N/A</v>
      </c>
    </row>
    <row r="907" spans="1:15" x14ac:dyDescent="0.3">
      <c r="A907" t="s">
        <v>13</v>
      </c>
      <c r="B907" t="s">
        <v>2301</v>
      </c>
      <c r="C907" t="s">
        <v>2302</v>
      </c>
      <c r="D907">
        <v>1.1970000000000001</v>
      </c>
      <c r="E907" t="s">
        <v>16</v>
      </c>
      <c r="F907" s="4">
        <v>27</v>
      </c>
      <c r="G907" s="4">
        <v>231</v>
      </c>
      <c r="M907" s="8">
        <f t="shared" si="38"/>
        <v>0</v>
      </c>
      <c r="N907">
        <f t="shared" si="39"/>
        <v>0</v>
      </c>
      <c r="O907" s="10" t="e">
        <f>VLOOKUP(M907,[2]Nationaal!$A:$E,5,FALSE)</f>
        <v>#N/A</v>
      </c>
    </row>
    <row r="908" spans="1:15" x14ac:dyDescent="0.3">
      <c r="A908" t="s">
        <v>13</v>
      </c>
      <c r="B908" t="s">
        <v>2303</v>
      </c>
      <c r="C908" t="s">
        <v>2304</v>
      </c>
      <c r="D908">
        <v>1.1990000000000001</v>
      </c>
      <c r="E908" t="s">
        <v>16</v>
      </c>
      <c r="F908" s="4">
        <v>27</v>
      </c>
      <c r="G908" s="4">
        <v>233</v>
      </c>
      <c r="M908" s="8">
        <f t="shared" si="38"/>
        <v>0</v>
      </c>
      <c r="N908">
        <f t="shared" si="39"/>
        <v>0</v>
      </c>
      <c r="O908" s="10" t="e">
        <f>VLOOKUP(M908,[2]Nationaal!$A:$E,5,FALSE)</f>
        <v>#N/A</v>
      </c>
    </row>
    <row r="909" spans="1:15" x14ac:dyDescent="0.3">
      <c r="A909" t="s">
        <v>13</v>
      </c>
      <c r="B909" t="s">
        <v>2305</v>
      </c>
      <c r="C909" t="s">
        <v>2306</v>
      </c>
      <c r="D909">
        <v>1.198</v>
      </c>
      <c r="E909" t="s">
        <v>16</v>
      </c>
      <c r="F909" s="4">
        <v>27</v>
      </c>
      <c r="G909" s="4">
        <v>232</v>
      </c>
      <c r="M909" s="8">
        <f t="shared" si="38"/>
        <v>0</v>
      </c>
      <c r="N909">
        <f t="shared" si="39"/>
        <v>0</v>
      </c>
      <c r="O909" s="10" t="e">
        <f>VLOOKUP(M909,[2]Nationaal!$A:$E,5,FALSE)</f>
        <v>#N/A</v>
      </c>
    </row>
    <row r="910" spans="1:15" x14ac:dyDescent="0.3">
      <c r="A910" t="s">
        <v>13</v>
      </c>
      <c r="B910" t="s">
        <v>2307</v>
      </c>
      <c r="C910" t="s">
        <v>2308</v>
      </c>
      <c r="D910">
        <v>1.2</v>
      </c>
      <c r="E910" t="s">
        <v>16</v>
      </c>
      <c r="F910" s="4">
        <v>27</v>
      </c>
      <c r="G910" s="4">
        <v>234</v>
      </c>
      <c r="M910" s="8">
        <f t="shared" si="38"/>
        <v>0</v>
      </c>
      <c r="N910">
        <f t="shared" si="39"/>
        <v>0</v>
      </c>
      <c r="O910" s="10" t="e">
        <f>VLOOKUP(M910,[2]Nationaal!$A:$E,5,FALSE)</f>
        <v>#N/A</v>
      </c>
    </row>
    <row r="911" spans="1:15" x14ac:dyDescent="0.3">
      <c r="A911" t="s">
        <v>13</v>
      </c>
      <c r="B911" t="s">
        <v>2309</v>
      </c>
      <c r="C911" t="s">
        <v>2310</v>
      </c>
      <c r="D911">
        <v>1.2010000000000001</v>
      </c>
      <c r="E911" t="s">
        <v>16</v>
      </c>
      <c r="F911" s="4">
        <v>27</v>
      </c>
      <c r="G911" s="4">
        <v>235</v>
      </c>
      <c r="M911" s="8">
        <f t="shared" si="38"/>
        <v>0</v>
      </c>
      <c r="N911">
        <f t="shared" si="39"/>
        <v>0</v>
      </c>
      <c r="O911" s="10" t="e">
        <f>VLOOKUP(M911,[2]Nationaal!$A:$E,5,FALSE)</f>
        <v>#N/A</v>
      </c>
    </row>
    <row r="912" spans="1:15" x14ac:dyDescent="0.3">
      <c r="A912" t="s">
        <v>13</v>
      </c>
      <c r="B912" t="s">
        <v>2311</v>
      </c>
      <c r="C912" t="s">
        <v>2312</v>
      </c>
      <c r="D912">
        <v>1.202</v>
      </c>
      <c r="E912" t="s">
        <v>16</v>
      </c>
      <c r="F912" s="4">
        <v>27</v>
      </c>
      <c r="G912" s="4">
        <v>236</v>
      </c>
      <c r="M912" s="8">
        <f t="shared" si="38"/>
        <v>0</v>
      </c>
      <c r="N912">
        <f t="shared" si="39"/>
        <v>0</v>
      </c>
      <c r="O912" s="10" t="e">
        <f>VLOOKUP(M912,[2]Nationaal!$A:$E,5,FALSE)</f>
        <v>#N/A</v>
      </c>
    </row>
    <row r="913" spans="1:15" x14ac:dyDescent="0.3">
      <c r="A913" t="s">
        <v>13</v>
      </c>
      <c r="B913" t="s">
        <v>2313</v>
      </c>
      <c r="C913" t="s">
        <v>2314</v>
      </c>
      <c r="D913">
        <v>1.2030000000000001</v>
      </c>
      <c r="E913" t="s">
        <v>16</v>
      </c>
      <c r="F913" s="4">
        <v>27</v>
      </c>
      <c r="G913" s="4">
        <v>237</v>
      </c>
      <c r="M913" s="8">
        <f t="shared" si="38"/>
        <v>0</v>
      </c>
      <c r="N913">
        <f t="shared" si="39"/>
        <v>0</v>
      </c>
      <c r="O913" s="10" t="e">
        <f>VLOOKUP(M913,[2]Nationaal!$A:$E,5,FALSE)</f>
        <v>#N/A</v>
      </c>
    </row>
    <row r="914" spans="1:15" x14ac:dyDescent="0.3">
      <c r="A914" t="s">
        <v>13</v>
      </c>
      <c r="B914" t="s">
        <v>2315</v>
      </c>
      <c r="C914" t="s">
        <v>2316</v>
      </c>
      <c r="D914">
        <v>1.204</v>
      </c>
      <c r="E914" t="s">
        <v>16</v>
      </c>
      <c r="F914" s="4">
        <v>27</v>
      </c>
      <c r="G914" s="4">
        <v>238</v>
      </c>
      <c r="M914" s="8">
        <f t="shared" si="38"/>
        <v>0</v>
      </c>
      <c r="N914">
        <f t="shared" si="39"/>
        <v>0</v>
      </c>
      <c r="O914" s="10" t="e">
        <f>VLOOKUP(M914,[2]Nationaal!$A:$E,5,FALSE)</f>
        <v>#N/A</v>
      </c>
    </row>
    <row r="915" spans="1:15" x14ac:dyDescent="0.3">
      <c r="A915" t="s">
        <v>13</v>
      </c>
      <c r="B915" t="s">
        <v>2317</v>
      </c>
      <c r="C915" t="s">
        <v>2318</v>
      </c>
      <c r="D915">
        <v>1.2050000000000001</v>
      </c>
      <c r="E915" t="s">
        <v>16</v>
      </c>
      <c r="F915" s="4">
        <v>27</v>
      </c>
      <c r="G915" s="4">
        <v>239</v>
      </c>
      <c r="M915" s="8">
        <f t="shared" si="38"/>
        <v>0</v>
      </c>
      <c r="N915">
        <f t="shared" si="39"/>
        <v>0</v>
      </c>
      <c r="O915" s="10" t="e">
        <f>VLOOKUP(M915,[2]Nationaal!$A:$E,5,FALSE)</f>
        <v>#N/A</v>
      </c>
    </row>
    <row r="916" spans="1:15" x14ac:dyDescent="0.3">
      <c r="A916" t="s">
        <v>13</v>
      </c>
      <c r="B916" t="s">
        <v>2319</v>
      </c>
      <c r="C916" t="s">
        <v>2320</v>
      </c>
      <c r="D916">
        <v>1.2070000000000001</v>
      </c>
      <c r="E916" t="s">
        <v>16</v>
      </c>
      <c r="F916" s="4">
        <v>27</v>
      </c>
      <c r="G916" s="4">
        <v>241</v>
      </c>
      <c r="M916" s="8">
        <f t="shared" si="38"/>
        <v>0</v>
      </c>
      <c r="N916">
        <f t="shared" si="39"/>
        <v>0</v>
      </c>
      <c r="O916" s="10" t="e">
        <f>VLOOKUP(M916,[2]Nationaal!$A:$E,5,FALSE)</f>
        <v>#N/A</v>
      </c>
    </row>
    <row r="917" spans="1:15" x14ac:dyDescent="0.3">
      <c r="A917" t="s">
        <v>13</v>
      </c>
      <c r="B917" t="s">
        <v>2321</v>
      </c>
      <c r="C917" t="s">
        <v>2322</v>
      </c>
      <c r="D917">
        <v>1.206</v>
      </c>
      <c r="E917" t="s">
        <v>16</v>
      </c>
      <c r="F917" s="4">
        <v>27</v>
      </c>
      <c r="G917" s="4">
        <v>240</v>
      </c>
      <c r="M917" s="8">
        <f t="shared" si="38"/>
        <v>0</v>
      </c>
      <c r="N917">
        <f t="shared" si="39"/>
        <v>0</v>
      </c>
      <c r="O917" s="10" t="e">
        <f>VLOOKUP(M917,[2]Nationaal!$A:$E,5,FALSE)</f>
        <v>#N/A</v>
      </c>
    </row>
    <row r="918" spans="1:15" x14ac:dyDescent="0.3">
      <c r="A918" t="s">
        <v>13</v>
      </c>
      <c r="B918" t="s">
        <v>2323</v>
      </c>
      <c r="C918" t="s">
        <v>2324</v>
      </c>
      <c r="D918">
        <v>1.208</v>
      </c>
      <c r="E918" t="s">
        <v>16</v>
      </c>
      <c r="F918" s="4">
        <v>27</v>
      </c>
      <c r="G918" s="4">
        <v>242</v>
      </c>
      <c r="M918" s="8">
        <f t="shared" si="38"/>
        <v>0</v>
      </c>
      <c r="N918">
        <f t="shared" si="39"/>
        <v>0</v>
      </c>
      <c r="O918" s="10" t="e">
        <f>VLOOKUP(M918,[2]Nationaal!$A:$E,5,FALSE)</f>
        <v>#N/A</v>
      </c>
    </row>
    <row r="919" spans="1:15" x14ac:dyDescent="0.3">
      <c r="A919" t="s">
        <v>13</v>
      </c>
      <c r="B919" t="s">
        <v>2325</v>
      </c>
      <c r="C919" t="s">
        <v>2326</v>
      </c>
      <c r="D919">
        <v>1.21</v>
      </c>
      <c r="E919" t="s">
        <v>16</v>
      </c>
      <c r="F919" s="4">
        <v>27</v>
      </c>
      <c r="G919" s="4">
        <v>244</v>
      </c>
      <c r="M919" s="8">
        <f t="shared" si="38"/>
        <v>0</v>
      </c>
      <c r="N919">
        <f t="shared" si="39"/>
        <v>0</v>
      </c>
      <c r="O919" s="10" t="e">
        <f>VLOOKUP(M919,[2]Nationaal!$A:$E,5,FALSE)</f>
        <v>#N/A</v>
      </c>
    </row>
    <row r="920" spans="1:15" x14ac:dyDescent="0.3">
      <c r="A920" t="s">
        <v>13</v>
      </c>
      <c r="B920" t="s">
        <v>2327</v>
      </c>
      <c r="C920" t="s">
        <v>2328</v>
      </c>
      <c r="D920">
        <v>1.2110000000000001</v>
      </c>
      <c r="E920" t="s">
        <v>16</v>
      </c>
      <c r="F920" s="4">
        <v>27</v>
      </c>
      <c r="G920" s="4">
        <v>245</v>
      </c>
      <c r="M920" s="8">
        <f t="shared" si="38"/>
        <v>0</v>
      </c>
      <c r="N920">
        <f t="shared" si="39"/>
        <v>0</v>
      </c>
      <c r="O920" s="10" t="e">
        <f>VLOOKUP(M920,[2]Nationaal!$A:$E,5,FALSE)</f>
        <v>#N/A</v>
      </c>
    </row>
    <row r="921" spans="1:15" x14ac:dyDescent="0.3">
      <c r="A921" t="s">
        <v>13</v>
      </c>
      <c r="B921" t="s">
        <v>2329</v>
      </c>
      <c r="C921" t="s">
        <v>2330</v>
      </c>
      <c r="D921">
        <v>1.2090000000000001</v>
      </c>
      <c r="E921" t="s">
        <v>16</v>
      </c>
      <c r="F921" s="4">
        <v>27</v>
      </c>
      <c r="G921" s="4">
        <v>243</v>
      </c>
      <c r="M921" s="8">
        <f t="shared" si="38"/>
        <v>0</v>
      </c>
      <c r="N921">
        <f t="shared" si="39"/>
        <v>0</v>
      </c>
      <c r="O921" s="10" t="e">
        <f>VLOOKUP(M921,[2]Nationaal!$A:$E,5,FALSE)</f>
        <v>#N/A</v>
      </c>
    </row>
    <row r="922" spans="1:15" x14ac:dyDescent="0.3">
      <c r="A922" t="s">
        <v>13</v>
      </c>
      <c r="B922" t="s">
        <v>2331</v>
      </c>
      <c r="C922" t="s">
        <v>2332</v>
      </c>
      <c r="D922">
        <v>1.212</v>
      </c>
      <c r="E922" t="s">
        <v>16</v>
      </c>
      <c r="F922" s="4">
        <v>27</v>
      </c>
      <c r="G922" s="4">
        <v>246</v>
      </c>
      <c r="M922" s="8">
        <f t="shared" si="38"/>
        <v>0</v>
      </c>
      <c r="N922">
        <f t="shared" si="39"/>
        <v>0</v>
      </c>
      <c r="O922" s="10" t="e">
        <f>VLOOKUP(M922,[2]Nationaal!$A:$E,5,FALSE)</f>
        <v>#N/A</v>
      </c>
    </row>
    <row r="923" spans="1:15" x14ac:dyDescent="0.3">
      <c r="A923" t="s">
        <v>13</v>
      </c>
      <c r="B923" t="s">
        <v>2333</v>
      </c>
      <c r="C923" t="s">
        <v>2334</v>
      </c>
      <c r="D923">
        <v>1.2130000000000001</v>
      </c>
      <c r="E923" t="s">
        <v>16</v>
      </c>
      <c r="F923" s="4">
        <v>27</v>
      </c>
      <c r="G923" s="4">
        <v>247</v>
      </c>
      <c r="M923" s="8">
        <f t="shared" si="38"/>
        <v>0</v>
      </c>
      <c r="N923">
        <f t="shared" si="39"/>
        <v>0</v>
      </c>
      <c r="O923" s="10" t="e">
        <f>VLOOKUP(M923,[2]Nationaal!$A:$E,5,FALSE)</f>
        <v>#N/A</v>
      </c>
    </row>
    <row r="924" spans="1:15" x14ac:dyDescent="0.3">
      <c r="A924" t="s">
        <v>13</v>
      </c>
      <c r="B924" t="s">
        <v>2335</v>
      </c>
      <c r="C924" t="s">
        <v>2336</v>
      </c>
      <c r="D924">
        <v>1.214</v>
      </c>
      <c r="E924" t="s">
        <v>16</v>
      </c>
      <c r="F924" s="4">
        <v>27</v>
      </c>
      <c r="G924" s="4">
        <v>249</v>
      </c>
      <c r="M924" s="8">
        <f t="shared" si="38"/>
        <v>0</v>
      </c>
      <c r="N924">
        <f t="shared" si="39"/>
        <v>0</v>
      </c>
      <c r="O924" s="10" t="e">
        <f>VLOOKUP(M924,[2]Nationaal!$A:$E,5,FALSE)</f>
        <v>#N/A</v>
      </c>
    </row>
    <row r="925" spans="1:15" x14ac:dyDescent="0.3">
      <c r="A925" t="s">
        <v>13</v>
      </c>
      <c r="B925" t="s">
        <v>2337</v>
      </c>
      <c r="C925" t="s">
        <v>2338</v>
      </c>
      <c r="D925">
        <v>1.2150000000000001</v>
      </c>
      <c r="E925" t="s">
        <v>16</v>
      </c>
      <c r="F925" s="4">
        <v>27</v>
      </c>
      <c r="G925" s="4">
        <v>250</v>
      </c>
      <c r="M925" s="8">
        <f t="shared" si="38"/>
        <v>0</v>
      </c>
      <c r="N925">
        <f t="shared" si="39"/>
        <v>0</v>
      </c>
      <c r="O925" s="10" t="e">
        <f>VLOOKUP(M925,[2]Nationaal!$A:$E,5,FALSE)</f>
        <v>#N/A</v>
      </c>
    </row>
    <row r="926" spans="1:15" x14ac:dyDescent="0.3">
      <c r="A926" t="s">
        <v>13</v>
      </c>
      <c r="B926" t="s">
        <v>2339</v>
      </c>
      <c r="C926" t="s">
        <v>2340</v>
      </c>
      <c r="D926">
        <v>1.216</v>
      </c>
      <c r="E926" t="s">
        <v>16</v>
      </c>
      <c r="F926" s="4">
        <v>27</v>
      </c>
      <c r="G926" s="4">
        <v>251</v>
      </c>
      <c r="M926" s="8">
        <f t="shared" si="38"/>
        <v>0</v>
      </c>
      <c r="N926">
        <f t="shared" si="39"/>
        <v>0</v>
      </c>
      <c r="O926" s="10" t="e">
        <f>VLOOKUP(M926,[2]Nationaal!$A:$E,5,FALSE)</f>
        <v>#N/A</v>
      </c>
    </row>
    <row r="927" spans="1:15" x14ac:dyDescent="0.3">
      <c r="A927" t="s">
        <v>13</v>
      </c>
      <c r="B927" t="s">
        <v>2341</v>
      </c>
      <c r="C927" t="s">
        <v>2342</v>
      </c>
      <c r="D927">
        <v>1.2170000000000001</v>
      </c>
      <c r="E927" t="s">
        <v>16</v>
      </c>
      <c r="F927" s="4">
        <v>27</v>
      </c>
      <c r="G927" s="4">
        <v>252</v>
      </c>
      <c r="M927" s="8">
        <f t="shared" si="38"/>
        <v>0</v>
      </c>
      <c r="N927">
        <f t="shared" si="39"/>
        <v>0</v>
      </c>
      <c r="O927" s="10" t="e">
        <f>VLOOKUP(M927,[2]Nationaal!$A:$E,5,FALSE)</f>
        <v>#N/A</v>
      </c>
    </row>
    <row r="928" spans="1:15" x14ac:dyDescent="0.3">
      <c r="A928" t="s">
        <v>13</v>
      </c>
      <c r="B928" t="s">
        <v>2343</v>
      </c>
      <c r="C928" t="s">
        <v>2344</v>
      </c>
      <c r="D928">
        <v>1.218</v>
      </c>
      <c r="E928" t="s">
        <v>16</v>
      </c>
      <c r="F928" s="4">
        <v>27</v>
      </c>
      <c r="G928" s="4">
        <v>253</v>
      </c>
      <c r="M928" s="8">
        <f t="shared" si="38"/>
        <v>0</v>
      </c>
      <c r="N928">
        <f t="shared" si="39"/>
        <v>0</v>
      </c>
      <c r="O928" s="10" t="e">
        <f>VLOOKUP(M928,[2]Nationaal!$A:$E,5,FALSE)</f>
        <v>#N/A</v>
      </c>
    </row>
    <row r="929" spans="1:15" x14ac:dyDescent="0.3">
      <c r="A929" t="s">
        <v>13</v>
      </c>
      <c r="B929" t="s">
        <v>2345</v>
      </c>
      <c r="C929" t="s">
        <v>2346</v>
      </c>
      <c r="D929">
        <v>1.2190000000000001</v>
      </c>
      <c r="E929" t="s">
        <v>16</v>
      </c>
      <c r="F929" s="4">
        <v>27</v>
      </c>
      <c r="G929" s="4">
        <v>254</v>
      </c>
      <c r="M929" s="8">
        <f t="shared" si="38"/>
        <v>0</v>
      </c>
      <c r="N929">
        <f t="shared" si="39"/>
        <v>0</v>
      </c>
      <c r="O929" s="10" t="e">
        <f>VLOOKUP(M929,[2]Nationaal!$A:$E,5,FALSE)</f>
        <v>#N/A</v>
      </c>
    </row>
    <row r="930" spans="1:15" x14ac:dyDescent="0.3">
      <c r="A930" t="s">
        <v>13</v>
      </c>
      <c r="B930" t="s">
        <v>2347</v>
      </c>
      <c r="C930" t="s">
        <v>2346</v>
      </c>
      <c r="D930">
        <v>1.22</v>
      </c>
      <c r="E930" t="s">
        <v>16</v>
      </c>
      <c r="F930" s="4">
        <v>27</v>
      </c>
      <c r="G930" s="4">
        <v>255</v>
      </c>
      <c r="M930" s="8">
        <f t="shared" si="38"/>
        <v>0</v>
      </c>
      <c r="N930">
        <f t="shared" si="39"/>
        <v>0</v>
      </c>
      <c r="O930" s="10" t="e">
        <f>VLOOKUP(M930,[2]Nationaal!$A:$E,5,FALSE)</f>
        <v>#N/A</v>
      </c>
    </row>
    <row r="931" spans="1:15" x14ac:dyDescent="0.3">
      <c r="A931" t="s">
        <v>13</v>
      </c>
      <c r="B931" t="s">
        <v>2348</v>
      </c>
      <c r="C931" t="s">
        <v>2349</v>
      </c>
      <c r="D931">
        <v>1.2210000000000001</v>
      </c>
      <c r="E931" t="s">
        <v>16</v>
      </c>
      <c r="F931" s="4">
        <v>27</v>
      </c>
      <c r="G931" s="4">
        <v>256</v>
      </c>
      <c r="M931" s="8">
        <f t="shared" si="38"/>
        <v>0</v>
      </c>
      <c r="N931">
        <f t="shared" si="39"/>
        <v>0</v>
      </c>
      <c r="O931" s="10" t="e">
        <f>VLOOKUP(M931,[2]Nationaal!$A:$E,5,FALSE)</f>
        <v>#N/A</v>
      </c>
    </row>
    <row r="932" spans="1:15" x14ac:dyDescent="0.3">
      <c r="A932" t="s">
        <v>13</v>
      </c>
      <c r="B932" t="s">
        <v>2350</v>
      </c>
      <c r="C932" t="s">
        <v>2351</v>
      </c>
      <c r="D932">
        <v>1.2230000000000001</v>
      </c>
      <c r="E932" t="s">
        <v>16</v>
      </c>
      <c r="F932" s="4">
        <v>27</v>
      </c>
      <c r="G932" s="4">
        <v>258</v>
      </c>
      <c r="M932" s="8">
        <f t="shared" si="38"/>
        <v>0</v>
      </c>
      <c r="N932">
        <f t="shared" si="39"/>
        <v>0</v>
      </c>
      <c r="O932" s="10" t="e">
        <f>VLOOKUP(M932,[2]Nationaal!$A:$E,5,FALSE)</f>
        <v>#N/A</v>
      </c>
    </row>
    <row r="933" spans="1:15" x14ac:dyDescent="0.3">
      <c r="A933" t="s">
        <v>13</v>
      </c>
      <c r="B933" t="s">
        <v>2352</v>
      </c>
      <c r="C933" t="s">
        <v>2353</v>
      </c>
      <c r="D933">
        <v>1.2250000000000001</v>
      </c>
      <c r="E933" t="s">
        <v>16</v>
      </c>
      <c r="F933" s="4">
        <v>27</v>
      </c>
      <c r="G933" s="4">
        <v>261</v>
      </c>
      <c r="M933" s="8">
        <f t="shared" si="38"/>
        <v>0</v>
      </c>
      <c r="N933">
        <f t="shared" si="39"/>
        <v>0</v>
      </c>
      <c r="O933" s="10" t="e">
        <f>VLOOKUP(M933,[2]Nationaal!$A:$E,5,FALSE)</f>
        <v>#N/A</v>
      </c>
    </row>
    <row r="934" spans="1:15" x14ac:dyDescent="0.3">
      <c r="A934" t="s">
        <v>13</v>
      </c>
      <c r="B934" t="s">
        <v>2354</v>
      </c>
      <c r="C934" t="s">
        <v>2355</v>
      </c>
      <c r="D934">
        <v>1.224</v>
      </c>
      <c r="E934" t="s">
        <v>16</v>
      </c>
      <c r="F934" s="4">
        <v>27</v>
      </c>
      <c r="G934" s="4">
        <v>259</v>
      </c>
      <c r="M934" s="8">
        <f t="shared" si="38"/>
        <v>0</v>
      </c>
      <c r="N934">
        <f t="shared" si="39"/>
        <v>0</v>
      </c>
      <c r="O934" s="10" t="e">
        <f>VLOOKUP(M934,[2]Nationaal!$A:$E,5,FALSE)</f>
        <v>#N/A</v>
      </c>
    </row>
    <row r="935" spans="1:15" x14ac:dyDescent="0.3">
      <c r="A935" t="s">
        <v>13</v>
      </c>
      <c r="B935" t="s">
        <v>2356</v>
      </c>
      <c r="C935" t="s">
        <v>2357</v>
      </c>
      <c r="D935">
        <v>1.226</v>
      </c>
      <c r="E935" t="s">
        <v>16</v>
      </c>
      <c r="F935" s="4">
        <v>27</v>
      </c>
      <c r="G935" s="4">
        <v>262</v>
      </c>
      <c r="M935" s="8">
        <f t="shared" si="38"/>
        <v>0</v>
      </c>
      <c r="N935">
        <f t="shared" si="39"/>
        <v>0</v>
      </c>
      <c r="O935" s="10" t="e">
        <f>VLOOKUP(M935,[2]Nationaal!$A:$E,5,FALSE)</f>
        <v>#N/A</v>
      </c>
    </row>
    <row r="936" spans="1:15" x14ac:dyDescent="0.3">
      <c r="A936" t="s">
        <v>13</v>
      </c>
      <c r="B936" t="s">
        <v>2358</v>
      </c>
      <c r="C936" t="s">
        <v>2359</v>
      </c>
      <c r="D936">
        <v>1.2270000000000001</v>
      </c>
      <c r="E936" t="s">
        <v>16</v>
      </c>
      <c r="F936" s="4">
        <v>27</v>
      </c>
      <c r="G936" s="4">
        <v>263</v>
      </c>
      <c r="M936" s="8">
        <f t="shared" si="38"/>
        <v>0</v>
      </c>
      <c r="N936">
        <f t="shared" si="39"/>
        <v>0</v>
      </c>
      <c r="O936" s="10" t="e">
        <f>VLOOKUP(M936,[2]Nationaal!$A:$E,5,FALSE)</f>
        <v>#N/A</v>
      </c>
    </row>
    <row r="937" spans="1:15" x14ac:dyDescent="0.3">
      <c r="A937" t="s">
        <v>13</v>
      </c>
      <c r="B937" t="s">
        <v>2360</v>
      </c>
      <c r="C937" t="s">
        <v>2361</v>
      </c>
      <c r="D937">
        <v>1.228</v>
      </c>
      <c r="E937" t="s">
        <v>16</v>
      </c>
      <c r="F937" s="4">
        <v>27</v>
      </c>
      <c r="G937" s="4">
        <v>264</v>
      </c>
      <c r="M937" s="8">
        <f t="shared" si="38"/>
        <v>0</v>
      </c>
      <c r="N937">
        <f t="shared" si="39"/>
        <v>0</v>
      </c>
      <c r="O937" s="10" t="e">
        <f>VLOOKUP(M937,[2]Nationaal!$A:$E,5,FALSE)</f>
        <v>#N/A</v>
      </c>
    </row>
    <row r="938" spans="1:15" x14ac:dyDescent="0.3">
      <c r="A938" t="s">
        <v>13</v>
      </c>
      <c r="B938" t="s">
        <v>2362</v>
      </c>
      <c r="C938" t="s">
        <v>2363</v>
      </c>
      <c r="D938">
        <v>1.23</v>
      </c>
      <c r="E938" t="s">
        <v>16</v>
      </c>
      <c r="F938" s="4">
        <v>27</v>
      </c>
      <c r="G938" s="4">
        <v>266</v>
      </c>
      <c r="M938" s="8">
        <f t="shared" si="38"/>
        <v>0</v>
      </c>
      <c r="N938">
        <f t="shared" si="39"/>
        <v>0</v>
      </c>
      <c r="O938" s="10" t="e">
        <f>VLOOKUP(M938,[2]Nationaal!$A:$E,5,FALSE)</f>
        <v>#N/A</v>
      </c>
    </row>
    <row r="939" spans="1:15" x14ac:dyDescent="0.3">
      <c r="A939" t="s">
        <v>13</v>
      </c>
      <c r="B939" t="s">
        <v>2364</v>
      </c>
      <c r="C939" t="s">
        <v>2365</v>
      </c>
      <c r="D939">
        <v>1.2290000000000001</v>
      </c>
      <c r="E939" t="s">
        <v>16</v>
      </c>
      <c r="F939" s="4">
        <v>27</v>
      </c>
      <c r="G939" s="4">
        <v>265</v>
      </c>
      <c r="M939" s="8">
        <f t="shared" si="38"/>
        <v>0</v>
      </c>
      <c r="N939">
        <f t="shared" si="39"/>
        <v>0</v>
      </c>
      <c r="O939" s="10" t="e">
        <f>VLOOKUP(M939,[2]Nationaal!$A:$E,5,FALSE)</f>
        <v>#N/A</v>
      </c>
    </row>
    <row r="940" spans="1:15" x14ac:dyDescent="0.3">
      <c r="A940" t="s">
        <v>13</v>
      </c>
      <c r="B940" t="s">
        <v>2366</v>
      </c>
      <c r="C940" t="s">
        <v>2367</v>
      </c>
      <c r="D940">
        <v>1.2310000000000001</v>
      </c>
      <c r="E940" t="s">
        <v>16</v>
      </c>
      <c r="F940" s="4">
        <v>27</v>
      </c>
      <c r="G940" s="4">
        <v>267</v>
      </c>
      <c r="M940" s="8">
        <f t="shared" si="38"/>
        <v>0</v>
      </c>
      <c r="N940">
        <f t="shared" si="39"/>
        <v>0</v>
      </c>
      <c r="O940" s="10" t="e">
        <f>VLOOKUP(M940,[2]Nationaal!$A:$E,5,FALSE)</f>
        <v>#N/A</v>
      </c>
    </row>
    <row r="941" spans="1:15" x14ac:dyDescent="0.3">
      <c r="A941" t="s">
        <v>13</v>
      </c>
      <c r="B941" t="s">
        <v>2368</v>
      </c>
      <c r="C941" t="s">
        <v>2369</v>
      </c>
      <c r="D941">
        <v>1.232</v>
      </c>
      <c r="E941" t="s">
        <v>16</v>
      </c>
      <c r="F941" s="4">
        <v>27</v>
      </c>
      <c r="G941" s="4">
        <v>268</v>
      </c>
      <c r="M941" s="8">
        <f t="shared" si="38"/>
        <v>0</v>
      </c>
      <c r="N941">
        <f t="shared" si="39"/>
        <v>0</v>
      </c>
      <c r="O941" s="10" t="e">
        <f>VLOOKUP(M941,[2]Nationaal!$A:$E,5,FALSE)</f>
        <v>#N/A</v>
      </c>
    </row>
    <row r="942" spans="1:15" x14ac:dyDescent="0.3">
      <c r="A942" t="s">
        <v>13</v>
      </c>
      <c r="B942" t="s">
        <v>2370</v>
      </c>
      <c r="C942" t="s">
        <v>2371</v>
      </c>
      <c r="D942">
        <v>1.2330000000000001</v>
      </c>
      <c r="E942" t="s">
        <v>16</v>
      </c>
      <c r="F942" s="4">
        <v>27</v>
      </c>
      <c r="G942" s="4">
        <v>269</v>
      </c>
      <c r="M942" s="8">
        <f t="shared" si="38"/>
        <v>0</v>
      </c>
      <c r="N942">
        <f t="shared" si="39"/>
        <v>0</v>
      </c>
      <c r="O942" s="10" t="e">
        <f>VLOOKUP(M942,[2]Nationaal!$A:$E,5,FALSE)</f>
        <v>#N/A</v>
      </c>
    </row>
    <row r="943" spans="1:15" x14ac:dyDescent="0.3">
      <c r="A943" t="s">
        <v>13</v>
      </c>
      <c r="B943" t="s">
        <v>2372</v>
      </c>
      <c r="C943" t="s">
        <v>2373</v>
      </c>
      <c r="D943">
        <v>1.234</v>
      </c>
      <c r="E943" t="s">
        <v>16</v>
      </c>
      <c r="F943" s="4">
        <v>27</v>
      </c>
      <c r="G943" s="4">
        <v>270</v>
      </c>
      <c r="M943" s="8">
        <f t="shared" si="38"/>
        <v>0</v>
      </c>
      <c r="N943">
        <f t="shared" si="39"/>
        <v>0</v>
      </c>
      <c r="O943" s="10" t="e">
        <f>VLOOKUP(M943,[2]Nationaal!$A:$E,5,FALSE)</f>
        <v>#N/A</v>
      </c>
    </row>
    <row r="944" spans="1:15" x14ac:dyDescent="0.3">
      <c r="A944" t="s">
        <v>13</v>
      </c>
      <c r="B944" t="s">
        <v>2374</v>
      </c>
      <c r="C944" t="s">
        <v>2375</v>
      </c>
      <c r="D944">
        <v>1.2350000000000001</v>
      </c>
      <c r="E944" t="s">
        <v>16</v>
      </c>
      <c r="F944" s="4">
        <v>27</v>
      </c>
      <c r="G944" s="4">
        <v>272</v>
      </c>
      <c r="M944" s="8">
        <f t="shared" si="38"/>
        <v>0</v>
      </c>
      <c r="N944">
        <f t="shared" si="39"/>
        <v>0</v>
      </c>
      <c r="O944" s="10" t="e">
        <f>VLOOKUP(M944,[2]Nationaal!$A:$E,5,FALSE)</f>
        <v>#N/A</v>
      </c>
    </row>
    <row r="945" spans="1:15" x14ac:dyDescent="0.3">
      <c r="A945" t="s">
        <v>13</v>
      </c>
      <c r="B945" t="s">
        <v>2376</v>
      </c>
      <c r="C945" t="s">
        <v>2377</v>
      </c>
      <c r="D945">
        <v>1.236</v>
      </c>
      <c r="E945" t="s">
        <v>16</v>
      </c>
      <c r="F945" s="4">
        <v>27</v>
      </c>
      <c r="G945" s="4">
        <v>273</v>
      </c>
      <c r="M945" s="8">
        <f t="shared" si="38"/>
        <v>0</v>
      </c>
      <c r="N945">
        <f t="shared" si="39"/>
        <v>0</v>
      </c>
      <c r="O945" s="10" t="e">
        <f>VLOOKUP(M945,[2]Nationaal!$A:$E,5,FALSE)</f>
        <v>#N/A</v>
      </c>
    </row>
    <row r="946" spans="1:15" x14ac:dyDescent="0.3">
      <c r="A946" t="s">
        <v>13</v>
      </c>
      <c r="B946" t="s">
        <v>2378</v>
      </c>
      <c r="C946" t="s">
        <v>2377</v>
      </c>
      <c r="D946">
        <v>1.2370000000000001</v>
      </c>
      <c r="E946" t="s">
        <v>16</v>
      </c>
      <c r="F946" s="4">
        <v>27</v>
      </c>
      <c r="G946" s="4">
        <v>274</v>
      </c>
      <c r="M946" s="8">
        <f t="shared" si="38"/>
        <v>0</v>
      </c>
      <c r="N946">
        <f t="shared" si="39"/>
        <v>0</v>
      </c>
      <c r="O946" s="10" t="e">
        <f>VLOOKUP(M946,[2]Nationaal!$A:$E,5,FALSE)</f>
        <v>#N/A</v>
      </c>
    </row>
    <row r="947" spans="1:15" x14ac:dyDescent="0.3">
      <c r="A947" t="s">
        <v>13</v>
      </c>
      <c r="B947" t="s">
        <v>2379</v>
      </c>
      <c r="C947" t="s">
        <v>2380</v>
      </c>
      <c r="D947">
        <v>1.238</v>
      </c>
      <c r="E947" t="s">
        <v>16</v>
      </c>
      <c r="F947" s="4">
        <v>27</v>
      </c>
      <c r="G947" s="4">
        <v>275</v>
      </c>
      <c r="M947" s="8">
        <f t="shared" si="38"/>
        <v>0</v>
      </c>
      <c r="N947">
        <f t="shared" si="39"/>
        <v>0</v>
      </c>
      <c r="O947" s="10" t="e">
        <f>VLOOKUP(M947,[2]Nationaal!$A:$E,5,FALSE)</f>
        <v>#N/A</v>
      </c>
    </row>
    <row r="948" spans="1:15" x14ac:dyDescent="0.3">
      <c r="A948" t="s">
        <v>13</v>
      </c>
      <c r="B948" t="s">
        <v>2381</v>
      </c>
      <c r="C948" t="s">
        <v>2382</v>
      </c>
      <c r="D948">
        <v>1.242</v>
      </c>
      <c r="E948" t="s">
        <v>16</v>
      </c>
      <c r="F948" s="4">
        <v>27</v>
      </c>
      <c r="G948" s="4">
        <v>279</v>
      </c>
      <c r="M948" s="8">
        <f t="shared" si="38"/>
        <v>0</v>
      </c>
      <c r="N948">
        <f t="shared" si="39"/>
        <v>0</v>
      </c>
      <c r="O948" s="10" t="e">
        <f>VLOOKUP(M948,[2]Nationaal!$A:$E,5,FALSE)</f>
        <v>#N/A</v>
      </c>
    </row>
    <row r="949" spans="1:15" x14ac:dyDescent="0.3">
      <c r="A949" t="s">
        <v>13</v>
      </c>
      <c r="B949" t="s">
        <v>2383</v>
      </c>
      <c r="C949" t="s">
        <v>2384</v>
      </c>
      <c r="D949">
        <v>1.2410000000000001</v>
      </c>
      <c r="E949" t="s">
        <v>16</v>
      </c>
      <c r="F949" s="4">
        <v>27</v>
      </c>
      <c r="G949" s="4">
        <v>278</v>
      </c>
      <c r="M949" s="8">
        <f t="shared" si="38"/>
        <v>0</v>
      </c>
      <c r="N949">
        <f t="shared" si="39"/>
        <v>0</v>
      </c>
      <c r="O949" s="10" t="e">
        <f>VLOOKUP(M949,[2]Nationaal!$A:$E,5,FALSE)</f>
        <v>#N/A</v>
      </c>
    </row>
    <row r="950" spans="1:15" x14ac:dyDescent="0.3">
      <c r="A950" t="s">
        <v>13</v>
      </c>
      <c r="B950" t="s">
        <v>2385</v>
      </c>
      <c r="C950" t="s">
        <v>2386</v>
      </c>
      <c r="D950">
        <v>1.244</v>
      </c>
      <c r="E950" t="s">
        <v>16</v>
      </c>
      <c r="F950" s="4">
        <v>27</v>
      </c>
      <c r="G950" s="4">
        <v>281</v>
      </c>
      <c r="M950" s="8">
        <f t="shared" si="38"/>
        <v>0</v>
      </c>
      <c r="N950">
        <f t="shared" si="39"/>
        <v>0</v>
      </c>
      <c r="O950" s="10" t="e">
        <f>VLOOKUP(M950,[2]Nationaal!$A:$E,5,FALSE)</f>
        <v>#N/A</v>
      </c>
    </row>
    <row r="951" spans="1:15" x14ac:dyDescent="0.3">
      <c r="A951" t="s">
        <v>13</v>
      </c>
      <c r="B951" t="s">
        <v>2387</v>
      </c>
      <c r="C951" t="s">
        <v>2388</v>
      </c>
      <c r="D951">
        <v>1.246</v>
      </c>
      <c r="E951" t="s">
        <v>16</v>
      </c>
      <c r="F951" s="4">
        <v>27</v>
      </c>
      <c r="G951" s="4">
        <v>284</v>
      </c>
      <c r="M951" s="8">
        <f t="shared" si="38"/>
        <v>0</v>
      </c>
      <c r="N951">
        <f t="shared" si="39"/>
        <v>0</v>
      </c>
      <c r="O951" s="10" t="e">
        <f>VLOOKUP(M951,[2]Nationaal!$A:$E,5,FALSE)</f>
        <v>#N/A</v>
      </c>
    </row>
    <row r="952" spans="1:15" x14ac:dyDescent="0.3">
      <c r="A952" t="s">
        <v>13</v>
      </c>
      <c r="B952" t="s">
        <v>2389</v>
      </c>
      <c r="C952" t="s">
        <v>2390</v>
      </c>
      <c r="D952">
        <v>1.2450000000000001</v>
      </c>
      <c r="E952" t="s">
        <v>16</v>
      </c>
      <c r="F952" s="4">
        <v>27</v>
      </c>
      <c r="G952" s="4">
        <v>283</v>
      </c>
      <c r="M952" s="8">
        <f t="shared" si="38"/>
        <v>0</v>
      </c>
      <c r="N952">
        <f t="shared" si="39"/>
        <v>0</v>
      </c>
      <c r="O952" s="10" t="e">
        <f>VLOOKUP(M952,[2]Nationaal!$A:$E,5,FALSE)</f>
        <v>#N/A</v>
      </c>
    </row>
    <row r="953" spans="1:15" x14ac:dyDescent="0.3">
      <c r="A953" t="s">
        <v>13</v>
      </c>
      <c r="B953" t="s">
        <v>2391</v>
      </c>
      <c r="C953" t="s">
        <v>2392</v>
      </c>
      <c r="D953">
        <v>1.2430000000000001</v>
      </c>
      <c r="E953" t="s">
        <v>16</v>
      </c>
      <c r="F953" s="4">
        <v>27</v>
      </c>
      <c r="G953" s="4">
        <v>280</v>
      </c>
      <c r="M953" s="8">
        <f t="shared" si="38"/>
        <v>0</v>
      </c>
      <c r="N953">
        <f t="shared" si="39"/>
        <v>0</v>
      </c>
      <c r="O953" s="10" t="e">
        <f>VLOOKUP(M953,[2]Nationaal!$A:$E,5,FALSE)</f>
        <v>#N/A</v>
      </c>
    </row>
    <row r="954" spans="1:15" x14ac:dyDescent="0.3">
      <c r="A954" t="s">
        <v>13</v>
      </c>
      <c r="B954" t="s">
        <v>2393</v>
      </c>
      <c r="C954" t="s">
        <v>2394</v>
      </c>
      <c r="D954">
        <v>1.2470000000000001</v>
      </c>
      <c r="E954" t="s">
        <v>16</v>
      </c>
      <c r="F954" s="4">
        <v>27</v>
      </c>
      <c r="G954" s="4">
        <v>285</v>
      </c>
      <c r="M954" s="8">
        <f t="shared" si="38"/>
        <v>0</v>
      </c>
      <c r="N954">
        <f t="shared" si="39"/>
        <v>0</v>
      </c>
      <c r="O954" s="10" t="e">
        <f>VLOOKUP(M954,[2]Nationaal!$A:$E,5,FALSE)</f>
        <v>#N/A</v>
      </c>
    </row>
    <row r="955" spans="1:15" x14ac:dyDescent="0.3">
      <c r="A955" t="s">
        <v>13</v>
      </c>
      <c r="B955" t="s">
        <v>2395</v>
      </c>
      <c r="C955" t="s">
        <v>2396</v>
      </c>
      <c r="D955">
        <v>1.248</v>
      </c>
      <c r="E955" t="s">
        <v>16</v>
      </c>
      <c r="F955" s="4">
        <v>27</v>
      </c>
      <c r="G955" s="4">
        <v>286</v>
      </c>
      <c r="M955" s="8">
        <f t="shared" si="38"/>
        <v>0</v>
      </c>
      <c r="N955">
        <f t="shared" si="39"/>
        <v>0</v>
      </c>
      <c r="O955" s="10" t="e">
        <f>VLOOKUP(M955,[2]Nationaal!$A:$E,5,FALSE)</f>
        <v>#N/A</v>
      </c>
    </row>
    <row r="956" spans="1:15" x14ac:dyDescent="0.3">
      <c r="A956" t="s">
        <v>13</v>
      </c>
      <c r="B956" t="s">
        <v>2397</v>
      </c>
      <c r="C956" t="s">
        <v>2398</v>
      </c>
      <c r="D956">
        <v>1.2490000000000001</v>
      </c>
      <c r="E956" t="s">
        <v>16</v>
      </c>
      <c r="F956" s="4">
        <v>27</v>
      </c>
      <c r="G956" s="4">
        <v>288</v>
      </c>
      <c r="M956" s="8">
        <f t="shared" si="38"/>
        <v>0</v>
      </c>
      <c r="N956">
        <f t="shared" si="39"/>
        <v>0</v>
      </c>
      <c r="O956" s="10" t="e">
        <f>VLOOKUP(M956,[2]Nationaal!$A:$E,5,FALSE)</f>
        <v>#N/A</v>
      </c>
    </row>
    <row r="957" spans="1:15" x14ac:dyDescent="0.3">
      <c r="A957" t="s">
        <v>13</v>
      </c>
      <c r="B957" t="s">
        <v>2399</v>
      </c>
      <c r="C957" t="s">
        <v>2400</v>
      </c>
      <c r="D957">
        <v>1.25</v>
      </c>
      <c r="E957" t="s">
        <v>16</v>
      </c>
      <c r="F957" s="4">
        <v>27</v>
      </c>
      <c r="G957" s="4">
        <v>289</v>
      </c>
      <c r="M957" s="8">
        <f t="shared" si="38"/>
        <v>0</v>
      </c>
      <c r="N957">
        <f t="shared" si="39"/>
        <v>0</v>
      </c>
      <c r="O957" s="10" t="e">
        <f>VLOOKUP(M957,[2]Nationaal!$A:$E,5,FALSE)</f>
        <v>#N/A</v>
      </c>
    </row>
    <row r="958" spans="1:15" x14ac:dyDescent="0.3">
      <c r="A958" t="s">
        <v>13</v>
      </c>
      <c r="B958" t="s">
        <v>2401</v>
      </c>
      <c r="C958" t="s">
        <v>2402</v>
      </c>
      <c r="D958">
        <v>1.2509999999999999</v>
      </c>
      <c r="E958" t="s">
        <v>16</v>
      </c>
      <c r="F958" s="4">
        <v>27</v>
      </c>
      <c r="G958" s="4">
        <v>290</v>
      </c>
      <c r="M958" s="8">
        <f t="shared" si="38"/>
        <v>0</v>
      </c>
      <c r="N958">
        <f t="shared" si="39"/>
        <v>0</v>
      </c>
      <c r="O958" s="10" t="e">
        <f>VLOOKUP(M958,[2]Nationaal!$A:$E,5,FALSE)</f>
        <v>#N/A</v>
      </c>
    </row>
    <row r="959" spans="1:15" x14ac:dyDescent="0.3">
      <c r="A959" t="s">
        <v>13</v>
      </c>
      <c r="B959" t="s">
        <v>2403</v>
      </c>
      <c r="C959" t="s">
        <v>2404</v>
      </c>
      <c r="D959">
        <v>1.252</v>
      </c>
      <c r="E959" t="s">
        <v>16</v>
      </c>
      <c r="F959" s="4">
        <v>27</v>
      </c>
      <c r="G959" s="4">
        <v>291</v>
      </c>
      <c r="M959" s="8">
        <f t="shared" si="38"/>
        <v>0</v>
      </c>
      <c r="N959">
        <f t="shared" si="39"/>
        <v>0</v>
      </c>
      <c r="O959" s="10" t="e">
        <f>VLOOKUP(M959,[2]Nationaal!$A:$E,5,FALSE)</f>
        <v>#N/A</v>
      </c>
    </row>
    <row r="960" spans="1:15" x14ac:dyDescent="0.3">
      <c r="A960" t="s">
        <v>13</v>
      </c>
      <c r="B960" t="s">
        <v>2405</v>
      </c>
      <c r="C960" t="s">
        <v>2406</v>
      </c>
      <c r="D960">
        <v>1.254</v>
      </c>
      <c r="E960" t="s">
        <v>16</v>
      </c>
      <c r="F960" s="4">
        <v>27</v>
      </c>
      <c r="G960" s="4">
        <v>293</v>
      </c>
      <c r="M960" s="8">
        <f t="shared" si="38"/>
        <v>0</v>
      </c>
      <c r="N960">
        <f t="shared" si="39"/>
        <v>0</v>
      </c>
      <c r="O960" s="10" t="e">
        <f>VLOOKUP(M960,[2]Nationaal!$A:$E,5,FALSE)</f>
        <v>#N/A</v>
      </c>
    </row>
    <row r="961" spans="1:15" x14ac:dyDescent="0.3">
      <c r="A961" t="s">
        <v>13</v>
      </c>
      <c r="B961" t="s">
        <v>2407</v>
      </c>
      <c r="C961" t="s">
        <v>2408</v>
      </c>
      <c r="D961">
        <v>1.2529999999999999</v>
      </c>
      <c r="E961" t="s">
        <v>16</v>
      </c>
      <c r="F961" s="4">
        <v>27</v>
      </c>
      <c r="G961" s="4">
        <v>292</v>
      </c>
      <c r="M961" s="8">
        <f t="shared" si="38"/>
        <v>0</v>
      </c>
      <c r="N961">
        <f t="shared" si="39"/>
        <v>0</v>
      </c>
      <c r="O961" s="10" t="e">
        <f>VLOOKUP(M961,[2]Nationaal!$A:$E,5,FALSE)</f>
        <v>#N/A</v>
      </c>
    </row>
    <row r="962" spans="1:15" x14ac:dyDescent="0.3">
      <c r="A962" t="s">
        <v>13</v>
      </c>
      <c r="B962" t="s">
        <v>2409</v>
      </c>
      <c r="C962" t="s">
        <v>2410</v>
      </c>
      <c r="D962">
        <v>1.2549999999999999</v>
      </c>
      <c r="E962" t="s">
        <v>16</v>
      </c>
      <c r="F962" s="4">
        <v>27</v>
      </c>
      <c r="G962" s="4">
        <v>294</v>
      </c>
      <c r="M962" s="8">
        <f t="shared" si="38"/>
        <v>0</v>
      </c>
      <c r="N962">
        <f t="shared" si="39"/>
        <v>0</v>
      </c>
      <c r="O962" s="10" t="e">
        <f>VLOOKUP(M962,[2]Nationaal!$A:$E,5,FALSE)</f>
        <v>#N/A</v>
      </c>
    </row>
    <row r="963" spans="1:15" x14ac:dyDescent="0.3">
      <c r="A963" t="s">
        <v>13</v>
      </c>
      <c r="B963" t="s">
        <v>2411</v>
      </c>
      <c r="C963" t="s">
        <v>2412</v>
      </c>
      <c r="D963">
        <v>1.256</v>
      </c>
      <c r="E963" t="s">
        <v>16</v>
      </c>
      <c r="F963" s="4">
        <v>27</v>
      </c>
      <c r="G963" s="4">
        <v>295</v>
      </c>
      <c r="M963" s="8">
        <f t="shared" si="38"/>
        <v>0</v>
      </c>
      <c r="N963">
        <f t="shared" si="39"/>
        <v>0</v>
      </c>
      <c r="O963" s="10" t="e">
        <f>VLOOKUP(M963,[2]Nationaal!$A:$E,5,FALSE)</f>
        <v>#N/A</v>
      </c>
    </row>
    <row r="964" spans="1:15" x14ac:dyDescent="0.3">
      <c r="A964" t="s">
        <v>13</v>
      </c>
      <c r="B964" t="s">
        <v>2413</v>
      </c>
      <c r="C964" t="s">
        <v>2414</v>
      </c>
      <c r="D964">
        <v>1.2569999999999999</v>
      </c>
      <c r="E964" t="s">
        <v>16</v>
      </c>
      <c r="F964" s="4">
        <v>27</v>
      </c>
      <c r="G964" s="4">
        <v>296</v>
      </c>
      <c r="M964" s="8">
        <f t="shared" si="38"/>
        <v>0</v>
      </c>
      <c r="N964">
        <f t="shared" si="39"/>
        <v>0</v>
      </c>
      <c r="O964" s="10" t="e">
        <f>VLOOKUP(M964,[2]Nationaal!$A:$E,5,FALSE)</f>
        <v>#N/A</v>
      </c>
    </row>
    <row r="965" spans="1:15" x14ac:dyDescent="0.3">
      <c r="A965" t="s">
        <v>13</v>
      </c>
      <c r="B965" t="s">
        <v>2415</v>
      </c>
      <c r="C965" t="s">
        <v>2416</v>
      </c>
      <c r="D965">
        <v>1.2589999999999999</v>
      </c>
      <c r="E965" t="s">
        <v>16</v>
      </c>
      <c r="F965" s="4">
        <v>27</v>
      </c>
      <c r="G965" s="4">
        <v>298</v>
      </c>
      <c r="M965" s="8">
        <f t="shared" si="38"/>
        <v>0</v>
      </c>
      <c r="N965">
        <f t="shared" si="39"/>
        <v>0</v>
      </c>
      <c r="O965" s="10" t="e">
        <f>VLOOKUP(M965,[2]Nationaal!$A:$E,5,FALSE)</f>
        <v>#N/A</v>
      </c>
    </row>
    <row r="966" spans="1:15" x14ac:dyDescent="0.3">
      <c r="A966" t="s">
        <v>13</v>
      </c>
      <c r="B966" t="s">
        <v>2417</v>
      </c>
      <c r="C966" t="s">
        <v>2414</v>
      </c>
      <c r="D966">
        <v>1.258</v>
      </c>
      <c r="E966" t="s">
        <v>16</v>
      </c>
      <c r="F966" s="4">
        <v>27</v>
      </c>
      <c r="G966" s="4">
        <v>297</v>
      </c>
      <c r="M966" s="8">
        <f t="shared" si="38"/>
        <v>0</v>
      </c>
      <c r="N966">
        <f t="shared" si="39"/>
        <v>0</v>
      </c>
      <c r="O966" s="10" t="e">
        <f>VLOOKUP(M966,[2]Nationaal!$A:$E,5,FALSE)</f>
        <v>#N/A</v>
      </c>
    </row>
    <row r="967" spans="1:15" x14ac:dyDescent="0.3">
      <c r="A967" t="s">
        <v>13</v>
      </c>
      <c r="B967" t="s">
        <v>2418</v>
      </c>
      <c r="C967" t="s">
        <v>2419</v>
      </c>
      <c r="D967">
        <v>1.26</v>
      </c>
      <c r="E967" t="s">
        <v>16</v>
      </c>
      <c r="F967" s="4">
        <v>27</v>
      </c>
      <c r="G967" s="4">
        <v>299</v>
      </c>
      <c r="M967" s="8">
        <f t="shared" si="38"/>
        <v>0</v>
      </c>
      <c r="N967">
        <f t="shared" si="39"/>
        <v>0</v>
      </c>
      <c r="O967" s="10" t="e">
        <f>VLOOKUP(M967,[2]Nationaal!$A:$E,5,FALSE)</f>
        <v>#N/A</v>
      </c>
    </row>
    <row r="968" spans="1:15" x14ac:dyDescent="0.3">
      <c r="A968" t="s">
        <v>13</v>
      </c>
      <c r="B968" t="s">
        <v>2420</v>
      </c>
      <c r="C968" t="s">
        <v>2421</v>
      </c>
      <c r="D968">
        <v>1.2629999999999999</v>
      </c>
      <c r="E968" t="s">
        <v>16</v>
      </c>
      <c r="F968" s="4">
        <v>27</v>
      </c>
      <c r="G968" s="4">
        <v>302</v>
      </c>
      <c r="M968" s="8">
        <f t="shared" si="38"/>
        <v>0</v>
      </c>
      <c r="N968">
        <f t="shared" si="39"/>
        <v>0</v>
      </c>
      <c r="O968" s="10" t="e">
        <f>VLOOKUP(M968,[2]Nationaal!$A:$E,5,FALSE)</f>
        <v>#N/A</v>
      </c>
    </row>
    <row r="969" spans="1:15" x14ac:dyDescent="0.3">
      <c r="A969" t="s">
        <v>13</v>
      </c>
      <c r="B969" t="s">
        <v>2422</v>
      </c>
      <c r="C969" t="s">
        <v>2423</v>
      </c>
      <c r="D969">
        <v>1.264</v>
      </c>
      <c r="E969" t="s">
        <v>16</v>
      </c>
      <c r="F969" s="4">
        <v>27</v>
      </c>
      <c r="G969" s="4">
        <v>304</v>
      </c>
      <c r="M969" s="8">
        <f t="shared" ref="M969:M1032" si="40">ROUNDUP(N969,0.1)</f>
        <v>0</v>
      </c>
      <c r="N969">
        <f t="shared" ref="N969:N1032" si="41">J969*K969*I969/5000</f>
        <v>0</v>
      </c>
      <c r="O969" s="10" t="e">
        <f>VLOOKUP(M969,[2]Nationaal!$A:$E,5,FALSE)</f>
        <v>#N/A</v>
      </c>
    </row>
    <row r="970" spans="1:15" x14ac:dyDescent="0.3">
      <c r="A970" t="s">
        <v>13</v>
      </c>
      <c r="B970" t="s">
        <v>2424</v>
      </c>
      <c r="C970" t="s">
        <v>2425</v>
      </c>
      <c r="D970">
        <v>1.2649999999999999</v>
      </c>
      <c r="E970" t="s">
        <v>16</v>
      </c>
      <c r="F970" s="4">
        <v>27</v>
      </c>
      <c r="G970" s="4">
        <v>305</v>
      </c>
      <c r="M970" s="8">
        <f t="shared" si="40"/>
        <v>0</v>
      </c>
      <c r="N970">
        <f t="shared" si="41"/>
        <v>0</v>
      </c>
      <c r="O970" s="10" t="e">
        <f>VLOOKUP(M970,[2]Nationaal!$A:$E,5,FALSE)</f>
        <v>#N/A</v>
      </c>
    </row>
    <row r="971" spans="1:15" x14ac:dyDescent="0.3">
      <c r="A971" t="s">
        <v>13</v>
      </c>
      <c r="B971" t="s">
        <v>2426</v>
      </c>
      <c r="C971" t="s">
        <v>2427</v>
      </c>
      <c r="D971">
        <v>1.266</v>
      </c>
      <c r="E971" t="s">
        <v>16</v>
      </c>
      <c r="F971" s="4">
        <v>27</v>
      </c>
      <c r="G971" s="4">
        <v>306</v>
      </c>
      <c r="M971" s="8">
        <f t="shared" si="40"/>
        <v>0</v>
      </c>
      <c r="N971">
        <f t="shared" si="41"/>
        <v>0</v>
      </c>
      <c r="O971" s="10" t="e">
        <f>VLOOKUP(M971,[2]Nationaal!$A:$E,5,FALSE)</f>
        <v>#N/A</v>
      </c>
    </row>
    <row r="972" spans="1:15" x14ac:dyDescent="0.3">
      <c r="A972" t="s">
        <v>13</v>
      </c>
      <c r="B972" t="s">
        <v>2428</v>
      </c>
      <c r="C972" t="s">
        <v>2429</v>
      </c>
      <c r="D972">
        <v>1.2669999999999999</v>
      </c>
      <c r="E972" t="s">
        <v>16</v>
      </c>
      <c r="F972" s="4">
        <v>27</v>
      </c>
      <c r="G972" s="4">
        <v>307</v>
      </c>
      <c r="M972" s="8">
        <f t="shared" si="40"/>
        <v>0</v>
      </c>
      <c r="N972">
        <f t="shared" si="41"/>
        <v>0</v>
      </c>
      <c r="O972" s="10" t="e">
        <f>VLOOKUP(M972,[2]Nationaal!$A:$E,5,FALSE)</f>
        <v>#N/A</v>
      </c>
    </row>
    <row r="973" spans="1:15" x14ac:dyDescent="0.3">
      <c r="A973" t="s">
        <v>13</v>
      </c>
      <c r="B973" t="s">
        <v>2430</v>
      </c>
      <c r="C973" t="s">
        <v>2431</v>
      </c>
      <c r="D973">
        <v>1.268</v>
      </c>
      <c r="E973" t="s">
        <v>16</v>
      </c>
      <c r="F973" s="4">
        <v>27</v>
      </c>
      <c r="G973" s="4">
        <v>308</v>
      </c>
      <c r="M973" s="8">
        <f t="shared" si="40"/>
        <v>0</v>
      </c>
      <c r="N973">
        <f t="shared" si="41"/>
        <v>0</v>
      </c>
      <c r="O973" s="10" t="e">
        <f>VLOOKUP(M973,[2]Nationaal!$A:$E,5,FALSE)</f>
        <v>#N/A</v>
      </c>
    </row>
    <row r="974" spans="1:15" x14ac:dyDescent="0.3">
      <c r="A974" t="s">
        <v>13</v>
      </c>
      <c r="B974" t="s">
        <v>2432</v>
      </c>
      <c r="C974" t="s">
        <v>2433</v>
      </c>
      <c r="D974">
        <v>1.2689999999999999</v>
      </c>
      <c r="E974" t="s">
        <v>16</v>
      </c>
      <c r="F974" s="4">
        <v>27</v>
      </c>
      <c r="G974" s="4">
        <v>309</v>
      </c>
      <c r="M974" s="8">
        <f t="shared" si="40"/>
        <v>0</v>
      </c>
      <c r="N974">
        <f t="shared" si="41"/>
        <v>0</v>
      </c>
      <c r="O974" s="10" t="e">
        <f>VLOOKUP(M974,[2]Nationaal!$A:$E,5,FALSE)</f>
        <v>#N/A</v>
      </c>
    </row>
    <row r="975" spans="1:15" x14ac:dyDescent="0.3">
      <c r="A975" t="s">
        <v>13</v>
      </c>
      <c r="B975" t="s">
        <v>2434</v>
      </c>
      <c r="C975" t="s">
        <v>2435</v>
      </c>
      <c r="D975">
        <v>1.27</v>
      </c>
      <c r="E975" t="s">
        <v>16</v>
      </c>
      <c r="F975" s="4">
        <v>27</v>
      </c>
      <c r="G975" s="4">
        <v>310</v>
      </c>
      <c r="M975" s="8">
        <f t="shared" si="40"/>
        <v>0</v>
      </c>
      <c r="N975">
        <f t="shared" si="41"/>
        <v>0</v>
      </c>
      <c r="O975" s="10" t="e">
        <f>VLOOKUP(M975,[2]Nationaal!$A:$E,5,FALSE)</f>
        <v>#N/A</v>
      </c>
    </row>
    <row r="976" spans="1:15" x14ac:dyDescent="0.3">
      <c r="A976" t="s">
        <v>13</v>
      </c>
      <c r="B976" t="s">
        <v>2436</v>
      </c>
      <c r="C976" t="s">
        <v>2437</v>
      </c>
      <c r="D976">
        <v>1.2709999999999999</v>
      </c>
      <c r="E976" t="s">
        <v>16</v>
      </c>
      <c r="F976" s="4">
        <v>27</v>
      </c>
      <c r="G976" s="4">
        <v>311</v>
      </c>
      <c r="M976" s="8">
        <f t="shared" si="40"/>
        <v>0</v>
      </c>
      <c r="N976">
        <f t="shared" si="41"/>
        <v>0</v>
      </c>
      <c r="O976" s="10" t="e">
        <f>VLOOKUP(M976,[2]Nationaal!$A:$E,5,FALSE)</f>
        <v>#N/A</v>
      </c>
    </row>
    <row r="977" spans="1:15" x14ac:dyDescent="0.3">
      <c r="A977" t="s">
        <v>13</v>
      </c>
      <c r="B977" t="s">
        <v>2438</v>
      </c>
      <c r="C977" t="s">
        <v>2439</v>
      </c>
      <c r="D977">
        <v>1.272</v>
      </c>
      <c r="E977" t="s">
        <v>16</v>
      </c>
      <c r="F977" s="4">
        <v>27</v>
      </c>
      <c r="G977" s="4">
        <v>312</v>
      </c>
      <c r="M977" s="8">
        <f t="shared" si="40"/>
        <v>0</v>
      </c>
      <c r="N977">
        <f t="shared" si="41"/>
        <v>0</v>
      </c>
      <c r="O977" s="10" t="e">
        <f>VLOOKUP(M977,[2]Nationaal!$A:$E,5,FALSE)</f>
        <v>#N/A</v>
      </c>
    </row>
    <row r="978" spans="1:15" x14ac:dyDescent="0.3">
      <c r="A978" t="s">
        <v>13</v>
      </c>
      <c r="B978" t="s">
        <v>2440</v>
      </c>
      <c r="C978" t="s">
        <v>2441</v>
      </c>
      <c r="D978">
        <v>1.2729999999999999</v>
      </c>
      <c r="E978" t="s">
        <v>16</v>
      </c>
      <c r="F978" s="4">
        <v>27</v>
      </c>
      <c r="G978" s="4">
        <v>313</v>
      </c>
      <c r="M978" s="8">
        <f t="shared" si="40"/>
        <v>0</v>
      </c>
      <c r="N978">
        <f t="shared" si="41"/>
        <v>0</v>
      </c>
      <c r="O978" s="10" t="e">
        <f>VLOOKUP(M978,[2]Nationaal!$A:$E,5,FALSE)</f>
        <v>#N/A</v>
      </c>
    </row>
    <row r="979" spans="1:15" x14ac:dyDescent="0.3">
      <c r="A979" t="s">
        <v>13</v>
      </c>
      <c r="B979" t="s">
        <v>2442</v>
      </c>
      <c r="C979" t="s">
        <v>2443</v>
      </c>
      <c r="D979">
        <v>1.274</v>
      </c>
      <c r="E979" t="s">
        <v>16</v>
      </c>
      <c r="F979" s="4">
        <v>27</v>
      </c>
      <c r="G979" s="4">
        <v>314</v>
      </c>
      <c r="M979" s="8">
        <f t="shared" si="40"/>
        <v>0</v>
      </c>
      <c r="N979">
        <f t="shared" si="41"/>
        <v>0</v>
      </c>
      <c r="O979" s="10" t="e">
        <f>VLOOKUP(M979,[2]Nationaal!$A:$E,5,FALSE)</f>
        <v>#N/A</v>
      </c>
    </row>
    <row r="980" spans="1:15" x14ac:dyDescent="0.3">
      <c r="A980" t="s">
        <v>13</v>
      </c>
      <c r="B980" t="s">
        <v>2444</v>
      </c>
      <c r="C980" t="s">
        <v>2445</v>
      </c>
      <c r="D980">
        <v>1.2749999999999999</v>
      </c>
      <c r="E980" t="s">
        <v>16</v>
      </c>
      <c r="F980" s="4">
        <v>27</v>
      </c>
      <c r="G980" s="4">
        <v>315</v>
      </c>
      <c r="M980" s="8">
        <f t="shared" si="40"/>
        <v>0</v>
      </c>
      <c r="N980">
        <f t="shared" si="41"/>
        <v>0</v>
      </c>
      <c r="O980" s="10" t="e">
        <f>VLOOKUP(M980,[2]Nationaal!$A:$E,5,FALSE)</f>
        <v>#N/A</v>
      </c>
    </row>
    <row r="981" spans="1:15" x14ac:dyDescent="0.3">
      <c r="A981" t="s">
        <v>13</v>
      </c>
      <c r="B981" t="s">
        <v>2446</v>
      </c>
      <c r="C981" t="s">
        <v>2447</v>
      </c>
      <c r="D981">
        <v>1.276</v>
      </c>
      <c r="E981" t="s">
        <v>16</v>
      </c>
      <c r="F981" s="4">
        <v>27</v>
      </c>
      <c r="G981" s="4">
        <v>316</v>
      </c>
      <c r="M981" s="8">
        <f t="shared" si="40"/>
        <v>0</v>
      </c>
      <c r="N981">
        <f t="shared" si="41"/>
        <v>0</v>
      </c>
      <c r="O981" s="10" t="e">
        <f>VLOOKUP(M981,[2]Nationaal!$A:$E,5,FALSE)</f>
        <v>#N/A</v>
      </c>
    </row>
    <row r="982" spans="1:15" x14ac:dyDescent="0.3">
      <c r="A982" t="s">
        <v>13</v>
      </c>
      <c r="B982" t="s">
        <v>2448</v>
      </c>
      <c r="C982" t="s">
        <v>2449</v>
      </c>
      <c r="D982">
        <v>1.2769999999999999</v>
      </c>
      <c r="E982" t="s">
        <v>16</v>
      </c>
      <c r="F982" s="4">
        <v>27</v>
      </c>
      <c r="G982" s="4">
        <v>317</v>
      </c>
      <c r="M982" s="8">
        <f t="shared" si="40"/>
        <v>0</v>
      </c>
      <c r="N982">
        <f t="shared" si="41"/>
        <v>0</v>
      </c>
      <c r="O982" s="10" t="e">
        <f>VLOOKUP(M982,[2]Nationaal!$A:$E,5,FALSE)</f>
        <v>#N/A</v>
      </c>
    </row>
    <row r="983" spans="1:15" x14ac:dyDescent="0.3">
      <c r="A983" t="s">
        <v>13</v>
      </c>
      <c r="B983" t="s">
        <v>2450</v>
      </c>
      <c r="C983" t="s">
        <v>2451</v>
      </c>
      <c r="D983">
        <v>1.278</v>
      </c>
      <c r="E983" t="s">
        <v>16</v>
      </c>
      <c r="F983" s="4">
        <v>27</v>
      </c>
      <c r="G983" s="4">
        <v>318</v>
      </c>
      <c r="M983" s="8">
        <f t="shared" si="40"/>
        <v>0</v>
      </c>
      <c r="N983">
        <f t="shared" si="41"/>
        <v>0</v>
      </c>
      <c r="O983" s="10" t="e">
        <f>VLOOKUP(M983,[2]Nationaal!$A:$E,5,FALSE)</f>
        <v>#N/A</v>
      </c>
    </row>
    <row r="984" spans="1:15" x14ac:dyDescent="0.3">
      <c r="A984" t="s">
        <v>13</v>
      </c>
      <c r="B984" t="s">
        <v>2452</v>
      </c>
      <c r="C984" t="s">
        <v>2453</v>
      </c>
      <c r="D984">
        <v>1.2789999999999999</v>
      </c>
      <c r="E984" t="s">
        <v>16</v>
      </c>
      <c r="F984" s="4">
        <v>27</v>
      </c>
      <c r="G984" s="4">
        <v>319</v>
      </c>
      <c r="M984" s="8">
        <f t="shared" si="40"/>
        <v>0</v>
      </c>
      <c r="N984">
        <f t="shared" si="41"/>
        <v>0</v>
      </c>
      <c r="O984" s="10" t="e">
        <f>VLOOKUP(M984,[2]Nationaal!$A:$E,5,FALSE)</f>
        <v>#N/A</v>
      </c>
    </row>
    <row r="985" spans="1:15" x14ac:dyDescent="0.3">
      <c r="A985" t="s">
        <v>13</v>
      </c>
      <c r="B985" t="s">
        <v>2454</v>
      </c>
      <c r="C985" t="s">
        <v>2455</v>
      </c>
      <c r="D985">
        <v>1.28</v>
      </c>
      <c r="E985" t="s">
        <v>16</v>
      </c>
      <c r="F985" s="4">
        <v>27</v>
      </c>
      <c r="G985" s="4">
        <v>320</v>
      </c>
      <c r="M985" s="8">
        <f t="shared" si="40"/>
        <v>0</v>
      </c>
      <c r="N985">
        <f t="shared" si="41"/>
        <v>0</v>
      </c>
      <c r="O985" s="10" t="e">
        <f>VLOOKUP(M985,[2]Nationaal!$A:$E,5,FALSE)</f>
        <v>#N/A</v>
      </c>
    </row>
    <row r="986" spans="1:15" x14ac:dyDescent="0.3">
      <c r="A986" t="s">
        <v>13</v>
      </c>
      <c r="B986" t="s">
        <v>2456</v>
      </c>
      <c r="C986" t="s">
        <v>2457</v>
      </c>
      <c r="D986">
        <v>1.2809999999999999</v>
      </c>
      <c r="E986" t="s">
        <v>16</v>
      </c>
      <c r="F986" s="4">
        <v>27</v>
      </c>
      <c r="G986" s="4">
        <v>321</v>
      </c>
      <c r="M986" s="8">
        <f t="shared" si="40"/>
        <v>0</v>
      </c>
      <c r="N986">
        <f t="shared" si="41"/>
        <v>0</v>
      </c>
      <c r="O986" s="10" t="e">
        <f>VLOOKUP(M986,[2]Nationaal!$A:$E,5,FALSE)</f>
        <v>#N/A</v>
      </c>
    </row>
    <row r="987" spans="1:15" x14ac:dyDescent="0.3">
      <c r="A987" t="s">
        <v>13</v>
      </c>
      <c r="B987" t="s">
        <v>2458</v>
      </c>
      <c r="C987" t="s">
        <v>2459</v>
      </c>
      <c r="D987">
        <v>1.282</v>
      </c>
      <c r="E987" t="s">
        <v>16</v>
      </c>
      <c r="F987" s="4">
        <v>27</v>
      </c>
      <c r="G987" s="4">
        <v>322</v>
      </c>
      <c r="M987" s="8">
        <f t="shared" si="40"/>
        <v>0</v>
      </c>
      <c r="N987">
        <f t="shared" si="41"/>
        <v>0</v>
      </c>
      <c r="O987" s="10" t="e">
        <f>VLOOKUP(M987,[2]Nationaal!$A:$E,5,FALSE)</f>
        <v>#N/A</v>
      </c>
    </row>
    <row r="988" spans="1:15" x14ac:dyDescent="0.3">
      <c r="A988" t="s">
        <v>13</v>
      </c>
      <c r="B988" t="s">
        <v>2460</v>
      </c>
      <c r="C988" t="s">
        <v>2461</v>
      </c>
      <c r="D988">
        <v>1.2829999999999999</v>
      </c>
      <c r="E988" t="s">
        <v>16</v>
      </c>
      <c r="F988" s="4">
        <v>27</v>
      </c>
      <c r="G988" s="4">
        <v>323</v>
      </c>
      <c r="M988" s="8">
        <f t="shared" si="40"/>
        <v>0</v>
      </c>
      <c r="N988">
        <f t="shared" si="41"/>
        <v>0</v>
      </c>
      <c r="O988" s="10" t="e">
        <f>VLOOKUP(M988,[2]Nationaal!$A:$E,5,FALSE)</f>
        <v>#N/A</v>
      </c>
    </row>
    <row r="989" spans="1:15" x14ac:dyDescent="0.3">
      <c r="A989" t="s">
        <v>13</v>
      </c>
      <c r="B989" t="s">
        <v>2462</v>
      </c>
      <c r="C989" t="s">
        <v>2463</v>
      </c>
      <c r="D989">
        <v>1.2849999999999999</v>
      </c>
      <c r="E989" t="s">
        <v>16</v>
      </c>
      <c r="F989" s="4">
        <v>27</v>
      </c>
      <c r="G989" s="4">
        <v>325</v>
      </c>
      <c r="M989" s="8">
        <f t="shared" si="40"/>
        <v>0</v>
      </c>
      <c r="N989">
        <f t="shared" si="41"/>
        <v>0</v>
      </c>
      <c r="O989" s="10" t="e">
        <f>VLOOKUP(M989,[2]Nationaal!$A:$E,5,FALSE)</f>
        <v>#N/A</v>
      </c>
    </row>
    <row r="990" spans="1:15" x14ac:dyDescent="0.3">
      <c r="A990" t="s">
        <v>13</v>
      </c>
      <c r="B990" t="s">
        <v>2464</v>
      </c>
      <c r="C990" t="s">
        <v>2465</v>
      </c>
      <c r="D990">
        <v>1.284</v>
      </c>
      <c r="E990" t="s">
        <v>16</v>
      </c>
      <c r="F990" s="4">
        <v>27</v>
      </c>
      <c r="G990" s="4">
        <v>324</v>
      </c>
      <c r="M990" s="8">
        <f t="shared" si="40"/>
        <v>0</v>
      </c>
      <c r="N990">
        <f t="shared" si="41"/>
        <v>0</v>
      </c>
      <c r="O990" s="10" t="e">
        <f>VLOOKUP(M990,[2]Nationaal!$A:$E,5,FALSE)</f>
        <v>#N/A</v>
      </c>
    </row>
    <row r="991" spans="1:15" x14ac:dyDescent="0.3">
      <c r="A991" t="s">
        <v>13</v>
      </c>
      <c r="B991" t="s">
        <v>2466</v>
      </c>
      <c r="C991" t="s">
        <v>2467</v>
      </c>
      <c r="D991">
        <v>1.286</v>
      </c>
      <c r="E991" t="s">
        <v>16</v>
      </c>
      <c r="F991" s="4">
        <v>27</v>
      </c>
      <c r="G991" s="4">
        <v>326</v>
      </c>
      <c r="M991" s="8">
        <f t="shared" si="40"/>
        <v>0</v>
      </c>
      <c r="N991">
        <f t="shared" si="41"/>
        <v>0</v>
      </c>
      <c r="O991" s="10" t="e">
        <f>VLOOKUP(M991,[2]Nationaal!$A:$E,5,FALSE)</f>
        <v>#N/A</v>
      </c>
    </row>
    <row r="992" spans="1:15" x14ac:dyDescent="0.3">
      <c r="A992" t="s">
        <v>13</v>
      </c>
      <c r="B992" t="s">
        <v>2468</v>
      </c>
      <c r="C992" t="s">
        <v>2469</v>
      </c>
      <c r="D992">
        <v>1.2869999999999999</v>
      </c>
      <c r="E992" t="s">
        <v>16</v>
      </c>
      <c r="F992" s="4">
        <v>27</v>
      </c>
      <c r="G992" s="4">
        <v>327</v>
      </c>
      <c r="M992" s="8">
        <f t="shared" si="40"/>
        <v>0</v>
      </c>
      <c r="N992">
        <f t="shared" si="41"/>
        <v>0</v>
      </c>
      <c r="O992" s="10" t="e">
        <f>VLOOKUP(M992,[2]Nationaal!$A:$E,5,FALSE)</f>
        <v>#N/A</v>
      </c>
    </row>
    <row r="993" spans="1:15" x14ac:dyDescent="0.3">
      <c r="A993" t="s">
        <v>13</v>
      </c>
      <c r="B993" t="s">
        <v>2470</v>
      </c>
      <c r="C993" t="s">
        <v>2471</v>
      </c>
      <c r="D993">
        <v>1.288</v>
      </c>
      <c r="E993" t="s">
        <v>16</v>
      </c>
      <c r="F993" s="4">
        <v>27</v>
      </c>
      <c r="G993" s="4">
        <v>328</v>
      </c>
      <c r="M993" s="8">
        <f t="shared" si="40"/>
        <v>0</v>
      </c>
      <c r="N993">
        <f t="shared" si="41"/>
        <v>0</v>
      </c>
      <c r="O993" s="10" t="e">
        <f>VLOOKUP(M993,[2]Nationaal!$A:$E,5,FALSE)</f>
        <v>#N/A</v>
      </c>
    </row>
    <row r="994" spans="1:15" x14ac:dyDescent="0.3">
      <c r="A994" t="s">
        <v>13</v>
      </c>
      <c r="B994" t="s">
        <v>2472</v>
      </c>
      <c r="C994" t="s">
        <v>2473</v>
      </c>
      <c r="D994">
        <v>1.2889999999999999</v>
      </c>
      <c r="E994" t="s">
        <v>16</v>
      </c>
      <c r="F994" s="4">
        <v>27</v>
      </c>
      <c r="G994" s="4">
        <v>329</v>
      </c>
      <c r="M994" s="8">
        <f t="shared" si="40"/>
        <v>0</v>
      </c>
      <c r="N994">
        <f t="shared" si="41"/>
        <v>0</v>
      </c>
      <c r="O994" s="10" t="e">
        <f>VLOOKUP(M994,[2]Nationaal!$A:$E,5,FALSE)</f>
        <v>#N/A</v>
      </c>
    </row>
    <row r="995" spans="1:15" x14ac:dyDescent="0.3">
      <c r="A995" t="s">
        <v>13</v>
      </c>
      <c r="B995" t="s">
        <v>2474</v>
      </c>
      <c r="C995" t="s">
        <v>2475</v>
      </c>
      <c r="D995">
        <v>1.29</v>
      </c>
      <c r="E995" t="s">
        <v>16</v>
      </c>
      <c r="F995" s="4">
        <v>27</v>
      </c>
      <c r="G995" s="4">
        <v>330</v>
      </c>
      <c r="M995" s="8">
        <f t="shared" si="40"/>
        <v>0</v>
      </c>
      <c r="N995">
        <f t="shared" si="41"/>
        <v>0</v>
      </c>
      <c r="O995" s="10" t="e">
        <f>VLOOKUP(M995,[2]Nationaal!$A:$E,5,FALSE)</f>
        <v>#N/A</v>
      </c>
    </row>
    <row r="996" spans="1:15" x14ac:dyDescent="0.3">
      <c r="A996" t="s">
        <v>13</v>
      </c>
      <c r="B996" t="s">
        <v>2476</v>
      </c>
      <c r="C996" t="s">
        <v>2477</v>
      </c>
      <c r="D996">
        <v>1.2909999999999999</v>
      </c>
      <c r="E996" t="s">
        <v>16</v>
      </c>
      <c r="F996" s="4">
        <v>27</v>
      </c>
      <c r="G996" s="4">
        <v>331</v>
      </c>
      <c r="M996" s="8">
        <f t="shared" si="40"/>
        <v>0</v>
      </c>
      <c r="N996">
        <f t="shared" si="41"/>
        <v>0</v>
      </c>
      <c r="O996" s="10" t="e">
        <f>VLOOKUP(M996,[2]Nationaal!$A:$E,5,FALSE)</f>
        <v>#N/A</v>
      </c>
    </row>
    <row r="997" spans="1:15" x14ac:dyDescent="0.3">
      <c r="A997" t="s">
        <v>13</v>
      </c>
      <c r="B997" t="s">
        <v>2478</v>
      </c>
      <c r="C997" t="s">
        <v>2479</v>
      </c>
      <c r="D997">
        <v>1.2929999999999999</v>
      </c>
      <c r="E997" t="s">
        <v>16</v>
      </c>
      <c r="F997" s="4">
        <v>27</v>
      </c>
      <c r="G997" s="4">
        <v>333</v>
      </c>
      <c r="M997" s="8">
        <f t="shared" si="40"/>
        <v>0</v>
      </c>
      <c r="N997">
        <f t="shared" si="41"/>
        <v>0</v>
      </c>
      <c r="O997" s="10" t="e">
        <f>VLOOKUP(M997,[2]Nationaal!$A:$E,5,FALSE)</f>
        <v>#N/A</v>
      </c>
    </row>
    <row r="998" spans="1:15" x14ac:dyDescent="0.3">
      <c r="A998" t="s">
        <v>13</v>
      </c>
      <c r="B998" t="s">
        <v>2480</v>
      </c>
      <c r="C998" t="s">
        <v>2481</v>
      </c>
      <c r="D998">
        <v>1.294</v>
      </c>
      <c r="E998" t="s">
        <v>16</v>
      </c>
      <c r="F998" s="4">
        <v>27</v>
      </c>
      <c r="G998" s="4">
        <v>334</v>
      </c>
      <c r="M998" s="8">
        <f t="shared" si="40"/>
        <v>0</v>
      </c>
      <c r="N998">
        <f t="shared" si="41"/>
        <v>0</v>
      </c>
      <c r="O998" s="10" t="e">
        <f>VLOOKUP(M998,[2]Nationaal!$A:$E,5,FALSE)</f>
        <v>#N/A</v>
      </c>
    </row>
    <row r="999" spans="1:15" x14ac:dyDescent="0.3">
      <c r="A999" t="s">
        <v>13</v>
      </c>
      <c r="B999" t="s">
        <v>2482</v>
      </c>
      <c r="C999" t="s">
        <v>2483</v>
      </c>
      <c r="D999">
        <v>1.2949999999999999</v>
      </c>
      <c r="E999" t="s">
        <v>16</v>
      </c>
      <c r="F999" s="4">
        <v>27</v>
      </c>
      <c r="G999" s="4">
        <v>335</v>
      </c>
      <c r="M999" s="8">
        <f t="shared" si="40"/>
        <v>0</v>
      </c>
      <c r="N999">
        <f t="shared" si="41"/>
        <v>0</v>
      </c>
      <c r="O999" s="10" t="e">
        <f>VLOOKUP(M999,[2]Nationaal!$A:$E,5,FALSE)</f>
        <v>#N/A</v>
      </c>
    </row>
    <row r="1000" spans="1:15" x14ac:dyDescent="0.3">
      <c r="A1000" t="s">
        <v>13</v>
      </c>
      <c r="B1000" t="s">
        <v>2484</v>
      </c>
      <c r="C1000" t="s">
        <v>2485</v>
      </c>
      <c r="D1000">
        <v>1.296</v>
      </c>
      <c r="E1000" t="s">
        <v>16</v>
      </c>
      <c r="F1000" s="4">
        <v>27</v>
      </c>
      <c r="G1000" s="4">
        <v>336</v>
      </c>
      <c r="M1000" s="8">
        <f t="shared" si="40"/>
        <v>0</v>
      </c>
      <c r="N1000">
        <f t="shared" si="41"/>
        <v>0</v>
      </c>
      <c r="O1000" s="10" t="e">
        <f>VLOOKUP(M1000,[2]Nationaal!$A:$E,5,FALSE)</f>
        <v>#N/A</v>
      </c>
    </row>
    <row r="1001" spans="1:15" x14ac:dyDescent="0.3">
      <c r="A1001" t="s">
        <v>13</v>
      </c>
      <c r="B1001" t="s">
        <v>2486</v>
      </c>
      <c r="C1001" t="s">
        <v>2487</v>
      </c>
      <c r="D1001">
        <v>1.2969999999999999</v>
      </c>
      <c r="E1001" t="s">
        <v>16</v>
      </c>
      <c r="F1001" s="4">
        <v>27</v>
      </c>
      <c r="G1001" s="4">
        <v>337</v>
      </c>
      <c r="M1001" s="8">
        <f t="shared" si="40"/>
        <v>0</v>
      </c>
      <c r="N1001">
        <f t="shared" si="41"/>
        <v>0</v>
      </c>
      <c r="O1001" s="10" t="e">
        <f>VLOOKUP(M1001,[2]Nationaal!$A:$E,5,FALSE)</f>
        <v>#N/A</v>
      </c>
    </row>
    <row r="1002" spans="1:15" x14ac:dyDescent="0.3">
      <c r="A1002" t="s">
        <v>13</v>
      </c>
      <c r="B1002" t="s">
        <v>2488</v>
      </c>
      <c r="C1002" t="s">
        <v>2489</v>
      </c>
      <c r="D1002">
        <v>1.298</v>
      </c>
      <c r="E1002" t="s">
        <v>16</v>
      </c>
      <c r="F1002" s="4">
        <v>27</v>
      </c>
      <c r="G1002" s="4">
        <v>338</v>
      </c>
      <c r="M1002" s="8">
        <f t="shared" si="40"/>
        <v>0</v>
      </c>
      <c r="N1002">
        <f t="shared" si="41"/>
        <v>0</v>
      </c>
      <c r="O1002" s="10" t="e">
        <f>VLOOKUP(M1002,[2]Nationaal!$A:$E,5,FALSE)</f>
        <v>#N/A</v>
      </c>
    </row>
    <row r="1003" spans="1:15" x14ac:dyDescent="0.3">
      <c r="A1003" t="s">
        <v>13</v>
      </c>
      <c r="B1003" t="s">
        <v>2490</v>
      </c>
      <c r="C1003" t="s">
        <v>2491</v>
      </c>
      <c r="D1003">
        <v>1.2989999999999999</v>
      </c>
      <c r="E1003" t="s">
        <v>16</v>
      </c>
      <c r="F1003" s="4">
        <v>27</v>
      </c>
      <c r="G1003" s="4">
        <v>339</v>
      </c>
      <c r="M1003" s="8">
        <f t="shared" si="40"/>
        <v>0</v>
      </c>
      <c r="N1003">
        <f t="shared" si="41"/>
        <v>0</v>
      </c>
      <c r="O1003" s="10" t="e">
        <f>VLOOKUP(M1003,[2]Nationaal!$A:$E,5,FALSE)</f>
        <v>#N/A</v>
      </c>
    </row>
    <row r="1004" spans="1:15" x14ac:dyDescent="0.3">
      <c r="A1004" t="s">
        <v>13</v>
      </c>
      <c r="B1004" t="s">
        <v>2492</v>
      </c>
      <c r="C1004" t="s">
        <v>2493</v>
      </c>
      <c r="D1004">
        <v>1.3</v>
      </c>
      <c r="E1004" t="s">
        <v>16</v>
      </c>
      <c r="F1004" s="4">
        <v>27</v>
      </c>
      <c r="G1004" s="4">
        <v>340</v>
      </c>
      <c r="M1004" s="8">
        <f t="shared" si="40"/>
        <v>0</v>
      </c>
      <c r="N1004">
        <f t="shared" si="41"/>
        <v>0</v>
      </c>
      <c r="O1004" s="10" t="e">
        <f>VLOOKUP(M1004,[2]Nationaal!$A:$E,5,FALSE)</f>
        <v>#N/A</v>
      </c>
    </row>
    <row r="1005" spans="1:15" x14ac:dyDescent="0.3">
      <c r="A1005" t="s">
        <v>13</v>
      </c>
      <c r="B1005" t="s">
        <v>2494</v>
      </c>
      <c r="C1005" t="s">
        <v>2495</v>
      </c>
      <c r="D1005">
        <v>1.3009999999999999</v>
      </c>
      <c r="E1005" t="s">
        <v>16</v>
      </c>
      <c r="F1005" s="4">
        <v>27</v>
      </c>
      <c r="G1005" s="4">
        <v>341</v>
      </c>
      <c r="M1005" s="8">
        <f t="shared" si="40"/>
        <v>0</v>
      </c>
      <c r="N1005">
        <f t="shared" si="41"/>
        <v>0</v>
      </c>
      <c r="O1005" s="10" t="e">
        <f>VLOOKUP(M1005,[2]Nationaal!$A:$E,5,FALSE)</f>
        <v>#N/A</v>
      </c>
    </row>
    <row r="1006" spans="1:15" x14ac:dyDescent="0.3">
      <c r="A1006" t="s">
        <v>13</v>
      </c>
      <c r="B1006" t="s">
        <v>2496</v>
      </c>
      <c r="C1006" t="s">
        <v>2497</v>
      </c>
      <c r="D1006">
        <v>1.302</v>
      </c>
      <c r="E1006" t="s">
        <v>16</v>
      </c>
      <c r="F1006" s="4">
        <v>27</v>
      </c>
      <c r="G1006" s="4">
        <v>342</v>
      </c>
      <c r="M1006" s="8">
        <f t="shared" si="40"/>
        <v>0</v>
      </c>
      <c r="N1006">
        <f t="shared" si="41"/>
        <v>0</v>
      </c>
      <c r="O1006" s="10" t="e">
        <f>VLOOKUP(M1006,[2]Nationaal!$A:$E,5,FALSE)</f>
        <v>#N/A</v>
      </c>
    </row>
    <row r="1007" spans="1:15" x14ac:dyDescent="0.3">
      <c r="A1007" t="s">
        <v>13</v>
      </c>
      <c r="B1007" t="s">
        <v>2498</v>
      </c>
      <c r="C1007" t="s">
        <v>2499</v>
      </c>
      <c r="D1007">
        <v>1.304</v>
      </c>
      <c r="E1007" t="s">
        <v>16</v>
      </c>
      <c r="F1007" s="4">
        <v>27</v>
      </c>
      <c r="G1007" s="4">
        <v>344</v>
      </c>
      <c r="M1007" s="8">
        <f t="shared" si="40"/>
        <v>0</v>
      </c>
      <c r="N1007">
        <f t="shared" si="41"/>
        <v>0</v>
      </c>
      <c r="O1007" s="10" t="e">
        <f>VLOOKUP(M1007,[2]Nationaal!$A:$E,5,FALSE)</f>
        <v>#N/A</v>
      </c>
    </row>
    <row r="1008" spans="1:15" x14ac:dyDescent="0.3">
      <c r="A1008" t="s">
        <v>13</v>
      </c>
      <c r="B1008" t="s">
        <v>2500</v>
      </c>
      <c r="C1008" t="s">
        <v>2501</v>
      </c>
      <c r="D1008">
        <v>1.3049999999999999</v>
      </c>
      <c r="E1008" t="s">
        <v>16</v>
      </c>
      <c r="F1008" s="4">
        <v>27</v>
      </c>
      <c r="G1008" s="4">
        <v>345</v>
      </c>
      <c r="M1008" s="8">
        <f t="shared" si="40"/>
        <v>0</v>
      </c>
      <c r="N1008">
        <f t="shared" si="41"/>
        <v>0</v>
      </c>
      <c r="O1008" s="10" t="e">
        <f>VLOOKUP(M1008,[2]Nationaal!$A:$E,5,FALSE)</f>
        <v>#N/A</v>
      </c>
    </row>
    <row r="1009" spans="1:15" x14ac:dyDescent="0.3">
      <c r="A1009" t="s">
        <v>13</v>
      </c>
      <c r="B1009" t="s">
        <v>2502</v>
      </c>
      <c r="C1009" t="s">
        <v>2503</v>
      </c>
      <c r="D1009">
        <v>1.3029999999999999</v>
      </c>
      <c r="E1009" t="s">
        <v>16</v>
      </c>
      <c r="F1009" s="4">
        <v>27</v>
      </c>
      <c r="G1009" s="4">
        <v>343</v>
      </c>
      <c r="M1009" s="8">
        <f t="shared" si="40"/>
        <v>0</v>
      </c>
      <c r="N1009">
        <f t="shared" si="41"/>
        <v>0</v>
      </c>
      <c r="O1009" s="10" t="e">
        <f>VLOOKUP(M1009,[2]Nationaal!$A:$E,5,FALSE)</f>
        <v>#N/A</v>
      </c>
    </row>
    <row r="1010" spans="1:15" x14ac:dyDescent="0.3">
      <c r="A1010" t="s">
        <v>13</v>
      </c>
      <c r="B1010" t="s">
        <v>2504</v>
      </c>
      <c r="C1010" t="s">
        <v>2505</v>
      </c>
      <c r="D1010">
        <v>1.306</v>
      </c>
      <c r="E1010" t="s">
        <v>16</v>
      </c>
      <c r="F1010" s="4">
        <v>27</v>
      </c>
      <c r="G1010" s="4">
        <v>346</v>
      </c>
      <c r="M1010" s="8">
        <f t="shared" si="40"/>
        <v>0</v>
      </c>
      <c r="N1010">
        <f t="shared" si="41"/>
        <v>0</v>
      </c>
      <c r="O1010" s="10" t="e">
        <f>VLOOKUP(M1010,[2]Nationaal!$A:$E,5,FALSE)</f>
        <v>#N/A</v>
      </c>
    </row>
    <row r="1011" spans="1:15" x14ac:dyDescent="0.3">
      <c r="A1011" t="s">
        <v>13</v>
      </c>
      <c r="B1011" t="s">
        <v>2506</v>
      </c>
      <c r="C1011" t="s">
        <v>2507</v>
      </c>
      <c r="D1011">
        <v>1.3069999999999999</v>
      </c>
      <c r="E1011" t="s">
        <v>16</v>
      </c>
      <c r="F1011" s="4">
        <v>27</v>
      </c>
      <c r="G1011" s="4">
        <v>347</v>
      </c>
      <c r="M1011" s="8">
        <f t="shared" si="40"/>
        <v>0</v>
      </c>
      <c r="N1011">
        <f t="shared" si="41"/>
        <v>0</v>
      </c>
      <c r="O1011" s="10" t="e">
        <f>VLOOKUP(M1011,[2]Nationaal!$A:$E,5,FALSE)</f>
        <v>#N/A</v>
      </c>
    </row>
    <row r="1012" spans="1:15" x14ac:dyDescent="0.3">
      <c r="A1012" t="s">
        <v>13</v>
      </c>
      <c r="B1012" t="s">
        <v>2508</v>
      </c>
      <c r="C1012" t="s">
        <v>2509</v>
      </c>
      <c r="D1012">
        <v>1.3080000000000001</v>
      </c>
      <c r="E1012" t="s">
        <v>16</v>
      </c>
      <c r="F1012" s="4">
        <v>27</v>
      </c>
      <c r="G1012" s="4">
        <v>348</v>
      </c>
      <c r="M1012" s="8">
        <f t="shared" si="40"/>
        <v>0</v>
      </c>
      <c r="N1012">
        <f t="shared" si="41"/>
        <v>0</v>
      </c>
      <c r="O1012" s="10" t="e">
        <f>VLOOKUP(M1012,[2]Nationaal!$A:$E,5,FALSE)</f>
        <v>#N/A</v>
      </c>
    </row>
    <row r="1013" spans="1:15" x14ac:dyDescent="0.3">
      <c r="A1013" t="s">
        <v>13</v>
      </c>
      <c r="B1013" t="s">
        <v>2510</v>
      </c>
      <c r="C1013" t="s">
        <v>2511</v>
      </c>
      <c r="D1013">
        <v>1.3089999999999999</v>
      </c>
      <c r="E1013" t="s">
        <v>16</v>
      </c>
      <c r="F1013" s="4">
        <v>27</v>
      </c>
      <c r="G1013" s="4">
        <v>349</v>
      </c>
      <c r="M1013" s="8">
        <f t="shared" si="40"/>
        <v>0</v>
      </c>
      <c r="N1013">
        <f t="shared" si="41"/>
        <v>0</v>
      </c>
      <c r="O1013" s="10" t="e">
        <f>VLOOKUP(M1013,[2]Nationaal!$A:$E,5,FALSE)</f>
        <v>#N/A</v>
      </c>
    </row>
    <row r="1014" spans="1:15" x14ac:dyDescent="0.3">
      <c r="A1014" t="s">
        <v>13</v>
      </c>
      <c r="B1014" t="s">
        <v>2512</v>
      </c>
      <c r="C1014" t="s">
        <v>2513</v>
      </c>
      <c r="D1014">
        <v>1.31</v>
      </c>
      <c r="E1014" t="s">
        <v>16</v>
      </c>
      <c r="F1014" s="4">
        <v>27</v>
      </c>
      <c r="G1014" s="4">
        <v>350</v>
      </c>
      <c r="M1014" s="8">
        <f t="shared" si="40"/>
        <v>0</v>
      </c>
      <c r="N1014">
        <f t="shared" si="41"/>
        <v>0</v>
      </c>
      <c r="O1014" s="10" t="e">
        <f>VLOOKUP(M1014,[2]Nationaal!$A:$E,5,FALSE)</f>
        <v>#N/A</v>
      </c>
    </row>
    <row r="1015" spans="1:15" x14ac:dyDescent="0.3">
      <c r="A1015" t="s">
        <v>13</v>
      </c>
      <c r="B1015" t="s">
        <v>2514</v>
      </c>
      <c r="C1015" t="s">
        <v>2515</v>
      </c>
      <c r="D1015">
        <v>1.3109999999999999</v>
      </c>
      <c r="E1015" t="s">
        <v>16</v>
      </c>
      <c r="F1015" s="4">
        <v>27</v>
      </c>
      <c r="G1015" s="4">
        <v>351</v>
      </c>
      <c r="M1015" s="8">
        <f t="shared" si="40"/>
        <v>0</v>
      </c>
      <c r="N1015">
        <f t="shared" si="41"/>
        <v>0</v>
      </c>
      <c r="O1015" s="10" t="e">
        <f>VLOOKUP(M1015,[2]Nationaal!$A:$E,5,FALSE)</f>
        <v>#N/A</v>
      </c>
    </row>
    <row r="1016" spans="1:15" x14ac:dyDescent="0.3">
      <c r="A1016" t="s">
        <v>13</v>
      </c>
      <c r="B1016" t="s">
        <v>2516</v>
      </c>
      <c r="C1016" t="s">
        <v>2517</v>
      </c>
      <c r="D1016">
        <v>1.3120000000000001</v>
      </c>
      <c r="E1016" t="s">
        <v>16</v>
      </c>
      <c r="F1016" s="4">
        <v>27</v>
      </c>
      <c r="G1016" s="4">
        <v>352</v>
      </c>
      <c r="M1016" s="8">
        <f t="shared" si="40"/>
        <v>0</v>
      </c>
      <c r="N1016">
        <f t="shared" si="41"/>
        <v>0</v>
      </c>
      <c r="O1016" s="10" t="e">
        <f>VLOOKUP(M1016,[2]Nationaal!$A:$E,5,FALSE)</f>
        <v>#N/A</v>
      </c>
    </row>
    <row r="1017" spans="1:15" x14ac:dyDescent="0.3">
      <c r="A1017" t="s">
        <v>13</v>
      </c>
      <c r="B1017" t="s">
        <v>2518</v>
      </c>
      <c r="C1017" t="s">
        <v>2519</v>
      </c>
      <c r="D1017">
        <v>1.3129999999999999</v>
      </c>
      <c r="E1017" t="s">
        <v>16</v>
      </c>
      <c r="F1017" s="4">
        <v>27</v>
      </c>
      <c r="G1017" s="4">
        <v>353</v>
      </c>
      <c r="M1017" s="8">
        <f t="shared" si="40"/>
        <v>0</v>
      </c>
      <c r="N1017">
        <f t="shared" si="41"/>
        <v>0</v>
      </c>
      <c r="O1017" s="10" t="e">
        <f>VLOOKUP(M1017,[2]Nationaal!$A:$E,5,FALSE)</f>
        <v>#N/A</v>
      </c>
    </row>
    <row r="1018" spans="1:15" x14ac:dyDescent="0.3">
      <c r="A1018" t="s">
        <v>13</v>
      </c>
      <c r="B1018" t="s">
        <v>2520</v>
      </c>
      <c r="C1018" t="s">
        <v>2521</v>
      </c>
      <c r="D1018">
        <v>1.3140000000000001</v>
      </c>
      <c r="E1018" t="s">
        <v>16</v>
      </c>
      <c r="F1018" s="4">
        <v>27</v>
      </c>
      <c r="G1018" s="4">
        <v>354</v>
      </c>
      <c r="M1018" s="8">
        <f t="shared" si="40"/>
        <v>0</v>
      </c>
      <c r="N1018">
        <f t="shared" si="41"/>
        <v>0</v>
      </c>
      <c r="O1018" s="10" t="e">
        <f>VLOOKUP(M1018,[2]Nationaal!$A:$E,5,FALSE)</f>
        <v>#N/A</v>
      </c>
    </row>
    <row r="1019" spans="1:15" x14ac:dyDescent="0.3">
      <c r="A1019" t="s">
        <v>13</v>
      </c>
      <c r="B1019" t="s">
        <v>2522</v>
      </c>
      <c r="C1019" t="s">
        <v>2523</v>
      </c>
      <c r="D1019">
        <v>1.3149999999999999</v>
      </c>
      <c r="E1019" t="s">
        <v>16</v>
      </c>
      <c r="F1019" s="4">
        <v>27</v>
      </c>
      <c r="G1019" s="4">
        <v>355</v>
      </c>
      <c r="M1019" s="8">
        <f t="shared" si="40"/>
        <v>0</v>
      </c>
      <c r="N1019">
        <f t="shared" si="41"/>
        <v>0</v>
      </c>
      <c r="O1019" s="10" t="e">
        <f>VLOOKUP(M1019,[2]Nationaal!$A:$E,5,FALSE)</f>
        <v>#N/A</v>
      </c>
    </row>
    <row r="1020" spans="1:15" x14ac:dyDescent="0.3">
      <c r="A1020" t="s">
        <v>13</v>
      </c>
      <c r="B1020" t="s">
        <v>2524</v>
      </c>
      <c r="C1020" t="s">
        <v>2525</v>
      </c>
      <c r="D1020">
        <v>1.3160000000000001</v>
      </c>
      <c r="E1020" t="s">
        <v>16</v>
      </c>
      <c r="F1020" s="4">
        <v>27</v>
      </c>
      <c r="G1020" s="4">
        <v>356</v>
      </c>
      <c r="M1020" s="8">
        <f t="shared" si="40"/>
        <v>0</v>
      </c>
      <c r="N1020">
        <f t="shared" si="41"/>
        <v>0</v>
      </c>
      <c r="O1020" s="10" t="e">
        <f>VLOOKUP(M1020,[2]Nationaal!$A:$E,5,FALSE)</f>
        <v>#N/A</v>
      </c>
    </row>
    <row r="1021" spans="1:15" x14ac:dyDescent="0.3">
      <c r="A1021" t="s">
        <v>13</v>
      </c>
      <c r="B1021" t="s">
        <v>2526</v>
      </c>
      <c r="C1021" t="s">
        <v>2527</v>
      </c>
      <c r="D1021">
        <v>1.3169999999999999</v>
      </c>
      <c r="E1021" t="s">
        <v>16</v>
      </c>
      <c r="F1021" s="4">
        <v>27</v>
      </c>
      <c r="G1021" s="4">
        <v>357</v>
      </c>
      <c r="M1021" s="8">
        <f t="shared" si="40"/>
        <v>0</v>
      </c>
      <c r="N1021">
        <f t="shared" si="41"/>
        <v>0</v>
      </c>
      <c r="O1021" s="10" t="e">
        <f>VLOOKUP(M1021,[2]Nationaal!$A:$E,5,FALSE)</f>
        <v>#N/A</v>
      </c>
    </row>
    <row r="1022" spans="1:15" x14ac:dyDescent="0.3">
      <c r="A1022" t="s">
        <v>13</v>
      </c>
      <c r="B1022" t="s">
        <v>2528</v>
      </c>
      <c r="C1022" t="s">
        <v>2529</v>
      </c>
      <c r="D1022">
        <v>1.3180000000000001</v>
      </c>
      <c r="E1022" t="s">
        <v>16</v>
      </c>
      <c r="F1022" s="4">
        <v>27</v>
      </c>
      <c r="G1022" s="4">
        <v>358</v>
      </c>
      <c r="M1022" s="8">
        <f t="shared" si="40"/>
        <v>0</v>
      </c>
      <c r="N1022">
        <f t="shared" si="41"/>
        <v>0</v>
      </c>
      <c r="O1022" s="10" t="e">
        <f>VLOOKUP(M1022,[2]Nationaal!$A:$E,5,FALSE)</f>
        <v>#N/A</v>
      </c>
    </row>
    <row r="1023" spans="1:15" x14ac:dyDescent="0.3">
      <c r="A1023" t="s">
        <v>13</v>
      </c>
      <c r="B1023" t="s">
        <v>2530</v>
      </c>
      <c r="C1023" t="s">
        <v>2531</v>
      </c>
      <c r="D1023">
        <v>1.319</v>
      </c>
      <c r="E1023" t="s">
        <v>16</v>
      </c>
      <c r="F1023" s="4">
        <v>27</v>
      </c>
      <c r="G1023" s="4">
        <v>359</v>
      </c>
      <c r="M1023" s="8">
        <f t="shared" si="40"/>
        <v>0</v>
      </c>
      <c r="N1023">
        <f t="shared" si="41"/>
        <v>0</v>
      </c>
      <c r="O1023" s="10" t="e">
        <f>VLOOKUP(M1023,[2]Nationaal!$A:$E,5,FALSE)</f>
        <v>#N/A</v>
      </c>
    </row>
    <row r="1024" spans="1:15" x14ac:dyDescent="0.3">
      <c r="A1024" t="s">
        <v>13</v>
      </c>
      <c r="B1024" t="s">
        <v>2532</v>
      </c>
      <c r="C1024" t="s">
        <v>2533</v>
      </c>
      <c r="D1024">
        <v>1.32</v>
      </c>
      <c r="E1024" t="s">
        <v>16</v>
      </c>
      <c r="F1024" s="4">
        <v>27</v>
      </c>
      <c r="G1024" s="4">
        <v>360</v>
      </c>
      <c r="M1024" s="8">
        <f t="shared" si="40"/>
        <v>0</v>
      </c>
      <c r="N1024">
        <f t="shared" si="41"/>
        <v>0</v>
      </c>
      <c r="O1024" s="10" t="e">
        <f>VLOOKUP(M1024,[2]Nationaal!$A:$E,5,FALSE)</f>
        <v>#N/A</v>
      </c>
    </row>
    <row r="1025" spans="1:15" x14ac:dyDescent="0.3">
      <c r="A1025" t="s">
        <v>13</v>
      </c>
      <c r="B1025" t="s">
        <v>2534</v>
      </c>
      <c r="C1025" t="s">
        <v>2535</v>
      </c>
      <c r="D1025">
        <v>1.321</v>
      </c>
      <c r="E1025" t="s">
        <v>16</v>
      </c>
      <c r="F1025" s="4">
        <v>27</v>
      </c>
      <c r="G1025" s="4">
        <v>361</v>
      </c>
      <c r="M1025" s="8">
        <f t="shared" si="40"/>
        <v>0</v>
      </c>
      <c r="N1025">
        <f t="shared" si="41"/>
        <v>0</v>
      </c>
      <c r="O1025" s="10" t="e">
        <f>VLOOKUP(M1025,[2]Nationaal!$A:$E,5,FALSE)</f>
        <v>#N/A</v>
      </c>
    </row>
    <row r="1026" spans="1:15" x14ac:dyDescent="0.3">
      <c r="A1026" t="s">
        <v>13</v>
      </c>
      <c r="B1026" t="s">
        <v>2536</v>
      </c>
      <c r="C1026" t="s">
        <v>2537</v>
      </c>
      <c r="D1026">
        <v>1.323</v>
      </c>
      <c r="E1026" t="s">
        <v>16</v>
      </c>
      <c r="F1026" s="4">
        <v>27</v>
      </c>
      <c r="G1026" s="4">
        <v>363</v>
      </c>
      <c r="M1026" s="8">
        <f t="shared" si="40"/>
        <v>0</v>
      </c>
      <c r="N1026">
        <f t="shared" si="41"/>
        <v>0</v>
      </c>
      <c r="O1026" s="10" t="e">
        <f>VLOOKUP(M1026,[2]Nationaal!$A:$E,5,FALSE)</f>
        <v>#N/A</v>
      </c>
    </row>
    <row r="1027" spans="1:15" x14ac:dyDescent="0.3">
      <c r="A1027" t="s">
        <v>13</v>
      </c>
      <c r="B1027" t="s">
        <v>2538</v>
      </c>
      <c r="C1027" t="s">
        <v>2539</v>
      </c>
      <c r="D1027">
        <v>1.3240000000000001</v>
      </c>
      <c r="E1027" t="s">
        <v>16</v>
      </c>
      <c r="F1027" s="4">
        <v>27</v>
      </c>
      <c r="G1027" s="4">
        <v>364</v>
      </c>
      <c r="M1027" s="8">
        <f t="shared" si="40"/>
        <v>0</v>
      </c>
      <c r="N1027">
        <f t="shared" si="41"/>
        <v>0</v>
      </c>
      <c r="O1027" s="10" t="e">
        <f>VLOOKUP(M1027,[2]Nationaal!$A:$E,5,FALSE)</f>
        <v>#N/A</v>
      </c>
    </row>
    <row r="1028" spans="1:15" x14ac:dyDescent="0.3">
      <c r="A1028" t="s">
        <v>13</v>
      </c>
      <c r="B1028" t="s">
        <v>2540</v>
      </c>
      <c r="C1028" t="s">
        <v>2541</v>
      </c>
      <c r="D1028">
        <v>1.3220000000000001</v>
      </c>
      <c r="E1028" t="s">
        <v>16</v>
      </c>
      <c r="F1028" s="4">
        <v>27</v>
      </c>
      <c r="G1028" s="4">
        <v>362</v>
      </c>
      <c r="M1028" s="8">
        <f t="shared" si="40"/>
        <v>0</v>
      </c>
      <c r="N1028">
        <f t="shared" si="41"/>
        <v>0</v>
      </c>
      <c r="O1028" s="10" t="e">
        <f>VLOOKUP(M1028,[2]Nationaal!$A:$E,5,FALSE)</f>
        <v>#N/A</v>
      </c>
    </row>
    <row r="1029" spans="1:15" x14ac:dyDescent="0.3">
      <c r="A1029" t="s">
        <v>13</v>
      </c>
      <c r="B1029" t="s">
        <v>2542</v>
      </c>
      <c r="C1029" t="s">
        <v>2543</v>
      </c>
      <c r="D1029">
        <v>1.325</v>
      </c>
      <c r="E1029" t="s">
        <v>16</v>
      </c>
      <c r="F1029" s="4">
        <v>27</v>
      </c>
      <c r="G1029" s="4">
        <v>365</v>
      </c>
      <c r="M1029" s="8">
        <f t="shared" si="40"/>
        <v>0</v>
      </c>
      <c r="N1029">
        <f t="shared" si="41"/>
        <v>0</v>
      </c>
      <c r="O1029" s="10" t="e">
        <f>VLOOKUP(M1029,[2]Nationaal!$A:$E,5,FALSE)</f>
        <v>#N/A</v>
      </c>
    </row>
    <row r="1030" spans="1:15" x14ac:dyDescent="0.3">
      <c r="A1030" t="s">
        <v>13</v>
      </c>
      <c r="B1030" t="s">
        <v>2544</v>
      </c>
      <c r="C1030" t="s">
        <v>2545</v>
      </c>
      <c r="D1030">
        <v>1.3260000000000001</v>
      </c>
      <c r="E1030" t="s">
        <v>16</v>
      </c>
      <c r="F1030" s="4">
        <v>27</v>
      </c>
      <c r="G1030" s="4">
        <v>366</v>
      </c>
      <c r="M1030" s="8">
        <f t="shared" si="40"/>
        <v>0</v>
      </c>
      <c r="N1030">
        <f t="shared" si="41"/>
        <v>0</v>
      </c>
      <c r="O1030" s="10" t="e">
        <f>VLOOKUP(M1030,[2]Nationaal!$A:$E,5,FALSE)</f>
        <v>#N/A</v>
      </c>
    </row>
    <row r="1031" spans="1:15" x14ac:dyDescent="0.3">
      <c r="A1031" t="s">
        <v>13</v>
      </c>
      <c r="B1031" t="s">
        <v>2546</v>
      </c>
      <c r="C1031" t="s">
        <v>2547</v>
      </c>
      <c r="D1031">
        <v>1.3280000000000001</v>
      </c>
      <c r="E1031" t="s">
        <v>16</v>
      </c>
      <c r="F1031" s="4">
        <v>27</v>
      </c>
      <c r="G1031" s="4">
        <v>369</v>
      </c>
      <c r="M1031" s="8">
        <f t="shared" si="40"/>
        <v>0</v>
      </c>
      <c r="N1031">
        <f t="shared" si="41"/>
        <v>0</v>
      </c>
      <c r="O1031" s="10" t="e">
        <f>VLOOKUP(M1031,[2]Nationaal!$A:$E,5,FALSE)</f>
        <v>#N/A</v>
      </c>
    </row>
    <row r="1032" spans="1:15" x14ac:dyDescent="0.3">
      <c r="A1032" t="s">
        <v>13</v>
      </c>
      <c r="B1032" t="s">
        <v>2548</v>
      </c>
      <c r="C1032" t="s">
        <v>2549</v>
      </c>
      <c r="D1032">
        <v>1.327</v>
      </c>
      <c r="E1032" t="s">
        <v>16</v>
      </c>
      <c r="F1032" s="4">
        <v>27</v>
      </c>
      <c r="G1032" s="4">
        <v>367</v>
      </c>
      <c r="M1032" s="8">
        <f t="shared" si="40"/>
        <v>0</v>
      </c>
      <c r="N1032">
        <f t="shared" si="41"/>
        <v>0</v>
      </c>
      <c r="O1032" s="10" t="e">
        <f>VLOOKUP(M1032,[2]Nationaal!$A:$E,5,FALSE)</f>
        <v>#N/A</v>
      </c>
    </row>
    <row r="1033" spans="1:15" x14ac:dyDescent="0.3">
      <c r="A1033" t="s">
        <v>13</v>
      </c>
      <c r="B1033" t="s">
        <v>2550</v>
      </c>
      <c r="C1033" t="s">
        <v>2551</v>
      </c>
      <c r="D1033">
        <v>1.329</v>
      </c>
      <c r="E1033" t="s">
        <v>16</v>
      </c>
      <c r="F1033" s="4">
        <v>27</v>
      </c>
      <c r="G1033" s="4">
        <v>370</v>
      </c>
      <c r="M1033" s="8">
        <f t="shared" ref="M1033:M1096" si="42">ROUNDUP(N1033,0.1)</f>
        <v>0</v>
      </c>
      <c r="N1033">
        <f t="shared" ref="N1033:N1096" si="43">J1033*K1033*I1033/5000</f>
        <v>0</v>
      </c>
      <c r="O1033" s="10" t="e">
        <f>VLOOKUP(M1033,[2]Nationaal!$A:$E,5,FALSE)</f>
        <v>#N/A</v>
      </c>
    </row>
    <row r="1034" spans="1:15" x14ac:dyDescent="0.3">
      <c r="A1034" t="s">
        <v>13</v>
      </c>
      <c r="B1034" t="s">
        <v>2552</v>
      </c>
      <c r="C1034" t="s">
        <v>2553</v>
      </c>
      <c r="D1034">
        <v>1.33</v>
      </c>
      <c r="E1034" t="s">
        <v>16</v>
      </c>
      <c r="F1034" s="4">
        <v>27</v>
      </c>
      <c r="G1034" s="4">
        <v>371</v>
      </c>
      <c r="M1034" s="8">
        <f t="shared" si="42"/>
        <v>0</v>
      </c>
      <c r="N1034">
        <f t="shared" si="43"/>
        <v>0</v>
      </c>
      <c r="O1034" s="10" t="e">
        <f>VLOOKUP(M1034,[2]Nationaal!$A:$E,5,FALSE)</f>
        <v>#N/A</v>
      </c>
    </row>
    <row r="1035" spans="1:15" x14ac:dyDescent="0.3">
      <c r="A1035" t="s">
        <v>13</v>
      </c>
      <c r="B1035" t="s">
        <v>2554</v>
      </c>
      <c r="C1035" t="s">
        <v>2555</v>
      </c>
      <c r="D1035">
        <v>1.331</v>
      </c>
      <c r="E1035" t="s">
        <v>16</v>
      </c>
      <c r="F1035" s="4">
        <v>27</v>
      </c>
      <c r="G1035" s="4">
        <v>372</v>
      </c>
      <c r="M1035" s="8">
        <f t="shared" si="42"/>
        <v>0</v>
      </c>
      <c r="N1035">
        <f t="shared" si="43"/>
        <v>0</v>
      </c>
      <c r="O1035" s="10" t="e">
        <f>VLOOKUP(M1035,[2]Nationaal!$A:$E,5,FALSE)</f>
        <v>#N/A</v>
      </c>
    </row>
    <row r="1036" spans="1:15" x14ac:dyDescent="0.3">
      <c r="A1036" t="s">
        <v>13</v>
      </c>
      <c r="B1036" t="s">
        <v>2556</v>
      </c>
      <c r="C1036" t="s">
        <v>2557</v>
      </c>
      <c r="D1036">
        <v>1.3320000000000001</v>
      </c>
      <c r="E1036" t="s">
        <v>16</v>
      </c>
      <c r="F1036" s="4">
        <v>27</v>
      </c>
      <c r="G1036" s="4">
        <v>373</v>
      </c>
      <c r="M1036" s="8">
        <f t="shared" si="42"/>
        <v>0</v>
      </c>
      <c r="N1036">
        <f t="shared" si="43"/>
        <v>0</v>
      </c>
      <c r="O1036" s="10" t="e">
        <f>VLOOKUP(M1036,[2]Nationaal!$A:$E,5,FALSE)</f>
        <v>#N/A</v>
      </c>
    </row>
    <row r="1037" spans="1:15" x14ac:dyDescent="0.3">
      <c r="A1037" t="s">
        <v>13</v>
      </c>
      <c r="B1037" t="s">
        <v>2558</v>
      </c>
      <c r="C1037" t="s">
        <v>2559</v>
      </c>
      <c r="D1037">
        <v>1.333</v>
      </c>
      <c r="E1037" t="s">
        <v>16</v>
      </c>
      <c r="F1037" s="4">
        <v>27</v>
      </c>
      <c r="G1037" s="4">
        <v>374</v>
      </c>
      <c r="M1037" s="8">
        <f t="shared" si="42"/>
        <v>0</v>
      </c>
      <c r="N1037">
        <f t="shared" si="43"/>
        <v>0</v>
      </c>
      <c r="O1037" s="10" t="e">
        <f>VLOOKUP(M1037,[2]Nationaal!$A:$E,5,FALSE)</f>
        <v>#N/A</v>
      </c>
    </row>
    <row r="1038" spans="1:15" x14ac:dyDescent="0.3">
      <c r="A1038" t="s">
        <v>13</v>
      </c>
      <c r="B1038" t="s">
        <v>2560</v>
      </c>
      <c r="C1038" t="s">
        <v>2561</v>
      </c>
      <c r="D1038">
        <v>1.3340000000000001</v>
      </c>
      <c r="E1038" t="s">
        <v>16</v>
      </c>
      <c r="F1038" s="4">
        <v>27</v>
      </c>
      <c r="G1038" s="4">
        <v>375</v>
      </c>
      <c r="M1038" s="8">
        <f t="shared" si="42"/>
        <v>0</v>
      </c>
      <c r="N1038">
        <f t="shared" si="43"/>
        <v>0</v>
      </c>
      <c r="O1038" s="10" t="e">
        <f>VLOOKUP(M1038,[2]Nationaal!$A:$E,5,FALSE)</f>
        <v>#N/A</v>
      </c>
    </row>
    <row r="1039" spans="1:15" x14ac:dyDescent="0.3">
      <c r="A1039" t="s">
        <v>13</v>
      </c>
      <c r="B1039" t="s">
        <v>2562</v>
      </c>
      <c r="C1039" t="s">
        <v>2563</v>
      </c>
      <c r="D1039">
        <v>1.3380000000000001</v>
      </c>
      <c r="E1039" t="s">
        <v>16</v>
      </c>
      <c r="F1039" s="4">
        <v>27</v>
      </c>
      <c r="G1039" s="4">
        <v>379</v>
      </c>
      <c r="M1039" s="8">
        <f t="shared" si="42"/>
        <v>0</v>
      </c>
      <c r="N1039">
        <f t="shared" si="43"/>
        <v>0</v>
      </c>
      <c r="O1039" s="10" t="e">
        <f>VLOOKUP(M1039,[2]Nationaal!$A:$E,5,FALSE)</f>
        <v>#N/A</v>
      </c>
    </row>
    <row r="1040" spans="1:15" x14ac:dyDescent="0.3">
      <c r="A1040" t="s">
        <v>13</v>
      </c>
      <c r="B1040" t="s">
        <v>2564</v>
      </c>
      <c r="C1040" t="s">
        <v>2565</v>
      </c>
      <c r="D1040">
        <v>1.335</v>
      </c>
      <c r="E1040" t="s">
        <v>16</v>
      </c>
      <c r="F1040" s="4">
        <v>27</v>
      </c>
      <c r="G1040" s="4">
        <v>376</v>
      </c>
      <c r="M1040" s="8">
        <f t="shared" si="42"/>
        <v>0</v>
      </c>
      <c r="N1040">
        <f t="shared" si="43"/>
        <v>0</v>
      </c>
      <c r="O1040" s="10" t="e">
        <f>VLOOKUP(M1040,[2]Nationaal!$A:$E,5,FALSE)</f>
        <v>#N/A</v>
      </c>
    </row>
    <row r="1041" spans="1:15" x14ac:dyDescent="0.3">
      <c r="A1041" t="s">
        <v>13</v>
      </c>
      <c r="B1041" t="s">
        <v>2566</v>
      </c>
      <c r="C1041" t="s">
        <v>2567</v>
      </c>
      <c r="D1041">
        <v>1.339</v>
      </c>
      <c r="E1041" t="s">
        <v>16</v>
      </c>
      <c r="F1041" s="4">
        <v>27</v>
      </c>
      <c r="G1041" s="4">
        <v>380</v>
      </c>
      <c r="M1041" s="8">
        <f t="shared" si="42"/>
        <v>0</v>
      </c>
      <c r="N1041">
        <f t="shared" si="43"/>
        <v>0</v>
      </c>
      <c r="O1041" s="10" t="e">
        <f>VLOOKUP(M1041,[2]Nationaal!$A:$E,5,FALSE)</f>
        <v>#N/A</v>
      </c>
    </row>
    <row r="1042" spans="1:15" x14ac:dyDescent="0.3">
      <c r="A1042" t="s">
        <v>13</v>
      </c>
      <c r="B1042" t="s">
        <v>2568</v>
      </c>
      <c r="C1042" t="s">
        <v>2569</v>
      </c>
      <c r="D1042">
        <v>1.34</v>
      </c>
      <c r="E1042" t="s">
        <v>16</v>
      </c>
      <c r="F1042" s="4">
        <v>27</v>
      </c>
      <c r="G1042" s="4">
        <v>381</v>
      </c>
      <c r="M1042" s="8">
        <f t="shared" si="42"/>
        <v>0</v>
      </c>
      <c r="N1042">
        <f t="shared" si="43"/>
        <v>0</v>
      </c>
      <c r="O1042" s="10" t="e">
        <f>VLOOKUP(M1042,[2]Nationaal!$A:$E,5,FALSE)</f>
        <v>#N/A</v>
      </c>
    </row>
    <row r="1043" spans="1:15" x14ac:dyDescent="0.3">
      <c r="A1043" t="s">
        <v>13</v>
      </c>
      <c r="B1043" t="s">
        <v>2570</v>
      </c>
      <c r="C1043" t="s">
        <v>2571</v>
      </c>
      <c r="D1043">
        <v>1.341</v>
      </c>
      <c r="E1043" t="s">
        <v>16</v>
      </c>
      <c r="F1043" s="4">
        <v>27</v>
      </c>
      <c r="G1043" s="4">
        <v>382</v>
      </c>
      <c r="M1043" s="8">
        <f t="shared" si="42"/>
        <v>0</v>
      </c>
      <c r="N1043">
        <f t="shared" si="43"/>
        <v>0</v>
      </c>
      <c r="O1043" s="10" t="e">
        <f>VLOOKUP(M1043,[2]Nationaal!$A:$E,5,FALSE)</f>
        <v>#N/A</v>
      </c>
    </row>
    <row r="1044" spans="1:15" x14ac:dyDescent="0.3">
      <c r="A1044" t="s">
        <v>13</v>
      </c>
      <c r="B1044" t="s">
        <v>2572</v>
      </c>
      <c r="C1044" t="s">
        <v>2573</v>
      </c>
      <c r="D1044">
        <v>1.3420000000000001</v>
      </c>
      <c r="E1044" t="s">
        <v>16</v>
      </c>
      <c r="F1044" s="4">
        <v>27</v>
      </c>
      <c r="G1044" s="4">
        <v>383</v>
      </c>
      <c r="M1044" s="8">
        <f t="shared" si="42"/>
        <v>0</v>
      </c>
      <c r="N1044">
        <f t="shared" si="43"/>
        <v>0</v>
      </c>
      <c r="O1044" s="10" t="e">
        <f>VLOOKUP(M1044,[2]Nationaal!$A:$E,5,FALSE)</f>
        <v>#N/A</v>
      </c>
    </row>
    <row r="1045" spans="1:15" x14ac:dyDescent="0.3">
      <c r="A1045" t="s">
        <v>13</v>
      </c>
      <c r="B1045" t="s">
        <v>2574</v>
      </c>
      <c r="C1045" t="s">
        <v>2575</v>
      </c>
      <c r="D1045">
        <v>1.343</v>
      </c>
      <c r="E1045" t="s">
        <v>16</v>
      </c>
      <c r="F1045" s="4">
        <v>27</v>
      </c>
      <c r="G1045" s="4">
        <v>384</v>
      </c>
      <c r="M1045" s="8">
        <f t="shared" si="42"/>
        <v>0</v>
      </c>
      <c r="N1045">
        <f t="shared" si="43"/>
        <v>0</v>
      </c>
      <c r="O1045" s="10" t="e">
        <f>VLOOKUP(M1045,[2]Nationaal!$A:$E,5,FALSE)</f>
        <v>#N/A</v>
      </c>
    </row>
    <row r="1046" spans="1:15" x14ac:dyDescent="0.3">
      <c r="A1046" t="s">
        <v>13</v>
      </c>
      <c r="B1046" t="s">
        <v>2576</v>
      </c>
      <c r="C1046" t="s">
        <v>2577</v>
      </c>
      <c r="D1046">
        <v>1.3440000000000001</v>
      </c>
      <c r="E1046" t="s">
        <v>16</v>
      </c>
      <c r="F1046" s="4">
        <v>27</v>
      </c>
      <c r="G1046" s="4">
        <v>385</v>
      </c>
      <c r="M1046" s="8">
        <f t="shared" si="42"/>
        <v>0</v>
      </c>
      <c r="N1046">
        <f t="shared" si="43"/>
        <v>0</v>
      </c>
      <c r="O1046" s="10" t="e">
        <f>VLOOKUP(M1046,[2]Nationaal!$A:$E,5,FALSE)</f>
        <v>#N/A</v>
      </c>
    </row>
    <row r="1047" spans="1:15" x14ac:dyDescent="0.3">
      <c r="A1047" t="s">
        <v>13</v>
      </c>
      <c r="B1047" t="s">
        <v>2578</v>
      </c>
      <c r="C1047" t="s">
        <v>2579</v>
      </c>
      <c r="D1047">
        <v>1.345</v>
      </c>
      <c r="E1047" t="s">
        <v>16</v>
      </c>
      <c r="F1047" s="4">
        <v>27</v>
      </c>
      <c r="G1047" s="4">
        <v>386</v>
      </c>
      <c r="M1047" s="8">
        <f t="shared" si="42"/>
        <v>0</v>
      </c>
      <c r="N1047">
        <f t="shared" si="43"/>
        <v>0</v>
      </c>
      <c r="O1047" s="10" t="e">
        <f>VLOOKUP(M1047,[2]Nationaal!$A:$E,5,FALSE)</f>
        <v>#N/A</v>
      </c>
    </row>
    <row r="1048" spans="1:15" x14ac:dyDescent="0.3">
      <c r="A1048" t="s">
        <v>13</v>
      </c>
      <c r="B1048" t="s">
        <v>2580</v>
      </c>
      <c r="C1048" t="s">
        <v>2581</v>
      </c>
      <c r="D1048">
        <v>1.3460000000000001</v>
      </c>
      <c r="E1048" t="s">
        <v>16</v>
      </c>
      <c r="F1048" s="4">
        <v>27</v>
      </c>
      <c r="G1048" s="4">
        <v>387</v>
      </c>
      <c r="M1048" s="8">
        <f t="shared" si="42"/>
        <v>0</v>
      </c>
      <c r="N1048">
        <f t="shared" si="43"/>
        <v>0</v>
      </c>
      <c r="O1048" s="10" t="e">
        <f>VLOOKUP(M1048,[2]Nationaal!$A:$E,5,FALSE)</f>
        <v>#N/A</v>
      </c>
    </row>
    <row r="1049" spans="1:15" x14ac:dyDescent="0.3">
      <c r="A1049" t="s">
        <v>13</v>
      </c>
      <c r="B1049" t="s">
        <v>2582</v>
      </c>
      <c r="C1049" t="s">
        <v>2583</v>
      </c>
      <c r="D1049">
        <v>1.347</v>
      </c>
      <c r="E1049" t="s">
        <v>16</v>
      </c>
      <c r="F1049" s="4">
        <v>27</v>
      </c>
      <c r="G1049" s="4">
        <v>388</v>
      </c>
      <c r="M1049" s="8">
        <f t="shared" si="42"/>
        <v>0</v>
      </c>
      <c r="N1049">
        <f t="shared" si="43"/>
        <v>0</v>
      </c>
      <c r="O1049" s="10" t="e">
        <f>VLOOKUP(M1049,[2]Nationaal!$A:$E,5,FALSE)</f>
        <v>#N/A</v>
      </c>
    </row>
    <row r="1050" spans="1:15" x14ac:dyDescent="0.3">
      <c r="A1050" t="s">
        <v>13</v>
      </c>
      <c r="B1050" t="s">
        <v>2584</v>
      </c>
      <c r="C1050" t="s">
        <v>2585</v>
      </c>
      <c r="D1050">
        <v>1.3480000000000001</v>
      </c>
      <c r="E1050" t="s">
        <v>16</v>
      </c>
      <c r="F1050" s="4">
        <v>27</v>
      </c>
      <c r="G1050" s="4">
        <v>389</v>
      </c>
      <c r="M1050" s="8">
        <f t="shared" si="42"/>
        <v>0</v>
      </c>
      <c r="N1050">
        <f t="shared" si="43"/>
        <v>0</v>
      </c>
      <c r="O1050" s="10" t="e">
        <f>VLOOKUP(M1050,[2]Nationaal!$A:$E,5,FALSE)</f>
        <v>#N/A</v>
      </c>
    </row>
    <row r="1051" spans="1:15" x14ac:dyDescent="0.3">
      <c r="A1051" t="s">
        <v>13</v>
      </c>
      <c r="B1051" t="s">
        <v>2586</v>
      </c>
      <c r="C1051" t="s">
        <v>1450</v>
      </c>
      <c r="D1051">
        <v>1.349</v>
      </c>
      <c r="E1051" t="s">
        <v>16</v>
      </c>
      <c r="F1051" s="4">
        <v>27</v>
      </c>
      <c r="G1051" s="4">
        <v>390</v>
      </c>
      <c r="M1051" s="8">
        <f t="shared" si="42"/>
        <v>0</v>
      </c>
      <c r="N1051">
        <f t="shared" si="43"/>
        <v>0</v>
      </c>
      <c r="O1051" s="10" t="e">
        <f>VLOOKUP(M1051,[2]Nationaal!$A:$E,5,FALSE)</f>
        <v>#N/A</v>
      </c>
    </row>
    <row r="1052" spans="1:15" x14ac:dyDescent="0.3">
      <c r="A1052" t="s">
        <v>13</v>
      </c>
      <c r="B1052" t="s">
        <v>2587</v>
      </c>
      <c r="C1052" t="s">
        <v>2588</v>
      </c>
      <c r="D1052">
        <v>1.35</v>
      </c>
      <c r="E1052" t="s">
        <v>16</v>
      </c>
      <c r="F1052" s="4">
        <v>27</v>
      </c>
      <c r="G1052" s="4">
        <v>391</v>
      </c>
      <c r="M1052" s="8">
        <f t="shared" si="42"/>
        <v>0</v>
      </c>
      <c r="N1052">
        <f t="shared" si="43"/>
        <v>0</v>
      </c>
      <c r="O1052" s="10" t="e">
        <f>VLOOKUP(M1052,[2]Nationaal!$A:$E,5,FALSE)</f>
        <v>#N/A</v>
      </c>
    </row>
    <row r="1053" spans="1:15" x14ac:dyDescent="0.3">
      <c r="A1053" t="s">
        <v>13</v>
      </c>
      <c r="B1053" t="s">
        <v>2589</v>
      </c>
      <c r="C1053" t="s">
        <v>2590</v>
      </c>
      <c r="D1053">
        <v>1.351</v>
      </c>
      <c r="E1053" t="s">
        <v>16</v>
      </c>
      <c r="F1053" s="4">
        <v>27</v>
      </c>
      <c r="G1053" s="4">
        <v>392</v>
      </c>
      <c r="M1053" s="8">
        <f t="shared" si="42"/>
        <v>0</v>
      </c>
      <c r="N1053">
        <f t="shared" si="43"/>
        <v>0</v>
      </c>
      <c r="O1053" s="10" t="e">
        <f>VLOOKUP(M1053,[2]Nationaal!$A:$E,5,FALSE)</f>
        <v>#N/A</v>
      </c>
    </row>
    <row r="1054" spans="1:15" x14ac:dyDescent="0.3">
      <c r="A1054" t="s">
        <v>13</v>
      </c>
      <c r="B1054" t="s">
        <v>2591</v>
      </c>
      <c r="C1054" t="s">
        <v>2592</v>
      </c>
      <c r="D1054">
        <v>1.353</v>
      </c>
      <c r="E1054" t="s">
        <v>16</v>
      </c>
      <c r="F1054" s="4">
        <v>27</v>
      </c>
      <c r="G1054" s="4">
        <v>394</v>
      </c>
      <c r="M1054" s="8">
        <f t="shared" si="42"/>
        <v>0</v>
      </c>
      <c r="N1054">
        <f t="shared" si="43"/>
        <v>0</v>
      </c>
      <c r="O1054" s="10" t="e">
        <f>VLOOKUP(M1054,[2]Nationaal!$A:$E,5,FALSE)</f>
        <v>#N/A</v>
      </c>
    </row>
    <row r="1055" spans="1:15" x14ac:dyDescent="0.3">
      <c r="A1055" t="s">
        <v>13</v>
      </c>
      <c r="B1055" t="s">
        <v>2593</v>
      </c>
      <c r="C1055" t="s">
        <v>2594</v>
      </c>
      <c r="D1055">
        <v>1.3520000000000001</v>
      </c>
      <c r="E1055" t="s">
        <v>16</v>
      </c>
      <c r="F1055" s="4">
        <v>27</v>
      </c>
      <c r="G1055" s="4">
        <v>393</v>
      </c>
      <c r="M1055" s="8">
        <f t="shared" si="42"/>
        <v>0</v>
      </c>
      <c r="N1055">
        <f t="shared" si="43"/>
        <v>0</v>
      </c>
      <c r="O1055" s="10" t="e">
        <f>VLOOKUP(M1055,[2]Nationaal!$A:$E,5,FALSE)</f>
        <v>#N/A</v>
      </c>
    </row>
    <row r="1056" spans="1:15" x14ac:dyDescent="0.3">
      <c r="A1056" t="s">
        <v>13</v>
      </c>
      <c r="B1056" t="s">
        <v>2595</v>
      </c>
      <c r="C1056" t="s">
        <v>2596</v>
      </c>
      <c r="D1056">
        <v>1.3540000000000001</v>
      </c>
      <c r="E1056" t="s">
        <v>16</v>
      </c>
      <c r="F1056" s="4">
        <v>27</v>
      </c>
      <c r="G1056" s="4">
        <v>395</v>
      </c>
      <c r="M1056" s="8">
        <f t="shared" si="42"/>
        <v>0</v>
      </c>
      <c r="N1056">
        <f t="shared" si="43"/>
        <v>0</v>
      </c>
      <c r="O1056" s="10" t="e">
        <f>VLOOKUP(M1056,[2]Nationaal!$A:$E,5,FALSE)</f>
        <v>#N/A</v>
      </c>
    </row>
    <row r="1057" spans="1:15" x14ac:dyDescent="0.3">
      <c r="A1057" t="s">
        <v>13</v>
      </c>
      <c r="B1057" t="s">
        <v>2597</v>
      </c>
      <c r="C1057" t="s">
        <v>2598</v>
      </c>
      <c r="D1057">
        <v>1.3560000000000001</v>
      </c>
      <c r="E1057" t="s">
        <v>16</v>
      </c>
      <c r="F1057" s="4">
        <v>27</v>
      </c>
      <c r="G1057" s="4">
        <v>397</v>
      </c>
      <c r="M1057" s="8">
        <f t="shared" si="42"/>
        <v>0</v>
      </c>
      <c r="N1057">
        <f t="shared" si="43"/>
        <v>0</v>
      </c>
      <c r="O1057" s="10" t="e">
        <f>VLOOKUP(M1057,[2]Nationaal!$A:$E,5,FALSE)</f>
        <v>#N/A</v>
      </c>
    </row>
    <row r="1058" spans="1:15" x14ac:dyDescent="0.3">
      <c r="A1058" t="s">
        <v>13</v>
      </c>
      <c r="B1058" t="s">
        <v>2599</v>
      </c>
      <c r="C1058" t="s">
        <v>2600</v>
      </c>
      <c r="D1058">
        <v>1.357</v>
      </c>
      <c r="E1058" t="s">
        <v>16</v>
      </c>
      <c r="F1058" s="4">
        <v>27</v>
      </c>
      <c r="G1058" s="4">
        <v>398</v>
      </c>
      <c r="M1058" s="8">
        <f t="shared" si="42"/>
        <v>0</v>
      </c>
      <c r="N1058">
        <f t="shared" si="43"/>
        <v>0</v>
      </c>
      <c r="O1058" s="10" t="e">
        <f>VLOOKUP(M1058,[2]Nationaal!$A:$E,5,FALSE)</f>
        <v>#N/A</v>
      </c>
    </row>
    <row r="1059" spans="1:15" x14ac:dyDescent="0.3">
      <c r="A1059" t="s">
        <v>13</v>
      </c>
      <c r="B1059" t="s">
        <v>2601</v>
      </c>
      <c r="C1059" t="s">
        <v>2602</v>
      </c>
      <c r="D1059">
        <v>1.3580000000000001</v>
      </c>
      <c r="E1059" t="s">
        <v>16</v>
      </c>
      <c r="F1059" s="4">
        <v>27</v>
      </c>
      <c r="G1059" s="4">
        <v>399</v>
      </c>
      <c r="M1059" s="8">
        <f t="shared" si="42"/>
        <v>0</v>
      </c>
      <c r="N1059">
        <f t="shared" si="43"/>
        <v>0</v>
      </c>
      <c r="O1059" s="10" t="e">
        <f>VLOOKUP(M1059,[2]Nationaal!$A:$E,5,FALSE)</f>
        <v>#N/A</v>
      </c>
    </row>
    <row r="1060" spans="1:15" x14ac:dyDescent="0.3">
      <c r="A1060" t="s">
        <v>13</v>
      </c>
      <c r="B1060" t="s">
        <v>2603</v>
      </c>
      <c r="C1060" t="s">
        <v>2604</v>
      </c>
      <c r="D1060">
        <v>1.355</v>
      </c>
      <c r="E1060" t="s">
        <v>16</v>
      </c>
      <c r="F1060" s="4">
        <v>27</v>
      </c>
      <c r="G1060" s="4">
        <v>396</v>
      </c>
      <c r="M1060" s="8">
        <f t="shared" si="42"/>
        <v>0</v>
      </c>
      <c r="N1060">
        <f t="shared" si="43"/>
        <v>0</v>
      </c>
      <c r="O1060" s="10" t="e">
        <f>VLOOKUP(M1060,[2]Nationaal!$A:$E,5,FALSE)</f>
        <v>#N/A</v>
      </c>
    </row>
    <row r="1061" spans="1:15" x14ac:dyDescent="0.3">
      <c r="A1061" t="s">
        <v>13</v>
      </c>
      <c r="B1061" t="s">
        <v>2605</v>
      </c>
      <c r="C1061" t="s">
        <v>2606</v>
      </c>
      <c r="D1061">
        <v>1.359</v>
      </c>
      <c r="E1061" t="s">
        <v>16</v>
      </c>
      <c r="F1061" s="4">
        <v>27</v>
      </c>
      <c r="G1061" s="4">
        <v>400</v>
      </c>
      <c r="M1061" s="8">
        <f t="shared" si="42"/>
        <v>0</v>
      </c>
      <c r="N1061">
        <f t="shared" si="43"/>
        <v>0</v>
      </c>
      <c r="O1061" s="10" t="e">
        <f>VLOOKUP(M1061,[2]Nationaal!$A:$E,5,FALSE)</f>
        <v>#N/A</v>
      </c>
    </row>
    <row r="1062" spans="1:15" x14ac:dyDescent="0.3">
      <c r="A1062" t="s">
        <v>13</v>
      </c>
      <c r="B1062" t="s">
        <v>2607</v>
      </c>
      <c r="C1062" t="s">
        <v>2608</v>
      </c>
      <c r="D1062">
        <v>1.36</v>
      </c>
      <c r="E1062" t="s">
        <v>16</v>
      </c>
      <c r="F1062" s="4">
        <v>27</v>
      </c>
      <c r="G1062" s="4">
        <v>401</v>
      </c>
      <c r="M1062" s="8">
        <f t="shared" si="42"/>
        <v>0</v>
      </c>
      <c r="N1062">
        <f t="shared" si="43"/>
        <v>0</v>
      </c>
      <c r="O1062" s="10" t="e">
        <f>VLOOKUP(M1062,[2]Nationaal!$A:$E,5,FALSE)</f>
        <v>#N/A</v>
      </c>
    </row>
    <row r="1063" spans="1:15" x14ac:dyDescent="0.3">
      <c r="A1063" t="s">
        <v>13</v>
      </c>
      <c r="B1063" t="s">
        <v>2609</v>
      </c>
      <c r="C1063" t="s">
        <v>2610</v>
      </c>
      <c r="D1063">
        <v>1.361</v>
      </c>
      <c r="E1063" t="s">
        <v>16</v>
      </c>
      <c r="F1063" s="4">
        <v>27</v>
      </c>
      <c r="G1063" s="4">
        <v>402</v>
      </c>
      <c r="M1063" s="8">
        <f t="shared" si="42"/>
        <v>0</v>
      </c>
      <c r="N1063">
        <f t="shared" si="43"/>
        <v>0</v>
      </c>
      <c r="O1063" s="10" t="e">
        <f>VLOOKUP(M1063,[2]Nationaal!$A:$E,5,FALSE)</f>
        <v>#N/A</v>
      </c>
    </row>
    <row r="1064" spans="1:15" x14ac:dyDescent="0.3">
      <c r="A1064" t="s">
        <v>13</v>
      </c>
      <c r="B1064" t="s">
        <v>2611</v>
      </c>
      <c r="C1064" t="s">
        <v>2610</v>
      </c>
      <c r="D1064">
        <v>1.3620000000000001</v>
      </c>
      <c r="E1064" t="s">
        <v>16</v>
      </c>
      <c r="F1064" s="4">
        <v>27</v>
      </c>
      <c r="G1064" s="4">
        <v>403</v>
      </c>
      <c r="M1064" s="8">
        <f t="shared" si="42"/>
        <v>0</v>
      </c>
      <c r="N1064">
        <f t="shared" si="43"/>
        <v>0</v>
      </c>
      <c r="O1064" s="10" t="e">
        <f>VLOOKUP(M1064,[2]Nationaal!$A:$E,5,FALSE)</f>
        <v>#N/A</v>
      </c>
    </row>
    <row r="1065" spans="1:15" x14ac:dyDescent="0.3">
      <c r="A1065" t="s">
        <v>13</v>
      </c>
      <c r="B1065" t="s">
        <v>2612</v>
      </c>
      <c r="C1065" t="s">
        <v>2613</v>
      </c>
      <c r="D1065">
        <v>1.3640000000000001</v>
      </c>
      <c r="E1065" t="s">
        <v>16</v>
      </c>
      <c r="F1065" s="4">
        <v>27</v>
      </c>
      <c r="G1065" s="4">
        <v>405</v>
      </c>
      <c r="M1065" s="8">
        <f t="shared" si="42"/>
        <v>0</v>
      </c>
      <c r="N1065">
        <f t="shared" si="43"/>
        <v>0</v>
      </c>
      <c r="O1065" s="10" t="e">
        <f>VLOOKUP(M1065,[2]Nationaal!$A:$E,5,FALSE)</f>
        <v>#N/A</v>
      </c>
    </row>
    <row r="1066" spans="1:15" x14ac:dyDescent="0.3">
      <c r="A1066" t="s">
        <v>13</v>
      </c>
      <c r="B1066" t="s">
        <v>2614</v>
      </c>
      <c r="C1066" t="s">
        <v>2613</v>
      </c>
      <c r="D1066">
        <v>1.365</v>
      </c>
      <c r="E1066" t="s">
        <v>16</v>
      </c>
      <c r="F1066" s="4">
        <v>27</v>
      </c>
      <c r="G1066" s="4">
        <v>406</v>
      </c>
      <c r="M1066" s="8">
        <f t="shared" si="42"/>
        <v>0</v>
      </c>
      <c r="N1066">
        <f t="shared" si="43"/>
        <v>0</v>
      </c>
      <c r="O1066" s="10" t="e">
        <f>VLOOKUP(M1066,[2]Nationaal!$A:$E,5,FALSE)</f>
        <v>#N/A</v>
      </c>
    </row>
    <row r="1067" spans="1:15" x14ac:dyDescent="0.3">
      <c r="A1067" t="s">
        <v>13</v>
      </c>
      <c r="B1067" t="s">
        <v>2615</v>
      </c>
      <c r="C1067" t="s">
        <v>2616</v>
      </c>
      <c r="D1067">
        <v>1.363</v>
      </c>
      <c r="E1067" t="s">
        <v>16</v>
      </c>
      <c r="F1067" s="4">
        <v>27</v>
      </c>
      <c r="G1067" s="4">
        <v>404</v>
      </c>
      <c r="M1067" s="8">
        <f t="shared" si="42"/>
        <v>0</v>
      </c>
      <c r="N1067">
        <f t="shared" si="43"/>
        <v>0</v>
      </c>
      <c r="O1067" s="10" t="e">
        <f>VLOOKUP(M1067,[2]Nationaal!$A:$E,5,FALSE)</f>
        <v>#N/A</v>
      </c>
    </row>
    <row r="1068" spans="1:15" x14ac:dyDescent="0.3">
      <c r="A1068" t="s">
        <v>13</v>
      </c>
      <c r="B1068" t="s">
        <v>2617</v>
      </c>
      <c r="C1068" t="s">
        <v>2618</v>
      </c>
      <c r="D1068">
        <v>1.3660000000000001</v>
      </c>
      <c r="E1068" t="s">
        <v>16</v>
      </c>
      <c r="F1068" s="4">
        <v>27</v>
      </c>
      <c r="G1068" s="4">
        <v>407</v>
      </c>
      <c r="M1068" s="8">
        <f t="shared" si="42"/>
        <v>0</v>
      </c>
      <c r="N1068">
        <f t="shared" si="43"/>
        <v>0</v>
      </c>
      <c r="O1068" s="10" t="e">
        <f>VLOOKUP(M1068,[2]Nationaal!$A:$E,5,FALSE)</f>
        <v>#N/A</v>
      </c>
    </row>
    <row r="1069" spans="1:15" x14ac:dyDescent="0.3">
      <c r="A1069" t="s">
        <v>13</v>
      </c>
      <c r="B1069" t="s">
        <v>2619</v>
      </c>
      <c r="C1069" t="s">
        <v>2620</v>
      </c>
      <c r="D1069">
        <v>1.367</v>
      </c>
      <c r="E1069" t="s">
        <v>16</v>
      </c>
      <c r="F1069" s="4">
        <v>27</v>
      </c>
      <c r="G1069" s="4">
        <v>408</v>
      </c>
      <c r="M1069" s="8">
        <f t="shared" si="42"/>
        <v>0</v>
      </c>
      <c r="N1069">
        <f t="shared" si="43"/>
        <v>0</v>
      </c>
      <c r="O1069" s="10" t="e">
        <f>VLOOKUP(M1069,[2]Nationaal!$A:$E,5,FALSE)</f>
        <v>#N/A</v>
      </c>
    </row>
    <row r="1070" spans="1:15" x14ac:dyDescent="0.3">
      <c r="A1070" t="s">
        <v>13</v>
      </c>
      <c r="B1070" t="s">
        <v>2621</v>
      </c>
      <c r="C1070" t="s">
        <v>2622</v>
      </c>
      <c r="D1070">
        <v>1.369</v>
      </c>
      <c r="E1070" t="s">
        <v>16</v>
      </c>
      <c r="F1070" s="4">
        <v>27</v>
      </c>
      <c r="G1070" s="4">
        <v>410</v>
      </c>
      <c r="M1070" s="8">
        <f t="shared" si="42"/>
        <v>0</v>
      </c>
      <c r="N1070">
        <f t="shared" si="43"/>
        <v>0</v>
      </c>
      <c r="O1070" s="10" t="e">
        <f>VLOOKUP(M1070,[2]Nationaal!$A:$E,5,FALSE)</f>
        <v>#N/A</v>
      </c>
    </row>
    <row r="1071" spans="1:15" x14ac:dyDescent="0.3">
      <c r="A1071" t="s">
        <v>13</v>
      </c>
      <c r="B1071" t="s">
        <v>2623</v>
      </c>
      <c r="C1071" t="s">
        <v>2624</v>
      </c>
      <c r="D1071">
        <v>1.3680000000000001</v>
      </c>
      <c r="E1071" t="s">
        <v>16</v>
      </c>
      <c r="F1071" s="4">
        <v>27</v>
      </c>
      <c r="G1071" s="4">
        <v>409</v>
      </c>
      <c r="M1071" s="8">
        <f t="shared" si="42"/>
        <v>0</v>
      </c>
      <c r="N1071">
        <f t="shared" si="43"/>
        <v>0</v>
      </c>
      <c r="O1071" s="10" t="e">
        <f>VLOOKUP(M1071,[2]Nationaal!$A:$E,5,FALSE)</f>
        <v>#N/A</v>
      </c>
    </row>
    <row r="1072" spans="1:15" x14ac:dyDescent="0.3">
      <c r="A1072" t="s">
        <v>13</v>
      </c>
      <c r="B1072" t="s">
        <v>2625</v>
      </c>
      <c r="C1072" t="s">
        <v>2626</v>
      </c>
      <c r="D1072">
        <v>1.37</v>
      </c>
      <c r="E1072" t="s">
        <v>16</v>
      </c>
      <c r="F1072" s="4">
        <v>27</v>
      </c>
      <c r="G1072" s="4">
        <v>411</v>
      </c>
      <c r="M1072" s="8">
        <f t="shared" si="42"/>
        <v>0</v>
      </c>
      <c r="N1072">
        <f t="shared" si="43"/>
        <v>0</v>
      </c>
      <c r="O1072" s="10" t="e">
        <f>VLOOKUP(M1072,[2]Nationaal!$A:$E,5,FALSE)</f>
        <v>#N/A</v>
      </c>
    </row>
    <row r="1073" spans="1:15" x14ac:dyDescent="0.3">
      <c r="A1073" t="s">
        <v>13</v>
      </c>
      <c r="B1073" t="s">
        <v>2627</v>
      </c>
      <c r="C1073" t="s">
        <v>2628</v>
      </c>
      <c r="D1073">
        <v>1.371</v>
      </c>
      <c r="E1073" t="s">
        <v>16</v>
      </c>
      <c r="F1073" s="4">
        <v>27</v>
      </c>
      <c r="G1073" s="4">
        <v>412</v>
      </c>
      <c r="M1073" s="8">
        <f t="shared" si="42"/>
        <v>0</v>
      </c>
      <c r="N1073">
        <f t="shared" si="43"/>
        <v>0</v>
      </c>
      <c r="O1073" s="10" t="e">
        <f>VLOOKUP(M1073,[2]Nationaal!$A:$E,5,FALSE)</f>
        <v>#N/A</v>
      </c>
    </row>
    <row r="1074" spans="1:15" x14ac:dyDescent="0.3">
      <c r="A1074" t="s">
        <v>13</v>
      </c>
      <c r="B1074" t="s">
        <v>2629</v>
      </c>
      <c r="C1074" t="s">
        <v>2630</v>
      </c>
      <c r="D1074">
        <v>1.3720000000000001</v>
      </c>
      <c r="E1074" t="s">
        <v>16</v>
      </c>
      <c r="F1074" s="4">
        <v>27</v>
      </c>
      <c r="G1074" s="4">
        <v>413</v>
      </c>
      <c r="M1074" s="8">
        <f t="shared" si="42"/>
        <v>0</v>
      </c>
      <c r="N1074">
        <f t="shared" si="43"/>
        <v>0</v>
      </c>
      <c r="O1074" s="10" t="e">
        <f>VLOOKUP(M1074,[2]Nationaal!$A:$E,5,FALSE)</f>
        <v>#N/A</v>
      </c>
    </row>
    <row r="1075" spans="1:15" x14ac:dyDescent="0.3">
      <c r="A1075" t="s">
        <v>13</v>
      </c>
      <c r="B1075" t="s">
        <v>2631</v>
      </c>
      <c r="C1075" t="s">
        <v>2632</v>
      </c>
      <c r="D1075">
        <v>1.3740000000000001</v>
      </c>
      <c r="E1075" t="s">
        <v>16</v>
      </c>
      <c r="F1075" s="4">
        <v>27</v>
      </c>
      <c r="G1075" s="4">
        <v>415</v>
      </c>
      <c r="M1075" s="8">
        <f t="shared" si="42"/>
        <v>0</v>
      </c>
      <c r="N1075">
        <f t="shared" si="43"/>
        <v>0</v>
      </c>
      <c r="O1075" s="10" t="e">
        <f>VLOOKUP(M1075,[2]Nationaal!$A:$E,5,FALSE)</f>
        <v>#N/A</v>
      </c>
    </row>
    <row r="1076" spans="1:15" x14ac:dyDescent="0.3">
      <c r="A1076" t="s">
        <v>13</v>
      </c>
      <c r="B1076" t="s">
        <v>2633</v>
      </c>
      <c r="C1076" t="s">
        <v>2634</v>
      </c>
      <c r="D1076">
        <v>1.373</v>
      </c>
      <c r="E1076" t="s">
        <v>16</v>
      </c>
      <c r="F1076" s="4">
        <v>27</v>
      </c>
      <c r="G1076" s="4">
        <v>414</v>
      </c>
      <c r="M1076" s="8">
        <f t="shared" si="42"/>
        <v>0</v>
      </c>
      <c r="N1076">
        <f t="shared" si="43"/>
        <v>0</v>
      </c>
      <c r="O1076" s="10" t="e">
        <f>VLOOKUP(M1076,[2]Nationaal!$A:$E,5,FALSE)</f>
        <v>#N/A</v>
      </c>
    </row>
    <row r="1077" spans="1:15" x14ac:dyDescent="0.3">
      <c r="A1077" t="s">
        <v>13</v>
      </c>
      <c r="B1077" t="s">
        <v>2635</v>
      </c>
      <c r="C1077" t="s">
        <v>2636</v>
      </c>
      <c r="D1077">
        <v>1.375</v>
      </c>
      <c r="E1077" t="s">
        <v>16</v>
      </c>
      <c r="F1077" s="4">
        <v>27</v>
      </c>
      <c r="G1077" s="4">
        <v>416</v>
      </c>
      <c r="M1077" s="8">
        <f t="shared" si="42"/>
        <v>0</v>
      </c>
      <c r="N1077">
        <f t="shared" si="43"/>
        <v>0</v>
      </c>
      <c r="O1077" s="10" t="e">
        <f>VLOOKUP(M1077,[2]Nationaal!$A:$E,5,FALSE)</f>
        <v>#N/A</v>
      </c>
    </row>
    <row r="1078" spans="1:15" x14ac:dyDescent="0.3">
      <c r="A1078" t="s">
        <v>13</v>
      </c>
      <c r="B1078" t="s">
        <v>2637</v>
      </c>
      <c r="C1078" t="s">
        <v>2638</v>
      </c>
      <c r="D1078">
        <v>1.3759999999999999</v>
      </c>
      <c r="E1078" t="s">
        <v>16</v>
      </c>
      <c r="F1078" s="4">
        <v>27</v>
      </c>
      <c r="G1078" s="4">
        <v>417</v>
      </c>
      <c r="M1078" s="8">
        <f t="shared" si="42"/>
        <v>0</v>
      </c>
      <c r="N1078">
        <f t="shared" si="43"/>
        <v>0</v>
      </c>
      <c r="O1078" s="10" t="e">
        <f>VLOOKUP(M1078,[2]Nationaal!$A:$E,5,FALSE)</f>
        <v>#N/A</v>
      </c>
    </row>
    <row r="1079" spans="1:15" x14ac:dyDescent="0.3">
      <c r="A1079" t="s">
        <v>13</v>
      </c>
      <c r="B1079" t="s">
        <v>2639</v>
      </c>
      <c r="C1079" t="s">
        <v>2640</v>
      </c>
      <c r="D1079">
        <v>1.377</v>
      </c>
      <c r="E1079" t="s">
        <v>16</v>
      </c>
      <c r="F1079" s="4">
        <v>27</v>
      </c>
      <c r="G1079" s="4">
        <v>418</v>
      </c>
      <c r="M1079" s="8">
        <f t="shared" si="42"/>
        <v>0</v>
      </c>
      <c r="N1079">
        <f t="shared" si="43"/>
        <v>0</v>
      </c>
      <c r="O1079" s="10" t="e">
        <f>VLOOKUP(M1079,[2]Nationaal!$A:$E,5,FALSE)</f>
        <v>#N/A</v>
      </c>
    </row>
    <row r="1080" spans="1:15" x14ac:dyDescent="0.3">
      <c r="A1080" t="s">
        <v>13</v>
      </c>
      <c r="B1080" t="s">
        <v>2641</v>
      </c>
      <c r="C1080" t="s">
        <v>2642</v>
      </c>
      <c r="D1080">
        <v>1.3779999999999999</v>
      </c>
      <c r="E1080" t="s">
        <v>16</v>
      </c>
      <c r="F1080" s="4">
        <v>27</v>
      </c>
      <c r="G1080" s="4">
        <v>419</v>
      </c>
      <c r="M1080" s="8">
        <f t="shared" si="42"/>
        <v>0</v>
      </c>
      <c r="N1080">
        <f t="shared" si="43"/>
        <v>0</v>
      </c>
      <c r="O1080" s="10" t="e">
        <f>VLOOKUP(M1080,[2]Nationaal!$A:$E,5,FALSE)</f>
        <v>#N/A</v>
      </c>
    </row>
    <row r="1081" spans="1:15" x14ac:dyDescent="0.3">
      <c r="A1081" t="s">
        <v>13</v>
      </c>
      <c r="B1081" t="s">
        <v>2643</v>
      </c>
      <c r="C1081" t="s">
        <v>2644</v>
      </c>
      <c r="D1081">
        <v>1.379</v>
      </c>
      <c r="E1081" t="s">
        <v>16</v>
      </c>
      <c r="F1081" s="4">
        <v>27</v>
      </c>
      <c r="G1081" s="4">
        <v>420</v>
      </c>
      <c r="M1081" s="8">
        <f t="shared" si="42"/>
        <v>0</v>
      </c>
      <c r="N1081">
        <f t="shared" si="43"/>
        <v>0</v>
      </c>
      <c r="O1081" s="10" t="e">
        <f>VLOOKUP(M1081,[2]Nationaal!$A:$E,5,FALSE)</f>
        <v>#N/A</v>
      </c>
    </row>
    <row r="1082" spans="1:15" x14ac:dyDescent="0.3">
      <c r="A1082" t="s">
        <v>13</v>
      </c>
      <c r="B1082" t="s">
        <v>2645</v>
      </c>
      <c r="C1082" t="s">
        <v>2646</v>
      </c>
      <c r="D1082">
        <v>1.38</v>
      </c>
      <c r="E1082" t="s">
        <v>16</v>
      </c>
      <c r="F1082" s="4">
        <v>27</v>
      </c>
      <c r="G1082" s="4">
        <v>421</v>
      </c>
      <c r="M1082" s="8">
        <f t="shared" si="42"/>
        <v>0</v>
      </c>
      <c r="N1082">
        <f t="shared" si="43"/>
        <v>0</v>
      </c>
      <c r="O1082" s="10" t="e">
        <f>VLOOKUP(M1082,[2]Nationaal!$A:$E,5,FALSE)</f>
        <v>#N/A</v>
      </c>
    </row>
    <row r="1083" spans="1:15" x14ac:dyDescent="0.3">
      <c r="A1083" t="s">
        <v>13</v>
      </c>
      <c r="B1083" t="s">
        <v>2647</v>
      </c>
      <c r="C1083" t="s">
        <v>2648</v>
      </c>
      <c r="D1083">
        <v>1.381</v>
      </c>
      <c r="E1083" t="s">
        <v>16</v>
      </c>
      <c r="F1083" s="4">
        <v>27</v>
      </c>
      <c r="G1083" s="4">
        <v>422</v>
      </c>
      <c r="M1083" s="8">
        <f t="shared" si="42"/>
        <v>0</v>
      </c>
      <c r="N1083">
        <f t="shared" si="43"/>
        <v>0</v>
      </c>
      <c r="O1083" s="10" t="e">
        <f>VLOOKUP(M1083,[2]Nationaal!$A:$E,5,FALSE)</f>
        <v>#N/A</v>
      </c>
    </row>
    <row r="1084" spans="1:15" x14ac:dyDescent="0.3">
      <c r="A1084" t="s">
        <v>13</v>
      </c>
      <c r="B1084" t="s">
        <v>2649</v>
      </c>
      <c r="C1084" t="s">
        <v>2648</v>
      </c>
      <c r="D1084">
        <v>1.3819999999999999</v>
      </c>
      <c r="E1084" t="s">
        <v>16</v>
      </c>
      <c r="F1084" s="4">
        <v>27</v>
      </c>
      <c r="G1084" s="4">
        <v>423</v>
      </c>
      <c r="M1084" s="8">
        <f t="shared" si="42"/>
        <v>0</v>
      </c>
      <c r="N1084">
        <f t="shared" si="43"/>
        <v>0</v>
      </c>
      <c r="O1084" s="10" t="e">
        <f>VLOOKUP(M1084,[2]Nationaal!$A:$E,5,FALSE)</f>
        <v>#N/A</v>
      </c>
    </row>
    <row r="1085" spans="1:15" x14ac:dyDescent="0.3">
      <c r="A1085" t="s">
        <v>13</v>
      </c>
      <c r="B1085" t="s">
        <v>2650</v>
      </c>
      <c r="C1085" t="s">
        <v>2651</v>
      </c>
      <c r="D1085">
        <v>1.383</v>
      </c>
      <c r="E1085" t="s">
        <v>16</v>
      </c>
      <c r="F1085" s="4">
        <v>27</v>
      </c>
      <c r="G1085" s="4">
        <v>425</v>
      </c>
      <c r="M1085" s="8">
        <f t="shared" si="42"/>
        <v>0</v>
      </c>
      <c r="N1085">
        <f t="shared" si="43"/>
        <v>0</v>
      </c>
      <c r="O1085" s="10" t="e">
        <f>VLOOKUP(M1085,[2]Nationaal!$A:$E,5,FALSE)</f>
        <v>#N/A</v>
      </c>
    </row>
    <row r="1086" spans="1:15" x14ac:dyDescent="0.3">
      <c r="A1086" t="s">
        <v>13</v>
      </c>
      <c r="B1086" t="s">
        <v>2652</v>
      </c>
      <c r="C1086" t="s">
        <v>2653</v>
      </c>
      <c r="D1086">
        <v>1.3839999999999999</v>
      </c>
      <c r="E1086" t="s">
        <v>16</v>
      </c>
      <c r="F1086" s="4">
        <v>27</v>
      </c>
      <c r="G1086" s="4">
        <v>426</v>
      </c>
      <c r="M1086" s="8">
        <f t="shared" si="42"/>
        <v>0</v>
      </c>
      <c r="N1086">
        <f t="shared" si="43"/>
        <v>0</v>
      </c>
      <c r="O1086" s="10" t="e">
        <f>VLOOKUP(M1086,[2]Nationaal!$A:$E,5,FALSE)</f>
        <v>#N/A</v>
      </c>
    </row>
    <row r="1087" spans="1:15" x14ac:dyDescent="0.3">
      <c r="A1087" t="s">
        <v>13</v>
      </c>
      <c r="B1087" t="s">
        <v>2654</v>
      </c>
      <c r="C1087" t="s">
        <v>2655</v>
      </c>
      <c r="D1087">
        <v>1.385</v>
      </c>
      <c r="E1087" t="s">
        <v>16</v>
      </c>
      <c r="F1087" s="4">
        <v>27</v>
      </c>
      <c r="G1087" s="4">
        <v>427</v>
      </c>
      <c r="M1087" s="8">
        <f t="shared" si="42"/>
        <v>0</v>
      </c>
      <c r="N1087">
        <f t="shared" si="43"/>
        <v>0</v>
      </c>
      <c r="O1087" s="10" t="e">
        <f>VLOOKUP(M1087,[2]Nationaal!$A:$E,5,FALSE)</f>
        <v>#N/A</v>
      </c>
    </row>
    <row r="1088" spans="1:15" x14ac:dyDescent="0.3">
      <c r="A1088" t="s">
        <v>13</v>
      </c>
      <c r="B1088" t="s">
        <v>2656</v>
      </c>
      <c r="C1088" t="s">
        <v>2657</v>
      </c>
      <c r="D1088">
        <v>1.3859999999999999</v>
      </c>
      <c r="E1088" t="s">
        <v>16</v>
      </c>
      <c r="F1088" s="4">
        <v>27</v>
      </c>
      <c r="G1088" s="4">
        <v>428</v>
      </c>
      <c r="M1088" s="8">
        <f t="shared" si="42"/>
        <v>0</v>
      </c>
      <c r="N1088">
        <f t="shared" si="43"/>
        <v>0</v>
      </c>
      <c r="O1088" s="10" t="e">
        <f>VLOOKUP(M1088,[2]Nationaal!$A:$E,5,FALSE)</f>
        <v>#N/A</v>
      </c>
    </row>
    <row r="1089" spans="1:15" x14ac:dyDescent="0.3">
      <c r="A1089" t="s">
        <v>13</v>
      </c>
      <c r="B1089" t="s">
        <v>2658</v>
      </c>
      <c r="C1089" t="s">
        <v>2659</v>
      </c>
      <c r="D1089">
        <v>1.387</v>
      </c>
      <c r="E1089" t="s">
        <v>16</v>
      </c>
      <c r="F1089" s="4">
        <v>27</v>
      </c>
      <c r="G1089" s="4">
        <v>429</v>
      </c>
      <c r="M1089" s="8">
        <f t="shared" si="42"/>
        <v>0</v>
      </c>
      <c r="N1089">
        <f t="shared" si="43"/>
        <v>0</v>
      </c>
      <c r="O1089" s="10" t="e">
        <f>VLOOKUP(M1089,[2]Nationaal!$A:$E,5,FALSE)</f>
        <v>#N/A</v>
      </c>
    </row>
    <row r="1090" spans="1:15" x14ac:dyDescent="0.3">
      <c r="A1090" t="s">
        <v>13</v>
      </c>
      <c r="B1090" t="s">
        <v>2660</v>
      </c>
      <c r="C1090" t="s">
        <v>2661</v>
      </c>
      <c r="D1090">
        <v>1.3879999999999999</v>
      </c>
      <c r="E1090" t="s">
        <v>16</v>
      </c>
      <c r="F1090" s="4">
        <v>27</v>
      </c>
      <c r="G1090" s="4">
        <v>430</v>
      </c>
      <c r="M1090" s="8">
        <f t="shared" si="42"/>
        <v>0</v>
      </c>
      <c r="N1090">
        <f t="shared" si="43"/>
        <v>0</v>
      </c>
      <c r="O1090" s="10" t="e">
        <f>VLOOKUP(M1090,[2]Nationaal!$A:$E,5,FALSE)</f>
        <v>#N/A</v>
      </c>
    </row>
    <row r="1091" spans="1:15" x14ac:dyDescent="0.3">
      <c r="A1091" t="s">
        <v>13</v>
      </c>
      <c r="B1091" t="s">
        <v>2662</v>
      </c>
      <c r="C1091" t="s">
        <v>2663</v>
      </c>
      <c r="D1091">
        <v>1.39</v>
      </c>
      <c r="E1091" t="s">
        <v>16</v>
      </c>
      <c r="F1091" s="4">
        <v>27</v>
      </c>
      <c r="G1091" s="4">
        <v>432</v>
      </c>
      <c r="M1091" s="8">
        <f t="shared" si="42"/>
        <v>0</v>
      </c>
      <c r="N1091">
        <f t="shared" si="43"/>
        <v>0</v>
      </c>
      <c r="O1091" s="10" t="e">
        <f>VLOOKUP(M1091,[2]Nationaal!$A:$E,5,FALSE)</f>
        <v>#N/A</v>
      </c>
    </row>
    <row r="1092" spans="1:15" x14ac:dyDescent="0.3">
      <c r="A1092" t="s">
        <v>13</v>
      </c>
      <c r="B1092" t="s">
        <v>2664</v>
      </c>
      <c r="C1092" t="s">
        <v>2663</v>
      </c>
      <c r="D1092">
        <v>1.389</v>
      </c>
      <c r="E1092" t="s">
        <v>16</v>
      </c>
      <c r="F1092" s="4">
        <v>27</v>
      </c>
      <c r="G1092" s="4">
        <v>431</v>
      </c>
      <c r="M1092" s="8">
        <f t="shared" si="42"/>
        <v>0</v>
      </c>
      <c r="N1092">
        <f t="shared" si="43"/>
        <v>0</v>
      </c>
      <c r="O1092" s="10" t="e">
        <f>VLOOKUP(M1092,[2]Nationaal!$A:$E,5,FALSE)</f>
        <v>#N/A</v>
      </c>
    </row>
    <row r="1093" spans="1:15" x14ac:dyDescent="0.3">
      <c r="A1093" t="s">
        <v>13</v>
      </c>
      <c r="B1093" t="s">
        <v>2665</v>
      </c>
      <c r="C1093" t="s">
        <v>2666</v>
      </c>
      <c r="D1093">
        <v>1.391</v>
      </c>
      <c r="E1093" t="s">
        <v>16</v>
      </c>
      <c r="F1093" s="4">
        <v>27</v>
      </c>
      <c r="G1093" s="4">
        <v>433</v>
      </c>
      <c r="M1093" s="8">
        <f t="shared" si="42"/>
        <v>0</v>
      </c>
      <c r="N1093">
        <f t="shared" si="43"/>
        <v>0</v>
      </c>
      <c r="O1093" s="10" t="e">
        <f>VLOOKUP(M1093,[2]Nationaal!$A:$E,5,FALSE)</f>
        <v>#N/A</v>
      </c>
    </row>
    <row r="1094" spans="1:15" x14ac:dyDescent="0.3">
      <c r="A1094" t="s">
        <v>13</v>
      </c>
      <c r="B1094" t="s">
        <v>2667</v>
      </c>
      <c r="C1094" t="s">
        <v>2666</v>
      </c>
      <c r="D1094">
        <v>1.3919999999999999</v>
      </c>
      <c r="E1094" t="s">
        <v>16</v>
      </c>
      <c r="F1094" s="4">
        <v>27</v>
      </c>
      <c r="G1094" s="4">
        <v>434</v>
      </c>
      <c r="M1094" s="8">
        <f t="shared" si="42"/>
        <v>0</v>
      </c>
      <c r="N1094">
        <f t="shared" si="43"/>
        <v>0</v>
      </c>
      <c r="O1094" s="10" t="e">
        <f>VLOOKUP(M1094,[2]Nationaal!$A:$E,5,FALSE)</f>
        <v>#N/A</v>
      </c>
    </row>
    <row r="1095" spans="1:15" x14ac:dyDescent="0.3">
      <c r="A1095" t="s">
        <v>13</v>
      </c>
      <c r="B1095" t="s">
        <v>2668</v>
      </c>
      <c r="C1095" t="s">
        <v>2669</v>
      </c>
      <c r="D1095">
        <v>1.3939999999999999</v>
      </c>
      <c r="E1095" t="s">
        <v>16</v>
      </c>
      <c r="F1095" s="4">
        <v>27</v>
      </c>
      <c r="G1095" s="4">
        <v>437</v>
      </c>
      <c r="M1095" s="8">
        <f t="shared" si="42"/>
        <v>0</v>
      </c>
      <c r="N1095">
        <f t="shared" si="43"/>
        <v>0</v>
      </c>
      <c r="O1095" s="10" t="e">
        <f>VLOOKUP(M1095,[2]Nationaal!$A:$E,5,FALSE)</f>
        <v>#N/A</v>
      </c>
    </row>
    <row r="1096" spans="1:15" x14ac:dyDescent="0.3">
      <c r="A1096" t="s">
        <v>13</v>
      </c>
      <c r="B1096" t="s">
        <v>2670</v>
      </c>
      <c r="C1096" t="s">
        <v>2671</v>
      </c>
      <c r="D1096">
        <v>1.393</v>
      </c>
      <c r="E1096" t="s">
        <v>16</v>
      </c>
      <c r="F1096" s="4">
        <v>27</v>
      </c>
      <c r="G1096" s="4">
        <v>436</v>
      </c>
      <c r="M1096" s="8">
        <f t="shared" si="42"/>
        <v>0</v>
      </c>
      <c r="N1096">
        <f t="shared" si="43"/>
        <v>0</v>
      </c>
      <c r="O1096" s="10" t="e">
        <f>VLOOKUP(M1096,[2]Nationaal!$A:$E,5,FALSE)</f>
        <v>#N/A</v>
      </c>
    </row>
    <row r="1097" spans="1:15" x14ac:dyDescent="0.3">
      <c r="A1097" t="s">
        <v>13</v>
      </c>
      <c r="B1097" t="s">
        <v>2672</v>
      </c>
      <c r="C1097" t="s">
        <v>2669</v>
      </c>
      <c r="D1097">
        <v>1.395</v>
      </c>
      <c r="E1097" t="s">
        <v>16</v>
      </c>
      <c r="F1097" s="4">
        <v>27</v>
      </c>
      <c r="G1097" s="4">
        <v>438</v>
      </c>
      <c r="M1097" s="8">
        <f t="shared" ref="M1097:M1160" si="44">ROUNDUP(N1097,0.1)</f>
        <v>0</v>
      </c>
      <c r="N1097">
        <f t="shared" ref="N1097:N1108" si="45">J1097*K1097*I1097/5000</f>
        <v>0</v>
      </c>
      <c r="O1097" s="10" t="e">
        <f>VLOOKUP(M1097,[2]Nationaal!$A:$E,5,FALSE)</f>
        <v>#N/A</v>
      </c>
    </row>
    <row r="1098" spans="1:15" x14ac:dyDescent="0.3">
      <c r="A1098" t="s">
        <v>13</v>
      </c>
      <c r="B1098" t="s">
        <v>2673</v>
      </c>
      <c r="C1098" t="s">
        <v>2674</v>
      </c>
      <c r="D1098">
        <v>1.3959999999999999</v>
      </c>
      <c r="E1098" t="s">
        <v>16</v>
      </c>
      <c r="F1098" s="4">
        <v>27</v>
      </c>
      <c r="G1098" s="4">
        <v>439</v>
      </c>
      <c r="M1098" s="8">
        <f t="shared" si="44"/>
        <v>0</v>
      </c>
      <c r="N1098">
        <f t="shared" si="45"/>
        <v>0</v>
      </c>
      <c r="O1098" s="10" t="e">
        <f>VLOOKUP(M1098,[2]Nationaal!$A:$E,5,FALSE)</f>
        <v>#N/A</v>
      </c>
    </row>
    <row r="1099" spans="1:15" x14ac:dyDescent="0.3">
      <c r="A1099" t="s">
        <v>13</v>
      </c>
      <c r="B1099" t="s">
        <v>2675</v>
      </c>
      <c r="C1099" t="s">
        <v>2676</v>
      </c>
      <c r="D1099">
        <v>1.397</v>
      </c>
      <c r="E1099" t="s">
        <v>16</v>
      </c>
      <c r="F1099" s="4">
        <v>27</v>
      </c>
      <c r="G1099" s="4">
        <v>440</v>
      </c>
      <c r="M1099" s="8">
        <f t="shared" si="44"/>
        <v>0</v>
      </c>
      <c r="N1099">
        <f t="shared" si="45"/>
        <v>0</v>
      </c>
      <c r="O1099" s="10" t="e">
        <f>VLOOKUP(M1099,[2]Nationaal!$A:$E,5,FALSE)</f>
        <v>#N/A</v>
      </c>
    </row>
    <row r="1100" spans="1:15" x14ac:dyDescent="0.3">
      <c r="A1100" t="s">
        <v>13</v>
      </c>
      <c r="B1100" t="s">
        <v>2677</v>
      </c>
      <c r="C1100" t="s">
        <v>2678</v>
      </c>
      <c r="D1100">
        <v>1.3979999999999999</v>
      </c>
      <c r="E1100" t="s">
        <v>16</v>
      </c>
      <c r="F1100" s="4">
        <v>27</v>
      </c>
      <c r="G1100" s="4">
        <v>441</v>
      </c>
      <c r="M1100" s="8">
        <f t="shared" si="44"/>
        <v>0</v>
      </c>
      <c r="N1100">
        <f t="shared" si="45"/>
        <v>0</v>
      </c>
      <c r="O1100" s="10" t="e">
        <f>VLOOKUP(M1100,[2]Nationaal!$A:$E,5,FALSE)</f>
        <v>#N/A</v>
      </c>
    </row>
    <row r="1101" spans="1:15" x14ac:dyDescent="0.3">
      <c r="A1101" t="s">
        <v>13</v>
      </c>
      <c r="B1101" t="s">
        <v>2679</v>
      </c>
      <c r="C1101" t="s">
        <v>2680</v>
      </c>
      <c r="D1101">
        <v>1.4</v>
      </c>
      <c r="E1101" t="s">
        <v>16</v>
      </c>
      <c r="F1101" s="4">
        <v>27</v>
      </c>
      <c r="G1101" s="4">
        <v>443</v>
      </c>
      <c r="M1101" s="8">
        <f t="shared" si="44"/>
        <v>0</v>
      </c>
      <c r="N1101">
        <f t="shared" si="45"/>
        <v>0</v>
      </c>
      <c r="O1101" s="10" t="e">
        <f>VLOOKUP(M1101,[2]Nationaal!$A:$E,5,FALSE)</f>
        <v>#N/A</v>
      </c>
    </row>
    <row r="1102" spans="1:15" x14ac:dyDescent="0.3">
      <c r="A1102" t="s">
        <v>13</v>
      </c>
      <c r="B1102" t="s">
        <v>2681</v>
      </c>
      <c r="C1102" t="s">
        <v>2680</v>
      </c>
      <c r="D1102">
        <v>1.399</v>
      </c>
      <c r="E1102" t="s">
        <v>16</v>
      </c>
      <c r="F1102" s="4">
        <v>27</v>
      </c>
      <c r="G1102" s="4">
        <v>442</v>
      </c>
      <c r="M1102" s="8">
        <f t="shared" si="44"/>
        <v>0</v>
      </c>
      <c r="N1102">
        <f t="shared" si="45"/>
        <v>0</v>
      </c>
      <c r="O1102" s="10" t="e">
        <f>VLOOKUP(M1102,[2]Nationaal!$A:$E,5,FALSE)</f>
        <v>#N/A</v>
      </c>
    </row>
    <row r="1103" spans="1:15" x14ac:dyDescent="0.3">
      <c r="A1103" t="s">
        <v>13</v>
      </c>
      <c r="B1103" t="s">
        <v>2682</v>
      </c>
      <c r="C1103" t="s">
        <v>2683</v>
      </c>
      <c r="D1103">
        <v>1.401</v>
      </c>
      <c r="E1103" t="s">
        <v>16</v>
      </c>
      <c r="F1103" s="4">
        <v>27</v>
      </c>
      <c r="G1103" s="4">
        <v>444</v>
      </c>
      <c r="M1103" s="8">
        <f t="shared" si="44"/>
        <v>0</v>
      </c>
      <c r="N1103">
        <f t="shared" si="45"/>
        <v>0</v>
      </c>
      <c r="O1103" s="10" t="e">
        <f>VLOOKUP(M1103,[2]Nationaal!$A:$E,5,FALSE)</f>
        <v>#N/A</v>
      </c>
    </row>
    <row r="1104" spans="1:15" x14ac:dyDescent="0.3">
      <c r="A1104" t="s">
        <v>13</v>
      </c>
      <c r="B1104" t="s">
        <v>2684</v>
      </c>
      <c r="C1104" t="s">
        <v>2683</v>
      </c>
      <c r="D1104">
        <v>1.4019999999999999</v>
      </c>
      <c r="E1104" t="s">
        <v>16</v>
      </c>
      <c r="F1104" s="4">
        <v>27</v>
      </c>
      <c r="G1104" s="4">
        <v>445</v>
      </c>
      <c r="M1104" s="8">
        <f t="shared" si="44"/>
        <v>0</v>
      </c>
      <c r="N1104">
        <f t="shared" si="45"/>
        <v>0</v>
      </c>
      <c r="O1104" s="10" t="e">
        <f>VLOOKUP(M1104,[2]Nationaal!$A:$E,5,FALSE)</f>
        <v>#N/A</v>
      </c>
    </row>
    <row r="1105" spans="1:15" x14ac:dyDescent="0.3">
      <c r="A1105" t="s">
        <v>13</v>
      </c>
      <c r="B1105" t="s">
        <v>2685</v>
      </c>
      <c r="C1105" t="s">
        <v>2686</v>
      </c>
      <c r="D1105">
        <v>1.403</v>
      </c>
      <c r="E1105" t="s">
        <v>16</v>
      </c>
      <c r="F1105" s="4">
        <v>27</v>
      </c>
      <c r="G1105" s="4">
        <v>446</v>
      </c>
      <c r="M1105" s="8">
        <f t="shared" si="44"/>
        <v>0</v>
      </c>
      <c r="N1105">
        <f t="shared" si="45"/>
        <v>0</v>
      </c>
      <c r="O1105" s="10" t="e">
        <f>VLOOKUP(M1105,[2]Nationaal!$A:$E,5,FALSE)</f>
        <v>#N/A</v>
      </c>
    </row>
    <row r="1106" spans="1:15" x14ac:dyDescent="0.3">
      <c r="A1106" t="s">
        <v>13</v>
      </c>
      <c r="B1106" t="s">
        <v>2687</v>
      </c>
      <c r="C1106" t="s">
        <v>2688</v>
      </c>
      <c r="D1106">
        <v>1.4039999999999999</v>
      </c>
      <c r="E1106" t="s">
        <v>16</v>
      </c>
      <c r="F1106" s="4">
        <v>27</v>
      </c>
      <c r="G1106" s="4">
        <v>447</v>
      </c>
      <c r="M1106" s="8">
        <f t="shared" si="44"/>
        <v>0</v>
      </c>
      <c r="N1106">
        <f t="shared" si="45"/>
        <v>0</v>
      </c>
      <c r="O1106" s="10" t="e">
        <f>VLOOKUP(M1106,[2]Nationaal!$A:$E,5,FALSE)</f>
        <v>#N/A</v>
      </c>
    </row>
    <row r="1107" spans="1:15" x14ac:dyDescent="0.3">
      <c r="A1107" t="s">
        <v>13</v>
      </c>
      <c r="B1107" t="s">
        <v>2689</v>
      </c>
      <c r="C1107" t="s">
        <v>2690</v>
      </c>
      <c r="D1107">
        <v>1.405</v>
      </c>
      <c r="E1107" t="s">
        <v>16</v>
      </c>
      <c r="F1107" s="4">
        <v>27</v>
      </c>
      <c r="G1107" s="4">
        <v>448</v>
      </c>
      <c r="M1107" s="8">
        <f t="shared" si="44"/>
        <v>0</v>
      </c>
      <c r="N1107">
        <f t="shared" si="45"/>
        <v>0</v>
      </c>
      <c r="O1107" s="10" t="e">
        <f>VLOOKUP(M1107,[2]Nationaal!$A:$E,5,FALSE)</f>
        <v>#N/A</v>
      </c>
    </row>
    <row r="1108" spans="1:15" x14ac:dyDescent="0.3">
      <c r="A1108" t="s">
        <v>13</v>
      </c>
      <c r="B1108" t="s">
        <v>2691</v>
      </c>
      <c r="C1108" t="s">
        <v>2692</v>
      </c>
      <c r="D1108">
        <v>1.4059999999999999</v>
      </c>
      <c r="E1108" t="s">
        <v>16</v>
      </c>
      <c r="F1108" s="4">
        <v>27</v>
      </c>
      <c r="G1108" s="4">
        <v>449</v>
      </c>
      <c r="M1108" s="8">
        <f t="shared" si="44"/>
        <v>0</v>
      </c>
      <c r="N1108">
        <f t="shared" si="45"/>
        <v>0</v>
      </c>
      <c r="O1108" s="10" t="e">
        <f>VLOOKUP(M1108,[2]Nationaal!$A:$E,5,FALSE)</f>
        <v>#N/A</v>
      </c>
    </row>
    <row r="1109" spans="1:15" hidden="1" x14ac:dyDescent="0.3">
      <c r="A1109" t="s">
        <v>40</v>
      </c>
      <c r="B1109" t="s">
        <v>2693</v>
      </c>
      <c r="C1109" t="s">
        <v>2694</v>
      </c>
      <c r="D1109">
        <v>0</v>
      </c>
      <c r="E1109" t="s">
        <v>16</v>
      </c>
      <c r="F1109" s="4">
        <v>92.23</v>
      </c>
      <c r="M1109"/>
      <c r="O1109"/>
    </row>
    <row r="1110" spans="1:15" hidden="1" x14ac:dyDescent="0.3">
      <c r="A1110" t="s">
        <v>40</v>
      </c>
      <c r="B1110" t="s">
        <v>2695</v>
      </c>
      <c r="C1110" t="s">
        <v>2696</v>
      </c>
      <c r="D1110">
        <v>0</v>
      </c>
      <c r="E1110" t="s">
        <v>16</v>
      </c>
      <c r="F1110" s="4">
        <v>81.98</v>
      </c>
      <c r="M1110"/>
      <c r="O1110"/>
    </row>
    <row r="1111" spans="1:15" hidden="1" x14ac:dyDescent="0.3">
      <c r="A1111" t="s">
        <v>40</v>
      </c>
      <c r="B1111" t="s">
        <v>2697</v>
      </c>
      <c r="D1111">
        <v>0</v>
      </c>
      <c r="E1111" t="s">
        <v>16</v>
      </c>
      <c r="F1111" s="4">
        <v>0</v>
      </c>
      <c r="M1111"/>
      <c r="O1111"/>
    </row>
    <row r="1112" spans="1:15" hidden="1" x14ac:dyDescent="0.3">
      <c r="A1112" t="s">
        <v>40</v>
      </c>
      <c r="B1112" t="s">
        <v>2698</v>
      </c>
      <c r="D1112">
        <v>0</v>
      </c>
      <c r="E1112" t="s">
        <v>16</v>
      </c>
      <c r="F1112" s="4">
        <v>0</v>
      </c>
      <c r="M1112"/>
      <c r="O1112"/>
    </row>
    <row r="1113" spans="1:15" hidden="1" x14ac:dyDescent="0.3">
      <c r="A1113" t="s">
        <v>40</v>
      </c>
      <c r="B1113" t="s">
        <v>2699</v>
      </c>
      <c r="D1113">
        <v>0</v>
      </c>
      <c r="E1113" t="s">
        <v>16</v>
      </c>
      <c r="F1113" s="4">
        <v>0</v>
      </c>
      <c r="M1113"/>
      <c r="O1113"/>
    </row>
    <row r="1114" spans="1:15" hidden="1" x14ac:dyDescent="0.3">
      <c r="A1114" t="s">
        <v>40</v>
      </c>
      <c r="B1114" t="s">
        <v>2700</v>
      </c>
      <c r="D1114">
        <v>0</v>
      </c>
      <c r="E1114" t="s">
        <v>16</v>
      </c>
      <c r="F1114" s="4">
        <v>0</v>
      </c>
      <c r="M1114"/>
      <c r="O1114"/>
    </row>
    <row r="1115" spans="1:15" hidden="1" x14ac:dyDescent="0.3">
      <c r="A1115" t="s">
        <v>40</v>
      </c>
      <c r="B1115" t="s">
        <v>2701</v>
      </c>
      <c r="D1115">
        <v>0</v>
      </c>
      <c r="E1115" t="s">
        <v>16</v>
      </c>
      <c r="F1115" s="4">
        <v>0</v>
      </c>
      <c r="M1115"/>
      <c r="O1115"/>
    </row>
    <row r="1116" spans="1:15" hidden="1" x14ac:dyDescent="0.3">
      <c r="A1116" t="s">
        <v>40</v>
      </c>
      <c r="B1116" t="s">
        <v>2702</v>
      </c>
      <c r="D1116">
        <v>0</v>
      </c>
      <c r="E1116" t="s">
        <v>16</v>
      </c>
      <c r="F1116" s="4">
        <v>0</v>
      </c>
      <c r="M1116"/>
      <c r="O1116"/>
    </row>
    <row r="1117" spans="1:15" hidden="1" x14ac:dyDescent="0.3">
      <c r="A1117" t="s">
        <v>40</v>
      </c>
      <c r="B1117" t="s">
        <v>2703</v>
      </c>
      <c r="D1117">
        <v>0</v>
      </c>
      <c r="E1117" t="s">
        <v>16</v>
      </c>
      <c r="F1117" s="4">
        <v>0</v>
      </c>
      <c r="M1117"/>
      <c r="O1117"/>
    </row>
    <row r="1118" spans="1:15" hidden="1" x14ac:dyDescent="0.3">
      <c r="A1118" t="s">
        <v>40</v>
      </c>
      <c r="B1118" t="s">
        <v>2704</v>
      </c>
      <c r="D1118">
        <v>0</v>
      </c>
      <c r="E1118" t="s">
        <v>16</v>
      </c>
      <c r="F1118" s="4">
        <v>0</v>
      </c>
      <c r="M1118"/>
      <c r="O1118"/>
    </row>
    <row r="1119" spans="1:15" hidden="1" x14ac:dyDescent="0.3">
      <c r="A1119" t="s">
        <v>40</v>
      </c>
      <c r="B1119" t="s">
        <v>2705</v>
      </c>
      <c r="D1119">
        <v>0</v>
      </c>
      <c r="E1119" t="s">
        <v>16</v>
      </c>
      <c r="F1119" s="4">
        <v>0</v>
      </c>
      <c r="M1119"/>
      <c r="O1119"/>
    </row>
    <row r="1120" spans="1:15" hidden="1" x14ac:dyDescent="0.3">
      <c r="A1120" t="s">
        <v>40</v>
      </c>
      <c r="B1120" t="s">
        <v>2706</v>
      </c>
      <c r="D1120">
        <v>0</v>
      </c>
      <c r="E1120" t="s">
        <v>16</v>
      </c>
      <c r="F1120" s="4">
        <v>0</v>
      </c>
      <c r="M1120"/>
      <c r="O1120"/>
    </row>
    <row r="1121" spans="1:15" hidden="1" x14ac:dyDescent="0.3">
      <c r="A1121" t="s">
        <v>40</v>
      </c>
      <c r="B1121" t="s">
        <v>2707</v>
      </c>
      <c r="D1121">
        <v>0</v>
      </c>
      <c r="E1121" t="s">
        <v>16</v>
      </c>
      <c r="F1121" s="4">
        <v>0</v>
      </c>
      <c r="M1121"/>
      <c r="O1121"/>
    </row>
    <row r="1122" spans="1:15" hidden="1" x14ac:dyDescent="0.3">
      <c r="A1122" t="s">
        <v>40</v>
      </c>
      <c r="B1122" t="s">
        <v>2708</v>
      </c>
      <c r="D1122">
        <v>0</v>
      </c>
      <c r="E1122" t="s">
        <v>16</v>
      </c>
      <c r="F1122" s="4">
        <v>0</v>
      </c>
      <c r="M1122"/>
      <c r="O1122"/>
    </row>
    <row r="1123" spans="1:15" hidden="1" x14ac:dyDescent="0.3">
      <c r="A1123" t="s">
        <v>40</v>
      </c>
      <c r="B1123" t="s">
        <v>2709</v>
      </c>
      <c r="D1123">
        <v>0</v>
      </c>
      <c r="E1123" t="s">
        <v>16</v>
      </c>
      <c r="F1123" s="4">
        <v>0</v>
      </c>
      <c r="M1123"/>
      <c r="O1123"/>
    </row>
    <row r="1124" spans="1:15" hidden="1" x14ac:dyDescent="0.3">
      <c r="A1124" t="s">
        <v>40</v>
      </c>
      <c r="B1124" t="s">
        <v>2710</v>
      </c>
      <c r="D1124">
        <v>0</v>
      </c>
      <c r="E1124" t="s">
        <v>16</v>
      </c>
      <c r="F1124" s="4">
        <v>0</v>
      </c>
      <c r="M1124"/>
      <c r="O1124"/>
    </row>
    <row r="1125" spans="1:15" hidden="1" x14ac:dyDescent="0.3">
      <c r="A1125" t="s">
        <v>40</v>
      </c>
      <c r="B1125" t="s">
        <v>2711</v>
      </c>
      <c r="D1125">
        <v>0</v>
      </c>
      <c r="E1125" t="s">
        <v>16</v>
      </c>
      <c r="F1125" s="4">
        <v>0</v>
      </c>
      <c r="M1125"/>
      <c r="O1125"/>
    </row>
  </sheetData>
  <autoFilter ref="A1:GR1125" xr:uid="{00000000-0001-0000-0000-000000000000}">
    <filterColumn colId="0">
      <filters>
        <filter val="Active"/>
      </filters>
    </filterColumn>
    <sortState xmlns:xlrd2="http://schemas.microsoft.com/office/spreadsheetml/2017/richdata2" ref="A2:GR1108">
      <sortCondition descending="1" ref="M1:M112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pane ySplit="1" topLeftCell="A2" activePane="bottomLeft" state="frozen"/>
      <selection pane="bottomLeft"/>
    </sheetView>
  </sheetViews>
  <sheetFormatPr defaultRowHeight="14" x14ac:dyDescent="0.3"/>
  <cols>
    <col min="1" max="1" width="20.75" customWidth="1"/>
    <col min="2" max="2" width="12.75" customWidth="1"/>
    <col min="3" max="3" width="20.75" customWidth="1"/>
    <col min="4" max="5" width="23.75" customWidth="1"/>
    <col min="6" max="6" width="12.75" customWidth="1"/>
    <col min="7" max="7" width="17.75" customWidth="1"/>
    <col min="8" max="8" width="10.75" customWidth="1"/>
    <col min="9" max="9" width="50.75" customWidth="1"/>
    <col min="10" max="10" width="20.75" customWidth="1"/>
    <col min="11" max="11" width="50.75" customWidth="1"/>
  </cols>
  <sheetData>
    <row r="1" spans="1:11" x14ac:dyDescent="0.3">
      <c r="A1" s="5" t="s">
        <v>2712</v>
      </c>
      <c r="B1" s="5" t="s">
        <v>2713</v>
      </c>
      <c r="C1" s="5" t="s">
        <v>2714</v>
      </c>
      <c r="D1" s="6" t="s">
        <v>2715</v>
      </c>
      <c r="E1" s="6" t="s">
        <v>2716</v>
      </c>
      <c r="F1" s="6" t="s">
        <v>2717</v>
      </c>
      <c r="G1" s="6" t="s">
        <v>2718</v>
      </c>
      <c r="H1" s="5" t="s">
        <v>2719</v>
      </c>
      <c r="I1" s="5" t="s">
        <v>2720</v>
      </c>
      <c r="J1" s="5" t="s">
        <v>2721</v>
      </c>
      <c r="K1" s="5" t="s">
        <v>2722</v>
      </c>
    </row>
    <row r="2" spans="1:11" x14ac:dyDescent="0.3">
      <c r="A2" t="s">
        <v>2723</v>
      </c>
      <c r="B2" t="s">
        <v>2724</v>
      </c>
      <c r="C2" t="s">
        <v>2725</v>
      </c>
      <c r="D2" t="s">
        <v>2726</v>
      </c>
      <c r="E2" t="s">
        <v>2727</v>
      </c>
      <c r="F2" t="s">
        <v>2728</v>
      </c>
      <c r="G2">
        <v>0.27500000000000002</v>
      </c>
      <c r="H2" t="s">
        <v>2729</v>
      </c>
      <c r="I2" t="s">
        <v>2730</v>
      </c>
      <c r="J2" t="s">
        <v>2731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Export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 Dekker - Peixoto Guilger</dc:creator>
  <cp:lastModifiedBy>Olcay Bolat</cp:lastModifiedBy>
  <dcterms:created xsi:type="dcterms:W3CDTF">2024-07-30T11:50:38Z</dcterms:created>
  <dcterms:modified xsi:type="dcterms:W3CDTF">2024-07-31T06:23:30Z</dcterms:modified>
</cp:coreProperties>
</file>